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tables/table4.xml" ContentType="application/vnd.openxmlformats-officedocument.spreadsheetml.table+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D:\Masai\Interview Data\Project\Recommendation Model - Zomato\Excel Dashboard\"/>
    </mc:Choice>
  </mc:AlternateContent>
  <xr:revisionPtr revIDLastSave="0" documentId="13_ncr:1_{03F36FA5-EB5D-4F7D-A794-D3C936B3D495}" xr6:coauthVersionLast="47" xr6:coauthVersionMax="47" xr10:uidLastSave="{00000000-0000-0000-0000-000000000000}"/>
  <bookViews>
    <workbookView xWindow="-108" yWindow="-108" windowWidth="23256" windowHeight="12456" xr2:uid="{E0FAE01E-FB33-4CA7-9C02-1C4B0DAF7834}"/>
  </bookViews>
  <sheets>
    <sheet name="Dashboard" sheetId="18" r:id="rId1"/>
    <sheet name="Merged_table" sheetId="1" r:id="rId2"/>
    <sheet name="Insight_1" sheetId="2" r:id="rId3"/>
    <sheet name="Insight_3" sheetId="8" r:id="rId4"/>
    <sheet name="Insight_6,4" sheetId="13" r:id="rId5"/>
    <sheet name="Insight_5" sheetId="9" r:id="rId6"/>
    <sheet name="Insight_7" sheetId="15" r:id="rId7"/>
    <sheet name="Sheet2" sheetId="20" r:id="rId8"/>
  </sheets>
  <definedNames>
    <definedName name="_xlcn.WorksheetConnection_Cuisene.xlsxTable11" hidden="1">Table1[]</definedName>
    <definedName name="_xlcn.WorksheetConnection_MergeTable.xlsxTable21" hidden="1">Table2[]</definedName>
    <definedName name="_xlcn.WorksheetConnection_MergeTable.xlsxTable31" hidden="1">Table3[]</definedName>
    <definedName name="Slicer_A_cuisine">#N/A</definedName>
    <definedName name="Slicer_Location">#N/A</definedName>
    <definedName name="Slicer_Location1">#N/A</definedName>
    <definedName name="Slicer_Rating">#N/A</definedName>
    <definedName name="Slicer_Review_1000">#N/A</definedName>
  </definedNames>
  <calcPr calcId="191029"/>
  <pivotCaches>
    <pivotCache cacheId="0" r:id="rId9"/>
    <pivotCache cacheId="1" r:id="rId10"/>
    <pivotCache cacheId="2" r:id="rId11"/>
    <pivotCache cacheId="3" r:id="rId12"/>
  </pivotCaches>
  <extLst>
    <ext xmlns:x14="http://schemas.microsoft.com/office/spreadsheetml/2009/9/main" uri="{876F7934-8845-4945-9796-88D515C7AA90}">
      <x14:pivotCaches>
        <pivotCache cacheId="4" r:id="rId13"/>
      </x14:pivotCaches>
    </ex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8"/>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name="Table3" connection="WorksheetConnection_Merge Table.xlsx!Table3"/>
          <x15:modelTable id="Table2" name="Table2" connection="WorksheetConnection_Merge Table.xlsx!Table2"/>
          <x15:modelTable id="Table1" name="Table1" connection="WorksheetConnection_Cuisene.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 i="20" l="1"/>
  <c r="I7" i="20"/>
  <c r="I8" i="20"/>
  <c r="I9" i="20"/>
  <c r="I10" i="20"/>
  <c r="I11" i="20"/>
  <c r="I12" i="20"/>
  <c r="I13" i="20"/>
  <c r="I14" i="20"/>
  <c r="I15" i="20"/>
  <c r="I16" i="20"/>
  <c r="I17" i="20"/>
  <c r="I18" i="20"/>
  <c r="I19" i="20"/>
  <c r="I20" i="20"/>
  <c r="I21" i="20"/>
  <c r="I22" i="20"/>
  <c r="I23" i="20"/>
  <c r="I24" i="20"/>
  <c r="I25" i="20"/>
  <c r="I26" i="20"/>
  <c r="I27" i="20"/>
  <c r="I28" i="20"/>
  <c r="I29" i="20"/>
  <c r="I30" i="20"/>
  <c r="I31" i="20"/>
  <c r="I32" i="20"/>
  <c r="I33" i="20"/>
  <c r="I34" i="20"/>
  <c r="I35" i="20"/>
  <c r="I36" i="20"/>
  <c r="I37" i="20"/>
  <c r="I38" i="20"/>
  <c r="I39" i="20"/>
  <c r="I40" i="20"/>
  <c r="I41" i="20"/>
  <c r="I42" i="20"/>
  <c r="I43" i="20"/>
  <c r="I44" i="20"/>
  <c r="I45" i="20"/>
  <c r="I46" i="20"/>
  <c r="I47" i="20"/>
  <c r="I48" i="20"/>
  <c r="I49" i="20"/>
  <c r="I50" i="20"/>
  <c r="I51" i="20"/>
  <c r="I52" i="20"/>
  <c r="I53" i="20"/>
  <c r="I54" i="20"/>
  <c r="I55" i="20"/>
  <c r="I56" i="20"/>
  <c r="I57" i="20"/>
  <c r="I58" i="20"/>
  <c r="I59" i="20"/>
  <c r="I60" i="20"/>
  <c r="I61" i="20"/>
  <c r="I62" i="20"/>
  <c r="I63" i="20"/>
  <c r="I64" i="20"/>
  <c r="I65" i="20"/>
  <c r="I66" i="20"/>
  <c r="I67" i="20"/>
  <c r="I68" i="20"/>
  <c r="I69" i="20"/>
  <c r="I70" i="20"/>
  <c r="I71" i="20"/>
  <c r="I72" i="20"/>
  <c r="I73" i="20"/>
  <c r="I74" i="20"/>
  <c r="I75" i="20"/>
  <c r="I76" i="20"/>
  <c r="I77" i="20"/>
  <c r="I78" i="20"/>
  <c r="I79" i="20"/>
  <c r="I80" i="20"/>
  <c r="I81" i="20"/>
  <c r="I82" i="20"/>
  <c r="I83" i="20"/>
  <c r="I84" i="20"/>
  <c r="I85" i="20"/>
  <c r="I86" i="20"/>
  <c r="I87" i="20"/>
  <c r="I88" i="20"/>
  <c r="I89" i="20"/>
  <c r="I90" i="20"/>
  <c r="I91" i="20"/>
  <c r="I92" i="20"/>
  <c r="I93" i="20"/>
  <c r="I94" i="20"/>
  <c r="I95" i="20"/>
  <c r="I96" i="20"/>
  <c r="I97" i="20"/>
  <c r="I98" i="20"/>
  <c r="I99" i="20"/>
  <c r="I100" i="20"/>
  <c r="I101" i="20"/>
  <c r="I102" i="20"/>
  <c r="I103" i="20"/>
  <c r="I104" i="20"/>
  <c r="I105" i="20"/>
  <c r="I106" i="20"/>
  <c r="I107" i="20"/>
  <c r="I108" i="20"/>
  <c r="I109" i="20"/>
  <c r="I110" i="20"/>
  <c r="I111" i="20"/>
  <c r="I112" i="20"/>
  <c r="I113" i="20"/>
  <c r="I114" i="20"/>
  <c r="I115" i="20"/>
  <c r="I116" i="20"/>
  <c r="I117" i="20"/>
  <c r="I118" i="20"/>
  <c r="I119" i="20"/>
  <c r="I120" i="20"/>
  <c r="I121" i="20"/>
  <c r="I122" i="20"/>
  <c r="I123" i="20"/>
  <c r="I124" i="20"/>
  <c r="I125" i="20"/>
  <c r="I126" i="20"/>
  <c r="I127" i="20"/>
  <c r="I128" i="20"/>
  <c r="I129" i="20"/>
  <c r="I130"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112" i="20"/>
  <c r="H113" i="20"/>
  <c r="H114" i="20"/>
  <c r="H115" i="20"/>
  <c r="H116" i="20"/>
  <c r="H117" i="20"/>
  <c r="H118" i="20"/>
  <c r="H119" i="20"/>
  <c r="H120" i="20"/>
  <c r="H121" i="20"/>
  <c r="H122" i="20"/>
  <c r="H123" i="20"/>
  <c r="H124" i="20"/>
  <c r="H125" i="20"/>
  <c r="H126" i="20"/>
  <c r="H127" i="20"/>
  <c r="H128" i="20"/>
  <c r="H129" i="20"/>
  <c r="H130" i="20"/>
  <c r="I5" i="20"/>
  <c r="H5" i="20"/>
  <c r="I2" i="20"/>
  <c r="V117" i="1"/>
  <c r="V379" i="1"/>
  <c r="V257" i="1"/>
  <c r="V324" i="1"/>
  <c r="V521" i="1"/>
  <c r="V246" i="1"/>
  <c r="V335" i="1"/>
  <c r="V255" i="1"/>
  <c r="V355" i="1"/>
  <c r="V432" i="1"/>
  <c r="V522" i="1"/>
  <c r="V293" i="1"/>
  <c r="V416" i="1"/>
  <c r="V414" i="1"/>
  <c r="V421" i="1"/>
  <c r="V79" i="1"/>
  <c r="V393" i="1"/>
  <c r="V287" i="1"/>
  <c r="V177" i="1"/>
  <c r="V340" i="1"/>
  <c r="V349" i="1"/>
  <c r="V387" i="1"/>
  <c r="V228" i="1"/>
  <c r="V176" i="1"/>
  <c r="V82" i="1"/>
  <c r="V325" i="1"/>
  <c r="V346" i="1"/>
  <c r="V192" i="1"/>
  <c r="V392" i="1"/>
  <c r="V213" i="1"/>
  <c r="V105" i="1"/>
  <c r="V90" i="1"/>
  <c r="V184" i="1"/>
  <c r="V515" i="1"/>
  <c r="V279" i="1"/>
  <c r="V523" i="1"/>
  <c r="V351" i="1"/>
  <c r="V16" i="1"/>
  <c r="V232" i="1"/>
  <c r="V108" i="1"/>
  <c r="V271" i="1"/>
  <c r="V378" i="1"/>
  <c r="V524" i="1"/>
  <c r="V290" i="1"/>
  <c r="V182" i="1"/>
  <c r="V525" i="1"/>
  <c r="V164" i="1"/>
  <c r="V22" i="1"/>
  <c r="V372" i="1"/>
  <c r="V405" i="1"/>
  <c r="V69" i="1"/>
  <c r="V125" i="1"/>
  <c r="V321" i="1"/>
  <c r="V183" i="1"/>
  <c r="V288" i="1"/>
  <c r="V212" i="1"/>
  <c r="V526" i="1"/>
  <c r="V291" i="1"/>
  <c r="V364" i="1"/>
  <c r="V517" i="1"/>
  <c r="V365" i="1"/>
  <c r="V333" i="1"/>
  <c r="V278" i="1"/>
  <c r="V143" i="1"/>
  <c r="V161" i="1"/>
  <c r="V420" i="1"/>
  <c r="V360" i="1"/>
  <c r="V436" i="1"/>
  <c r="V250" i="1"/>
  <c r="V197" i="1"/>
  <c r="V137" i="1"/>
  <c r="V165" i="1"/>
  <c r="V430" i="1"/>
  <c r="V260" i="1"/>
  <c r="V274" i="1"/>
  <c r="V512" i="1"/>
  <c r="V477" i="1"/>
  <c r="V218" i="1"/>
  <c r="V75" i="1"/>
  <c r="V440" i="1"/>
  <c r="V234" i="1"/>
  <c r="V348" i="1"/>
  <c r="V64" i="1"/>
  <c r="V484" i="1"/>
  <c r="V31" i="1"/>
  <c r="V174" i="1"/>
  <c r="V330" i="1"/>
  <c r="V253" i="1"/>
  <c r="V196" i="1"/>
  <c r="V445" i="1"/>
  <c r="V466" i="1"/>
  <c r="V130" i="1"/>
  <c r="V119" i="1"/>
  <c r="V102" i="1"/>
  <c r="V382" i="1"/>
  <c r="V308" i="1"/>
  <c r="V527" i="1"/>
  <c r="V109" i="1"/>
  <c r="V243" i="1"/>
  <c r="V53" i="1"/>
  <c r="V507" i="1"/>
  <c r="V191" i="1"/>
  <c r="V262" i="1"/>
  <c r="V208" i="1"/>
  <c r="V370" i="1"/>
  <c r="V154" i="1"/>
  <c r="V26" i="1"/>
  <c r="V400" i="1"/>
  <c r="V528" i="1"/>
  <c r="V368" i="1"/>
  <c r="V273" i="1"/>
  <c r="V95" i="1"/>
  <c r="V181" i="1"/>
  <c r="V338" i="1"/>
  <c r="V216" i="1"/>
  <c r="V156" i="1"/>
  <c r="V313" i="1"/>
  <c r="V315" i="1"/>
  <c r="V162" i="1"/>
  <c r="V264" i="1"/>
  <c r="V429" i="1"/>
  <c r="V317" i="1"/>
  <c r="V187" i="1"/>
  <c r="V401" i="1"/>
  <c r="V295" i="1"/>
  <c r="V529" i="1"/>
  <c r="V147" i="1"/>
  <c r="V331" i="1"/>
  <c r="V327" i="1"/>
  <c r="V367" i="1"/>
  <c r="V20" i="1"/>
  <c r="V224" i="1"/>
  <c r="V530" i="1"/>
  <c r="V301" i="1"/>
  <c r="V6" i="1"/>
  <c r="V422" i="1"/>
  <c r="V520" i="1"/>
  <c r="V111" i="1"/>
  <c r="V132" i="1"/>
  <c r="V19" i="1"/>
  <c r="V337" i="1"/>
  <c r="V505" i="1"/>
  <c r="V63" i="1"/>
  <c r="V202" i="1"/>
  <c r="V214" i="1"/>
  <c r="V129" i="1"/>
  <c r="V97" i="1"/>
  <c r="V375" i="1"/>
  <c r="V42" i="1"/>
  <c r="V140" i="1"/>
  <c r="V426" i="1"/>
  <c r="V511" i="1"/>
  <c r="V104" i="1"/>
  <c r="V283" i="1"/>
  <c r="V169" i="1"/>
  <c r="V297" i="1"/>
  <c r="V189" i="1"/>
  <c r="V407" i="1"/>
  <c r="V280" i="1"/>
  <c r="V94" i="1"/>
  <c r="V454" i="1"/>
  <c r="V211" i="1"/>
  <c r="V96" i="1"/>
  <c r="V8" i="1"/>
  <c r="V488" i="1"/>
  <c r="V210" i="1"/>
  <c r="V449" i="1"/>
  <c r="V386" i="1"/>
  <c r="V4" i="1"/>
  <c r="V11" i="1"/>
  <c r="V276" i="1"/>
  <c r="V380" i="1"/>
  <c r="V134" i="1"/>
  <c r="V498" i="1"/>
  <c r="V145" i="1"/>
  <c r="V531" i="1"/>
  <c r="V270" i="1"/>
  <c r="V412" i="1"/>
  <c r="V76" i="1"/>
  <c r="V320" i="1"/>
  <c r="V238" i="1"/>
  <c r="V532" i="1"/>
  <c r="V241" i="1"/>
  <c r="V418" i="1"/>
  <c r="V45" i="1"/>
  <c r="V300" i="1"/>
  <c r="V361" i="1"/>
  <c r="V163" i="1"/>
  <c r="V292" i="1"/>
  <c r="V55" i="1"/>
  <c r="V17" i="1"/>
  <c r="V199" i="1"/>
  <c r="V251" i="1"/>
  <c r="V3" i="1"/>
  <c r="V501" i="1"/>
  <c r="V447" i="1"/>
  <c r="V397" i="1"/>
  <c r="V170" i="1"/>
  <c r="V282" i="1"/>
  <c r="V186" i="1"/>
  <c r="V510" i="1"/>
  <c r="V402" i="1"/>
  <c r="V443" i="1"/>
  <c r="V398" i="1"/>
  <c r="V72" i="1"/>
  <c r="V347" i="1"/>
  <c r="V356" i="1"/>
  <c r="V128" i="1"/>
  <c r="V469" i="1"/>
  <c r="V277" i="1"/>
  <c r="V168" i="1"/>
  <c r="V411" i="1"/>
  <c r="V188" i="1"/>
  <c r="V450" i="1"/>
  <c r="V38" i="1"/>
  <c r="V44" i="1"/>
  <c r="V403" i="1"/>
  <c r="V311" i="1"/>
  <c r="V408" i="1"/>
  <c r="V516" i="1"/>
  <c r="V138" i="1"/>
  <c r="V30" i="1"/>
  <c r="V23" i="1"/>
  <c r="V113" i="1"/>
  <c r="V81" i="1"/>
  <c r="V136" i="1"/>
  <c r="V359" i="1"/>
  <c r="V385" i="1"/>
  <c r="V269" i="1"/>
  <c r="V49" i="1"/>
  <c r="V180" i="1"/>
  <c r="V179" i="1"/>
  <c r="V141" i="1"/>
  <c r="V452" i="1"/>
  <c r="V29" i="1"/>
  <c r="V83" i="1"/>
  <c r="V65" i="1"/>
  <c r="V155" i="1"/>
  <c r="V114" i="1"/>
  <c r="V88" i="1"/>
  <c r="V222" i="1"/>
  <c r="V464" i="1"/>
  <c r="V533" i="1"/>
  <c r="V268" i="1"/>
  <c r="V54" i="1"/>
  <c r="V389" i="1"/>
  <c r="V409" i="1"/>
  <c r="V307" i="1"/>
  <c r="V481" i="1"/>
  <c r="V486" i="1"/>
  <c r="V439" i="1"/>
  <c r="V354" i="1"/>
  <c r="V476" i="1"/>
  <c r="V34" i="1"/>
  <c r="V27" i="1"/>
  <c r="V446" i="1"/>
  <c r="V261" i="1"/>
  <c r="V305" i="1"/>
  <c r="V358" i="1"/>
  <c r="V126" i="1"/>
  <c r="V425" i="1"/>
  <c r="V149" i="1"/>
  <c r="V185" i="1"/>
  <c r="V267" i="1"/>
  <c r="V107" i="1"/>
  <c r="V148" i="1"/>
  <c r="V494" i="1"/>
  <c r="V259" i="1"/>
  <c r="V534" i="1"/>
  <c r="V492" i="1"/>
  <c r="V485" i="1"/>
  <c r="V376" i="1"/>
  <c r="V312" i="1"/>
  <c r="V535" i="1"/>
  <c r="V101" i="1"/>
  <c r="V284" i="1"/>
  <c r="V61" i="1"/>
  <c r="V122" i="1"/>
  <c r="V46" i="1"/>
  <c r="V98" i="1"/>
  <c r="V160" i="1"/>
  <c r="V339" i="1"/>
  <c r="V70" i="1"/>
  <c r="V509" i="1"/>
  <c r="V489" i="1"/>
  <c r="V419" i="1"/>
  <c r="V123" i="1"/>
  <c r="V342" i="1"/>
  <c r="V374" i="1"/>
  <c r="V230" i="1"/>
  <c r="V36" i="1"/>
  <c r="V175" i="1"/>
  <c r="V39" i="1"/>
  <c r="V28" i="1"/>
  <c r="V171" i="1"/>
  <c r="V207" i="1"/>
  <c r="V198" i="1"/>
  <c r="V502" i="1"/>
  <c r="V417" i="1"/>
  <c r="V190" i="1"/>
  <c r="V448" i="1"/>
  <c r="V332" i="1"/>
  <c r="V220" i="1"/>
  <c r="V322" i="1"/>
  <c r="V67" i="1"/>
  <c r="V77" i="1"/>
  <c r="V369" i="1"/>
  <c r="V124" i="1"/>
  <c r="V85" i="1"/>
  <c r="V286" i="1"/>
  <c r="V341" i="1"/>
  <c r="V461" i="1"/>
  <c r="V233" i="1"/>
  <c r="V462" i="1"/>
  <c r="V204" i="1"/>
  <c r="V13" i="1"/>
  <c r="V503" i="1"/>
  <c r="V47" i="1"/>
  <c r="V106" i="1"/>
  <c r="V424" i="1"/>
  <c r="V103" i="1"/>
  <c r="V37" i="1"/>
  <c r="V357" i="1"/>
  <c r="V309" i="1"/>
  <c r="V536" i="1"/>
  <c r="V56" i="1"/>
  <c r="V15" i="1"/>
  <c r="V52" i="1"/>
  <c r="V78" i="1"/>
  <c r="V237" i="1"/>
  <c r="V254" i="1"/>
  <c r="V272" i="1"/>
  <c r="V427" i="1"/>
  <c r="V194" i="1"/>
  <c r="V457" i="1"/>
  <c r="V453" i="1"/>
  <c r="V537" i="1"/>
  <c r="V73" i="1"/>
  <c r="V406" i="1"/>
  <c r="V227" i="1"/>
  <c r="V299" i="1"/>
  <c r="V150" i="1"/>
  <c r="V459" i="1"/>
  <c r="V458" i="1"/>
  <c r="V302" i="1"/>
  <c r="V50" i="1"/>
  <c r="V24" i="1"/>
  <c r="V9" i="1"/>
  <c r="V345" i="1"/>
  <c r="V303" i="1"/>
  <c r="V493" i="1"/>
  <c r="V495" i="1"/>
  <c r="V467" i="1"/>
  <c r="V538" i="1"/>
  <c r="V539" i="1"/>
  <c r="V86" i="1"/>
  <c r="V118" i="1"/>
  <c r="V235" i="1"/>
  <c r="V437" i="1"/>
  <c r="V71" i="1"/>
  <c r="V275" i="1"/>
  <c r="V373" i="1"/>
  <c r="V263" i="1"/>
  <c r="V456" i="1"/>
  <c r="V388" i="1"/>
  <c r="V362" i="1"/>
  <c r="V248" i="1"/>
  <c r="V344" i="1"/>
  <c r="V172" i="1"/>
  <c r="V32" i="1"/>
  <c r="V504" i="1"/>
  <c r="V120" i="1"/>
  <c r="V474" i="1"/>
  <c r="V226" i="1"/>
  <c r="V244" i="1"/>
  <c r="V265" i="1"/>
  <c r="V471" i="1"/>
  <c r="V540" i="1"/>
  <c r="V43" i="1"/>
  <c r="V231" i="1"/>
  <c r="V519" i="1"/>
  <c r="V441" i="1"/>
  <c r="V483" i="1"/>
  <c r="V178" i="1"/>
  <c r="V404" i="1"/>
  <c r="V57" i="1"/>
  <c r="V206" i="1"/>
  <c r="V377" i="1"/>
  <c r="V157" i="1"/>
  <c r="V249" i="1"/>
  <c r="V99" i="1"/>
  <c r="V33" i="1"/>
  <c r="V74" i="1"/>
  <c r="V336" i="1"/>
  <c r="V490" i="1"/>
  <c r="V173" i="1"/>
  <c r="V304" i="1"/>
  <c r="V142" i="1"/>
  <c r="V135" i="1"/>
  <c r="V541" i="1"/>
  <c r="V112" i="1"/>
  <c r="V203" i="1"/>
  <c r="V394" i="1"/>
  <c r="V472" i="1"/>
  <c r="V60" i="1"/>
  <c r="V514" i="1"/>
  <c r="V223" i="1"/>
  <c r="V146" i="1"/>
  <c r="V396" i="1"/>
  <c r="V121" i="1"/>
  <c r="V506" i="1"/>
  <c r="V242" i="1"/>
  <c r="V91" i="1"/>
  <c r="V59" i="1"/>
  <c r="V12" i="1"/>
  <c r="V151" i="1"/>
  <c r="V343" i="1"/>
  <c r="V256" i="1"/>
  <c r="V326" i="1"/>
  <c r="V281" i="1"/>
  <c r="V350" i="1"/>
  <c r="V455" i="1"/>
  <c r="V314" i="1"/>
  <c r="V89" i="1"/>
  <c r="V390" i="1"/>
  <c r="V500" i="1"/>
  <c r="V116" i="1"/>
  <c r="V316" i="1"/>
  <c r="V258" i="1"/>
  <c r="V366" i="1"/>
  <c r="V451" i="1"/>
  <c r="V14" i="1"/>
  <c r="V66" i="1"/>
  <c r="V195" i="1"/>
  <c r="V131" i="1"/>
  <c r="V51" i="1"/>
  <c r="V18" i="1"/>
  <c r="V513" i="1"/>
  <c r="V298" i="1"/>
  <c r="V310" i="1"/>
  <c r="V5" i="1"/>
  <c r="V518" i="1"/>
  <c r="V35" i="1"/>
  <c r="V7" i="1"/>
  <c r="V62" i="1"/>
  <c r="V289" i="1"/>
  <c r="V383" i="1"/>
  <c r="V542" i="1"/>
  <c r="V200" i="1"/>
  <c r="V371" i="1"/>
  <c r="V328" i="1"/>
  <c r="V395" i="1"/>
  <c r="V266" i="1"/>
  <c r="V496" i="1"/>
  <c r="V410" i="1"/>
  <c r="V166" i="1"/>
  <c r="V470" i="1"/>
  <c r="V110" i="1"/>
  <c r="V352" i="1"/>
  <c r="V205" i="1"/>
  <c r="V353" i="1"/>
  <c r="V323" i="1"/>
  <c r="V209" i="1"/>
  <c r="V465" i="1"/>
  <c r="V41" i="1"/>
  <c r="V438" i="1"/>
  <c r="V58" i="1"/>
  <c r="V221" i="1"/>
  <c r="V491" i="1"/>
  <c r="V442" i="1"/>
  <c r="V543" i="1"/>
  <c r="V381" i="1"/>
  <c r="V435" i="1"/>
  <c r="V2" i="1"/>
  <c r="V508" i="1"/>
  <c r="V84" i="1"/>
  <c r="V475" i="1"/>
  <c r="V497" i="1"/>
  <c r="V423" i="1"/>
  <c r="V433" i="1"/>
  <c r="V428" i="1"/>
  <c r="V68" i="1"/>
  <c r="V133" i="1"/>
  <c r="V239" i="1"/>
  <c r="V431" i="1"/>
  <c r="V115" i="1"/>
  <c r="V413" i="1"/>
  <c r="V499" i="1"/>
  <c r="V294" i="1"/>
  <c r="V434" i="1"/>
  <c r="V415" i="1"/>
  <c r="V296" i="1"/>
  <c r="V544" i="1"/>
  <c r="V245" i="1"/>
  <c r="V80" i="1"/>
  <c r="V399" i="1"/>
  <c r="V144" i="1"/>
  <c r="V100" i="1"/>
  <c r="V252" i="1"/>
  <c r="V363" i="1"/>
  <c r="V87" i="1"/>
  <c r="V479" i="1"/>
  <c r="V167" i="1"/>
  <c r="V468" i="1"/>
  <c r="V460" i="1"/>
  <c r="V236" i="1"/>
  <c r="V217" i="1"/>
  <c r="V158" i="1"/>
  <c r="V480" i="1"/>
  <c r="V478" i="1"/>
  <c r="V92" i="1"/>
  <c r="V473" i="1"/>
  <c r="V444" i="1"/>
  <c r="V545" i="1"/>
  <c r="V482" i="1"/>
  <c r="V215" i="1"/>
  <c r="V391" i="1"/>
  <c r="V329" i="1"/>
  <c r="V48" i="1"/>
  <c r="V25" i="1"/>
  <c r="V546" i="1"/>
  <c r="V547" i="1"/>
  <c r="V319" i="1"/>
  <c r="V463" i="1"/>
  <c r="V306" i="1"/>
  <c r="V10" i="1"/>
  <c r="V159" i="1"/>
  <c r="V201" i="1"/>
  <c r="V225" i="1"/>
  <c r="V548" i="1"/>
  <c r="V285" i="1"/>
  <c r="V487" i="1"/>
  <c r="V247" i="1"/>
  <c r="V153" i="1"/>
  <c r="V334" i="1"/>
  <c r="V139" i="1"/>
  <c r="V193" i="1"/>
  <c r="V384" i="1"/>
  <c r="V152" i="1"/>
  <c r="V549" i="1"/>
  <c r="V21" i="1"/>
  <c r="V229" i="1"/>
  <c r="V219" i="1"/>
  <c r="V40" i="1"/>
  <c r="V93" i="1"/>
  <c r="V240" i="1"/>
  <c r="V127" i="1"/>
  <c r="V318" i="1"/>
  <c r="V55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606063-5692-4D4F-9A5E-39143F7AC14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82DDB6B-29F9-42BF-B90E-748E2736493C}" name="WorksheetConnection_Cuisene.xlsx!Table1" type="102" refreshedVersion="8" minRefreshableVersion="5">
    <extLst>
      <ext xmlns:x15="http://schemas.microsoft.com/office/spreadsheetml/2010/11/main" uri="{DE250136-89BD-433C-8126-D09CA5730AF9}">
        <x15:connection id="Table1" autoDelete="1">
          <x15:rangePr sourceName="_xlcn.WorksheetConnection_Cuisene.xlsxTable11"/>
        </x15:connection>
      </ext>
    </extLst>
  </connection>
  <connection id="3" xr16:uid="{6D9DE737-CC73-420A-BCA5-30B882F5ECF2}" name="WorksheetConnection_Merge Table.xlsx!Table2" type="102" refreshedVersion="8" minRefreshableVersion="5">
    <extLst>
      <ext xmlns:x15="http://schemas.microsoft.com/office/spreadsheetml/2010/11/main" uri="{DE250136-89BD-433C-8126-D09CA5730AF9}">
        <x15:connection id="Table2" autoDelete="1">
          <x15:rangePr sourceName="_xlcn.WorksheetConnection_MergeTable.xlsxTable21"/>
        </x15:connection>
      </ext>
    </extLst>
  </connection>
  <connection id="4" xr16:uid="{9485C94C-0906-459A-940E-DE921EF44480}" name="WorksheetConnection_Merge Table.xlsx!Table3" type="102" refreshedVersion="8" minRefreshableVersion="5">
    <extLst>
      <ext xmlns:x15="http://schemas.microsoft.com/office/spreadsheetml/2010/11/main" uri="{DE250136-89BD-433C-8126-D09CA5730AF9}">
        <x15:connection id="Table3">
          <x15:rangePr sourceName="_xlcn.WorksheetConnection_MergeTable.xlsxTable3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Table1].[Total_Price].&amp;[5.8E1],[Table1].[Total_Price].&amp;[1.2E2],[Table1].[Total_Price].&amp;[1.5E2],[Table1].[Total_Price].&amp;[1.9E2],[Table1].[Total_Price].&amp;[2.1E2],[Table1].[Total_Price].&amp;[2.75E2],[Table1].[Total_Price].&amp;[3.2E2],[Table1].[Total_Price].&amp;[3.3E2],[Table1].[Total_Price].&amp;[3.7E2],[Table1].[Total_Price].&amp;[4.05E2],[Table1].[Total_Price].&amp;[4.25E2],[Table1].[Total_Price].&amp;[4.38E2],[Table1].[Total_Price].&amp;[4.43E2],[Table1].[Total_Price].&amp;[4.8714E2],[Table1].[Total_Price].&amp;[4.95E2],[Table1].[Total_Price].&amp;[5.1E2],[Table1].[Total_Price].&amp;[5.42E2],[Table1].[Total_Price].&amp;[5.562199999999999E2],[Table1].[Total_Price].&amp;[5.6E2],[Table1].[Total_Price].&amp;[5.78E2],[Table1].[Total_Price].&amp;[5.81E2],[Table1].[Total_Price].&amp;[5.98E2],[Table1].[Total_Price].&amp;[6.05E2],[Table1].[Total_Price].&amp;[6.4E2],[Table1].[Total_Price].&amp;[6.66E2],[Table1].[Total_Price].&amp;[7.05E2],[Table1].[Total_Price].&amp;[7.3E2],[Table1].[Total_Price].&amp;[7.4E2],[Table1].[Total_Price].&amp;[7.8E2],[Table1].[Total_Price].&amp;[7.94E2],[Table1].[Total_Price].&amp;[7.9886E2],[Table1].[Total_Price].&amp;[8.E2],[Table1].[Total_Price].&amp;[8.05E2],[Table1].[Total_Price].&amp;[8.3E2],[Table1].[Total_Price].&amp;[8.42E2],[Table1].[Total_Price].&amp;[8.45E2],[Table1].[Total_Price].&amp;[8.64E2],[Table1].[Total_Price].&amp;[8.75E2],[Table1].[Total_Price].&amp;[8.85E2],[Table1].[Total_Price].&amp;[8.89E2],[Table1].[Total_Price].&amp;[9.01E2],[Table1].[Total_Price].&amp;[9.04E2],[Table1].[Total_Price].&amp;[9.267999999999998E2],[Table1].[Total_Price].&amp;[9.36E2],[Table1].[Total_Price].&amp;[9.42E2],[Table1].[Total_Price].&amp;[9.6E2],[Table1].[Total_Price].&amp;[9.63E2],[Table1].[Total_Price].&amp;[9.65E2],[Table1].[Total_Price].&amp;[9.75E2],[Table1].[Total_Price].&amp;[9.8E2],[Table1].[Total_Price].&amp;[9.9E2],[Table1].[Total_Price].&amp;[1.008E3],[Table1].[Total_Price].&amp;[1.025E3],[Table1].[Total_Price].&amp;[1.043E3],[Table1].[Total_Price].&amp;[1.055E3],[Table1].[Total_Price].&amp;[1.062E3],[Table1].[Total_Price].&amp;[1.064E3],[Table1].[Total_Price].&amp;[1.065E3],[Table1].[Total_Price].&amp;[1.0667999999999997E3],[Table1].[Total_Price].&amp;[1.089E3],[Table1].[Total_Price].&amp;[1.09E3],[Table1].[Total_Price].&amp;[1.093E3],[Table1].[Total_Price].&amp;[1.099E3],[Table1].[Total_Price].&amp;[1.105E3],[Table1].[Total_Price].&amp;[1.11E3],[Table1].[Total_Price].&amp;[1.116E3],[Table1].[Total_Price].&amp;[1.1191599999999998E3],[Table1].[Total_Price].&amp;[1.125E3],[Table1].[Total_Price].&amp;[1.126E3],[Table1].[Total_Price].&amp;[1.12804E3],[Table1].[Total_Price].&amp;[1.13095E3],[Table1].[Total_Price].&amp;[1.1325E3],[Table1].[Total_Price].&amp;[1.135E3],[Table1].[Total_Price].&amp;[1.15E3],[Table1].[Total_Price].&amp;[1.162E3],[Table1].[Total_Price].&amp;[1.1652E3],[Table1].[Total_Price].&amp;[1.171E3],[Table1].[Total_Price].&amp;[1.174E3],[Table1].[Total_Price].&amp;[1.175E3],[Table1].[Total_Price].&amp;[1.17903E3],[Table1].[Total_Price].&amp;[1.21E3],[Table1].[Total_Price].&amp;[1.22E3],[Table1].[Total_Price].&amp;[1.223E3],[Table1].[Total_Price].&amp;[1.2276000000000001E3],[Table1].[Total_Price].&amp;[1.229E3],[Table1].[Total_Price].&amp;[1.24E3],[Table1].[Total_Price].&amp;[1.25E3],[Table1].[Total_Price].&amp;[1.2645500000000001E3],[Table1].[Total_Price].&amp;[1.2652E3],[Table1].[Total_Price].&amp;[1.27E3],[Table1].[Total_Price].&amp;[1.2725000000000002E3],[Table1].[Total_Price].&amp;[1.283E3],[Table1].[Total_Price].&amp;[1.295E3],[Table1].[Total_Price].&amp;[1.3E3],[Table1].[Total_Price].&amp;[1.305E3],[Table1].[Total_Price].&amp;[1.315E3],[Table1].[Total_Price].&amp;[1.321E3],[Table1].[Total_Price].&amp;[1.325E3],[Table1].[Total_Price].&amp;[1.327E3],[Table1].[Total_Price].&amp;[1.335E3],[Table1].[Total_Price].&amp;[1.3449999999999997E3],[Table1].[Total_Price].&amp;[1.355E3],[Table1].[Total_Price].&amp;[1.357E3],[Table1].[Total_Price].&amp;[1.367E3],[Table1].[Total_Price].&amp;[1.381E3],[Table1].[Total_Price].&amp;[1.394E3],[Table1].[Total_Price].&amp;[1.395E3],[Table1].[Total_Price].&amp;[1.4142599999999997E3],[Table1].[Total_Price].&amp;[1.415E3],[Table1].[Total_Price].&amp;[1.416E3],[Table1].[Total_Price].&amp;[1.424E3],[Table1].[Total_Price].&amp;[1.4361599999999998E3],[Table1].[Total_Price].&amp;[1.437E3],[Table1].[Total_Price].&amp;[1.445E3],[Table1].[Total_Price].&amp;[1.448E3],[Table1].[Total_Price].&amp;[1.455E3],[Table1].[Total_Price].&amp;[1.459E3],[Table1].[Total_Price].&amp;[1.465E3],[Table1].[Total_Price].&amp;[1.475E3],[Table1].[Total_Price].&amp;[1.478E3],[Table1].[Total_Price].&amp;[1.482E3],[Table1].[Total_Price].&amp;[1.484E3],[Table1].[Total_Price].&amp;[1.495E3],[Table1].[Total_Price].&amp;[1.496E3],[Table1].[Total_Price].&amp;[1.505E3],[Table1].[Total_Price].&amp;[1.506E3],[Table1].[Total_Price].&amp;[1.514E3],[Table1].[Total_Price].&amp;[1.52E3],[Table1].[Total_Price].&amp;[1.523E3],[Table1].[Total_Price].&amp;[1.53E3],[Table1].[Total_Price].&amp;[1.543E3],[Table1].[Total_Price].&amp;[1.552E3],[Table1].[Total_Price].&amp;[1.5675E3],[Table1].[Total_Price].&amp;[1.574E3],[Table1].[Total_Price].&amp;[1.585E3],[Table1].[Total_Price].&amp;[1.5915E3],[Table1].[Total_Price].&amp;[1.59357E3],[Table1].[Total_Price].&amp;[1.599E3],[Table1].[Total_Price].&amp;[1.6E3],[Table1].[Total_Price].&amp;[1.605E3],[Table1].[Total_Price].&amp;[1.618E3],[Table1].[Total_Price].&amp;[1.631E3],[Table1].[Total_Price].&amp;[1.64E3],[Table1].[Total_Price].&amp;[1.644E3],[Table1].[Total_Price].&amp;[1.645E3],[Table1].[Total_Price].&amp;[1.65E3],[Table1].[Total_Price].&amp;[1.655E3],[Table1].[Total_Price].&amp;[1.659E3],[Table1].[Total_Price].&amp;[1.66E3],[Table1].[Total_Price].&amp;[1.6691999999999996E3],[Table1].[Total_Price].&amp;[1.672E3],[Table1].[Total_Price].&amp;[1.674E3],[Table1].[Total_Price].&amp;[1.67475E3],[Table1].[Total_Price].&amp;[1.676E3],[Table1].[Total_Price].&amp;[1.6808000000000004E3],[Table1].[Total_Price].&amp;[1.694E3],[Table1].[Total_Price].&amp;[1.715E3],[Table1].[Total_Price].&amp;[1.72E3],[Table1].[Total_Price].&amp;[1.725E3],[Table1].[Total_Price].&amp;[1.73E3],[Table1].[Total_Price].&amp;[1.732E3],[Table1].[Total_Price].&amp;[1.73504E3],[Table1].[Total_Price].&amp;[1.74E3],[Table1].[Total_Price].&amp;[1.74115E3],[Table1].[Total_Price].&amp;[1.745E3],[Table1].[Total_Price].&amp;[1.764E3],[Table1].[Total_Price].&amp;[1.765E3],[Table1].[Total_Price].&amp;[1.778E3],[Table1].[Total_Price].&amp;[1.784E3],[Table1].[Total_Price].&amp;[1.789E3],[Table1].[Total_Price].&amp;[1.795E3],[Table1].[Total_Price].&amp;[1.824E3],[Table1].[Total_Price].&amp;[1.83E3],[Table1].[Total_Price].&amp;[1.84E3],[Table1].[Total_Price].&amp;[1.847E3],[Table1].[Total_Price].&amp;[1.862E3],[Table1].[Total_Price].&amp;[1.864E3],[Table1].[Total_Price].&amp;[1.865E3],[Table1].[Total_Price].&amp;[1.86752E3],[Table1].[Total_Price].&amp;[1.87E3],[Table1].[Total_Price].&amp;[1.872E3],[Table1].[Total_Price].&amp;[1.8725E3],[Table1].[Total_Price].&amp;[1.88E3],[Table1].[Total_Price].&amp;[1.885E3],[Table1].[Total_Price].&amp;[1.89E3],[Table1].[Total_Price].&amp;[1.893E3],[Table1].[Total_Price].&amp;[1.9E3],[Table1].[Total_Price].&amp;[1.908E3],[Table1].[Total_Price].&amp;[1.914E3],[Table1].[Total_Price].&amp;[1.92E3],[Table1].[Total_Price].&amp;[1.927E3],[Table1].[Total_Price].&amp;[1.945E3],[Table1].[Total_Price].&amp;[1.954E3],[Table1].[Total_Price].&amp;[1.955E3],[Table1].[Total_Price].&amp;[1.956E3],[Table1].[Total_Price].&amp;[1.96E3],[Table1].[Total_Price].&amp;[1.965E3],[Table1].[Total_Price].&amp;[1.966E3],[Table1].[Total_Price].&amp;[1.973E3],[Table1].[Total_Price].&amp;[1.975E3],[Table1].[Total_Price].&amp;[1.9791600000000003E3],[Table1].[Total_Price].&amp;[1.986E3],[Table1].[Total_Price].&amp;[1.989E3],[Table1].[Total_Price].&amp;[1.9905E3],[Table1].[Total_Price].&amp;[1.994E3],[Table1].[Total_Price].&amp;[1.995E3],[Table1].[Total_Price].&amp;[1.99525E3],[Table1].[Total_Price].&amp;[1.996E3],[Table1].[Total_Price].&amp;[2.0087999999999995E3],[Table1].[Total_Price].&amp;[2.014E3],[Table1].[Total_Price].&amp;[2.015E3],[Table1].[Total_Price].&amp;[2.05E3],[Table1].[Total_Price].&amp;[2.054E3],[Table1].[Total_Price].&amp;[2.064E3],[Table1].[Total_Price].&amp;[2.072E3],[Table1].[Total_Price].&amp;[2.074E3],[Table1].[Total_Price].&amp;[2.0835E3],[Table1].[Total_Price].&amp;[2.085E3],[Table1].[Total_Price].&amp;[2.09E3],[Table1].[Total_Price].&amp;[2.091E3],[Table1].[Total_Price].&amp;[2.099E3],[Table1].[Total_Price].&amp;[2.10276E3],[Table1].[Total_Price].&amp;[2.105E3],[Table1].[Total_Price].&amp;[2.11E3],[Table1].[Total_Price].&amp;[2.116E3],[Table1].[Total_Price].&amp;[2.128E3],[Table1].[Total_Price].&amp;[2.129E3],[Table1].[Total_Price].&amp;[2.134E3],[Table1].[Total_Price].&amp;[2.137E3],[Table1].[Total_Price].&amp;[2.15E3],[Table1].[Total_Price].&amp;[2.153E3],[Table1].[Total_Price].&amp;[2.159E3],[Table1].[Total_Price].&amp;[2.16E3],[Table1].[Total_Price].&amp;[2.165E3],[Table1].[Total_Price].&amp;[2.17E3],[Table1].[Total_Price].&amp;[2.172E3],[Table1].[Total_Price].&amp;[2.17237E3],[Table1].[Total_Price].&amp;[2.18E3],[Table1].[Total_Price].&amp;[2.187E3],[Table1].[Total_Price].&amp;[2.2095E3],[Table1].[Total_Price].&amp;[2.21E3],[Table1].[Total_Price].&amp;[2.216E3],[Table1].[Total_Price].&amp;[2.232E3],[Table1].[Total_Price].&amp;[2.236E3],[Table1].[Total_Price].&amp;[2.2372E3],[Table1].[Total_Price].&amp;[2.242E3],[Table1].[Total_Price].&amp;[2.254E3],[Table1].[Total_Price].&amp;[2.263E3],[Table1].[Total_Price].&amp;[2.267E3],[Table1].[Total_Price].&amp;[2.27E3],[Table1].[Total_Price].&amp;[2.282E3],[Table1].[Total_Price].&amp;[2.285E3],[Table1].[Total_Price].&amp;[2.286E3],[Table1].[Total_Price].&amp;[2.3E3],[Table1].[Total_Price].&amp;[2.30125E3],[Table1].[Total_Price].&amp;[2.32E3],[Table1].[Total_Price].&amp;[2.334E3],[Table1].[Total_Price].&amp;[2.3453999999999996E3],[Table1].[Total_Price].&amp;[2.348E3],[Table1].[Total_Price].&amp;[2.36E3],[Table1].[Total_Price].&amp;[2.361E3],[Table1].[Total_Price].&amp;[2.365E3],[Table1].[Total_Price].&amp;[2.366E3],[Table1].[Total_Price].&amp;[2.372E3],[Table1].[Total_Price].&amp;[2.395E3],[Table1].[Total_Price].&amp;[2.41E3],[Table1].[Total_Price].&amp;[2.414E3],[Table1].[Total_Price].&amp;[2.425E3],[Table1].[Total_Price].&amp;[2.432E3],[Table1].[Total_Price].&amp;[2.435E3],[Table1].[Total_Price].&amp;[2.463E3],[Table1].[Total_Price].&amp;[2.464E3],[Table1].[Total_Price].&amp;[2.465E3],[Table1].[Total_Price].&amp;[2.477E3],[Table1].[Total_Price].&amp;[2.484E3],[Table1].[Total_Price].&amp;[2.49964E3],[Table1].[Total_Price].&amp;[2.5016000000000003E3],[Table1].[Total_Price].&amp;[2.51908E3],[Table1].[Total_Price].&amp;[2.527E3],[Table1].[Total_Price].&amp;[2.532E3],[Table1].[Total_Price].&amp;[2.533E3],[Table1].[Total_Price].&amp;[2.535E3],[Table1].[Total_Price].&amp;[2.5371400000000003E3],[Table1].[Total_Price].&amp;[2.558E3],[Table1].[Total_Price].&amp;[2.569E3],[Table1].[Total_Price].&amp;[2.574E3],[Table1].[Total_Price].&amp;[2.58E3],[Table1].[Total_Price].&amp;[2.5945E3],[Table1].[Total_Price].&amp;[2.6014500000000003E3],[Table1].[Total_Price].&amp;[2.607E3],[Table1].[Total_Price].&amp;[2.612E3],[Table1].[Total_Price].&amp;[2.614E3],[Table1].[Total_Price].&amp;[2.621E3],[Table1].[Total_Price].&amp;[2.6225E3],[Table1].[Total_Price].&amp;[2.624E3],[Table1].[Total_Price].&amp;[2.63E3],[Table1].[Total_Price].&amp;[2.636E3],[Table1].[Total_Price].&amp;[2.637E3],[Table1].[Total_Price].&amp;[2.655E3],[Table1].[Total_Price].&amp;[2.6576E3],[Table1].[Total_Price].&amp;[2.669E3],[Table1].[Total_Price].&amp;[2.684E3],[Table1].[Total_Price].&amp;[2.6937300000000005E3],[Table1].[Total_Price].&amp;[2.699E3],[Table1].[Total_Price].&amp;[2.7E3],[Table1].[Total_Price].&amp;[2.71145E3],[Table1].[Total_Price].&amp;[2.730599999999999E3],[Table1].[Total_Price].&amp;[2.75E3],[Table1].[Total_Price].&amp;[2.765E3],[Table1].[Total_Price].&amp;[2.7855E3],[Table1].[Total_Price].&amp;[2.79E3],[Table1].[Total_Price].&amp;[2.79165E3],[Table1].[Total_Price].&amp;[2.801E3],[Table1].[Total_Price].&amp;[2.804E3],[Table1].[Total_Price].&amp;[2.808E3],[Table1].[Total_Price].&amp;[2.819E3],[Table1].[Total_Price].&amp;[2.842080000000001E3],[Table1].[Total_Price].&amp;[2.849E3],[Table1].[Total_Price].&amp;[2.87004E3],[Table1].[Total_Price].&amp;[2.88E3],[Table1].[Total_Price].&amp;[2.884E3],[Table1].[Total_Price].&amp;[2.918E3],[Table1].[Total_Price].&amp;[2.925E3],[Table1].[Total_Price].&amp;[2.954E3],[Table1].[Total_Price].&amp;[2.956E3],[Table1].[Total_Price].&amp;[2.985E3],[Table1].[Total_Price].&amp;[3.E3],[Table1].[Total_Price].&amp;[3.00833E3],[Table1].[Total_Price].&amp;[3.022E3],[Table1].[Total_Price].&amp;[3.03E3],[Table1].[Total_Price].&amp;[3.032E3],[Table1].[Total_Price].&amp;[3.035E3],[Table1].[Total_Price].&amp;[3.05E3],[Table1].[Total_Price].&amp;[3.06E3],[Table1].[Total_Price].&amp;[3.082399999999999E3],[Table1].[Total_Price].&amp;[3.092E3],[Table1].[Total_Price].&amp;[3.106E3],[Table1].[Total_Price].&amp;[3.117E3],[Table1].[Total_Price].&amp;[3.123E3],[Table1].[Total_Price].&amp;[3.124E3],[Table1].[Total_Price].&amp;[3.1247999999999997E3],[Table1].[Total_Price].&amp;[3.134E3],[Table1].[Total_Price].&amp;[3.15E3],[Table1].[Total_Price].&amp;[3.153E3],[Table1].[Total_Price].&amp;[3.164E3],[Table1].[Total_Price].&amp;[3.172E3],[Table1].[Total_Price].&amp;[3.175E3],[Table1].[Total_Price].&amp;[3.2045E3],[Table1].[Total_Price].&amp;[3.21E3],[Table1].[Total_Price].&amp;[3.23E3],[Table1].[Total_Price].&amp;[3.234E3],[Table1].[Total_Price].&amp;[3.242E3],[Table1].[Total_Price].&amp;[3.263E3],[Table1].[Total_Price].&amp;[3.275E3],[Table1].[Total_Price].&amp;[3.276E3],[Table1].[Total_Price].&amp;[3.278E3],[Table1].[Total_Price].&amp;[3.2948E3],[Table1].[Total_Price].&amp;[3.296E3],[Table1].[Total_Price].&amp;[3.3E3],[Table1].[Total_Price].&amp;[3.32E3],[Table1].[Total_Price].&amp;[3.339E3],[Table1].[Total_Price].&amp;[3.345E3],[Table1].[Total_Price].&amp;[3.354E3],[Table1].[Total_Price].&amp;[3.3545E3],[Table1].[Total_Price].&amp;[3.366E3],[Table1].[Total_Price].&amp;[3.374E3],[Table1].[Total_Price].&amp;[3.38E3],[Table1].[Total_Price].&amp;[3.38197E3],[Table1].[Total_Price].&amp;[3.39E3],[Table1].[Total_Price].&amp;[3.415E3],[Table1].[Total_Price].&amp;[3.43488E3],[Table1].[Total_Price].&amp;[3.438E3],[Table1].[Total_Price].&amp;[3.441E3],[Table1].[Total_Price].&amp;[3.44121E3],[Table1].[Total_Price].&amp;[3.446E3],[Table1].[Total_Price].&amp;[3.447E3],[Table1].[Total_Price].&amp;[3.45E3],[Table1].[Total_Price].&amp;[3.453E3],[Table1].[Total_Price].&amp;[3.469E3],[Table1].[Total_Price].&amp;[3.4742E3],[Table1].[Total_Price].&amp;[3.475E3],[Table1].[Total_Price].&amp;[3.487E3],[Table1].[Total_Price].&amp;[3.52E3],[Table1].[Total_Price].&amp;[3.544E3],[Table1].[Total_Price].&amp;[3.55724E3],[Table1].[Total_Price].&amp;[3.558E3],[Table1].[Total_Price].&amp;[3.564E3],[Table1].[Total_Price].&amp;[3.565E3],[Table1].[Total_Price].&amp;[3.595E3],[Table1].[Total_Price].&amp;[3.608E3],[Table1].[Total_Price].&amp;[3.62838E3],[Table1].[Total_Price].&amp;[3.634E3],[Table1].[Total_Price].&amp;[3.64E3],[Table1].[Total_Price].&amp;[3.64769E3],[Table1].[Total_Price].&amp;[3.675E3],[Table1].[Total_Price].&amp;[3.68E3],[Table1].[Total_Price].&amp;[3.682E3],[Table1].[Total_Price].&amp;[3.684E3],[Table1].[Total_Price].&amp;[3.716E3],[Table1].[Total_Price].&amp;[3.75E3],[Table1].[Total_Price].&amp;[3.79E3],[Table1].[Total_Price].&amp;[3.795E3],[Table1].[Total_Price].&amp;[3.84E3],[Table1].[Total_Price].&amp;[3.855E3],[Table1].[Total_Price].&amp;[3.86E3],[Table1].[Total_Price].&amp;[3.9238E3],[Table1].[Total_Price].&amp;[3.94E3],[Table1].[Total_Price].&amp;[3.943E3],[Table1].[Total_Price].&amp;[3.944E3],[Table1].[Total_Price].&amp;[3.957E3],[Table1].[Total_Price].&amp;[3.961E3],[Table1].[Total_Price].&amp;[4.036E3],[Table1].[Total_Price].&amp;[4.054E3],[Table1].[Total_Price].&amp;[4.09E3],[Table1].[Total_Price].&amp;[4.104E3],[Table1].[Total_Price].&amp;[4.148E3],[Table1].[Total_Price].&amp;[4.170999999999999E3],[Table1].[Total_Price].&amp;[4.172E3],[Table1].[Total_Price].&amp;[4.184E3],[Table1].[Total_Price].&amp;[4.198E3],[Table1].[Total_Price].&amp;[4.226E3],[Table1].[Total_Price].&amp;[4.245E3],[Table1].[Total_Price].&amp;[4.305E3],[Table1].[Total_Price].&amp;[4.325E3],[Table1].[Total_Price].&amp;[4.39E3],[Table1].[Total_Price].&amp;[4.415E3],[Table1].[Total_Price].&amp;[4.444E3],[Table1].[Total_Price].&amp;[4.454E3],[Table1].[Total_Price].&amp;[4.525E3],[Table1].[Total_Price].&amp;[4.544E3],[Table1].[Total_Price].&amp;[4.584E3],[Table1].[Total_Price].&amp;[4.6E3],[Table1].[Total_Price].&amp;[4.604E3],[Table1].[Total_Price].&amp;[4.62E3],[Table1].[Total_Price].&amp;[4.635E3],[Table1].[Total_Price].&amp;[4.714E3],[Table1].[Total_Price].&amp;[4.82495E3],[Table1].[Total_Price].&amp;[4.843E3],[Table1].[Total_Price].&amp;[4.884E3],[Table1].[Total_Price].&amp;[4.909E3],[Table1].[Total_Price].&amp;[4.9195E3],[Table1].[Total_Price].&amp;[4.924E3],[Table1].[Total_Price].&amp;[4.985E3],[Table1].[Total_Price].&amp;[5.044E3],[Table1].[Total_Price].&amp;[5.072530000000001E3],[Table1].[Total_Price].&amp;[5.142E3],[Table1].[Total_Price].&amp;[5.16E3],[Table1].[Total_Price].&amp;[5.28E3],[Table1].[Total_Price].&amp;[5.365E3],[Table1].[Total_Price].&amp;[5.425E3],[Table1].[Total_Price].&amp;[5.43E3],[Table1].[Total_Price].&amp;[5.464E3],[Table1].[Total_Price].&amp;[5.484E3],[Table1].[Total_Price].&amp;[5.492E3],[Table1].[Total_Price].&amp;[5.51E3],[Table1].[Total_Price].&amp;[5.582E3],[Table1].[Total_Price].&amp;[5.654E3],[Table1].[Total_Price].&amp;[5.679E3],[Table1].[Total_Price].&amp;[5.734E3],[Table1].[Total_Price].&amp;[5.8089E3],[Table1].[Total_Price].&amp;[5.83E3],[Table1].[Total_Price].&amp;[5.897E3],[Table1].[Total_Price].&amp;[5.89954E3],[Table1].[Total_Price].&amp;[5.92E3],[Table1].[Total_Price].&amp;[6.022E3],[Table1].[Total_Price].&amp;[6.09E3],[Table1].[Total_Price].&amp;[6.2969E3],[Table1].[Total_Price].&amp;[6.36E3],[Table1].[Total_Price].&amp;[6.42E3],[Table1].[Total_Price].&amp;[6.534E3],[Table1].[Total_Price].&amp;[6.603E3],[Table1].[Total_Price].&amp;[6.80862E3],[Table1].[Total_Price].&amp;[6.96E3],[Table1].[Total_Price].&amp;[7.08193E3],[Table1].[Total_Price].&amp;[7.144E3],[Table1].[Total_Price].&amp;[7.421920000000001E3],[Table1].[Total_Price].&amp;[7.567E3],[Table1].[Total_Price].&amp;[7.592E3],[Table1].[Total_Price].&amp;[7.747E3],[Table1].[Total_Price].&amp;[7.775E3],[Table1].[Total_Price].&amp;[8.116E3],[Table1].[Total_Price].&amp;[8.324E3],[Table1].[Total_Price].&amp;[8.37E3],[Table1].[Total_Price].&amp;[8.433E3],[Table1].[Total_Price].&amp;[8.554E3],[Table1].[Total_Price].&amp;[8.804E3],[Table1].[Total_Price].&amp;[9.25712E3],[Table1].[Total_Price].&amp;[9.424E3],[Table1].[Total_Price].&amp;[9.572E3],[Table1].[Total_Price].&amp;[9.676E3],[Table1].[Total_Price].&amp;[9.834E3],[Table1].[Total_Price].&amp;[1.0064E4],[Table1].[Total_Price].&amp;[1.025E4],[Table1].[Total_Price].&amp;[1.0834E4],[Table1].[Total_Price].&amp;[1.4455E4],[Table1].[Total_Price].&amp;[1.64E4]}"/>
    <s v="{[Table1].[Review_1000].&amp;[1]}"/>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<sst xmlns="http://schemas.openxmlformats.org/spreadsheetml/2006/main" count="7763" uniqueCount="4882">
  <si>
    <t>Cusines1</t>
  </si>
  <si>
    <t>North Indian</t>
  </si>
  <si>
    <t>South Indian</t>
  </si>
  <si>
    <t>Burger</t>
  </si>
  <si>
    <t>Kerala</t>
  </si>
  <si>
    <t>Mithai</t>
  </si>
  <si>
    <t>Healthy Food</t>
  </si>
  <si>
    <t>Tea</t>
  </si>
  <si>
    <t>Street Food</t>
  </si>
  <si>
    <t>Bakery</t>
  </si>
  <si>
    <t>Continental</t>
  </si>
  <si>
    <t>Biryani</t>
  </si>
  <si>
    <t>Cafe</t>
  </si>
  <si>
    <t>Pizza</t>
  </si>
  <si>
    <t>Fast Food</t>
  </si>
  <si>
    <t>Andhra</t>
  </si>
  <si>
    <t>Juices</t>
  </si>
  <si>
    <t>Wraps</t>
  </si>
  <si>
    <t>Chinese</t>
  </si>
  <si>
    <t>Rolls</t>
  </si>
  <si>
    <t>Ice Cream</t>
  </si>
  <si>
    <t>Desserts</t>
  </si>
  <si>
    <t>Waffle</t>
  </si>
  <si>
    <t>Beverages</t>
  </si>
  <si>
    <t>Mughlai</t>
  </si>
  <si>
    <t>Coffee</t>
  </si>
  <si>
    <t>Arabian</t>
  </si>
  <si>
    <t>American</t>
  </si>
  <si>
    <t>Momos</t>
  </si>
  <si>
    <t>Sandwich</t>
  </si>
  <si>
    <t>Maharashtrian</t>
  </si>
  <si>
    <t>Salad</t>
  </si>
  <si>
    <t>Chettinad</t>
  </si>
  <si>
    <t>Italian</t>
  </si>
  <si>
    <t>Asian</t>
  </si>
  <si>
    <t>Rajasthani</t>
  </si>
  <si>
    <t>Mexican</t>
  </si>
  <si>
    <t>Odia</t>
  </si>
  <si>
    <t>Mangalorean</t>
  </si>
  <si>
    <t>Bar Food</t>
  </si>
  <si>
    <t>Bengali</t>
  </si>
  <si>
    <t xml:space="preserve"> Mughlai</t>
  </si>
  <si>
    <t xml:space="preserve"> Chinese</t>
  </si>
  <si>
    <t xml:space="preserve"> Beverages</t>
  </si>
  <si>
    <t xml:space="preserve"> Rajasthani</t>
  </si>
  <si>
    <t xml:space="preserve"> Fast Food</t>
  </si>
  <si>
    <t xml:space="preserve"> Mithai</t>
  </si>
  <si>
    <t xml:space="preserve"> Desserts</t>
  </si>
  <si>
    <t xml:space="preserve"> American</t>
  </si>
  <si>
    <t xml:space="preserve"> Bakery</t>
  </si>
  <si>
    <t xml:space="preserve"> Italian</t>
  </si>
  <si>
    <t xml:space="preserve"> Oriental</t>
  </si>
  <si>
    <t xml:space="preserve"> Continental</t>
  </si>
  <si>
    <t xml:space="preserve"> Street Food</t>
  </si>
  <si>
    <t xml:space="preserve"> North Indian</t>
  </si>
  <si>
    <t xml:space="preserve"> South Indian</t>
  </si>
  <si>
    <t xml:space="preserve"> Arabian</t>
  </si>
  <si>
    <t xml:space="preserve"> Juices</t>
  </si>
  <si>
    <t xml:space="preserve"> Shake</t>
  </si>
  <si>
    <t xml:space="preserve"> Ice Cream</t>
  </si>
  <si>
    <t xml:space="preserve"> Sandwich</t>
  </si>
  <si>
    <t xml:space="preserve"> Sichuan</t>
  </si>
  <si>
    <t xml:space="preserve"> Pizza</t>
  </si>
  <si>
    <t xml:space="preserve"> Burger</t>
  </si>
  <si>
    <t xml:space="preserve"> Pasta</t>
  </si>
  <si>
    <t xml:space="preserve"> Biryani</t>
  </si>
  <si>
    <t xml:space="preserve"> Rolls</t>
  </si>
  <si>
    <t xml:space="preserve"> Coffee</t>
  </si>
  <si>
    <t xml:space="preserve"> Lebanese</t>
  </si>
  <si>
    <t xml:space="preserve"> Healthy Food</t>
  </si>
  <si>
    <t xml:space="preserve"> Wraps</t>
  </si>
  <si>
    <t xml:space="preserve"> Salad</t>
  </si>
  <si>
    <t xml:space="preserve"> Kerala</t>
  </si>
  <si>
    <t xml:space="preserve"> Tea</t>
  </si>
  <si>
    <t xml:space="preserve"> Asian</t>
  </si>
  <si>
    <t xml:space="preserve"> Kebab</t>
  </si>
  <si>
    <t xml:space="preserve"> Cafe</t>
  </si>
  <si>
    <t xml:space="preserve"> Momos</t>
  </si>
  <si>
    <t xml:space="preserve"> Seafood</t>
  </si>
  <si>
    <t xml:space="preserve"> Andhra</t>
  </si>
  <si>
    <t xml:space="preserve"> Tibetan</t>
  </si>
  <si>
    <t xml:space="preserve"> Pancake</t>
  </si>
  <si>
    <t xml:space="preserve"> Hyderabadi</t>
  </si>
  <si>
    <t xml:space="preserve"> Lucknowi</t>
  </si>
  <si>
    <t xml:space="preserve"> Thai</t>
  </si>
  <si>
    <t xml:space="preserve"> Waffle</t>
  </si>
  <si>
    <t xml:space="preserve"> Bengali</t>
  </si>
  <si>
    <t xml:space="preserve"> Kashmiri</t>
  </si>
  <si>
    <t xml:space="preserve"> French</t>
  </si>
  <si>
    <t xml:space="preserve"> Maharashtrian</t>
  </si>
  <si>
    <t xml:space="preserve"> Mexican</t>
  </si>
  <si>
    <t xml:space="preserve"> European</t>
  </si>
  <si>
    <t xml:space="preserve"> Chettinad</t>
  </si>
  <si>
    <t xml:space="preserve"> Mangalorean</t>
  </si>
  <si>
    <t xml:space="preserve"> Mediterranean</t>
  </si>
  <si>
    <t xml:space="preserve"> Finger Food</t>
  </si>
  <si>
    <t xml:space="preserve"> Vietnamese</t>
  </si>
  <si>
    <t>REST00090</t>
  </si>
  <si>
    <t>https://www.zomato.com/bangalore/bakingo-vasanth-nagar-bangalore/order</t>
  </si>
  <si>
    <t>Bakingo</t>
  </si>
  <si>
    <t>Bakery, Desserts</t>
  </si>
  <si>
    <t>[2.9944153000]</t>
  </si>
  <si>
    <t>[77.5938201000]</t>
  </si>
  <si>
    <t>Vasanth Nagar, Bangalore</t>
  </si>
  <si>
    <t>Pastries (9), Jar Cake (8), Verrine Cups (1), Cup Cakes (6), Cakes (15), Bake Cheesecake Slices (4), Brownie &amp; Tarts (7), Cookies &amp; Tea Cake (6), Exclusive combo (5)</t>
  </si>
  <si>
    <t>Chocolate Hazelnut Caramel Jar Cake, Red Velvet &amp; Chocolate Mini Jar Cake Combo, Opera Pastry, Red Velvet Pastry, Black Forest Pastry, Chocolate Mud &amp; Blueberry Mini Jar Cake Combo, Tiramisu Pastry, Choco Chip Cream Cup Cake, Trio Cake, Snicker Chocolate Cake, Lucious Blueberry Cake, Red Velvet Jar Cake, Black Forest Cake, Chocolate Chip Pastry, Red Velvet &amp; Choco Chip Cup Cake Combo, Pastries, Pineapple Pastry</t>
  </si>
  <si>
    <t>210, 109, 99, 89, 230, 109, 79, 599, 599, 529, 129, 449, 89, 111, 89, 89, 89</t>
  </si>
  <si>
    <t>REST00081</t>
  </si>
  <si>
    <t>https://www.zomato.com/bangalore/sri-vishnu-park-btm/order</t>
  </si>
  <si>
    <t>Sri Vishnu Park</t>
  </si>
  <si>
    <t>South Indian, North Indian, Chinese, Biryani, Beverages, Desserts</t>
  </si>
  <si>
    <t>[2.9166579259]</t>
  </si>
  <si>
    <t>[77.6150326431]</t>
  </si>
  <si>
    <t>BTM, Bangalore</t>
  </si>
  <si>
    <t>Recommended (35), Combos (6), All Day Breakfast (31), South Indian Meals (2), North Indian Meals (2), Rice and Biryani (16), Fried Rice and Noodles (24), Starters (37), Main Course (84), Soups and Salads (21), Accompaniments (14), Breads (26), Desserts (3), Drinks (Beverages) (24)</t>
  </si>
  <si>
    <t>Palak Rice, Poori Sagu, Veg. Handi Biryani, Kaju Masala, Paper Masala Dosa, Idli 2 Pieces, Paneer Fried Rice, Carrot Halwa, Dal Khichdi, Vada, Curd Rice, Green Peas Biryani, Paneer 65, Onion Dosa, Roti Curry Combo, Tea, Cheese Masala Dosa</t>
  </si>
  <si>
    <t>150, 185, 90, 50, 150, 50, 120, 40, 60, 135, 170, 80, 80, 28.57, 100, 70, 185</t>
  </si>
  <si>
    <t>REST00077</t>
  </si>
  <si>
    <t>https://www.zomato.com/bangalore/sree-krishna-kafe-koramangala-5th-block/order</t>
  </si>
  <si>
    <t>Sree Krishna Kafe</t>
  </si>
  <si>
    <t>South Indian, Beverages</t>
  </si>
  <si>
    <t>[2.9371142911]</t>
  </si>
  <si>
    <t>[77.6194375008]</t>
  </si>
  <si>
    <t>Koramangala 5th Block, Bangalore</t>
  </si>
  <si>
    <t>Lunch (32), Special Work From Home Meal (1), Drinks (Beverages) (1)</t>
  </si>
  <si>
    <t>Onion Podi Uttapam, Ghee Rava Dosa, Podi Dosa, Sambar Vada, Special Meal, Lunch, Plain Dosa, Podi Dosa, Masala Dosa, Podi Masala Dosa, Paper Roast Dosa, Paper Masala Dosa, Onion Dosa, Ghee Roast Dosa, Ghee Masala Dosa, Uttapam, Podi Uttapam</t>
  </si>
  <si>
    <t>139, 139, 90, 248, 111, 139, 125, 154, 157, 165, 125, 139, 155, 111, 133, 128, 148</t>
  </si>
  <si>
    <t>REST00078</t>
  </si>
  <si>
    <t>https://www.zomato.com/bangalore/sai-prasadam-vijay-nagar-bangalore/order</t>
  </si>
  <si>
    <t>Sai Prasadam</t>
  </si>
  <si>
    <t>North Indian, South Indian, Street Food, Chinese</t>
  </si>
  <si>
    <t>[2.9648881466]</t>
  </si>
  <si>
    <t>[77.5389356911]</t>
  </si>
  <si>
    <t>Vijay Nagar, Bangalore</t>
  </si>
  <si>
    <t>Breakfast (6), Breakfast 2 (2), All Day Breakfast (14), South Lunch Items (2), Meals (5), Combo 2nd (16), Combos (8), Soup (1), Main Course (27), Breads (13), Rice and Biryani (10), South Indian (13), Chinese (13), Fried Rice and Noodles (11), Jain Foods Without Onion and Garlic (19), Dessert (1), Drinks (Beverages) (7), Fresh Fruit Juices (11), Fresh Fruit Milkshakes (6)</t>
  </si>
  <si>
    <t>Chapati with Aloo Palya, Gulab Jamun 2 Pieces, Aloo Paratha with Jeera Rice, Gobi Manchurian, Veg Fried Rice, Curd Rice, Parata Kurma, Idli Vada Sambar, Kaju Masala, Ghee Rice with Dal, Malabar Parata + Jeera Rice Combo, Paneer Butter Masala, Avalakki Bath / Poha, Chapati with Kurma, Jain Palak Paneer 500 grams with 4 Tawa Chapti, Masala Dosa, Breakfast</t>
  </si>
  <si>
    <t>60, 145, 125, 120, 85, 80, 80, 209, 120, 99, 230, 60, 80, 250, 75, 55, 80</t>
  </si>
  <si>
    <t>REST00074</t>
  </si>
  <si>
    <t>https://www.zomato.com/bangalore/shree-shabhari-darshini-btm-bangalore/order</t>
  </si>
  <si>
    <t>Shree Shabhari Darshini</t>
  </si>
  <si>
    <t>[2.9212081416]</t>
  </si>
  <si>
    <t>[77.6152321324]</t>
  </si>
  <si>
    <t>Meals &amp; Thali (2), Lunch (3)</t>
  </si>
  <si>
    <t>[</t>
  </si>
  <si>
    <t>REST00051</t>
  </si>
  <si>
    <t>https://www.zomato.com/bangalore/vishnu-garden-rt-nagar/order</t>
  </si>
  <si>
    <t>Vishnu Garden</t>
  </si>
  <si>
    <t>South Indian, North Indian, Chinese, Fast Food, Street Food, Ice Cream, Beverages, Shake</t>
  </si>
  <si>
    <t>[3.0200829114]</t>
  </si>
  <si>
    <t>[77.5923914462]</t>
  </si>
  <si>
    <t>RT Nagar, Bangalore</t>
  </si>
  <si>
    <t>Desserts And Beverages (55), Sweet (1), Accomplishments (1), South Indian (28), Meals (1), Main Course (48), Soup (9), Papad (4), Salad (3), Raitha (6), Chinese (14), Fried Rice And Noodles (21), Breads (13), Sweet Lassi (6), Special Milkshake (3), Dry Fruit Milkshake (3), Water Bottle (2)</t>
  </si>
  <si>
    <t>Chow Chow Bath, Roti Curry, Curd Vada, Veg Handi Biriyani, Paneer Tikka Masala, Palak Panner, Green Peas Pulao, Panner Manchurian, Veg Noodles, Buns, Malai Kofta, Mushroom Kadai, Panner Chilly, Mushroom Pepper Dry, Baby Corn Pepper Dry, Mushroom Fried Rice, Desserts And Beverages</t>
  </si>
  <si>
    <t>100, 50, 175, 195, 175, 155, 180, 150, 35, 190, 185, 180, 180, 175, 170, 80, 85</t>
  </si>
  <si>
    <t>REST00095</t>
  </si>
  <si>
    <t>https://www.zomato.com/bangalore/udupi-shanthi-sagar-frazer-town-bangalore/order</t>
  </si>
  <si>
    <t>Udupi Shanthi Sagar</t>
  </si>
  <si>
    <t>North Indian, South Indian, Chinese, Street Food, Beverages</t>
  </si>
  <si>
    <t>[2.9958649003]</t>
  </si>
  <si>
    <t>[77.6130931430]</t>
  </si>
  <si>
    <t>Frazer Town, Bangalore</t>
  </si>
  <si>
    <t>Meals (6), Idli Vada Dosa Special Rice Bath Kesari Bath Khar Bath Special (39), Combos Breakfast (10), Starters (22), Soups (11), North Indian sabji (75), North Indian Meals &amp; Combo (5), Tandoori (19), Rice and Biryani (16), Chinese Combo (4), Snacks (2), Fried Rice and Noodles (24), Accompaniments (14), Drinks (Beverages) (26), Sandwiches (3), Desserts (7)</t>
  </si>
  <si>
    <t>South Meal Mini, Ghee Masala Dosa, Veg Fried Rice, Rava Idli 1 Piece, Poori with Aloo Sagu, Paneer Manchurian, Poori with Veg Saagu, South Meals With Roti, Panner Butter Masal Buttr Naan Combo, Mysore Masala Dosa, Curd Vada, Gobi Manchurian, Chow Chow Bath, Watermelon Juice, Mushroom 65, Noodles with Gobi Manchurian, Kesari Bath</t>
  </si>
  <si>
    <t>99, 140, 58, 88, 240, 88, 125, 199, 99, 58, 140, 89, 55, 190, 180, 45, 68</t>
  </si>
  <si>
    <t>REST00055</t>
  </si>
  <si>
    <t>https://www.zomato.com/bangalore/royal-restaurant-shivajinagar/order</t>
  </si>
  <si>
    <t>Royal Restaurant</t>
  </si>
  <si>
    <t>North Indian, Chinese, Sichuan</t>
  </si>
  <si>
    <t>[2.9857280210]</t>
  </si>
  <si>
    <t>[77.6052543148]</t>
  </si>
  <si>
    <t>Shivajinagar, Bangalore</t>
  </si>
  <si>
    <t>Combos (20), Breakfast (5), Ghar ki rasoi (3), Starters (25), Main Course (45), Seafood (6), Breads (7), Rice and Biryani (9), Fried Rice and Noodles (16), Rolls (7), Snacks (2), Dessert and Beverage (6), Ramzan Iftar Special (2)</t>
  </si>
  <si>
    <t>Hyderabadi Chicken, Mutton Biryani, Kadai Mutton, Chicken Combo 4, Chicken Manchurian, Chicken Combo 7, Gajar Ka Halwa, Ghee Rice, Chicken Schezwan Fried Rice, Paneer Butter Masala, Biryani Rice with Mutton Rogan Josh &amp; Ceylon Parotta &amp; 1 Chicken Roll Serves 2, Mutton Roast Semi Gravy, Chicken Combo 11, Chicken Noodles, Pepper Chicken Roll, Chicken Special, Chicken Majestic</t>
  </si>
  <si>
    <t>196.00, 175.00, 126.00, 126.00, 196.00, 49.00, 73.50, 112.00, 119.00, 318.50, 175.00, 171.50, 105.00, 77.00, 129.50, 203.00, 126.00</t>
  </si>
  <si>
    <t>REST00079</t>
  </si>
  <si>
    <t>https://www.zomato.com/bangalore/sannidhi-grand-kammanahalli/order</t>
  </si>
  <si>
    <t>Sannidhi Grand</t>
  </si>
  <si>
    <t>South Indian, North Indian, Street Food, Chinese, Beverages</t>
  </si>
  <si>
    <t>[3.0150964488]</t>
  </si>
  <si>
    <t>[77.6313907653]</t>
  </si>
  <si>
    <t>Kammanahalli, Bangalore</t>
  </si>
  <si>
    <t>South Indian (9), Dosas (15), Coffee and Tea (3), Starters (20), Biryani and Rice (14), South Indian Meals (1), Main Course (44), North Indian Meals (2), Roti Curry (3), Fried Rice and Noodles (10), Juices (4), Breads (11), Soups (5), Accompaniments (3)</t>
  </si>
  <si>
    <t>Paneer Butter Masala, Paneer Chilly, Kesari Bath, Chana Bhature, Paneer Fried Rice, Onion Dosa, Roti Curry, Paneer Manchurian, Mushroom Pepper Dry, Paper Masala Dosa, Open Butter Masala Dosa, Rava Idli, Mushroom Biryani, Baby Corn Manchurian, Veg Fried Rice, Paneer Noodles, Veg Noodles</t>
  </si>
  <si>
    <t>130, 40, 100, 130, 85, 85, 130, 160, 110, 90, 50, 130, 130, 110, 130, 110, 125</t>
  </si>
  <si>
    <t>REST00039</t>
  </si>
  <si>
    <t>https://www.zomato.com/bangalore/new-krishna-sagar-indiranagar/order</t>
  </si>
  <si>
    <t>New Krishna Sagar</t>
  </si>
  <si>
    <t>South Indian, North Indian, Chinese, Beverages</t>
  </si>
  <si>
    <t>[2.9802403503]</t>
  </si>
  <si>
    <t>[77.6461791247]</t>
  </si>
  <si>
    <t>Indiranagar, Bangalore</t>
  </si>
  <si>
    <t>South Indian Breakfast (8), Dose (17), Snacks (2), Chinees Special Vegetable (17), Soups (8), Tandoori Special (13), Tandoor Ka Khajana (5), Biriyani And Palav (15), Fried Rice (12), Salad (3), Raita (8)</t>
  </si>
  <si>
    <t>Butter Naan, Paneer Manchurian, Baby Corn Chilli, Plain Dosa, Peas Pulav, Idly (2 Nos), Veg Pulav, Jeera Rice, Idly Vada, Butter Kulcha, Coffee, Rava Idly (Single), Aloo Parota, Vada (Single), Masala Kulcha, South Indian Breakfast, Badami Milk</t>
  </si>
  <si>
    <t>195, 180, 80.50, 160, 52.90, 155, 140, 103.50, 45, 23, 63.25, 55, 51.75, 50, 28.75, 23, 52.90</t>
  </si>
  <si>
    <t>REST00092</t>
  </si>
  <si>
    <t>https://www.zomato.com/bangalore/colombo-idli-house-jeevan-bhima-nagar-bangalore/order</t>
  </si>
  <si>
    <t>Colombo Idli House</t>
  </si>
  <si>
    <t>[2.9683860000]</t>
  </si>
  <si>
    <t>[77.6514612000]</t>
  </si>
  <si>
    <t>Jeevan Bhima Nagar, Bangalore</t>
  </si>
  <si>
    <t>Millet Gramam (Village Speciality) (1), Mini Idli Specials (1), Snacks, Starters &amp; Street Style Idli (2), Colombo Special Parotta Meal (3), Special Curry Bowls (1), Extra (1)</t>
  </si>
  <si>
    <t>Colombo Special Parotta Meal, Egg Kothu Parotta, Parotta, Veg Kothu Parotta, Special Curry Bowls, Pepper Rasam (650ml), Extra, Coconut Chutney</t>
  </si>
  <si>
    <t>REST00020</t>
  </si>
  <si>
    <t>https://www.zomato.com/bangalore/priyadarshini-grand-basaveshwara-nagar/order</t>
  </si>
  <si>
    <t>Priyadarshini Grand</t>
  </si>
  <si>
    <t>South Indian, Street Food, Ice Cream, Desserts, Beverages, Shake</t>
  </si>
  <si>
    <t>[2.9901462968]</t>
  </si>
  <si>
    <t>[77.5377672538]</t>
  </si>
  <si>
    <t>Basaveshwara Nagar, Bangalore</t>
  </si>
  <si>
    <t>South Indian (19), Bath &amp; Pongal (2), Snacks (3), Sweets (9), Veg Soup (5), Veg Starter (14), Main Course (70), Meals (1), Drinks (Beverages) (20)</t>
  </si>
  <si>
    <t>Rice Bath, Veg Pulao, Curd Rice, Idly (2 Pcs), Palak Rice, Vada, Onion Dosa, Jeera Rice, Veg Noodles, Rava Idly, Kesari Bath, Palak Paneer, Ghee Rice, Veg Makhanwala, Tomoto Soup, Peas Pulao, Mushroom Fried Rice</t>
  </si>
  <si>
    <t>180, 75, 45, 180, 40, 100, 170, 165, 57, 40, 230, 170, 225, 100, 180, 185, 110</t>
  </si>
  <si>
    <t>REST00043</t>
  </si>
  <si>
    <t>https://www.zomato.com/bangalore/davanagere-benne-dose-jayanagar-bangalore/order</t>
  </si>
  <si>
    <t>Davanagere Benne Dose</t>
  </si>
  <si>
    <t>South Indian, Kerala</t>
  </si>
  <si>
    <t>[2.9196581888]</t>
  </si>
  <si>
    <t>[77.5927961245]</t>
  </si>
  <si>
    <t>Jayanagar, Bangalore</t>
  </si>
  <si>
    <t>Recommended (15), Dosa (10), Paddu (2), Combos (5)</t>
  </si>
  <si>
    <t>Non Spicy Plain Combo, Butter Dosa, Ghee Set Dosa, Butter Onion Dosa, Set Dosa Paddu Combo (serves 2), Dosa, Ghee Masala Dosa, Ghee Dosa, Ghee Set Dosa, Butter Masala Dosa, Special Khali Dosa, Open Dosa, Butter Onion Dosa, Butter Dosa, Set Dosa, Butter Khali Dosa, Paddu</t>
  </si>
  <si>
    <t>75, 74, 180, 74, 70, 75, 74, 74, 74, 74, 70, 65, 70, 60, 79, 115, 129</t>
  </si>
  <si>
    <t>REST00012</t>
  </si>
  <si>
    <t>https://www.zomato.com/bangalore/vijayalakshmi-veg-frazer-town-bangalore/order</t>
  </si>
  <si>
    <t>Vijayalakshmi Veg</t>
  </si>
  <si>
    <t>South Indian, Chinese, North Indian, Sichuan</t>
  </si>
  <si>
    <t>[3.0009178833]</t>
  </si>
  <si>
    <t>[77.6128007099]</t>
  </si>
  <si>
    <t>Recommended (20), Combos (2), Breakfast (13), Mini Tiffin (2), Meals (4), Breads (4), South Indian Dishes (8), Snacks (2), Accompaniment (2), Drinks (Beverages) (2)</t>
  </si>
  <si>
    <t>2 Idli, Chow Chow Bath, Plain Dosa, Butter Masala Dosa, Curd Vada, Onion Dosa, 3 Idli, Set Dosa with Kesari Bath, 2 Paratha, Combos, South Indian Breakfast Meal Serves 2, TSD Combo - Try Something Different Serves 2, Breakfast, Tea, Coffee Mini, Vada, 2 Idli</t>
  </si>
  <si>
    <t>70, 95, 60, 95, 55, 140, 75, 229, 249, 25, 25, 40, 38, 85, 65, 55, 50</t>
  </si>
  <si>
    <t>REST00002</t>
  </si>
  <si>
    <t>https://www.zomato.com/bangalore/idc-kitchen-residency-road-bangalore/order</t>
  </si>
  <si>
    <t>IDC Kitchen</t>
  </si>
  <si>
    <t>[2.9659398856]</t>
  </si>
  <si>
    <t>[77.5945318490]</t>
  </si>
  <si>
    <t>Residency Road, Bangalore</t>
  </si>
  <si>
    <t>All Day Breakfast (24), Lunch (8), Drinks (Beverages) (6)</t>
  </si>
  <si>
    <t>Idly (2pcs), Plain Dosa, Ghee Masala Dosa, All Day Breakfast, Akki Roti, Cheese Dosa, Chow Chow Bhath, Extra Chutney (200 Gms), Extra Sambhar (200 Ml), Ghee Masala Dosa, Ghee Masala Thatte Idly, Ghee Plain Dosa, Ghee Pongal, Ghee Thatte Idly, Kesari Bhath, Khara Bhath, Masala Dosa</t>
  </si>
  <si>
    <t>80, 105, 85, 130, 90, 30, 40, 105, 75, 90, 90, 60, 50, 50, 95, 100, 130</t>
  </si>
  <si>
    <t>REST00066</t>
  </si>
  <si>
    <t>https://www.zomato.com/bangalore/pizza-hut-koramangala-6th-block/order</t>
  </si>
  <si>
    <t>Pizza Hut</t>
  </si>
  <si>
    <t>Pizza, Fast Food, Desserts, Beverages</t>
  </si>
  <si>
    <t>[2.9400747699]</t>
  </si>
  <si>
    <t>[77.6253688708]</t>
  </si>
  <si>
    <t>Koramangala 6th Block, Bangalore</t>
  </si>
  <si>
    <t>NEW Cheesy Momo Mia! (5), One Plus One Medium @649 (2), Whatâ€™s New : San Francisco Style (15), Hut Holiday Fiesta (Save upto 37%) (4), Flavour Fun Range (22), Meals &amp; Deals (Save Upto 51% - No Coupon Required) (9), Frozen Dessert Deals (Save Upto 36% - No Coupon Required) (5), Veg Pizza (17), Non Veg Pizzas (12), Pasta (5), Appetizer (16), Desserts (1), Drinks (Beverages) (4)</t>
  </si>
  <si>
    <t>Classic Onion Capsicum, Chicken Tikka, Corn &amp; Cheese, Choco Volcano Cake, Only Cheesy, Spicy Baked Chicken Wings, Zesty Paneer Pocket, Garlic Bread Spicy Supreme, San Francisco Style Hut Treat Meal for 2 Non Veg, Triple Chicken Feast, Creamy Mushroom Pasta, Chicken Pepperoni, Cheesy Comfort, Spiced Chicken Meatballs, Veggie Lover, Chicken N Corn Delight, So Cheesy Baked Momos Veg</t>
  </si>
  <si>
    <t>379, 219, 129, 109, 259, 129, 169, 589, 409, 199, 379, 179, 319, 319, 319, 219, 239</t>
  </si>
  <si>
    <t>REST00007</t>
  </si>
  <si>
    <t>https://www.zomato.com/bangalore/paakashala-mg-road-bangalore/order</t>
  </si>
  <si>
    <t>Paakashala</t>
  </si>
  <si>
    <t>South Indian, Street Food, Chinese, Fast Food, Ice Cream, Beverages</t>
  </si>
  <si>
    <t>[2.9749423805]</t>
  </si>
  <si>
    <t>[77.6079747453]</t>
  </si>
  <si>
    <t>MG Road, Bangalore</t>
  </si>
  <si>
    <t>Idly (7), Dosa (19), South Indian (5), Drinks (Beverages) (11), Combo (3), Ice Creams (6), Juice (6), Lassi (2), Milkshakes (8), Sweets (2)</t>
  </si>
  <si>
    <t>Gulab Jamoon (1 Pcs), Plain Dosa, Lassi Sweet, Curd Vada (1 Pcs), Open Butter Masala Dosa, Cheese Masala Dosa, Rava Dosa, Rava Onion Masala Dosa, Idli (2 Pcs), Rava Onion Dosa, Pineapple Juice, Coffee, Butter Milk, Idly, Idli (1 Pcs), Idli (2 Pcs), Idli (1 Pcs) Vada (1 Pcs)</t>
  </si>
  <si>
    <t>90, 120, 80, 125, 140, 115, 135, 60, 125, 120, 50, 70, 40, 60, 80, 100, 75</t>
  </si>
  <si>
    <t>REST00037</t>
  </si>
  <si>
    <t>https://www.zomato.com/bangalore/new-udupi-garden-airport-road-bangalore/order</t>
  </si>
  <si>
    <t>New Udupi Garden</t>
  </si>
  <si>
    <t>South Indian, North Indian, Beverages, Chinese</t>
  </si>
  <si>
    <t>[2.9567057333]</t>
  </si>
  <si>
    <t>[77.6536413655]</t>
  </si>
  <si>
    <t>Old Airport Road, Bangalore</t>
  </si>
  <si>
    <t>Recommended (37), Combos (2), South Indian Lunch Meals (3), North Indian Combos (9), Meals (6), Soups (9), Main Course (73), Breads (23), Rice and Biryani (19), South Indian (7), Chinese (1), Chinese Gravy (7), Fried Rice and Noodles (21), Accompaniments (12), Desserts and Beverages (72)</t>
  </si>
  <si>
    <t>Veg Biryani Combo, Kadai Paneer, Tea, Paneer Fried Rice, Paneer Pulao, Mushroom Fried Rice, Cream of Mushroom Soup, Veg Kolhapuri, Dal Tadka, Veg Biryani, Aloo Paratha, Coffee, Jeera Rice, Kaju Paneer Biryani, Mangalore Buns 1 Piece, Mushroom Tikka Masala, Paneer Tikka Biryani</t>
  </si>
  <si>
    <t>20, 130, 125, 118, 95, 140, 125, 123, 80, 20, 110, 220, 30, 195, 195, 195, 190</t>
  </si>
  <si>
    <t>REST00010</t>
  </si>
  <si>
    <t>https://www.zomato.com/bangalore/burger-king-commercial-street/order</t>
  </si>
  <si>
    <t>Burger King</t>
  </si>
  <si>
    <t>Burger, Fast Food, Desserts, Beverages</t>
  </si>
  <si>
    <t>[2.9827171190]</t>
  </si>
  <si>
    <t>[77.6066054776]</t>
  </si>
  <si>
    <t>Commercial Street, Bangalore</t>
  </si>
  <si>
    <t>Rs 129 Deal Of The Day (23), Deal Of The Day @169 (15), Whopper (11), New Kings Collection (4), Friends &amp; Family Combo (22), Burgers &amp; Wraps (23), Royal Deals ( Flat 15% OFF) (9), King Deals ( Save Rs 84). (8), Limited time Offer (FREE Fries) (5), Meal Combos(Save Rs. 45) (16), "Whats New (12)", Sides (12), Drinks (Beverages) (2), Desserts (2), Chicken Wings (12), Chicken King Feast ( Save 15%) (4)</t>
  </si>
  <si>
    <t>Crispy Veg With Cheese + Med Fries., Chicken Whopper Combo, King Fries, Crispy Veg + Crispy Chicken., Crispy Veg Double Patty + Crispy Veg Double Patty, Lite Whopper Jr Veg Combo, Crispy Veg Double Patty Burger, Veg Makhani Burst Burger+ Medium Peri Peri Fries., Chicken Makhani Burst + Lite Whopper Jr Chicken, Double Crispy Veg + Double Crispy Veg., Crispy Chicken with Cheese Burger, Cheesy Fries, BK Classic Chicken Combo, Chicken Whopper + Chicken Whopper, "Hot N Cheezy Burger", Tikki Twist Burger + Medium Peri Peri Fries., Tikki Twist Burger + Lite Whopper jr veg</t>
  </si>
  <si>
    <t>348, 119, 160, 180, 268, 90, 189, 229, 180, 110, 139, 268, 398, 199, 189, 189, 49</t>
  </si>
  <si>
    <t>REST00028</t>
  </si>
  <si>
    <t>https://www.zomato.com/bangalore/uttam-sagar-banaswadi/order</t>
  </si>
  <si>
    <t>Uttam Sagar</t>
  </si>
  <si>
    <t>South Indian, North Indian, Street Food, Chinese, Fast Food, Beverages, Desserts</t>
  </si>
  <si>
    <t>[3.0094193051]</t>
  </si>
  <si>
    <t>[77.6434087381]</t>
  </si>
  <si>
    <t>Banaswadi, Bangalore</t>
  </si>
  <si>
    <t>Combos (6), All Day Breakfast (28), Meals (3), Soups (4), Starters (20), Main Course (38), Rice and Biryani (15), Breads (13), Fried Rice and Noodles (9), Rolls (2), Snacks (2), Drinks (Beverages) (5), Dessert (1)</t>
  </si>
  <si>
    <t>Paneer Butter Masala, Thatte Idli, Ghee Roast Masala Dosa, Onion Dosa, Paneer Chilli, Paneer Fried Rice, Chana Bhatura, Plain Dosa, Veg Biryani, Paneer Pepper Dry, Masala Dosa+Kesari Bath+Tea, Dal Khichdi, Rice Bath, Butter Masala Dosa+Idli 2 Pieces+Coffee, Veg Fried Rice, Mughlai Biryani, Cheese Masala Dosa</t>
  </si>
  <si>
    <t>30, 90, 80, 169, 135, 80, 60, 139, 179, 130, 119, 60, 155, 110, 159, 99, 60</t>
  </si>
  <si>
    <t>REST00015</t>
  </si>
  <si>
    <t>https://www.zomato.com/bangalore/sri-udupi-park-residency-road/order</t>
  </si>
  <si>
    <t>Sri Udupi Park</t>
  </si>
  <si>
    <t>South Indian, Chinese, Street Food, Beverages, North Indian, Shake</t>
  </si>
  <si>
    <t>[2.9730536283]</t>
  </si>
  <si>
    <t>[77.6091609523]</t>
  </si>
  <si>
    <t>South Indian Dishes (32), South Indian Meals (1), Combos and Meals (5), Soups (8), Starters (14), Main Course (24), Breads (5), Rice and Biryani (7), Fried Rice and Noodles (8), Sandwiches (3), Drinks (Beverages) (4), Desserts (27)</t>
  </si>
  <si>
    <t>Palak Rice, Butter Paper Masala Dosa, Pongal, Rava Masala Dosa, Watermelon Juice, 2 Idly, Poori Sagu, Vada, Rice Bath of the Day, Paneer Manchurian, Paneer Fried Rice, Baby Corn Manchurian, Plain Dosa, Rava Idli, Veg Pulao, Chole Bhature, Chana Masala</t>
  </si>
  <si>
    <t>95, 70, 85, 70, 50, 80, 40, 65, 190, 180, 170, 65, 50, 165, 120, 170, 170</t>
  </si>
  <si>
    <t>REST00087</t>
  </si>
  <si>
    <t>https://www.zomato.com/bangalore/tks-iyengars-1-basaveshwara-nagar-bangalore/order</t>
  </si>
  <si>
    <t>TKS Iyengars</t>
  </si>
  <si>
    <t>[2.9916784963]</t>
  </si>
  <si>
    <t>[77.5368690491]</t>
  </si>
  <si>
    <t>Zomato Exclusive Combos (3), Meals and Combos (5), Rice (4), South Indian (9), Snacks (1), Condiments &amp; Sweets (10), Traditional Sweets (3), Drinks (Beverages) (7)</t>
  </si>
  <si>
    <t>Ambode, Chapati Sagu, Uppittu, Carrot Halwa, Bisi Bele Bath with Sweet Pongal and Curd Rice, Khara Pongal with Sweet Pongal, Halubai, Lemon Rice, Khara Pongal with Curd Rice, Zomato Exclusive Combos, Bisi Bele Bath with Curd Rice, Bisi Bele Bath with Sweet Pongal, Bisi Bele Bath with Sweet Pongal and Curd Rice, Meals and Combos, Anna Sambar, South Indian Meal, Khara Pongal with Sweet Pongal</t>
  </si>
  <si>
    <t>55, 50, 70, 140, 99, 15, 70, 99, 99, 99, 140, 74, 150, 99, 99, 140, 80</t>
  </si>
  <si>
    <t>REST00080</t>
  </si>
  <si>
    <t>https://www.zomato.com/bangalore/asha-sweet-center-1-vasanth-nagar-bangalore/order</t>
  </si>
  <si>
    <t>Asha Sweet Center</t>
  </si>
  <si>
    <t>[2.9945560000]</t>
  </si>
  <si>
    <t>[77.5936044000]</t>
  </si>
  <si>
    <t>Namkeen Savouries (25), Packed Sweets (6), Biscuit Sticks (2), Cookies (12), Instant Mix (9)</t>
  </si>
  <si>
    <t>Seedai 200Gm, Packed Masala Kaju 200Gm, Packed Masala Kaju 120Gm, Packed Pepper Kaju 200Gm, Packed Pepper Kaju 120Gm, Navarathna Mixure 500Gm, Navarathna Mixure 250Gm, Chow Chow 400Gm, Chow Chow 200Gm, Khara Boondi, Dalmote, Corn Flakes Mixture, Moong Dal, Bhujia Sev, Aloo Bhujia, Packed Sweets, Packed Horlicks Burfi 500Gm</t>
  </si>
  <si>
    <t>169.49, 271.19, 169.49, 196.43, 98.21, 160.71, 80.36, 98.21, 98.21, 80.36, 67.86, 53.57, 53.57, 361.90, 181, 352.38, 176.19</t>
  </si>
  <si>
    <t>REST00042</t>
  </si>
  <si>
    <t>https://www.zomato.com/bangalore/hotel-aditya-rajajinagar-bangalore/order</t>
  </si>
  <si>
    <t>Hotel Aditya</t>
  </si>
  <si>
    <t>Biryani, Mughlai</t>
  </si>
  <si>
    <t>[3.0037750000]</t>
  </si>
  <si>
    <t>[77.5436260000]</t>
  </si>
  <si>
    <t>Rajajinagar, Bangalore</t>
  </si>
  <si>
    <t>Breakfast (16), Lunch And Dinner (5), Starters (15), Main Course (5), Rice And Biryani (4), Snack (1), Drinks (Beverages) (1)</t>
  </si>
  <si>
    <t>Mutton Liver Fry, Egg Chilli, Rasam, Mutton Keema Dry, Boti Pepper Dry, Biriyani Rice, Egg Keema Fry, Head Mutton, Head Mutton Fry, Veg Biriyani, Chapati With Sherva, Egg Boti Fry, Breakfast, Biriyani Rice, Boti Fry, Boti Pepper Dry, Chicken Biryani</t>
  </si>
  <si>
    <t>135, 25, 255, 250, 80, 255, 240, 250, 150, 25, 255, 80, 250, 250, 210, 205, 205</t>
  </si>
  <si>
    <t>REST00057</t>
  </si>
  <si>
    <t>https://www.zomato.com/bangalore/third-wave-coffee-lavelle-road-bangalore/order</t>
  </si>
  <si>
    <t>Third Wave Coffee</t>
  </si>
  <si>
    <t>Cafe, Beverages, Desserts, Coffee, Tea, Pizza, Fast Food</t>
  </si>
  <si>
    <t>[2.9713517460]</t>
  </si>
  <si>
    <t>[77.5959198922]</t>
  </si>
  <si>
    <t>UB City, Bangalore</t>
  </si>
  <si>
    <t>Seasonal Specials (4), All Day Breakfast (4), Super Value Meals (2), Third Wave Specials (11), Hot (19), Cold (25), Food (6), Dessert Studio (9), Merchandise (15)</t>
  </si>
  <si>
    <t>Banana Walnut Tea Cake Slice (Vegan), Seasonal Specials, Toffee Nut Mocha Latte - Hot, Pistachio Latte - Hot, Pistachio Frappe, Apple Beetroot Carrot Juice, All Day Breakfast, Turnover with brioche dough Chicken, Turnover With Brioche Dough Veg, Pesto &amp; Sundried tomato Pinwheel, Cinnamon Roll with Cream Cheese (Eggless), Super Value Meals, Cinnamon Roll with Cream Cheese eggless &amp; Cappuccino - Hot, Shredded Chicken Wrap with Classic Cold Coffe, Third Wave Specials, La Vie En Rose Cappuccino-Hot, Sea Salt Mocha Latte-Hot</t>
  </si>
  <si>
    <t>285.71, 276.19, 290.48, 157.14, 228.57, 219.04, 209.52, 204.28, 374.32, 441, 240.95, 251.43, 251.43, 261.90, 261.90, 251.43, 251.42</t>
  </si>
  <si>
    <t>REST00063</t>
  </si>
  <si>
    <t>https://www.zomato.com/bangalore/new-udupi-upahar-1-jayanagar-bangalore/order</t>
  </si>
  <si>
    <t>New Udupi Upahar</t>
  </si>
  <si>
    <t>South Indian, North Indian, Chinese, Street Food, Beverages, Shake</t>
  </si>
  <si>
    <t>[2.9191095103]</t>
  </si>
  <si>
    <t>[77.5836169347]</t>
  </si>
  <si>
    <t>Drinks (Beverages) (6), Breakfast (35), Meals (11), Salad / Papad (4), Soups (8), Starters (22), Sweets (3), Chinese Gravy (6), Chinese Rice &amp; Noodles (20), Tandoori Items (12), "Raithas (3)", North Indian Rice (13), North Indian Curry (31), Sandwiches (7), Ice Creams (7), Milkshakes (22), Fresh Fruit Juices (14)</t>
  </si>
  <si>
    <t>Veg Biryani, Idly 2 Pieces, Veg Noodles, Curd Vada, Dal Kichdi, Chinese Special (Fried RIce-Manchurian), Baby Corn Fried Rice, Akki Roti 2 Pieces, Uddin Vada (1), Rava Idly (1), Onion Dose (Uthappa), Paneer Butter Masala, Kerala Parota 2 Pieces, Paneer Pepper Dry, Mushroom Biryani, Mushroom Masala, Dal Fry</t>
  </si>
  <si>
    <t>40, 120, 50, 160, 160, 140, 90, 40, 50, 95, 180, 90, 180, 160, 160, 130, 85</t>
  </si>
  <si>
    <t>REST00025</t>
  </si>
  <si>
    <t>https://www.zomato.com/bangalore/krishna-vaibhava-vijay-nagar-bangalore/order</t>
  </si>
  <si>
    <t>Krishna Vaibhava</t>
  </si>
  <si>
    <t>South Indian, North Indian, Mithai, Chinese, Biryani</t>
  </si>
  <si>
    <t>[2.9674036219]</t>
  </si>
  <si>
    <t>[77.5357804075]</t>
  </si>
  <si>
    <t>All Day Breakfast (6), Meals (3), Soups (1), Starters (12), Main Course (53), Breads (6), Rice and Biryani (18), Fried Rice and Noodles (15), South Indian (19), Desserts and Beverages (7)</t>
  </si>
  <si>
    <t>Carrot Halwa, Idli Vada, Veg Noodles, Baby Corn Manchurian, Paneer Fried Rice, Mushroom Manchurian, Mughlai Biryani, Butter Masala Dosa, Idli 2 Pieces, Veg Pulao, Onion Dosa, Vada 1 Piece, Rava Idli, Mushroom Fried Rice, Jamun 1 Piece, Open Butter Masala Dosa, Roti</t>
  </si>
  <si>
    <t>70, 110, 170, 185, 165, 170, 99, 40, 130, 90, 30, 45, 165, 35, 95, 30, 205</t>
  </si>
  <si>
    <t>REST00067</t>
  </si>
  <si>
    <t>https://www.zomato.com/bangalore/roti-ghar-basavanagudi/order</t>
  </si>
  <si>
    <t>Roti Ghar</t>
  </si>
  <si>
    <t>North Indian, Chinese, South Indian, Street Food, Fast Food, Desserts, Shake, Beverages</t>
  </si>
  <si>
    <t>[2.9448214000]</t>
  </si>
  <si>
    <t>[77.5718216000]</t>
  </si>
  <si>
    <t>Basavanagudi, Bangalore</t>
  </si>
  <si>
    <t>Recommended (35), Chinese Combos (3), Executive Combos (2), Bakery Sweets and Condiments (53), South Indian Dosa Special (4), Sakkath Starters (26), Jain Menu (19), Indian Main Course (55), Roti Ghar Signature Breads (17), Indian Rice (11), Noodles and Fried Rice (12), Sandwich, Delhi Chaats, Pav Bhaji (31), Chaat Time (4), Pizza (5), Tawa Sandwiches and Burgers (8), Accompaniments (6), Hot Holige (9), Fresh Beverages (5), Water (2), Soup (9)</t>
  </si>
  <si>
    <t>Kaju Paneer (Nandini), Mushroom Fried Rice, Veg Noodles, Kadhai Paneer (Nandini), Paneer Palak (Nandini), Baby Corn Manchurian, Kaju Masala, Handi Biryani, Veg Pulao, Dal Tadka, Paneer Tikka Manchurian (Nandini), Mushroom Manchurian, Paneer Chilly (Nandini), Jain Paneer Butter Masala (Nandini), Butter Roti, Kaju Kolhapuri, Veg Hyderabadi</t>
  </si>
  <si>
    <t>135.00, 198.00, 184.50, 180.00, 198.00, 175.50, 162.00, 139.50, 198.00, 184.50, 193.50, 193.50, 40.50, 198.00, 180.00, 193.50, 166.50</t>
  </si>
  <si>
    <t>REST00032</t>
  </si>
  <si>
    <t>https://www.zomato.com/bangalore/puliyogare-point-basavanagudi/order</t>
  </si>
  <si>
    <t>Puliyogare Point</t>
  </si>
  <si>
    <t>South Indian, Desserts</t>
  </si>
  <si>
    <t>[2.9407351545]</t>
  </si>
  <si>
    <t>[77.5704690814]</t>
  </si>
  <si>
    <t>Combos (10), Breakfast (3), Lunch (18), South Indian Special (1), Snacks (1), Accompaniments (1), Desserts And Beverages (5), Weekend Special (2), Large 750 Ml Box (6)</t>
  </si>
  <si>
    <t>Mini Meals, Bisi Bele Bath (large 750), Veg Pulao (large750), 3 Chapati, Vangi Bath 3 In 1 Combo, Sajjige, Sakkar Pongal (large 750), Kosambari, Mango Rice, Bajji, Veg Pulao 3 In 1 Combo, Curd Rice (large 750), Jamun (1 Piece), Gasagase Payasa, Curd Vada, Mango RIce 3 In 1 Combo, Combos</t>
  </si>
  <si>
    <t>145, 145, 58, 145, 40, 150, 30, 68, 30, 145, 140, 30, 40, 40, 145, 145, 145</t>
  </si>
  <si>
    <t>REST00070</t>
  </si>
  <si>
    <t>https://www.zomato.com/bangalore/slv-corner-restaurant-basavanagudi/order</t>
  </si>
  <si>
    <t>SLV Corner Restaurant</t>
  </si>
  <si>
    <t>South Indian, North Indian, Street Food, Chinese, Beverages, Desserts</t>
  </si>
  <si>
    <t>[2.9483008606]</t>
  </si>
  <si>
    <t>[77.5687595084]</t>
  </si>
  <si>
    <t>153 Biere Street, Bangalore</t>
  </si>
  <si>
    <t>Batura Special (4), Fruit Salad (2), Kadai Special (8), Meals (3), Noodles (7), Paneer Special (9), Papad (3), Raithas (8), Rice Special (16), Sabji (25), Salads (3), Sandwiches (9), Soup (15), Special Subji (32), Starters (23), Breakfast (7), Stuffed Subji (3), Sweets (3), Tandoor Special (24), Chinese (42)</t>
  </si>
  <si>
    <t>Gobi Manchurian, Palak Paneer, Jeera Rice, Baby Corn Manchurian, Paneer Manchurian, Paneer Makhani With Batura, Tomato Soup, Mugalai Biriyani, Kadai Paneer, Veg Kolhapuri, Ghee Rice, Curd Vada, Sezwan Noodles, Butter Kulcha, Veg Noodles, Dal Fry, Veg Malaikofta</t>
  </si>
  <si>
    <t>205, 170, 185, 195, 180, 110, 190, 245, 240, 170, 55, 180, 70, 170, 185, 220, 42</t>
  </si>
  <si>
    <t>REST00004</t>
  </si>
  <si>
    <t>https://www.zomato.com/bangalore/truffles-2-st-marks-road/order</t>
  </si>
  <si>
    <t>Truffles</t>
  </si>
  <si>
    <t>Burger, American, Bakery, Italian, Oriental, Continental, Beverages, Desserts</t>
  </si>
  <si>
    <t>[2.9719284074]</t>
  </si>
  <si>
    <t>[77.6010630280]</t>
  </si>
  <si>
    <t>St. Marks Road, Bangalore</t>
  </si>
  <si>
    <t>Truffles Special (8), Fries &amp; Wedges (18), Burger (37), Pizza (19), Sandwiches (16), Submarine (12), Hot Dog (2), Wraps (11), Drinks (Beverages) (30), Starters (32), Egg To Order (5), Salad (12), Pasta (23), Rice Bowl (7), Pav (1), Maincourse (35), Oriental (15), Healthy Twist (14), Full Cakes (4), Desserts (33)</t>
  </si>
  <si>
    <t>Pesto Grilled Fish, Creamy Cheese Sauce Pasta Veg, Cheesy Mex Fries, Classic Chicken Steak, Crispy Lucy Chicken Sub(XL), Pesto Pasta Veg, Cheese Rissole, Cheese Burger, Veg Lasagna, Spicy Chicken Rice Bowl, Peri Peri Chicken Wrap, Arrabiata Pasta Veg, Peri Peri Dusted Fries, Ferrero Rocher, Butter Chicken Burger, Tandoori Paneer S/W, Ferrero Rocher Fudge Sundae</t>
  </si>
  <si>
    <t>204.77, 161.91, 300, 247.62, 204.77, 161.91, 157.15, 247.62, 257.15, 171.43, 204.77, 147.62, 666.67, 190.48, 152.39, 228.58, 147.62</t>
  </si>
  <si>
    <t>REST00018</t>
  </si>
  <si>
    <t>https://www.zomato.com/bangalore/eatfit-cunningham-road-bangalore/order</t>
  </si>
  <si>
    <t>EatFit</t>
  </si>
  <si>
    <t>Healthy Food, North Indian, Pizza, Burger, Pasta, Biryani, Chinese, Beverages</t>
  </si>
  <si>
    <t>[2.9862830000]</t>
  </si>
  <si>
    <t>[77.5948390000]</t>
  </si>
  <si>
    <t>Cunningham Road, Bangalore</t>
  </si>
  <si>
    <t>Recommended (40), Multigrain Pizza (12), Kulcha Burger (8), Chinese (13), Indian Thalis (35), 3 Layer Rice Bowl (21), All Day Breakfast (20), Khichdi (15), Paratha Bowl (7), Fit Curry (18), Pasta &amp; Salads (16), Biryani &amp; Kabab (7), Bread &amp; Rice (7), Desserts (10), Drinks (Beverages) (12)</t>
  </si>
  <si>
    <t>Butter Paneer Kulcha Burger, Chana Masala, 2 Kulche Meal, Dal Makhani, Aloo Gobhi &amp; Jeera Pulao, Dal Palak Khichdi, Kadhai Chicken, Soya Masala Sabzi &amp; Jeera Pulao, Creamy Pesto Sauce Penne Pasta, Peri Peri Sauce Penne Pasta, Boneless Chicken Biryani, Multigrain Khichdi, Yellow Dal Tadka, Bhindi Chana, Paratha Thali, Lasooni Methi Paneer, Soya Masala Sabzi &amp; Jeera Pulao, Kadhai Chicken, Bhindi &amp; Jeera Pulao, Lasooni Methi Chicken, Yellow Dal Tadka, Paratha Thali, Classic Curd Rice, Dal Makhani, Butter Paneer, Paratha Thali, Veg Keema, 2 Paratha Thali, Spicy Rajasthani Dal Papdi Khichdi</t>
  </si>
  <si>
    <t>229, 259, 289, 249, 249, 309, 169, 219, 249, 289, 289, 189, 269, 209, 169, 169, 369</t>
  </si>
  <si>
    <t>REST00022</t>
  </si>
  <si>
    <t>https://www.zomato.com/bangalore/thalassery-restaurant-kammanahalli/order</t>
  </si>
  <si>
    <t>Thalassery Restaurant</t>
  </si>
  <si>
    <t>Kerala, North Indian, Chinese, Lebanese, Biryani, Ice Cream, Beverages</t>
  </si>
  <si>
    <t>[3.0150487560]</t>
  </si>
  <si>
    <t>[77.6315744966]</t>
  </si>
  <si>
    <t>Thalassery Special (7), Meals (4), Soups (14), Starters (44), Main Course (66), Rice and Biryani (16), Fried Rice and Noodles (21)</t>
  </si>
  <si>
    <t>Mutton Biryani, Chicken Pepper Masala, Butter Chicken Masala, Biryani Rice, Paneer Butter Masala, Fish Biryani, Chicken Curry, Chicken Fried Rice, Tenders Coconut Pudding, Gobi Manchurian, Pothichoru, Ayala Fish Curry, Chilli Chicken, Chicken Noodles, Kadala Curry, Pothi Prawns Biryani, Prawns 65</t>
  </si>
  <si>
    <t>200, 195, 110, 145, 380, 185, 180, 99, 135, 150, 160, 200, 165, 65, 280, 270, 130</t>
  </si>
  <si>
    <t>REST00091</t>
  </si>
  <si>
    <t>https://www.zomato.com/bangalore/hot-coffee-rajajinagar/order</t>
  </si>
  <si>
    <t>Hot Coffee</t>
  </si>
  <si>
    <t>[3.0064530000]</t>
  </si>
  <si>
    <t>[77.5485325000]</t>
  </si>
  <si>
    <t>Coffee (1), South Indian (13), Drinks (Beverages) (2)</t>
  </si>
  <si>
    <t>Plain Dosa, Set Dosa, Khali Dosa, Kesari Bath, Khara Bath, Chow Chow Bath, Rice Bath, Avalakki Bath, Drinks (Beverages), Tea, Badam Milk</t>
  </si>
  <si>
    <t>35, 35, 70, 65, 65, 20, 20</t>
  </si>
  <si>
    <t>REST00024</t>
  </si>
  <si>
    <t>https://www.zomato.com/bangalore/savi-sagar-malleshwaram-bangalore/order</t>
  </si>
  <si>
    <t>Savi Sagar</t>
  </si>
  <si>
    <t>North Indian, South Indian, Chinese, Sandwich, Street Food, Ice Cream, Juices, Beverages</t>
  </si>
  <si>
    <t>[2.9964726840]</t>
  </si>
  <si>
    <t>[77.5636794046]</t>
  </si>
  <si>
    <t>Malleshwaram, Bangalore</t>
  </si>
  <si>
    <t>Mini Breakfast (6), Meals (6), Match Day Combo (5), Soups (9), Main Course (55), Starters (27), Breads (21), Rice &amp; Biryani (18), Idli (2), Dosa (21), Fried Rice &amp; Noodles (24), Combo (2)</t>
  </si>
  <si>
    <t>Rice Bath, Onion Dosa, Chana Bhatura, Dal Khichdi, Poori+Chow Chow Bath+Vada, Hyderabadi Biryani, Paneer Fried Rice, Peas Biryani, Curd Rice, Masala Dosa+Rava Idli+Vada, Rava Dosa, Paper Masala Dosa, Rava Idli, Paneer Chilli, Veg Kofta, Masala Dosa+Chow Chow Bath+Vada, Mini Breakfast</t>
  </si>
  <si>
    <t>75, 110, 125, 165, 165, 155, 125, 65, 130, 80, 99, 45, 195, 175, 165, 170, 165</t>
  </si>
  <si>
    <t>REST00036</t>
  </si>
  <si>
    <t>https://www.zomato.com/bangalore/veena-stores-malleshwaram/order</t>
  </si>
  <si>
    <t>Veena Stores</t>
  </si>
  <si>
    <t>[3.0057749409]</t>
  </si>
  <si>
    <t>[77.5691326708]</t>
  </si>
  <si>
    <t>Breakfast (2)</t>
  </si>
  <si>
    <t>REST00001</t>
  </si>
  <si>
    <t>https://www.zomato.com/bangalore/punjabi-dhaba-indiranagar-bangalore/order</t>
  </si>
  <si>
    <t>Punjabi Dhaba</t>
  </si>
  <si>
    <t>North Indian, Mughlai, Chinese</t>
  </si>
  <si>
    <t>[2.9669504527]</t>
  </si>
  <si>
    <t>[77.6409813389]</t>
  </si>
  <si>
    <t>Main Course (100), Breakfast Specials (5), Starters (23), Late Night Specials (5), Family Binge Combos (5), Mini Combo (10), Sweet &amp; Beverages (4), Mutton Foods (5), Punjabi Special Combo (13), Swag Combos (5), Punjabi Special Combos (9), Punjabi Special Thali (3), Sea Foods (7), Dhaba Special (15)</t>
  </si>
  <si>
    <t>1 Chicken Manchurian + 1 Chilli Chicken + 2 Chicken Biryani, Chicken Lemon, Vegetable Biryani, Chicken Cury + Ghee Roti 4pc, Butter Chicken Bonless 4pc + Butter Roti 4pc, Dum Aloo, Salad, Gobi Chilli, Dal Chawal, Dal Palak, Aloo Gobi, Gobi 65, Gobi 65 Gravy, Aloo Paratha and Gobi Paratha Combo, Chicken Kolhapuri + 4 Nos Ghee Roti With Salad, Chicken Punjabi Bonless 4pc + Ghee Roti 4pc, Laccha Paratha</t>
  </si>
  <si>
    <t>129, 89, 169, 169, 109, 20, 129, 129, 109, 109, 90, 89, 89, 169, 169, 25, 69</t>
  </si>
  <si>
    <t>REST00035</t>
  </si>
  <si>
    <t>https://www.zomato.com/bangalore/cakezone-koramangala-6th-block-bangalore/order</t>
  </si>
  <si>
    <t>CakeZone</t>
  </si>
  <si>
    <t>Bakery, Ice Cream</t>
  </si>
  <si>
    <t>[2.9404040000]</t>
  </si>
  <si>
    <t>[77.6251730000]</t>
  </si>
  <si>
    <t>"Best Sellers (7)", Eggless Cakes (16), Egg Cakes (16), Pinata Cakes (15), Cheesecake Slices (14), Cheesecake Jars (12), Cheesecakes 500gm (14), Birthday Theme Photo Cakes (7), Office Zone Cakes (5), Anniversary Special Cakes (6), Exclusive Indian Fusion Cakes (6), Desserts &amp; More (66), Plum Cakes (4)</t>
  </si>
  <si>
    <t>Ferrero Rocher Egg Cake, Gulab Jamun Red Velvet Cake, White Forest Eggless Cake, Butterscotch Overload Eggless Cake, Choice Of Any Four Cupcakes, Chocolate Truffle Pastry, Mango Fruit Cake, French Blueberry Cheesecake Slice, Butterscotch Overload Egg Cake, Choice Of Any Six Cupcakes, Ferrero Rocher Jar Cake, Nutella Cheesecake Slice, Lotus Biscoff Cheesecake 500gm, Red Velvet Cheesecake 500gm, Choco Lava + Choco Truffle Brownie, Strawberry Cheesecake 500gm, Death by Chocolate Cake</t>
  </si>
  <si>
    <t>709, 649, 629, 249, 109, 599, 239, 589, 359, 209, 239, 919, 919, 169, 839, 819, 789</t>
  </si>
  <si>
    <t>REST00021</t>
  </si>
  <si>
    <t>https://www.zomato.com/bangalore/chai-point-church-street-bangalore/order</t>
  </si>
  <si>
    <t>Chai Point</t>
  </si>
  <si>
    <t>Tea, Beverages, Shake, Fast Food, Rolls, Desserts, Coffee</t>
  </si>
  <si>
    <t>[2.9745869133]</t>
  </si>
  <si>
    <t>[77.6066111773]</t>
  </si>
  <si>
    <t>Church Street, Bangalore</t>
  </si>
  <si>
    <t>Recommended (35), New Launch Food Delights (9), Seasonal Delights (5), Party Packs (3), Buddy Samosas and More (6), Breakfast Combos (2), Easy Dinner (3), Lunch Time Combos (2), Dinner Late Night (2), Hot Beverage (47), Chilled (7), Enchante (8), All Day Breakfast and Snacks (16), Peppy Parathas (11), Guilt Free (15), Combos (13), Cakes and Desserts (2), Packaged Goods (11), Packaging (1)</t>
  </si>
  <si>
    <t>Classic Plain Maggi, Loaded Pyaaz Peppy Paratha, Freshly Made Bun Omelette with Cheese, Jaggery Hot Chocolate Mini Flask, Monsoon Magic, Chicken Tikka Peppy Roll, Bun Jam, Veg Puff, Filter Coffee Uniflask, Samosa, Sulemani Chai Mini Flask ( Serves 4-5), Double Anda Peppy Roll In Wheat Flour (Atta), Kesar Elaichi Chai - UniFlask (Serves 1-2), Cutting Chai - Uniflask (Serves 1-2), Aloo Tikki Peppy Roll In Wheat Flour (Atta), Masala Upma, Plain Upma</t>
  </si>
  <si>
    <t>145, 245, 225, 219, 85, 69, 130, 65, 189, 180, 119, 119, 170, 150, 140, 90, 269</t>
  </si>
  <si>
    <t>REST00041</t>
  </si>
  <si>
    <t>https://www.zomato.com/bangalore/subway-lavelle-road/order</t>
  </si>
  <si>
    <t>Subway</t>
  </si>
  <si>
    <t>Healthy Food, Sandwich, Wraps, Salad, Fast Food, Beverages</t>
  </si>
  <si>
    <t>[2.9718094813]</t>
  </si>
  <si>
    <t>[77.5961988419]</t>
  </si>
  <si>
    <t>Sandwiches (23), Salads (21), Signature Wraps (21), Sides (20), Drinks (Beverages) (16), Desserts (3)</t>
  </si>
  <si>
    <t>Tandoori Tofu Signature Wrap, New B.M.T Sandwitch, Tandoori Tofu Sandwich, Sandwiches, Egg &amp; Cheese Sandwich, Chicken Slice Egg &amp; Cheese Sandwich, Aloo Patty Sandwich, Chatpata Chana Sandwich, Corn &amp; Peas Sandwich, Hara Bhara Patty Sandwich, Mexican Patty Sandwich, Paneer Tikka Sandwich, Tandoori Tofu Sandwich, Veg Shammi Sandwich, Veggie DeliteÂ® Sandwich, Veg Seekh Sandwich, Chicken Kofta Sandwich</t>
  </si>
  <si>
    <t>261.90, 233.30, 195.20, 214.30, 214.30, 214.28, 214.30, 233.30, 233.30, 233.30, 233.30, 233.30, 195.20, 214.30, 252.40, 252.40, 261.90</t>
  </si>
  <si>
    <t>REST00006</t>
  </si>
  <si>
    <t>https://www.zomato.com/bangalore/kannur-food-point-btm/order</t>
  </si>
  <si>
    <t>Kannur Food Point</t>
  </si>
  <si>
    <t>Kerala, Chinese, South Indian, Arabian, Juices, Beverages, Shake</t>
  </si>
  <si>
    <t>[2.9313376619]</t>
  </si>
  <si>
    <t>[77.6081336662]</t>
  </si>
  <si>
    <t>KFP Specials (5), Breakfast (1), Starters (8), Main Course (30), Rice &amp; Biryani (12), Chinese (26), Breads (1), Fried Rice &amp; Noodles (14), Snacks (1), Drinks (Beverages) (30)</t>
  </si>
  <si>
    <t>Chicken Korma, Chicken Kanthari Gravy, Pothu Mandi Biryani Half, Veg Fried Rice, Pothu Kondattam Dry, Chicken Fry Dry, Egg Fried Rice, Biryani Rice, Chicken Masala, Pothu fry full, Grill chicken half, Pothu Fried Rice, Pothu Roast Semi Gravy(full), Pothu biriyani. Full., Garlic Chicken, Chicken biriyani thalassery (half, Egg Curry</t>
  </si>
  <si>
    <t>120.00, 310.00, 90.00, 125.00, 120.00, 95.00, 90.00, 120.00, 225.00, 225.00, 105.00, 225.00, 135.00, 120.00, 95.00, 45.00, 45.00</t>
  </si>
  <si>
    <t>REST00009</t>
  </si>
  <si>
    <t>https://www.zomato.com/bangalore/brahmins-thatte-idli-1-malleshwaram-bangalore/order</t>
  </si>
  <si>
    <t>Brahmins Thatte Idli</t>
  </si>
  <si>
    <t>[3.0037895000]</t>
  </si>
  <si>
    <t>[77.5779477000]</t>
  </si>
  <si>
    <t>Combo (5), Idli (2), Snacks (1), Bhath (7), Dosa (16)</t>
  </si>
  <si>
    <t>Podi Masala Dosa, Butter Podi Masala Dosa, Ghee Masala Dosa, Butter Plain Dosa, Ghee Chutney Masala Dosa, Combo, Thatte Idli 1Piece + Uddina Vada 1Piece Combo, Combo Khara Bhath + Kesari Bhath, BTI Special Puliogare + Uddina Vada 1Piece Combo, Shavige Bhath + Uddina Vada 1Piece Combo, Masala Dosa 1Piece + Uddina Vada 1 Piece Combo, Idli, Combo Thatte Idli 2 Pieces, Butter Thatte Idli 2 Pieces, Snacks, Combo Uddina Vada 2 Piece, Bhath</t>
  </si>
  <si>
    <t>120, 120, 108, 120, 81, 108, 138, 126, 144, 78, 114, 84, 54, 54, 84, 90, 96</t>
  </si>
  <si>
    <t>REST00062</t>
  </si>
  <si>
    <t>https://www.zomato.com/bangalore/vidyarthi-bhavan-basavanagudi/order</t>
  </si>
  <si>
    <t>Vidyarthi Bhavan</t>
  </si>
  <si>
    <t>[2.9451297225]</t>
  </si>
  <si>
    <t>[77.5714782625]</t>
  </si>
  <si>
    <t>South Indian (6)</t>
  </si>
  <si>
    <t>REST00049</t>
  </si>
  <si>
    <t>https://www.zomato.com/bangalore/upahara-darshini-jayanagar/order</t>
  </si>
  <si>
    <t>Upahara Darshini</t>
  </si>
  <si>
    <t>South Indian, North Indian, Fast Food, Street Food, Ice Cream, Beverages, Chinese</t>
  </si>
  <si>
    <t>[2.9328993060]</t>
  </si>
  <si>
    <t>[77.5843324140]</t>
  </si>
  <si>
    <t>Recommended (35), Combos (7), All Day Breakfast (17), Starters (28), Main Course (65), Breads (17), Rice and Biryani (13), Fried Rice and Noodles (15), Sandwiches, Delhi Chaats, Tawa Pulao and Pav Bhaji (21), Jain Menu (20), Accompaniments (4), Bakery Sweets and Condiments (13), Desserts and Beverages (6), Soups (9)</t>
  </si>
  <si>
    <t>Paneer Manchurian (Nandini ), Bansi Rava Idli, Two Mini Sagu Dosa, Handi Biryani, Schezwan Fried Rice, Veg Patiyala, Ghee Rice, Paneer Fried Rice Half with Gobi Manchurian Half, Gobhi Manchurian, Onion Dosa, Kaali Dosa, Three Mallige Idli, Two Rice Idli, Veg Noodles, Mushroom Masala, Paneer Kofta, Jain Paneer Shahi Korma</t>
  </si>
  <si>
    <t>63.00, 175.50, 171.00, 171.00, 162.00, 157.50, 126.00, 63.00, 58.50, 40.50, 31.50, 135.00, 198.00, 193.50, 189.00, 27.00, 184.50</t>
  </si>
  <si>
    <t>REST00048</t>
  </si>
  <si>
    <t>https://www.zomato.com/bangalore/indraprastha-restaurant-vijay-nagar/order</t>
  </si>
  <si>
    <t>Indraprastha Restaurant</t>
  </si>
  <si>
    <t>North Indian, Chinese, Biryani</t>
  </si>
  <si>
    <t>[2.9718562023]</t>
  </si>
  <si>
    <t>[77.5374235958]</t>
  </si>
  <si>
    <t>South Indian Meal (Poori) (1), South Indian Meal (Chapati/ Roti / Full Rice ) (1), Vada, Rava Idli, Bajji &amp; Mini Idli (4), Dosas (12), Rice Bath , Poori &amp; Curd Vada (3), Curd Rice (2), Sandwiches (5), North Indian Meal (1), Soups (10), Starters (22), Main Course (41), Dal (3), Chinese Gravy (4), Indian Breads (18), Rice And Biryani (11), Fried Rice And Noodles (9), Papad &amp; Raitha (10), Sweets (4), Drinks (Beverages) (28)</t>
  </si>
  <si>
    <t>Veg Fried Rice, Grilled Veg Cheese Sandwich, Curd Rice (500 Ml), Palak Paneer, Rava Idli (1 Piece), Channa Batura, Kaju Masala, Onion Dosa, Rasmalai (1 Piece), Baby Corn Manchurian, Kadai Paneer, Gobi Manchurian, Tomato Soup, Rice Bath, Dal Fry, Paneer Fried Rice, Jeera Rice</t>
  </si>
  <si>
    <t>115, 178, 251, 52, 165, 290, 97, 58, 211, 284, 198, 145, 62, 224, 257, 245, 163</t>
  </si>
  <si>
    <t>REST00030</t>
  </si>
  <si>
    <t>https://www.zomato.com/bangalore/by-2-coffee-1-basavanagudi/order</t>
  </si>
  <si>
    <t>By 2 Coffee</t>
  </si>
  <si>
    <t>[2.9513268827]</t>
  </si>
  <si>
    <t>[77.5773673877]</t>
  </si>
  <si>
    <t>REST00054</t>
  </si>
  <si>
    <t>https://www.zomato.com/bangalore/donne-biryani-house-btm-bangalore/order</t>
  </si>
  <si>
    <t>Donne Biryani House</t>
  </si>
  <si>
    <t>Biryani, Fast Food</t>
  </si>
  <si>
    <t>[2.9171268725]</t>
  </si>
  <si>
    <t>[77.6070765406]</t>
  </si>
  <si>
    <t>Starters (14), Biryani (14), Exclusive Combo For one (4), Combos Serves 2 (4), Combos Serves 3 (4), Combos Serves 4 (4), Snacks (1), Paratha (11), Noodles (7), Fried Rice Special (7)</t>
  </si>
  <si>
    <t>Donne Mutton Green Chilli Fry Biryani, Donne Lemon Chicken Biryani 3 pieces, Paneer Fried Rice Bowl, Boiled Egg 2 Eggs, Starters, Boiled Egg 2 Eggs, Chicken Kebab, Chilli Chicken, Pepper Chicken, Lemon Chicken, Green Chilli Chicken, Chicken 65, Mutton Chilli Fry, Mutton Pepper Fry, Mutton Green Chilli Fry, Mutton Liver Chilli Fry, Mutton Liver Pepper Fry</t>
  </si>
  <si>
    <t>219, 179, 30, 30, 179, 179, 179, 179, 179, 199, 299, 299, 299, 219, 219, 219, 219</t>
  </si>
  <si>
    <t>REST00031</t>
  </si>
  <si>
    <t>https://www.zomato.com/bangalore/kfc-shanti-nagar-bangalore/order</t>
  </si>
  <si>
    <t>KFC</t>
  </si>
  <si>
    <t>Burger, Fast Food, Biryani, Desserts, Beverages</t>
  </si>
  <si>
    <t>[2.9565769977]</t>
  </si>
  <si>
    <t>[77.5923545659]</t>
  </si>
  <si>
    <t>Shanti Nagar, Bangalore</t>
  </si>
  <si>
    <t>Recommended (30), Weekend Deals (4), Stay Home Specials (11), Peri Peri Chicken - Strips &amp; Leg (5), Big Save Combos (6), New Launch (8), Biryani Buckets (7), Burgers (10), Snacks (22), Sides &amp; Beverages (13)</t>
  </si>
  <si>
    <t>Chicken Popcorn -Large, Chicken Popcorn -Regular, 2 Chicken Krisper Burgers, Bucket for Two, Mingles Bucket Meal, Popcorn &amp; Fries bucket, Veg Zinger Burger, Peri Peri 5 Leg pc &amp; 5 Corn Cheese Burst Meal, Chicken &amp; Krispers Combo, French Fries -Medium, Chicken Popcorn -Medium, Chickâ€™n Wings Combo, Chicken &amp; Fries Bucket, Hot &amp; Crispy Chicken -4pc, Stay Home Bucket, Big 8, Peri Peri 5 Leg pc &amp; 3 Cheesy Stick Meal</t>
  </si>
  <si>
    <t>228.57, 599.05, 479.05, 319.05, 179.05, 619.05, 519.05, 99.05, 164.76, 450.48, 299.05, 428.57, 788.57, 684.76, 648.57, 619.05, 524.76</t>
  </si>
  <si>
    <t>REST00073</t>
  </si>
  <si>
    <t>https://www.zomato.com/bangalore/shanthi-sagar-ulsoor/order</t>
  </si>
  <si>
    <t>Shanthi Sagar</t>
  </si>
  <si>
    <t>South Indian, North Indian, Chinese, Street Food, Desserts, Shake, Beverages</t>
  </si>
  <si>
    <t>[2.9871785727]</t>
  </si>
  <si>
    <t>[77.6189074293]</t>
  </si>
  <si>
    <t>Ulsoor, Bangalore</t>
  </si>
  <si>
    <t>Breakfast (18), Soups (1), Main Course (37), Breads (13), Rice and Biryani (8), Rice (1), Chinese (9), Fried Rice and Noodles (15), Snacks (2), Milkshakes (2), Drinks (Beverages) (11)</t>
  </si>
  <si>
    <t>Veg Biryani, Mushroom Masala, Rice Bhath, Palak Paneer, Kaju Masala, Rava Idli, Mushroom Fried Rice, Chana Bhature, Onion Dosa, Dal Fry, Schezwan Fried Rice, Chana Masala, Roti, Butter Naan, Paper Masala Dosa, Mushroom Pepper Dry, Aloo Parotta</t>
  </si>
  <si>
    <t>180, 55, 180, 200, 50, 120, 110, 80, 130, 110, 170, 30, 40, 90, 180, 45, 50</t>
  </si>
  <si>
    <t>REST00068</t>
  </si>
  <si>
    <t>https://www.zomato.com/bangalore/namma-madurai-thippasandra-bangalore/order</t>
  </si>
  <si>
    <t>Namma Madurai</t>
  </si>
  <si>
    <t>[2.9716529823]</t>
  </si>
  <si>
    <t>[77.6507747546]</t>
  </si>
  <si>
    <t>Thippasandra, Bangalore</t>
  </si>
  <si>
    <t>Specials (2), Combo (1), All Day Breakfast (8), South Indian (12), Accompaniments (2)</t>
  </si>
  <si>
    <t>White Chutney 250 ml, Podi Dosa, Ghee podi Idly (14pcs), Specials, Plain Paddu, Madurai Podi Idli (13pcs), Combo, paddu - podi idly Combo, All Day Breakfast, Idli 2 Pieces, Vada 1 Piece, Ghee Button Idli with Sambar(13pcs), Kesari 250 ml, Ghee podi Idly (14pcs), Sambar Vada, Idly Sambar Dip(2pcs), Kesari 100 ml</t>
  </si>
  <si>
    <t>104, 109, 99, 109, 154, 48, 37, 109, 79, 109, 49, 79, 50, 89, 104, 104, 109</t>
  </si>
  <si>
    <t>REST00082</t>
  </si>
  <si>
    <t>https://www.zomato.com/bangalore/swathi-gardenia-sahakara-nagar/order</t>
  </si>
  <si>
    <t>Swathi Gardenia</t>
  </si>
  <si>
    <t>Andhra, North Indian, Chinese, Biryani</t>
  </si>
  <si>
    <t>[3.0590241705]</t>
  </si>
  <si>
    <t>[77.5931565464]</t>
  </si>
  <si>
    <t>Sahakara Nagar, Bangalore</t>
  </si>
  <si>
    <t>Meals (2), Soups (13), Starters (67), Main Course (37), Breads (10), Rice and Biryani (22), South Indian (1), Fried Rice and Noodles (19), Snacks (2), Accompaniments (5), Desserts (9)</t>
  </si>
  <si>
    <t>Pomfret Fish Tawa Fry, Mushroom Chilli, Veg Fried Rice, Palak Paneer, Chicken Manchurian, Chicken Nilgiri Dry, Chicken Noodles, Mix Veg Curry, Tandoori Roti, Pomfret Fish Curry, Fruit Salad with Ice Cream, Paneer Manchurian, Paneer Pepper Fry, Chilli Paneer, Paneer 65, Chicken Goan Dry, Meals</t>
  </si>
  <si>
    <t>260, 225, 295, 290, 280, 275, 260, 55, 490, 160, 295, 285, 285, 285, 280, 340, 425</t>
  </si>
  <si>
    <t>REST00044</t>
  </si>
  <si>
    <t>https://www.zomato.com/bangalore/anand-sweets-and-savouries-commercial-street-bangalore/order</t>
  </si>
  <si>
    <t>Anand Sweets And Savouries</t>
  </si>
  <si>
    <t>Mithai, Street Food, Beverages, Desserts</t>
  </si>
  <si>
    <t>[2.9816445417]</t>
  </si>
  <si>
    <t>[77.6098227873]</t>
  </si>
  <si>
    <t>Winter Specials @ ANAND (15), Sankrantri @ ANAND (5), Gift Packs (15), Sweets (73), Indian Desserts (8), Namkeens (23), Dry Fruits (9), Sugarfree Range (6), Fresh Malai Paneer (1), Indian Bakery (32), Canned Sweets (2), Teatime Bites (21), Chips and Crisps (8), Makhana (2), Fresh Snacks (9), Fresh Dhokla (3), Delhi Special Chaats (17), Chola Bhatura (1), Drinks (Beverages) (8), Purani Dilli Main Course (66), Anand Special Sharbat (5)</t>
  </si>
  <si>
    <t>Anjeer Burfi, Plain Dhokla (4 Pcs), Dodda Burfi, Dharwad Peda, Badam Halwa, Badamika Pistamika Combo, Chillied Rabdi (2 Pcs), Sugar Free Kaju Katli, Sugar Free Mysore Pak, Salted Kaju, Kalakand, Papdi Chat, Chum Chum, Delhi Chivda Pack, Gulab Jamoon (2 Pcs), Special Assorted Sweets, Ajmeri Kalakand</t>
  </si>
  <si>
    <t>70.02, 220, 200, 320, 457.63, 150, 266.67, 190.48, 321.43, 200, 140, 170, 125, 70, 220, 220, 170</t>
  </si>
  <si>
    <t>REST00072</t>
  </si>
  <si>
    <t>https://www.zomato.com/bangalore/muthashys-btm-bangalore/order</t>
  </si>
  <si>
    <t>Muthashys</t>
  </si>
  <si>
    <t>Kerala, South Indian, Chinese, Sichuan</t>
  </si>
  <si>
    <t>[2.9208470423]</t>
  </si>
  <si>
    <t>[77.6132600382]</t>
  </si>
  <si>
    <t>All Day Breakfast (1), Pothichoru (3), Rice (3), Biriyani (4), Breads (4), Egg (1), Pothu Special (2), Chicken (3), Gravy Items (10), Sea Food (3), Fish Masala (2), Fish Pollichuthu (2), Prawns (2), Squids (1), Veg Main Course (7), Mushroom Specials (4), Paneer Specials (4), Fried Rice (5)</t>
  </si>
  <si>
    <t>Chicken Pothichoru, Chicken Fried Rice, Kappa, Mathi Fry (Sardine 2 Pieces), Kerala Parotta, Chicken Leg Fry, Chilli Chicken, Chemballi Polichathu (Snapper), Plain Rice (Boiled), Chicken Masala, Gobi Manchurian Dry, Paneer Butter Masala, Egg Masala, Chicken Pepper Fry, Green Pease Masla, Biriyani Rice, All Day Breakfast</t>
  </si>
  <si>
    <t>130, 80, 70, 18, 160, 180, 240, 60, 170, 100, 120, 80, 190, 80, 80, 120, 160</t>
  </si>
  <si>
    <t>REST00013</t>
  </si>
  <si>
    <t>https://www.zomato.com/bangalore/mcdonalds-malleshwaram/order</t>
  </si>
  <si>
    <t>McDonalds</t>
  </si>
  <si>
    <t>Burger, Fast Food</t>
  </si>
  <si>
    <t>[2.9914272685]</t>
  </si>
  <si>
    <t>[77.5713743269]</t>
  </si>
  <si>
    <t>Mantri Square, Malleshwaram, Bangalore</t>
  </si>
  <si>
    <t>Recommended (39), Mac Burgers and Meals (New) (10), Burger &amp; Wraps (14), Cheese Burgers and Meals (14), New Year Special Meals (12), Gourmet Burgers and Meals (17), EZ Delivery Meals (15), McSpicy Fried Chicken (6), McSaver Snacks (10), Coffee and Tea (15), Shakes and Coolers (11), Muffins and More (2), Drinks (Beverages) (6), Happy Meals (6), Sides and Dips (26), Desserts (11), Sharing Combos (20)</t>
  </si>
  <si>
    <t>Veg Maharaja Mac., Fries (L), McAloo Tikki Burger, Big Spicy Paneer Wrap, Corn &amp; Cheese Burger, Fries (M), McSaver McSpicy Paneer Meal, Fries (R), McSaver Mexican McAloo Tikki Meal, Mexican cheesy fries., Veg Pizza McPuff, Mexican McAloo Tikki Burger, McSaver Pizza McPuff, McSaver McChicken Meal, Piri Piri, McSaver Veg Maharaja Mac Meal, McSaver McSpicy Premium Veg Meal</t>
  </si>
  <si>
    <t>58, 210, 145, 109, 315, 70, 209, 138, 51, 69, 75.24, 305, 23.80, 385, 385, 131, 249</t>
  </si>
  <si>
    <t>REST00023</t>
  </si>
  <si>
    <t>https://www.zomato.com/bangalore/new-udupi-grand-1-koramangala-8th-block-bangalore/order</t>
  </si>
  <si>
    <t>New Udupi Grand</t>
  </si>
  <si>
    <t>South Indian, North Indian, Street Food, Beverages, Chinese, Shake</t>
  </si>
  <si>
    <t>[2.9436812130]</t>
  </si>
  <si>
    <t>[77.6069622114]</t>
  </si>
  <si>
    <t>Koramangala 8th Block, Bangalore</t>
  </si>
  <si>
    <t>Meals (2), Starters (15), Main Course (39), Breads (13), Rice and Biryani (15), Fried Rice and Noodles (21), South Indian (15), Drinks (Beverages) (3), Desserts (3)</t>
  </si>
  <si>
    <t>Mushroom Manchurian, Kashmiri Pulao, Plain Dosa, Veg Shahi Korma, Mushroom Pepper Dry, Mushroom Masala, Rava Dosa, Roti, Pear Biryani, Aloo Parota, Tomato Dosa, Garlic Naan, Naan, Gulab Jamoon (1 Piece), Tandoori Parota, Butter Roti, Paneer Kofta</t>
  </si>
  <si>
    <t>190, 80, 230, 220, 220, 110, 50, 190, 80, 110, 90, 70, 35, 65, 60, 240, 240</t>
  </si>
  <si>
    <t>REST00060</t>
  </si>
  <si>
    <t>https://www.zomato.com/bangalore/priyadarshini-veg-yeshwantpur-bangalore/order</t>
  </si>
  <si>
    <t>Priyadarshini Veg</t>
  </si>
  <si>
    <t>North Indian, South Indian, Chinese, Street Food, Shake, Beverages</t>
  </si>
  <si>
    <t>[3.0230352159]</t>
  </si>
  <si>
    <t>[77.5567844510]</t>
  </si>
  <si>
    <t>Yeshwantpur, Bangalore</t>
  </si>
  <si>
    <t>Idlis And Vadas (6), Dosa (12), Sweets (2), Bath &amp; Pongal (1), Snacks (2), Soup And Starter (16), Main Course (56), Accompaniments (5), Milkshake (9), Juices (6)</t>
  </si>
  <si>
    <t>Bisi Bele Bath, Idly (2 Pcs), Jeera Rice, Palak Rice, Ghee Rice, Dal Tadka, Baby Corn Manchurian, Gobi Manchurian, Paper Masala Dosa, Open Dosa, Mushroom Fried Rice, Paneer Chilli, Mini Idly, Plain Dosa, Veg Kolhapuri, Paneer Manchurian, Mughlai Biryani</t>
  </si>
  <si>
    <t>43, 165, 180, 165, 205, 180, 165, 115, 93, 180, 210, 54, 75, 220, 205, 180, 220</t>
  </si>
  <si>
    <t>REST00096</t>
  </si>
  <si>
    <t>https://www.zomato.com/bangalore/malleshwaram-dosa-corner-malleshwaram-bangalore/order</t>
  </si>
  <si>
    <t>Malleshwaram Dosa Corner</t>
  </si>
  <si>
    <t>[3.0071329269]</t>
  </si>
  <si>
    <t>[77.5710326806]</t>
  </si>
  <si>
    <t>Dosa (5)</t>
  </si>
  <si>
    <t>REST00075</t>
  </si>
  <si>
    <t>https://www.zomato.com/bangalore/new-taj-darbar-shivajinagar-bangalore/order</t>
  </si>
  <si>
    <t>New Taj Darbar</t>
  </si>
  <si>
    <t>North Indian, Chinese, Mughlai, Biryani</t>
  </si>
  <si>
    <t>[2.9853641000]</t>
  </si>
  <si>
    <t>[77.6052562000]</t>
  </si>
  <si>
    <t>Special (20), Combos (19), Soups (4), Starters (35), Main Course (30), Seafood (7), Breads (12), Rice and Biryani (11), Fried Rice and Noodles (8), Rolls (7), Snacks (2), Drinks (Beverages) (4), Taj Darbar Bucket Biryani (2), Desserts (1), Accompaniments (3)</t>
  </si>
  <si>
    <t>Mughlai Chicken, Kalmi Kabab, Mutton Brain Fry, Chicken Kabab with Biryani Rice, Fish Manchurian, Kolhapuri Chicken, Kadai Chicken, Veg Biryani, Butter Chicken, Tandoori Chicken, Dal Fry, Teetar Kabab Oil Fry, Pepper Chicken Roll, Kerala Parotta, Cylon Parotta, Mutton Kofta Curry, Gobi Manchurian</t>
  </si>
  <si>
    <t>160, 260, 190, 150, 150, 150, 90, 160, 200, 100, 150, 90, 22, 22, 150, 80, 110</t>
  </si>
  <si>
    <t>REST00033</t>
  </si>
  <si>
    <t>https://www.zomato.com/bangalore/nammura-upachara-basaveshwara-nagar/order</t>
  </si>
  <si>
    <t>Nammura Upachara</t>
  </si>
  <si>
    <t>South Indian, North Indian, Street Food, Chinese</t>
  </si>
  <si>
    <t>[2.9957614840]</t>
  </si>
  <si>
    <t>[77.5394982845]</t>
  </si>
  <si>
    <t>Meals (4), Soups (4), Main Course (32), Breads (11), Rice (2), Rice and Biryani (7), South Indian (21), Chinese (13), Fried Rice and Noodles (10), Dessert (1), Drinks (Beverages) (6)</t>
  </si>
  <si>
    <t>Baby Corn Manchurian, Paper Masala Dosa, Rava Idli, Jeera Rice, Poori Sagu, Onion Dosa, Chole Bhature, Curd Rice, Single Vada, Cheese Masala Dosa, Mushroom Chilli, Paneer Pepper Dry, Kaju Masala, Idli, Tomato Soup, Veg Pulao, Meals</t>
  </si>
  <si>
    <t>110, 60, 100, 70, 80, 120, 70, 50, 110, 155, 165, 230, 50, 80, 150, 75, 95</t>
  </si>
  <si>
    <t>REST00076</t>
  </si>
  <si>
    <t>https://www.zomato.com/bangalore/halli-jonne-biriyani-jayanagar/order</t>
  </si>
  <si>
    <t>Halli Jonne Biriyani</t>
  </si>
  <si>
    <t>Biryani, North Indian</t>
  </si>
  <si>
    <t>[2.9287103917]</t>
  </si>
  <si>
    <t>[77.5869733840]</t>
  </si>
  <si>
    <t>Recommended (7), Biryani (3), Halli Jonne Special Starters (5)</t>
  </si>
  <si>
    <t>Halli Jonne Special Starters, Chicken Fry 1 Plate, Chicken Kabab 6 Pieces, Mutton Liver 1 Plate, Chicken Lollipop 5 Pieces, Mutton Fry 1 Plate</t>
  </si>
  <si>
    <t>180, 190</t>
  </si>
  <si>
    <t>REST00083</t>
  </si>
  <si>
    <t>https://www.zomato.com/bangalore/kullad-cafe-btm/order</t>
  </si>
  <si>
    <t>Kullad Cafe</t>
  </si>
  <si>
    <t>North Indian, Fast Food, Street Food, Shake, Beverages</t>
  </si>
  <si>
    <t>[2.9126742950]</t>
  </si>
  <si>
    <t>[77.6100678742]</t>
  </si>
  <si>
    <t>Recommended (37), Lunch and Dinner Combos Serves 1 (11), Kullad Special Chai Serves 1-2 (8), Stuffed Paratha Serves 1 (26), Breakfast &amp; Snacks (19), Sandwiches (28), Maggi (14), Healthy Hunger (11), Rolls (12), Rice bowls (10), Lunch and Dinner Meal (35), Cold &amp; Hot Beverages (49), Special Combos Serves 2 (5), All Day Breakfast Combos (11), Lunch and Dinner Combos (11)</t>
  </si>
  <si>
    <t>Fruit Bowl, Veg Maggi, Bun Maska &amp; Ginger Tea, Poori Sabji &amp; Ginger Tea, Vada Pav, Bread Pakoda, Aloo Masala Sandwich, Elaichi Tea, Aloo Onion Paratha, Paneer Paratha, Watermelon Juice, Cold Coffee, Aloo Masala Sandwich &amp; Ginger Tea, Aloo Cheese Sandwich, Peri Peri Cheese Maggi, Aloo Paratha &amp; Ginger Tea, Full breakfast combo</t>
  </si>
  <si>
    <t>89, 129, 59, 59, 95, 69, 95, 115, 85, 95, 125, 105, 105, 119, 195, 105, 105</t>
  </si>
  <si>
    <t>REST00085</t>
  </si>
  <si>
    <t>https://www.zomato.com/bangalore/udupi-kitchen-vijay-nagar/order</t>
  </si>
  <si>
    <t>Udupi Kitchen</t>
  </si>
  <si>
    <t>South Indian, Chinese, Street Food, Desserts, Beverages, Shake, Sichuan</t>
  </si>
  <si>
    <t>[2.9716520022]</t>
  </si>
  <si>
    <t>[77.5377441198]</t>
  </si>
  <si>
    <t>Udupi Specials (1), Meals (2), Starters (16), North Indian (42), South Indian (28), Fried Rice and Noodles (13), Grilled Sandwiches (3)</t>
  </si>
  <si>
    <t>Palak Paneer, Jeera Rice, Mix Veg Curry, Paneer Pepper Dry, Paneer Manchurian, Neer Dosa, Mushroom Fried Rice, Vada 1 Piece, Paneer Grilled Sandwich, Idli Vada, Mushroom Pepper Dry, Butter Naan, Veg Kolhapuri, Veg Shahi Korma, Peas Pulao, Paneer Chilli, Onion Dosa</t>
  </si>
  <si>
    <t>110, 160, 160, 155, 60, 140, 30, 85, 60, 120, 50, 180, 180, 170, 160, 85, 70</t>
  </si>
  <si>
    <t>REST00003</t>
  </si>
  <si>
    <t>https://www.zomato.com/bangalore/falahaar-kota-kachori-koramangala-7th-block-bangalore/order</t>
  </si>
  <si>
    <t>Falahaar &amp; Kota Kachori</t>
  </si>
  <si>
    <t>North Indian, Rajasthani, Fast Food, Mithai, Beverages, Desserts</t>
  </si>
  <si>
    <t>[2.9344099643]</t>
  </si>
  <si>
    <t>[77.6126531884]</t>
  </si>
  <si>
    <t>Koramangala 7th Block, Bangalore</t>
  </si>
  <si>
    <t>Snacks (18), Dessert (17), Drinks (Beverages) (5), Chaat (10), Main Course (26), Sweets (50), Namkeens (40), Diwali Special (1), Other (2)</t>
  </si>
  <si>
    <t>Ras Malai, Malai Mini Ghevar (1 pc), Khaman Dhokla, Lachcha Rabdi, Makhania Lassi (Glass), Fruit Cream, Raj Kachori (1 Plate), Sabudana Vada (1 pc), Aloo Tikki (1 Plate), Delightful Dryfruits Sweets 1 KG, Sabudana Dahi Vada (1 Plate), Rajma Rice (1 Plate), Moong Badam Halwa, Samosa (1 pc), Kanpuri Laddu, Papdi Chaat (5 pcs), Paneer Chilla (1 pc)</t>
  </si>
  <si>
    <t>75, 32, 50, 50, 48, 100, 30, 65, 1100, 65, 120, 55, 32, 140, 75, 100, 75</t>
  </si>
  <si>
    <t>REST00069</t>
  </si>
  <si>
    <t>https://www.zomato.com/bangalore/warmoven-cake-desserts-vasanth-nagar-bangalore/order</t>
  </si>
  <si>
    <t>WarmOven Cake &amp; Desserts</t>
  </si>
  <si>
    <t>Bakery, Desserts, Beverages</t>
  </si>
  <si>
    <t>[2.9922178674]</t>
  </si>
  <si>
    <t>[77.5942528993]</t>
  </si>
  <si>
    <t>Plum Cake (2), Premium Collection (5), Cakes  Eggless  (17), Cakes  Egg  (17), Bento Cakes (6), Anniversary Special (10), Cupcakes (7), Dessert Jars (15), Quick Eats (10), WarmOven Sundae (4), Chocolates and Truffles (4), WarmOven Cake Shakes (4)</t>
  </si>
  <si>
    <t>Regal Red Velvet Bento Cake, Black Forest Gateau Eggless, Black Forest Gateau Egg, Oreo Cake Eggless, Death By Chocolate (DBC) Jar Cake, Chocolate Chip Jar Cake, Cherish Chocolate Bento Cake, Rich Chocolate Truffle Pastry, Assorted Chocolate Box of 12, Pastry - Pack of Any Two Flavors, Classic Black Forest Pastry, Red Velvet Sundae, Strawberry Jar Cake, Butterscotch Jar Cake, Brownie Thick Shake, Creamy Chocolate Jar Cake, Choco Lava Cake</t>
  </si>
  <si>
    <t>589, 519, 509, 169, 169, 299, 89, 249, 119, 79, 179, 169, 169, 169, 169, 71, 169</t>
  </si>
  <si>
    <t>REST00084</t>
  </si>
  <si>
    <t>https://www.zomato.com/bangalore/great-indian-khichdi-by-eatfit-cunningham-road-bangalore/order</t>
  </si>
  <si>
    <t>Great Indian Khichdi by EatFit</t>
  </si>
  <si>
    <t>Healthy Food, North Indian, Ice Cream, Desserts, Beverages</t>
  </si>
  <si>
    <t>All-Time Favorites (7), Great Indian Flavours (14), Lite &amp; Healthy Khichdis (9), Great Indian Rice Meals (4), Snacks &amp; Breakfast (14), Family Pack Khichdis (1 Kg) (2), Add On (1), Desserts (11), Drinks (Beverages) (9), Sides &amp; Accompaniments (10)</t>
  </si>
  <si>
    <t>Millet Curd Rice, Badam Kheer, Bisi Belle Bath, Banana Walnut Cake, Dal Palak Khichdi &amp; Marwadi Aloo, Classic Tamarind Rice, Garlic Tadka Khichdi &amp; Marwadi Aloo, Mix Veg Poriyal, Classic Tamarind Rice &amp; Mix Veg Poriyal, Classic Rajasthani Dal Papad Khichdi, Aloo Paratha, Gajar ka Halwa, Classic Masala Dal Khichdi (1Kg Pack), Bisi Belle Bath &amp; Mix Veg Poriyal, Mix Veggies Khichdi with Marwadi Aloo, Vegetable Khichdi with Punjabi Masala Aloo, Soya Masala Sabzi (Mini)</t>
  </si>
  <si>
    <t>79, 229, 89, 269, 179, 259, 69, 229, 229, 139, 169, 319, 299, 279, 249, 56, 62</t>
  </si>
  <si>
    <t>REST00050</t>
  </si>
  <si>
    <t>https://www.zomato.com/bangalore/ayodhya-vihar-pure-veg-jeevan-bhima-nagar-bangalore/order</t>
  </si>
  <si>
    <t>Ayodhya Vihar Pure Veg</t>
  </si>
  <si>
    <t>North Indian, Chinese, South Indian, Beverages, Desserts, Juices, Ice Cream, Shake</t>
  </si>
  <si>
    <t>[2.9685899607]</t>
  </si>
  <si>
    <t>[77.6490963623]</t>
  </si>
  <si>
    <t>Meals (4), South Indian Meals (3), Main Course (28), Breads (6), Rice (1), Rice and Biryani (7), Fried Rice and Noodles (12), South Indian (19), Chinese (13), Desserts and Beverages (64)</t>
  </si>
  <si>
    <t>Poori Saagu, Set Dosa3PCS, Vada, Chow Chow Bath, 2 Idli, Baby Corn Manchurian, South Indian Mini Meals, Butter Naan, Cheese Masala Dosa, Rava Idli, Rice Bath, Kaju Masala, Mushroom Masala, Dal Fry, Naan with Curry, Paper Masala Dosa, Butter Kulcha</t>
  </si>
  <si>
    <t>67, 37, 67, 37, 135, 77, 44, 95, 47, 60, 185, 155, 125, 67, 77, 44, 75</t>
  </si>
  <si>
    <t>REST00016</t>
  </si>
  <si>
    <t>https://www.zomato.com/bangalore/madurai-idly-shop-1-koramangala-7th-block-bangalore/order</t>
  </si>
  <si>
    <t>Madurai Idly Shop</t>
  </si>
  <si>
    <t>[2.9360947803]</t>
  </si>
  <si>
    <t>[77.6147456467]</t>
  </si>
  <si>
    <t>Breakfast (48), Combo Breakfast (5), Family Pack (3), Snack &amp; Juice (4), Sweets (3), Hot &amp; Cold Beverages (7)</t>
  </si>
  <si>
    <t>Onion Uttappam, Combo Breakfast Three, Ven Pongal (madurai Special), Gulab Jamoon, Upma Kitchadi, Tomato Onion Uttappam, Ghee Masala Dosa, Potato Bhaji (4 Pcs), Combo Breakfast Four, Kesari Bath, Kara Podi Masala Dosa, Milk Khova, Rava Dosa, Cheese Masala Dosa, Paper Masala Dosa, Onion Bhaji (4 Pcs), Onion Masala Dosa</t>
  </si>
  <si>
    <t>147, 94.50, 42, 73.50, 126, 136.50, 52.50, 147, 73.50, 131.25, 120.75, 105, 157.50, 147, 52.50, 131.25, 84</t>
  </si>
  <si>
    <t>REST00088</t>
  </si>
  <si>
    <t>https://www.zomato.com/bangalore/jose-mess-1-btm-bangalore/order</t>
  </si>
  <si>
    <t>Jose Mess</t>
  </si>
  <si>
    <t>Kerala, South Indian, Biryani</t>
  </si>
  <si>
    <t>[2.9311984565]</t>
  </si>
  <si>
    <t>[77.6081795990]</t>
  </si>
  <si>
    <t>South Indian (2), Rice and Biryani (4), Kappa Biryani (3), Veg (1), Egg (3), Chicken (3), Pothu (3), Fish (2), Drinks (Beverages) (5)</t>
  </si>
  <si>
    <t>Egg Omelette, Tea, Idiyappam 1pc, Boiled Egg, Lime Tea, Black Coffee, Plain Kappa Biryani, Black Tea, South Indian, Appam, Idiyappam 1pc, Rice and Biryani, Kerala Meals, Biryani Rice, Chicken Biryani, Pothu Biryani, Kappa Biryani</t>
  </si>
  <si>
    <t>13.50, 17.10, 15.30, 15.30, 15.30, 84.60, 15.30, 17.10, 17.10, 134.10, 108.90, 138.60, 138.60, 84.60, 188.10, 178.20, 59.40</t>
  </si>
  <si>
    <t>REST00040</t>
  </si>
  <si>
    <t>https://www.zomato.com/bangalore/freshmenu-richmond-road/order</t>
  </si>
  <si>
    <t>FreshMenu</t>
  </si>
  <si>
    <t>Continental, Healthy Food, Fast Food, Burger, Sandwich, Chinese, Pasta, Beverages</t>
  </si>
  <si>
    <t>[2.9644230000]</t>
  </si>
  <si>
    <t>[77.6058900000]</t>
  </si>
  <si>
    <t>Richmond Road, Bangalore</t>
  </si>
  <si>
    <t>Recommended (38), Surprise MEal (1), Bowls (54), Pastas &amp; Steaks (4), Fit N Fab (21), Superbowls (14), Thalis (3), Sandwiches (25), Wraps (5), Burgers (8), All day breakfast (5), Appetizer (18), Desserts (13), Drinks (Beverages) (2)</t>
  </si>
  <si>
    <t>Black Pepper Honey Chicken Bowl, Penne Alfredo, Chargrilled Moroccan Cottage Cheese Superbowl, Smoke That Bowl, Chargrilled Moroccan Cottage Cheese Burrito, Mexican Burrito Bowl, Dan Dan Chicken Noodles, Singapore Chilli Chicken, Keto Peri Peri Grilled Chicken Steak, Stir Fried Chilli Paneer Superbowl, Penne Arrabbiata, American Lo Mein, Teriyaki Chicken Superbowl, Creamy Mushroom Pasta, Kolkata Paneer Wrap, Chilli Paneer Noodle Bowl, Tantanmen soupy noodle bowl</t>
  </si>
  <si>
    <t>145, 145, 145, 145, 145, 145, 145, 145, 145, 145, 145, 145, 145, 145, 145, 145, 145</t>
  </si>
  <si>
    <t>REST00034</t>
  </si>
  <si>
    <t>https://www.zomato.com/bangalore/swadista-aahar-btm/order</t>
  </si>
  <si>
    <t>Swadista Aahar</t>
  </si>
  <si>
    <t>South Indian, North Indian, Chinese, Street Food</t>
  </si>
  <si>
    <t>[2.9139628546]</t>
  </si>
  <si>
    <t>[77.6101966202]</t>
  </si>
  <si>
    <t>South Indian Dishes (8), North Indian (3), Meals (3), Soups (8), Main Course (39), Breads (14), Rice and Biryani (12), Fried Rice and Noodles (12), Chinese Manchurian (24), Accompaniments (3)</t>
  </si>
  <si>
    <t>Paneer Butter Masala, Paneer Fried Rice, Mushroom Manchurian, Paneer Tikka Masala, Mushroom Kadai, Veg Hyderabadi Curry, Mughal Biryani, Veg Pulao, Roti Curry, Veg Kofta, Kaju Masala, Chana Bhatura, Veg Kolhapuri, Mushroom Masala, Paneer Kadai, Swadishta Special Fried Rice, Peas Palao</t>
  </si>
  <si>
    <t>160, 190, 190, 180, 170, 170, 150, 100, 150, 280, 120, 180, 170, 170, 160, 160, 160</t>
  </si>
  <si>
    <t>REST00064</t>
  </si>
  <si>
    <t>https://www.zomato.com/bangalore/onesta-malleshwaram-bangalore/order</t>
  </si>
  <si>
    <t>Onesta</t>
  </si>
  <si>
    <t>Pizza, Pasta, Sandwich, Fast Food, Desserts, Beverages</t>
  </si>
  <si>
    <t>[2.9915865000]</t>
  </si>
  <si>
    <t>[77.5705801000]</t>
  </si>
  <si>
    <t>Pizza Non-Veg Regular (23), Pizza Veg Medium (20), Pizza Non-Veg Medium (23), Baked Pasta (10), Burger (2), Veg Starter (9), Non Veg Starter (6), Sandwiches (6), Desserts (10), Stuffed Pizza (12), Combos (5), Cold Beverages (4), Festive Menu (1)</t>
  </si>
  <si>
    <t>Peppy Paneer Tikka Pizza, Tangy Tomato Pizza, Tomato &amp; Mushrooms Pizza, Pineapple &amp; Sweetcorn Pizza, Tangy Chaat Pizza, Veggie Lover Pizza, Pizza Non-Veg Regular, Green Chilli &amp; Roasted Chicken Pizza, Hawaiian Chicken Pizza, Chicken Tikka Delight Pizza, Cream Roast Chicken Pizza, Creamy Chicken Tikka Pizza, Bbq Chicken Popcorn Pizza, Chicken Keema Pizza, Chicken Popcorn Pizza, Chicken Sausages &amp; Corn Pizza, Chicken Sausages &amp; Mushrooms Pizza</t>
  </si>
  <si>
    <t>119, 149, 159, 189, 189, 229, 229, 179, 179, 179, 229, 229, 229, 229, 229, 259, 269</t>
  </si>
  <si>
    <t>REST00094</t>
  </si>
  <si>
    <t>https://www.zomato.com/bangalore/sukh-sagar-majestic/order</t>
  </si>
  <si>
    <t>Sukh Sagar</t>
  </si>
  <si>
    <t>Chinese, Street Food, Fast Food, Desserts, Beverages, Shake, Sichuan</t>
  </si>
  <si>
    <t>[2.9767500934]</t>
  </si>
  <si>
    <t>[77.5779353455]</t>
  </si>
  <si>
    <t>Majestic, Bangalore</t>
  </si>
  <si>
    <t>South Indian Specialties (2), Rice and Biryani (13), Main Course (44), Breads (13), Fried Rice and Noodles (18), Chinese (20), Soups and Salad (15), Sandwiches (3), Snacks (4), North Indian Chaat (8), Desserts (9), Drinks (Beverages) (24)</t>
  </si>
  <si>
    <t>Paneer Tikka Masala, Palak Paneer, Baby Corn Schezwan Fry, Paneer Chilli, Special Bhel, Bhindi Masala, Bhel, Dal Fry, Veg Biryani, Kashmiri Pulao, Navratan Pulao, Fruit Salad with Ice Cream, Roti, Veg Grilled Sandwich, Butter Naan, Plain Jelly, Kadai Paneer</t>
  </si>
  <si>
    <t>280, 275, 275, 132, 260, 126, 250, 225, 225, 220, 198, 50, 180, 80, 150, 280, 180</t>
  </si>
  <si>
    <t>REST00026</t>
  </si>
  <si>
    <t>https://www.zomato.com/bangalore/namaste-vijay-nagar-bangalore/order</t>
  </si>
  <si>
    <t>Namaste</t>
  </si>
  <si>
    <t>Street Food, South Indian</t>
  </si>
  <si>
    <t>[2.9693230000]</t>
  </si>
  <si>
    <t>[77.5348400000]</t>
  </si>
  <si>
    <t>South Indian (6), Meals (1), Paratha (1), Desserts (4), Hot Beverages (4), Cold Beverages (4)</t>
  </si>
  <si>
    <t>South Indian, Idli 2 Pieces, Plain Dosa, Onion Dosa, White Upma, Extra Chutney (250ml), Extra Breakfast Sambar (250ml), Meals, Gulab Jamun 2 Pieces, Paratha, 2 Aloo Paratha with Raita and Pickle, Desserts, Gulab Jamun 2 Pieces, Kayi Obbattu/Holige 1 Piece, Kayi Obbattu/Holige Box of 4, Pineapple Obbattu 1 Piece, Hot Beverages</t>
  </si>
  <si>
    <t>59, 109, 89, 59, 49, 49, 119, 49, 49, 139, 59, 99, 99, 99, 99, 45, 59</t>
  </si>
  <si>
    <t>REST00019</t>
  </si>
  <si>
    <t>https://www.zomato.com/bangalore/ayodhya-upachar-banashankari/order</t>
  </si>
  <si>
    <t>Ayodhya Upachar</t>
  </si>
  <si>
    <t>South Indian, North Indian, Chinese</t>
  </si>
  <si>
    <t>[2.9287077775]</t>
  </si>
  <si>
    <t>[77.5456884876]</t>
  </si>
  <si>
    <t>Banashankari, Bangalore</t>
  </si>
  <si>
    <t>BREAK FAST&amp;Hot Beverages (11), Breakfast All Day (5), Bath (2), Combo (5), Breakfast 7Am To 4Pm (2), South Indian Meals (2), North Indian Meals (4), Soups (1), Chinese Starters (14), North Indian Curry (26), Indian Breads (6), Pulav &amp; Biryani (7), Rice Items (11), Dal Khichdi (1), Noodles (5), Ice Cream (9), Special Ice Cream (11), Juices (7), Milkshakes (27), Lassi (6), Jain Food Items (16)</t>
  </si>
  <si>
    <t>Butter Masala Dosa, Vada 1 Piece, Handi Biryani, Paneer Manchurian, Veg Fried Rice, Poori 3 Pieces, Veg Pulao, South Mini Meals, Idli 2 Pieces, Gobi Manchurian And Veg Fried Rice Combo, Paneer Kadai, Rava Idli, Curd Rice.., Baby Corn Manchurian, Kaju Masala, Onion Dosa., Mushroom Fried Rice.</t>
  </si>
  <si>
    <t>40, 185, 170, 154, 79, 150, 80, 40, 260, 200, 54, 65, 160, 230, 85, 170, 160</t>
  </si>
  <si>
    <t>REST00027</t>
  </si>
  <si>
    <t>https://www.zomato.com/bangalore/ayodhya-sagar-basaveshwara-nagar-bangalore/order</t>
  </si>
  <si>
    <t>Ayodhya Sagar</t>
  </si>
  <si>
    <t>South Indian, North Indian, Chinese, Street Food, Desserts, Beverages</t>
  </si>
  <si>
    <t>[2.9924576602]</t>
  </si>
  <si>
    <t>[77.5342183560]</t>
  </si>
  <si>
    <t>Breakfast (13), Meals (15), Soups (6), Starters (21), Main Course (21), Breads (11), Rice (8), Biryani (7), South Indian (14), Fried Rice and Noodles (26), Desserts and Beverages (11)</t>
  </si>
  <si>
    <t>Veg Biriyani, Mini Meal, Mangalore bajji, Rice Bath, Thatte Idly, Rava Idly, Keseri Bath, Paneer Manchurian, Mushroom Biriyani, Mushroom Masala, Kadai Paneer, Paneer Fried Rice, Jeera Rice, Chole Bhature, Kaju Masala, Hyderabadi Biriyani, Breakfast</t>
  </si>
  <si>
    <t>60, 42, 60, 36, 58, 48, 215, 215, 220, 225, 215, 162, 130, 240, 215, 42, 36</t>
  </si>
  <si>
    <t>REST00047</t>
  </si>
  <si>
    <t>https://www.zomato.com/bangalore/sendhoor-coffee-indiranagar-bangalore/order</t>
  </si>
  <si>
    <t>Sendhoor Coffee</t>
  </si>
  <si>
    <t>[2.9705342947]</t>
  </si>
  <si>
    <t>[77.6333655856]</t>
  </si>
  <si>
    <t>Meals (4), All Day Breakfast (2), Parotta (3), Drinks (Beverages) (2)</t>
  </si>
  <si>
    <t>Uddina Vada, Masala Vada, Parotta, Parotta 2 Pieces, Cylon Parota 2 Pieces, Mushroom Leaf Parotta, Drinks (Beverages), Milk 500 ml, Tea 500 ml</t>
  </si>
  <si>
    <t>99, 145, 120, 105</t>
  </si>
  <si>
    <t>REST00093</t>
  </si>
  <si>
    <t>https://www.zomato.com/bangalore/hotel-sanman-basavanagudi-bangalore/order</t>
  </si>
  <si>
    <t>Hotel Sanman</t>
  </si>
  <si>
    <t>[2.9372672173]</t>
  </si>
  <si>
    <t>[77.5800760835]</t>
  </si>
  <si>
    <t>Meals (3), Breads (2), Rice (1), South Indian (16), Snacks (1), Drinks (Beverages) (5)</t>
  </si>
  <si>
    <t>Chow Chow Bath, Tea, Lemon Tea, Meals, South Indian Meal, Mini Meal, Curd Rice with Pickle, Breads, 2 Parotta, 2 Chapati, Rice, Rice Bath, South Indian, Idli 2 Nos., Vada 1 No., Rava Idli 1 No., 2 Kali Dosa</t>
  </si>
  <si>
    <t>20, 24, 110, 73, 63, 80, 60, 58, 45, 37, 47, 55, 70, 60, 70, 42, 42</t>
  </si>
  <si>
    <t>REST00011</t>
  </si>
  <si>
    <t>https://www.zomato.com/bangalore/sri-udupi-food-hub-majestic-bangalore/order</t>
  </si>
  <si>
    <t>Sri Udupi Food Hub</t>
  </si>
  <si>
    <t>South Indian, North Indian, Chinese, Sandwich, Street Food, Ice Cream, Shake, Beverages</t>
  </si>
  <si>
    <t>[2.9781372357]</t>
  </si>
  <si>
    <t>[77.5797770712]</t>
  </si>
  <si>
    <t>Bombat Breakfast (10), Breakfast Combos (6), Dosa (21), Chinese Combos (9), North Indian Meals (8), North Indian Combos (5), Tandoori Starters (7), Starters (35), Main Course (31), Breads (14), Rice and Biryani (23), Fried Rice and Noodles (20), Soups (16), Sandwiches (11), Drinks (Beverages) (7)</t>
  </si>
  <si>
    <t>Idili 2 Pieces and Vada 1 Piece, Paneer Kebab Biryani, Mushroom Kebab Biryani, Onion Dosa, Gobi Manchurian, Veg Noodles, 2 Masala Dosa with Idli 4 Pieces, Cheese Masala Dosa, Hyderabadi Biryani, Ghee Rice Combo, Schezwan Fried Rice, Idli 2 Pieces, Kaju Masala, Paneer Manchurian Dry, Plain Dosa, 1 Idli with Vada and Set Dosa, Baby Corn Manchurian Dry</t>
  </si>
  <si>
    <t>210, 210, 95, 140, 160, 220, 95, 190, 180, 179, 50, 230, 210, 70, 110, 190, 240</t>
  </si>
  <si>
    <t>REST00071</t>
  </si>
  <si>
    <t>https://www.zomato.com/bangalore/smoor-lavelle-road-bangalore/order</t>
  </si>
  <si>
    <t>Smoor</t>
  </si>
  <si>
    <t>Fast Food, Italian, Chinese, Salad, Pizza, Burger, Pasta, Asian</t>
  </si>
  <si>
    <t>[2.9730939815]</t>
  </si>
  <si>
    <t>[77.6003359090]</t>
  </si>
  <si>
    <t>Lavelle Road, Bangalore</t>
  </si>
  <si>
    <t>Buy 1 Get 1 (1), Pastries (10), Macarons (9), Baklava (2), "Seasons Special Hot Chocolate (7)", Breakfast (4), Asian (54), Burgers And More (23), Pizza &amp; Pasta (25), Cakes (12), Combos (6), Classic Veg Cupcakes (7), SMOOR Bakeshop (45), Drinks (Beverages) (16), Icecream &amp; Sundae (4), Chocolates (104)</t>
  </si>
  <si>
    <t>Bolognese Chicken, Mee Goreng Noodles (Chicken), Chicken Dimsum, Mee Goreng Noodles (Veg), Paneer Tikka Wrap, Chicken Tikka Croissant Sandwich, Paprika Cheese Chilli Sable Cookies - 150Gm, Tomato Mozzarella &amp; Basil Sandwich In Panini Bread, Rocher Milkshake, True Bar No Added Sugar Dark Chocolate, Milk Chocolate Cupcake, Cold Coffee Milkshake, Beetroot &amp; Mint Fresh Juice, New York Baked Cheesecake Pastry, Mocha - Hot Chocolate Stir It Up, Orange Fresh Juice, Akuri With Pav</t>
  </si>
  <si>
    <t>375, 355, 355, 355, 350, 343, 330, 310, 301, 148, 275, 255, 250, 110, 220, 200, 148</t>
  </si>
  <si>
    <t>REST00086</t>
  </si>
  <si>
    <t>https://www.zomato.com/bangalore/juice-junction-st-marks-road/order</t>
  </si>
  <si>
    <t>Juice Junction</t>
  </si>
  <si>
    <t>Juices, Beverages, Sandwich, Fast Food, Shake, Rolls, Healthy Food, Street Food</t>
  </si>
  <si>
    <t>[2.9721018956]</t>
  </si>
  <si>
    <t>[77.6012196019]</t>
  </si>
  <si>
    <t>Recommended (30), Fresh Juices (20), Special Juices (5), Juice Junction Specials (6), Sandwiches (25), Milkshakes (13), Lassi (5), Fruit Bowl (1)</t>
  </si>
  <si>
    <t>Mixed Fruit Juice, Peri Peri Grilled Sandwich, Sweet Lassi, Chilli Mushroom Masala Grilled Sandwich, Palak Paneer Grilled Sandwich, Bread Butter Jam Sandwich, Tomato Cheese Grilled Sandwich, Pineapple Juice, Cold Coffee, Oreo Milkshake, Fruit Lassi, Fresh Lime Juice, Mint Lime Juice, Fresh Strawberry Milkshake, Orange Juice, Muskmelon Juice, Rich Orange Juice</t>
  </si>
  <si>
    <t>56.19, 99.05, 93.33, 49.52, 80.95, 56.19, 99.05, 99.05, 61.90, 37.14, 43.81, 80.95, 61.90, 56.19, 111.43, 99.05, 49.52</t>
  </si>
  <si>
    <t>REST00046</t>
  </si>
  <si>
    <t>https://www.zomato.com/bangalore/adigas-majestic-bangalore/order</t>
  </si>
  <si>
    <t>Adigas</t>
  </si>
  <si>
    <t>South Indian, North Indian, Chinese, Street Food, Desserts, Ice Cream, Beverages</t>
  </si>
  <si>
    <t>[2.9740844395]</t>
  </si>
  <si>
    <t>[77.5791430514]</t>
  </si>
  <si>
    <t>Combos (4), South Indian (57), Chinese (48), North Indian (57), Drinks (Beverages) (37), Fresh Salads (1), Special Combos (5), Chaats Special (1)</t>
  </si>
  <si>
    <t>Set Dosa, Curd Vada, Mushroom Matar Paratha Combo Meal, Water melon Juice Pack of Two, Mango Lassi Pack of Two, Mattar Paneer, Paneer Fried Rice, "Adigas Special Veg Fried Rice", Chilly Cheese Masala Dosa, Musk Melon Juice, Khara Lassi, Ghee Masala Dosa, Apple Milkshake, Ragi Masala Dosa, Rava Onion Dosa, Vada, Idli 2 &amp; Vada 1</t>
  </si>
  <si>
    <t>90, 173, 146, 146, 281, 276, 276, 131, 83, 78, 141, 131, 131, 130, 64, 125, 123</t>
  </si>
  <si>
    <t>REST00014</t>
  </si>
  <si>
    <t>https://www.zomato.com/bangalore/kanti-sweets-brigade-road/order</t>
  </si>
  <si>
    <t>Kanti Sweets</t>
  </si>
  <si>
    <t>Mithai, Street Food</t>
  </si>
  <si>
    <t>[2.9704686184]</t>
  </si>
  <si>
    <t>[77.6066775620]</t>
  </si>
  <si>
    <t>Brigade Road, Bangalore</t>
  </si>
  <si>
    <t>Ganesha Festival Special (6), Raksha Bandhan Special (1), Sweets (67), Bengali Sweets (12), Assorted Sweets (2), Namkeen (34), Sticks (4), Cookies and Biscuits (12), Packed (6), Holige (2), Drinks (Beverages) (1), Immunity Booster Specials (2), Christmas and New Year Specials (2), Cakes (1), Rusk and Khari (1), Sankranthi Specials (12), Snacks (3), Holi Special (3)</t>
  </si>
  <si>
    <t>Kaju Pine, Kashmir Kalakand Burfi, Kaju Pista Katli, Doodh Peda, Kalakand Burfi, Badam Sticks (200 gms), Kaju Mysore Pak, Raskadam, Dharwad Peda, Bombay Halwa, Mini Jamun, Kaju Soan Papdi, Kaju Pineapple, Pista Sticks (200 gms), Only Cashew (200 gms), Til Burfi, Pista Biscuits (250 gms)</t>
  </si>
  <si>
    <t>72.38, 114.29, 64.76, 64.76, 161.02, 76.19, 64.76, 64.76, 64.76, 64.76, 76.19, 100.95, 177.97, 169.49, 161.90, 161.02, 153.57</t>
  </si>
  <si>
    <t>REST00061</t>
  </si>
  <si>
    <t>https://www.zomato.com/bangalore/theobroma-lavelle-road-bangalore/order</t>
  </si>
  <si>
    <t>Theobroma</t>
  </si>
  <si>
    <t>[2.9711914742]</t>
  </si>
  <si>
    <t>[77.5976927423]</t>
  </si>
  <si>
    <t>Christmas Specials (4), Strawberry Specials (5), Combos (7), Gift Hampers (3), Brownies (14), Cakes (14), Pastries (12), Desserts &amp; Cupcakes (9), Breads (4), Tea Cakes (6), Biscuits, Cookies &amp; Crackers (9), Sandwiches &amp; Rolls (5), Croissants &amp; Danishes (2), Chocolates (2), Puffs &amp; Quiches (4), Hot Beverages (3)</t>
  </si>
  <si>
    <t>Eggless Red Velvet Cake 1/2kg, Premium Hamper, Hot Chocolate, Assorted Brownies Box 12 Pcs, Overload Brownie 1 Piece, Eggless Outrageous Chocolate Brownie 1 Piece, Eggless Cookie Brownie 1 Piece, Double Choco Chip Cookies 8 Pcs, Eggless Choco Chip Brownie 1 Piece, Walnut Brownie 1 Piece, Devils Mousse Pastry 1 Piece, Assorted Box of Eggless Cupcakes 4 Pcs, Cookie Brownie 1 Piece, Eggless Dutch Truffle Pastry 1 Piece, Eggless Millionaire Brownie 1 Piece, Hazelnut Praline Mousse Pastry 1 Piece, Christmas Specials</t>
  </si>
  <si>
    <t>1500, 150, 1180, 105, 105, 95, 215, 95, 95, 140, 420, 95, 115, 105, 155, 975, 575</t>
  </si>
  <si>
    <t>REST00017</t>
  </si>
  <si>
    <t>https://www.zomato.com/bangalore/kaapi-katte-malleshwaram/order</t>
  </si>
  <si>
    <t>Kaapi Katte</t>
  </si>
  <si>
    <t>[2.9901600000]</t>
  </si>
  <si>
    <t>[77.5724200000]</t>
  </si>
  <si>
    <t>Combos (7), Breads (1), Rice (3), Idli and Vada (5), Dosa (9), Snacks (3)</t>
  </si>
  <si>
    <t>Masala Dosa with Single Idli &amp; Vada, Poori with Kesari Bath, Rice Bath with Vada, Rava Idli with Vada, Poori with Vada, Breads, 3 Poori, Rice, Veg Pulao, Bisi Bele Bath, Rice Bath, Idli and Vada, Idli 2 Pieces, Idli 1 Piece with Vada, Idli 2 Pieces with Vada 1 Piece, Rava Idli 1 Piece, Vada 1 Piece</t>
  </si>
  <si>
    <t>75, 65, 90, 65, 53, 53, 50, 32, 44, 58, 38, 28, 50, 58, 55, 55, 70</t>
  </si>
  <si>
    <t>REST00053</t>
  </si>
  <si>
    <t>https://www.zomato.com/bangalore/starbucks-coffee-lavelle-road-bangalore/order</t>
  </si>
  <si>
    <t>Starbucks Coffee</t>
  </si>
  <si>
    <t>Cafe, Beverages, Desserts</t>
  </si>
  <si>
    <t>[2.9711217345]</t>
  </si>
  <si>
    <t>[77.5981055573]</t>
  </si>
  <si>
    <t>Value Meals (6), New Year specials (13), Picco Beverages (5), Hot Beverages (13), Freshly Assembled Sandwiches (4), All New Classic Favourites (4), Cold Beverages (17), Croissants (4), Sandwiches, Wraps and Savoury (16), Desserts (10), Cookies, Loaf cakes and muffins (4), Ice-cream Scoops (3), Ready to Drink &amp; Eat (1)</t>
  </si>
  <si>
    <t>Coffee Frappuccino, Cold Brew Black, Lemon Loaf Cake, Butter Croissant, Value Meals, Picco Latte with Very Berry Sandwich, Picco Filter Coffee with Bhuna Chicken Puff, Picco Signature Hot Chocolate with Mushroom Onion Profiterole, Picco Cappuccino with Hazelnut Triangle, Tall Java Chip Frappuccino &amp; chilli cheese toast, Tall Cold Coffee with Malabari Chicken Wrap, New Year specials, Christmas Tree Pastry, Crunchy Red Hat Mocha, Iced Crunchy Red Hat Mocha, Crunchy Red Hat Mocha Frappuccino, Toffee Nut Crunch Cream Frappuccino</t>
  </si>
  <si>
    <t>290, 260, 161.90, 350, 365, 370, 370, 570, 585, 265, 390, 420, 450, 450, 450, 450, 390</t>
  </si>
  <si>
    <t>REST00029</t>
  </si>
  <si>
    <t>https://www.zomato.com/bangalore/chaayos-chai-snacks-relax-cunningham-road-bangalore/order</t>
  </si>
  <si>
    <t>Chaayos Chai+Snacks=Relax</t>
  </si>
  <si>
    <t>Tea, Beverages</t>
  </si>
  <si>
    <t>[2.9885099000]</t>
  </si>
  <si>
    <t>[77.5938782000]</t>
  </si>
  <si>
    <t>Recommended (30), Chai (24), Coffee (3), Rolls (2), "Chefs Special (6)", Food (26), Combos (8), Cold Beverages (12), Chaayos @ Home (17), Chai Time Snacks (9), Bakery (5)</t>
  </si>
  <si>
    <t>Podi Idli, Kadak Chai, Desi Filter Coffee, Patiala Chicken Sandwich, Homestyle Aloo Sandwich, Chilli Cheese Toast, Samosa Matar Chaat, Vada Pav, Masala Tea, Kala Chana Chaat, Homestyle Upma, Desi Chai with Bun Omelette, Desi Chai with Homestyle Upma, Desi Chai with Bun Samosa, Bun Bhujia, Modinagar Shikanji, Bun Dabeli</t>
  </si>
  <si>
    <t>189, 269, 169, 209, 199, 99, 129, 179, 169, 299, 289, 279, 99, 189, 169, 149, 113.33</t>
  </si>
  <si>
    <t>REST00038</t>
  </si>
  <si>
    <t>https://www.zomato.com/bangalore/arogya-ahaara-jp-nagar-bangalore/order</t>
  </si>
  <si>
    <t>Arogya Ahaara</t>
  </si>
  <si>
    <t>[2.9107533394]</t>
  </si>
  <si>
    <t>[77.5820908127]</t>
  </si>
  <si>
    <t>JP Nagar, Bangalore</t>
  </si>
  <si>
    <t>North Indian (6), Chinese (6), Sweets (10)</t>
  </si>
  <si>
    <t>Pulao Serves Without Raitha, Vegetable Curry, Chinese, Baby Corn Manchurian, Gobi Manchurian, Mushroom Manchurian, Paneer Manchurian, Veg Fried Rice, Veg Noodles, Sweets, Badam Puri, Badusha, Boondi Laddu, Dry Fruit Laddu, Dry Jamoon, Gulab Jamun 5 Pieces, Jahangiri</t>
  </si>
  <si>
    <t>99, 89, 99, 149, 89, 89, 121, 121, 121, 170, 170, 62, 180, 121, 121, 170</t>
  </si>
  <si>
    <t>REST00056</t>
  </si>
  <si>
    <t>https://www.zomato.com/bangalore/new-shanthi-sagar-rajajinagar-bangalore/order</t>
  </si>
  <si>
    <t>New Shanthi Sagar</t>
  </si>
  <si>
    <t>North Indian, Street Food, Fast Food, South Indian, Chinese, Ice Cream, Shake</t>
  </si>
  <si>
    <t>[2.9860380608]</t>
  </si>
  <si>
    <t>[77.5544737279]</t>
  </si>
  <si>
    <t>South Indian Meals (2), Combos (7), North Indian Meals (1), Soup &amp; Starter (20), Main Course (31), Indian Breads (14), Rice And Biryani (17), South Indian Idly &amp; Vada (6), South Indian Dosa (15), Fried Rice And Noodles (16), Sweets (29), Hot Beverages (4)</t>
  </si>
  <si>
    <t>Paneer Fried Rice, Kadai Paneer, Roti + Dal + Veg Fried Rice, Baby Corn Manchurian, Paneer Manchurian, Palak Paneer, Veg Biriyani, Rava Idly, Mugalai Biriyani, Vada, Idli One Plate, Mushroom Pepper Dry, Tomato Soup, Kulcha, Dal Khichdi, Curd Rice, South Indian Meals</t>
  </si>
  <si>
    <t>240, 229, 205, 220, 220, 220, 52, 225, 40, 45, 220, 80, 45, 225, 70, 60, 130</t>
  </si>
  <si>
    <t>REST00005</t>
  </si>
  <si>
    <t>https://www.zomato.com/bangalore/a2b-adyar-ananda-bhavan-1-shanti-nagar-bangalore/order</t>
  </si>
  <si>
    <t>A2B - Adyar Ananda Bhavan</t>
  </si>
  <si>
    <t>South Indian, Street Food, North Indian, Chinese, Fast Food, Beverages, Desserts</t>
  </si>
  <si>
    <t>[2.9544136000]</t>
  </si>
  <si>
    <t>[77.5930683000]</t>
  </si>
  <si>
    <t>North Indian (19), Tandoori (9), Chinese (11), Rice (7), A2B Special Combos (1), Sweets (32), Savouries (20), Bakery (1), Pizzas (5), Drinks (Beverages) (13), Coffee Powder (1), Rice Mixes (6)</t>
  </si>
  <si>
    <t>Paneer Tikka Masala, Garlic Naan, Kaju Masala, Mushroom Masala, Gongura Thokku 400 Grams, Malt Mysore Pak, Green Peas Masala, Gul Kand Burfi, Chocolate Burfi, Spl Mysore Pak, Dhal Fry, Dhal Thadka, Paneer Pizza, Butter Roti, Mini Thattai 250 Gms, Seedai 250 Gm, Medhu Vada Mix 200gm</t>
  </si>
  <si>
    <t>85, 240, 240, 223.21, 203.33, 200, 197.52, 197.52, 197.52, 195, 190, 160, 75, 120.54, 120.54, 76.27, 75</t>
  </si>
  <si>
    <t>REST00008</t>
  </si>
  <si>
    <t>https://www.zomato.com/bangalore/bangalore-thindies-infantry-road-bangalore/order</t>
  </si>
  <si>
    <t>Bangalore Thindies</t>
  </si>
  <si>
    <t>[2.9820228683]</t>
  </si>
  <si>
    <t>[77.5992304087]</t>
  </si>
  <si>
    <t>Infantry Road, Bangalore</t>
  </si>
  <si>
    <t>South Indian (17), Hot Beverages (4), Extras (3)</t>
  </si>
  <si>
    <t>Butter Podi Plain Dosa, Jamoon, Mini Pudi Idli, Open Butter Masala Dosa, Pudi Onion Uttapam, Vada, Idli (2 Pcs), Khara Bath, Kesari Bath, Idli (1 Pc) + Vada (1 Pc), Special Rice Bath, Idli (2 Pcs) Vada (1 Pc), Chow Chow Bath, Set Dosa, Hot Beverages, Bengaluru Filter Coffee Mini, Lemon Tea Mini</t>
  </si>
  <si>
    <t>80, 90, 100, 35, 50, 50, 50, 60, 70, 85, 90, 90, 93, 87, 93, 97, 22</t>
  </si>
  <si>
    <t>REST00045</t>
  </si>
  <si>
    <t>https://www.zomato.com/bangalore/sri-udupi-grand-brigade-road-bangalore/order</t>
  </si>
  <si>
    <t>Sri Udupi Grand</t>
  </si>
  <si>
    <t>South Indian, North Indian, Chinese, Beverages, Shake</t>
  </si>
  <si>
    <t>[2.9674411953]</t>
  </si>
  <si>
    <t>[77.6084266976]</t>
  </si>
  <si>
    <t>Recommended (16), Mini Tifins (2), Combos (2), South Indian Meals (1), South Indian Dishes (16), Dosa (12), Desserts and Beverages (5)</t>
  </si>
  <si>
    <t>Kara Bath, Butter Plain Dosa, Plain Dosa, Coffee, Paper Butter Masala Dosa, Mini Tifins, "Idli Vada Combo", Chow Chow bath Combo, Combos, Parotta with Curry 2 Pieces, Chapati With Curry, South Indian Meals, South Indian Meal, South Indian Dishes, Combo Breakfast, 2 Idli, Vada</t>
  </si>
  <si>
    <t>60, 30, 95, 50, 89, 75, 75, 95, 119, 45, 40, 50, 70, 55, 40, 40, 75</t>
  </si>
  <si>
    <t>REST00089</t>
  </si>
  <si>
    <t>https://www.zomato.com/bangalore/faasos-wraps-rolls-shanti-nagar-bangalore/order</t>
  </si>
  <si>
    <t>Faasos - Wraps &amp; Rolls</t>
  </si>
  <si>
    <t>Wraps, Rolls, North Indian, Desserts, Beverages</t>
  </si>
  <si>
    <t>[2.9618965963]</t>
  </si>
  <si>
    <t>[77.5943585113]</t>
  </si>
  <si>
    <t>Whats Exciting (11), Party Meals (11), Super Saver Deals (Upto 40% OFF) (11), Meals for 1 (11), Meals for 2 &amp; 4 (13), Pocket Friendly Rolls (13), Classic Wraps (11), Signature Wraps (13), Rice Bowls (15), Sides And Beverages- (17), Desserts- (16)</t>
  </si>
  <si>
    <t>Smokey Butter Chicken Wrap.. (Newly Launched), (Serves 1) Super Saver Paneer Tikka Wrap Meal + Thums up, Chipotle Cheese Potato Roll, (Serves 1) Super Saver Chicken Tikka Wrap Meal + Thums Up, Veg Rice Bowl (Jumbo), Newly Launched Lebanese Chicken Kefta Wrap, Baked Pizza Wrap - Veg.., Chef Recommended Jumbo Chole Paneer Wrap, (Serves 2) Double Value Paneer Wrap &amp; Nuggets Meal (Veg), Potato Wedges (Medium)., Chicken Signature Rice Bowl (Jumbo), Falafel Nuggets with Mayo Dip, Double Egg Chatpata Roll, Coca-Cola (475 ML), (Serves 1) Super Saver Veg Cheesy Corn Salsa Wrap Meal + Dessert, Chole Signature Rice Bowl (Jumbo), Lebanese Chicken Kefta Wrap Newly Launched</t>
  </si>
  <si>
    <t>259, 145, 279, 255, 229, 219, 219, 399, 99, 309, 99, 99, 57, 279, 255, 229, 219</t>
  </si>
  <si>
    <t>REST00052</t>
  </si>
  <si>
    <t>https://www.zomato.com/bangalore/ammas-pastries-basavanagudi/order</t>
  </si>
  <si>
    <t>Ammas Pastries</t>
  </si>
  <si>
    <t>[2.9436498443]</t>
  </si>
  <si>
    <t>[77.5719214976]</t>
  </si>
  <si>
    <t>Cakes (16), El Cakes (2), Snacks (1), Birthday Items (1), Homemade Chocolate (10)</t>
  </si>
  <si>
    <t>Pineapple Pastry, White Forest, Choco Butterscotch, Choco Mars, Choco Truffle, Blueberry, Fruit Forest, Fruit Truffle, Choco Cheese, Choco Mousse, El Cakes, EL Blue Berry, El Black Forest, Snacks, Cream Brotchen, Birthday Items, Snow Spray</t>
  </si>
  <si>
    <t>525.42, 75.42, 79.66, 525.42, 534.75, 1015.25, 75.42, 500, 450, 55.08, 20, 66.95, 15.25, 15.25, 15.25, 15.25, 15.25</t>
  </si>
  <si>
    <t>REST00065</t>
  </si>
  <si>
    <t>https://www.zomato.com/bangalore/wendys-shanti-nagar-bangalore/order</t>
  </si>
  <si>
    <t>Wendys</t>
  </si>
  <si>
    <t>Burger, Fast Food, American</t>
  </si>
  <si>
    <t>[2.9618838537]</t>
  </si>
  <si>
    <t>[77.5943370536]</t>
  </si>
  <si>
    <t>Group Meals- Get upto Rs199 off (5), Whats New (9), Burger Duos - Starting at Rs 98 (13), Burgers (16), Cheese Burgers (5), Wraps &amp; Sides (10), Breakfast &amp; Snacks (4), Drinks (Beverages) (2), Desserts (5)</t>
  </si>
  <si>
    <t>Homestyle Chicken Burger With Cheese, Paneer Delight Burger With Cheese, Crispy Chicken Wrap, Anda Burger, Mexican Cheese Chicken Burger New, Crispy Chicken Burger With Cheese, Choco Mud Pie New, Coke (M), Coke (S), New Chickenator Burger, Deluxe Veggie Burger, Spicy Paneer Deluxe Burger Newly Launched, Group Meals- Get upto Rs199 off, 2 Crispy Chicken Burger + 2 BBQ Chicken Burger, 2 Crispy Chicken Burger + 1 Homestyle Chicken Burger, 2 Homestyle Chicken Burger + 2 Crispy Chicken Burger, 2 Railway Cutlet Burger + 2 Paneer Delight Burger</t>
  </si>
  <si>
    <t>180, 89, 59, 149, 119, 109, 79, 69, 249, 179, 239, 379, 339, 499, 449, 527, 149</t>
  </si>
  <si>
    <t>REST00058</t>
  </si>
  <si>
    <t>https://www.zomato.com/bangalore/samosa-party-brigade-road-bangalore/order</t>
  </si>
  <si>
    <t>Samosa Party</t>
  </si>
  <si>
    <t>Street Food, Tea</t>
  </si>
  <si>
    <t>[2.9697638784]</t>
  </si>
  <si>
    <t>[77.6090308651]</t>
  </si>
  <si>
    <t>Recommended (35), Meals (4), Street Food Festival (16), Bucket of the Month (2), New Launches (14), Platters (3), Samosas. (9), Chai Flasks (9), Desserts (2), All Day Breakfast (9), Add Ons (2), All Day Meals (4), Chaats &amp; Burgers (5), Cold Beverages (6)</t>
  </si>
  <si>
    <t>Punjabi Aloo Samosa (2Pc) with Chole, Gourmet Samosa Platter, Mutton Keema Samosa (1 Pc), Noodle Samosa (1pc), Bun Maska., Chicken &amp; Cheese Samosa (1 Pc), Filter Coffee, Cheesy Vada Pav, Tandoori Chicken Tikka Samosa (1pc), Samosa Pav, Rose Milk, Samosa Party Bucket- Onion Patti, Cardamon Chai Flask, Jaggery Tea Flask, Mango Lassi, Kaala Chana Chaat, Samosa Party Bucket - Mini Dal Kachori</t>
  </si>
  <si>
    <t>99, 49, 69, 89, 129, 89, 79, 69, 129, 129, 129, 129, 129, 129, 129, 49, 49</t>
  </si>
  <si>
    <t>REST00059</t>
  </si>
  <si>
    <t>https://www.zomato.com/bangalore/rajanna-military-hotel-rajajinagar-bangalore/order</t>
  </si>
  <si>
    <t>Rajanna Military Hotel</t>
  </si>
  <si>
    <t>[2.9885774977]</t>
  </si>
  <si>
    <t>[77.5481014699]</t>
  </si>
  <si>
    <t>All Day Breakfast (4), Lunch and Dinner (4), Meals (3), Starters (30), Main Course (9), Rice and Biryani (7), Fried Rice (3), Snacks (2), Accompaniment (1)</t>
  </si>
  <si>
    <t>Mutton Meal, Mutton Pepper Dry, Ragi Ball, Mutton Chaap, Plain Cup Soup, Mutton Fry, Chicken Fry, Chilli Chicken, Nati Koli Fry, Parota, Egg Biryani, Boti Pepper Dry, Guntur Chicken, Head Mutton Masala, All Day Breakfast, Dosa Serves 9-10, Idli</t>
  </si>
  <si>
    <t>240, 30, 240, 35, 240, 170, 170, 230, 30, 130, 180, 170, 170, 25, 30, 35, 90</t>
  </si>
  <si>
    <t>REST00097</t>
  </si>
  <si>
    <t>https://www.zomato.com/bangalore/basaveshwarnagar-dosa-corner-basaveshwara-nagar/order</t>
  </si>
  <si>
    <t>Basaveshwarnagar Dosa Corner</t>
  </si>
  <si>
    <t>[2.9911397773]</t>
  </si>
  <si>
    <t>[77.5415149704]</t>
  </si>
  <si>
    <t>Buy 3 Get 1 (1), Combos (3), Dosa (4)</t>
  </si>
  <si>
    <t>Open Dosa, Benne Kali Dosa, Benne Masala Dosa</t>
  </si>
  <si>
    <t>REST00098</t>
  </si>
  <si>
    <t>https://www.zomato.com/bangalore/chickpet-donne-biryani-house-jayanagar-bangalore/order</t>
  </si>
  <si>
    <t>Chickpet Donne Biryani House</t>
  </si>
  <si>
    <t>Biryani, South Indian, Kebab</t>
  </si>
  <si>
    <t>[2.9324427000]</t>
  </si>
  <si>
    <t>[77.5836758000]</t>
  </si>
  <si>
    <t>Special Biryani (7), Special Soups (3), Starters (27), Veg Main Course (4), Combos (5)</t>
  </si>
  <si>
    <t>Mutton Nalli Bone Fry (4 Pcs ), Rayalseema Mutton Fry, Mutton Leg Soup Paya (Plain ), Chicken Boneless Kabab, Mushroom Fried Rice, Chicken Masala, Special Biryani, Donne Biryani Rice, Donne Egg Biryani, Donne Chicken Biryani, Donne Boneless Chicken Biryani, Donne Kshathriya Kabab Biryani, Donne Mutton Biryani, Donne Lolipop Biryani, Special Soups, Mutton Leg Soup Paya (1 Leg ), Mutton Leg Soup Paya (2 Leg )</t>
  </si>
  <si>
    <t>399, 109, 295, 219, 219, 139, 179, 205, 295, 269, 319, 295, 189, 329, 109, 219, 219</t>
  </si>
  <si>
    <t>REST00099</t>
  </si>
  <si>
    <t>https://www.zomato.com/bangalore/kabab-king-kumaraswamy-layout-bangalore/order</t>
  </si>
  <si>
    <t>Kabab King</t>
  </si>
  <si>
    <t>North Indian, Chinese, Juices, Shake</t>
  </si>
  <si>
    <t>[2.9168721000]</t>
  </si>
  <si>
    <t>[77.5688401000]</t>
  </si>
  <si>
    <t>Kumaraswamy Layout, Bangalore</t>
  </si>
  <si>
    <t>Recommended (31), Combos (23), Ramzan Special (2), Butter Chicken Mania (6), Rice and Biryani (18), Fried Rice and Noodles (14), Starters (31), Shawarma (12), Main Course (27), Breads (3), Rolls (8), Snacks (6), Drinks (Beverages) (10), "Valentines Day Special (3)", Accompaniment (1)</t>
  </si>
  <si>
    <t>Chicken Noodles, Egg Fried Rice, Chicken Roll, Egg Biryani Family Pack Serves 3-4, Chicken 65, Veg Noodles, Special Chicken Cheese Plate Shawarma, Egg Chicken Roll, Special Chicken Cheese Spicy Plate Shawarma, Veg Manchurian Fried Rice, Veg Manchurian Noodles, Omelette, Sweet Lassi, Chicken Lollipop Biryani, Paneer Fried Rice Combo, "Couples Combo", Andhra Chicken Curry</t>
  </si>
  <si>
    <t>105, 280, 155, 90, 210, 115, 215, 99, 99, 50, 50, 190, 179, 259, 155, 115, 105</t>
  </si>
  <si>
    <t>REST00100</t>
  </si>
  <si>
    <t>https://www.zomato.com/bangalore/glens-bakehouse-lavelle-road/order</t>
  </si>
  <si>
    <t>Glens Bakehouse</t>
  </si>
  <si>
    <t>Bakery, Cafe, Italian, Continental, Fast Food, Beverages, Desserts</t>
  </si>
  <si>
    <t>[2.9698292229]</t>
  </si>
  <si>
    <t>[77.5974812731]</t>
  </si>
  <si>
    <t>Christmas Special (6), Glens Bakehouse Special (5), Breakfast (5), Soups and salads (11), Wood-Fired Sourdough Pizza (8), Pizza, Pasta and Risottos (24), Sandwiches, Burgers and Hot Dogs (16), Samosa (2), Savouries (13), Quick Bites (18), Breads (3), Cookies (15), Cup cakes &amp; cake pcs (23), Cake rings (2), Assorted Muffins (5), Desserts and Beverages (64), Chocolate Boxs (1)</t>
  </si>
  <si>
    <t>Garlic Bread with Cheese, Red Velvet Cake, Non Veg Red Pesto Penne Pasta, Belgium Chocolate Cookies (200 grams), Non Veg Chicken Tikka Croissant Sandwich, Grilled Chicken Corn Salad, Veg Creamy Mushroom Sandwich, Non Veg Sausage Roma Pizza 11 Inches, Real Fruit Blueberry Milkshake, Paprika Chicken Pizza, Mini Blueberry Tart 6 Pieces, Mini Lemon Tart 6 Pieces, "Willys Classic Hot Chocolate", Assorted Vanilla Muffins Pack of 5, Cranberry Cookies (200 grams), Red Velvet Sundae 1 Portion, Chicken Risotto</t>
  </si>
  <si>
    <t>190, 377, 245, 352, 321, 321, 534, 262.84, 522, 165.96, 165.96, 245.71, 470, 233, 217.06, 427, 213</t>
  </si>
  <si>
    <t>REST00101</t>
  </si>
  <si>
    <t>https://www.zomato.com/bangalore/rajasthani-taj-restaurant-btm-bangalore/order</t>
  </si>
  <si>
    <t>Rajasthani Taj Restaurant</t>
  </si>
  <si>
    <t>North Indian, Chinese, Street Food, Rajasthani</t>
  </si>
  <si>
    <t>[2.9217793636]</t>
  </si>
  <si>
    <t>[77.6109382510]</t>
  </si>
  <si>
    <t>Extra (19), Gravy Rice Bowl (17), Fried Rice Manchurian Bowl (4), Breakfast (5), Speical Thali Combo (6), Thali (5), Starters (7), Main Course (21), Breads (22), Rice And Biryani (6), Chinese (10), Fried Rice (5), Snacks (20), Accompaniment (2), Desserts (3), Drinks (Beverages) (3)</t>
  </si>
  <si>
    <t>Butter Naan, Coke 330ml}, Cucumber Salad, Curd, Green Chutney, Gulab Jamun, Mixed Veg Salad, Naan, Onion Salad, Paneer Kulcha, Pav, Pepsi, Raita, Special Kulcha, Sprite 330ml, Sweet Chutney, Tandoori Roti</t>
  </si>
  <si>
    <t>25.00, 7.50, 5.00, 40.00, 25.00, 20.00, 25.00, 55.00, 7.50, 30.00, 15.00, 55.00, 30.00, 5.00, 20.00, 76.19, 70.95</t>
  </si>
  <si>
    <t>REST00102</t>
  </si>
  <si>
    <t>https://www.zomato.com/bangalore/lunchbox-meals-and-thalis-shanti-nagar-bangalore/order</t>
  </si>
  <si>
    <t>LunchBox - Meals and Thalis</t>
  </si>
  <si>
    <t>[2.9618750319]</t>
  </si>
  <si>
    <t>[77.5943494588]</t>
  </si>
  <si>
    <t>Breakfast Box (8), Paratha Lunchbox (5), Kulcha Lunchbox (6), Upvas Specials (4), Basmati Rice Lunchbox (11), Chapati Lunchbox (5), Executive Lunchbox (7), Biryani Box (9), Super Saver Combos (Serves 2) (6), North Indian Curries (Half KG) (7), Breads and Accompaniments (4), Starters and Beverages (11), Classic Wraps (Powered by Faasos)- (7), Desserts (18)</t>
  </si>
  <si>
    <t>Chicken Mughlai Gravy with Rice, Chicken Mughlai Gravy with Kulcha, Dal Makhani with Paratha Lunchbox and Gulab Jamun (2 pcs) Combo, Chole Kulcha Lunchbox with Gulab Jamun (2 pcs) Combo, New York Cheesecake, Under 600 Calories Rajma &amp; Bread Kulcha Lunchbox, Aloo Paratha with Double Omelette Combo, Gulab Jamun - Pack of 1, Coca-Cola Bottle (475 ML), Gulab Jamun (Pack of 2), Hyderabadi Dum Paneer Biryani (Serves 1), Mango Cheesecake, Hyderabadi Dum Veg Biryani (Serves 1), Chocolate Truffle Pastry, Chicken Mughlai Gravy with Chapati, Breakfast Box, Chole Kulcha Lunchbox</t>
  </si>
  <si>
    <t>239, 228, 198, 189, 169, 159, 29, 57, 49, 269, 179, 229, 159, 239, 169, 239, 229</t>
  </si>
  <si>
    <t>REST00103</t>
  </si>
  <si>
    <t>https://www.zomato.com/bangalore/anna-kuteera-1-banashankari/order</t>
  </si>
  <si>
    <t>Anna Kuteera</t>
  </si>
  <si>
    <t>South Indian, North Indian, Chinese, Shake, Ice Cream, Beverages</t>
  </si>
  <si>
    <t>[2.9260922438]</t>
  </si>
  <si>
    <t>[77.5503012165]</t>
  </si>
  <si>
    <t>Hot Beverages (7), All Day South Snacks (6), Poori &amp; Buns (1), Rice Baath (1), Dosa (9), Sandwich (2), Chinese Soup (6), Chinese Starters (16), Noodles (5), Indo Chineese Rice (7), Tandoori Special (3), Combos (4), Tandoori Bread (11), Sabji (51), Basumathi Special Rice (8), Khichadi (2), Fresh Juice (9), Fruit Milk Shake (4), Ice Cream Milk Shake (8), Ice Cream Scoope/Cone (10), Special Ice Cream (7), Sweets (2)</t>
  </si>
  <si>
    <t>Mushroom Manchurian, Mushroom Masala, 3 Idly, Panner Butter Masala, Poori (2 Pc), Crispy Babycorn, Jeera Rice, Veg Hydrabadi, Veg Pulav, Open Butter Masala, Gobi Manchurian, Onion Dosa, Panner Fried Rice, Rava Idly (1 Pc), Kulcha Curry, Vada (1 Pc), Veg Kadai</t>
  </si>
  <si>
    <t>238, 66, 235, 59, 163, 195, 231, 231, 91, 144, 95, 202, 56, 127, 47, 253, 41</t>
  </si>
  <si>
    <t>REST00104</t>
  </si>
  <si>
    <t>https://www.zomato.com/bangalore/pizza@99-rajajinagar-bangalore/order</t>
  </si>
  <si>
    <t>Pizza@99</t>
  </si>
  <si>
    <t>Pizza, Burger, Fast Food</t>
  </si>
  <si>
    <t>[2.9885796000]</t>
  </si>
  <si>
    <t>[77.5482140000]</t>
  </si>
  <si>
    <t>Pizza (24), Combos (22), Snacks (18)</t>
  </si>
  <si>
    <t>Margherita Pizza 7 inches, Capsicum Pizza 7 inches, Mushroom Pizza 7 inches, Corn Pizza 7 inches, Tomato Pizza 7 inches, Veggie Supreme Pizza 7 inches, Veggies Feast Pizza 7 inches, Deluxe Veggies Pizza 7 inches, Double Cheese Pizza 7 inches, Paneer Tikka Pizza 7 inches, Veg Mix Pizza 7 inches, Paneer and Onion Pizza 7 inches, All American Cheese Pizza 7 inches, Cheese Pizza 7 inches, Mushroom Sweet Corn Pizza 7 inches, Golden Cheesy Paneer Pizza 7 inches, Mixed Veg Pizza 7 inches</t>
  </si>
  <si>
    <t>99, 110, 110, 145, 170, 155, 160, 170, 155, 155, 180, 130, 220, 190, 219, 185, 170</t>
  </si>
  <si>
    <t>REST00105</t>
  </si>
  <si>
    <t>https://www.zomato.com/bangalore/sandwich-guru-jayanagar-bangalore/order</t>
  </si>
  <si>
    <t>Sandwich Guru</t>
  </si>
  <si>
    <t>Fast Food, Sandwich, Beverages, Ice Cream, Shake</t>
  </si>
  <si>
    <t>[2.9329332901]</t>
  </si>
  <si>
    <t>[77.5831022859]</t>
  </si>
  <si>
    <t>"Gurus Family Combos (2)", "Gurus Special Combos (7)", Special Rosemilk (6), Sandwiches (38), Burger Time (5), Maggi (7), Snacks (5), Drinks (Beverages) (11)</t>
  </si>
  <si>
    <t>Masala Corn Sandwich, Veg Cheese Burger, Aloo Tikka Sandwich, Veg Burger, Paneer Butter Masala Sandwich, Chat Pat Paneer Corn Sandwich, Punjabi Paneer Corn Sandwich, Paneer Corn Cheese Sandwich, Jam Toast Sandwich, Pudina Ginger Lime Juice, Achari Corn Sandwich, Rosemilk Kova Semiya, Mushroom Chilly Sandwich, Cheese Vada Pav, Rosemilk, American Corn Sandwich Meal, Veg Mayonnaise Sandwich</t>
  </si>
  <si>
    <t>95, 75, 80, 129, 129, 129, 119, 60, 50, 90, 90, 85, 75, 70, 314, 80, 70</t>
  </si>
  <si>
    <t>REST00106</t>
  </si>
  <si>
    <t>https://www.zomato.com/bangalore/kapoors-cafe-kalyan-nagar/order</t>
  </si>
  <si>
    <t>Kapoors Cafe</t>
  </si>
  <si>
    <t>North Indian, Beverages, Desserts</t>
  </si>
  <si>
    <t>[3.0178737232]</t>
  </si>
  <si>
    <t>[77.6430184767]</t>
  </si>
  <si>
    <t>Kalyan Nagar, Bangalore</t>
  </si>
  <si>
    <t>Matke Ki Beverages (8), Masti Starters (18), Punjabi Breakfast (11), Whole Wheat (14), Healthy Palak Paratha (3), Sabji Main Course (33), Roti Shoti (20), Basmati Rice Items (10), Dal Main Course (5), No Garlic No Onion - Sabji And Dal (17), Accompaniments (5), Desserts (7), Executive Thalis (19), Rice Bowl (11), Healthy Full Meal Meals (4), Healthy Rice Meals (4), Healthy Roti Meals (3), Cold Beverages (3)</t>
  </si>
  <si>
    <t>Crispy Corn Punjabi Style, Jeera Rice With Dhabe Ki Dal, Whole Wheat Plain Phulka (1 Pc), Paneer Wale Bhature With Pindi Chole 2 Bhature, Lassi Patiala 1 Glass, Malai Kofta, Veg Kadhai- Spicy, Veg Kadhai Combo, Whole Wheat Gobi Pyaz Paratha, Bhindi Masala Dry, Chole, Matar Paneer Combo, Jeera Rice With Chole, Jeera Rice With Rajma, Chaas, Assorted Pakora Platter 12 Pieces, Matke Ki Beverages</t>
  </si>
  <si>
    <t>180, 30, 270, 160, 200, 155, 310, 160, 145, 145, 320, 220, 220, 85, 470, 85, 200</t>
  </si>
  <si>
    <t>REST00107</t>
  </si>
  <si>
    <t>https://www.zomato.com/bangalore/cafe-coffee-day-1-lavelle-road-bangalore/order</t>
  </si>
  <si>
    <t>Cafe Coffee Day</t>
  </si>
  <si>
    <t>Cafe, Fast Food, Coffee, Beverages, Desserts</t>
  </si>
  <si>
    <t>[2.9714666000]</t>
  </si>
  <si>
    <t>[77.5942005000]</t>
  </si>
  <si>
    <t>Celebration Cake (3), Plum Cake Specials (3), Winter Special Flavorful Beverages (7), Double Decker Sandwiches (11), Hot Coffee Selections (19), Sandwiches N Buns (6), Cold Coffee Delights (7), Yummy Snacks (9), Delightful Desserts (5), Refreshing Quenchers (10), Croissants Reloaded (8), Sinful Sundaes (5), Beat The Heat With Iced Coffees (10), Assorted Combos (14), Flask (9), Tea Cake N Muffin (2), Triple Treat Combos Rs. 75 Off (4), Cakes And Sips (4), Cake Shakes (3)</t>
  </si>
  <si>
    <t>Butterscotch Crunch Cake (695 g), Dutch Truffle Cake (730 g), Red Velvet Cake (740 g), Plum Cake Specials, Plum Cake N Hazelnut Cappuccino, Plum Cake N Irish Cappuccino, Rich Plum Cake, Winter Special Flavorful Beverages, Hazelnut Cappuccino, Hazelnut Hot Chocolate, Hazelnut Latte, Irish Cappuccino, Irish Coffee, Irish Hot Chocolate, Irish Latte, Double Decker Sandwiches, Creamy Smoked Chicken N Lemonade Refreshing Meal</t>
  </si>
  <si>
    <t>649, 787, 787, 547.62, 249, 279, 249, 249, 239, 279, 249, 469, 599, 599, 599, 219, 409</t>
  </si>
  <si>
    <t>REST00108</t>
  </si>
  <si>
    <t>https://www.zomato.com/bangalore/kannur-food-kitchen-btm-bangalore/order</t>
  </si>
  <si>
    <t>Kannur Food Kitchen</t>
  </si>
  <si>
    <t>South Indian, Biryani, Chinese, Arabian, Beverages, Shake</t>
  </si>
  <si>
    <t>[2.9238006000]</t>
  </si>
  <si>
    <t>[77.6112650000]</t>
  </si>
  <si>
    <t>Recommended (39), Combos (9), Arabian Special (4), KFK Special (6), Breakfast (3), Starters (32), Main Course (32), Rice and Biryani (10), Fried Rice and Noodles (14), Drinks (Beverages) (44), Add Ons (2), Dessert (2)</t>
  </si>
  <si>
    <t>Egg Curry, Chicken Kebab, Ghee Rice, Pepper Chicken, Butter Chicken, Chicken Masala, Chicken Kabsa, Chicken Roast, Green Peas Curry, Chicken Noodles, Watermelon Juice, Egg Biryani, Fish Biryani, Puttu, Chicken Chukka, Veg Korma, Alfaham</t>
  </si>
  <si>
    <t>52.50, 104.50, 114.50, 64.50, 139.50, 104.50, 40.00, 79.50, 40.00, 99.50, 149.50, 40.00, 104.50, 40.00, 114.50, 84.50, 139.50</t>
  </si>
  <si>
    <t>REST00109</t>
  </si>
  <si>
    <t>https://www.zomato.com/bangalore/s-n-refreshments-jp-nagar/order</t>
  </si>
  <si>
    <t>S N Refreshments</t>
  </si>
  <si>
    <t>[2.9084690282]</t>
  </si>
  <si>
    <t>[77.5869841129]</t>
  </si>
  <si>
    <t>REST00110</t>
  </si>
  <si>
    <t>https://www.zomato.com/bangalore/south-idlis-rajajinagar/order</t>
  </si>
  <si>
    <t>South Idlis</t>
  </si>
  <si>
    <t>[3.0079430762]</t>
  </si>
  <si>
    <t>[77.5564146414]</t>
  </si>
  <si>
    <t>Breakfast (20), Lunch and Dinner (13), Combos (6), Accompaniments (2), Drinks (Beverages) (3)</t>
  </si>
  <si>
    <t>Sambar Vada, Puliogare with Kesari Bath, South Indian Meal Family Pack, Ragi Idli 2 Pieces, Curd Rice, Masala Vada(4nos), Khara Bath, 2 Badam Milk, Thatte Idli 1 Piece with Uddina Vada 1 Piece and Khara Bath, Kesari Bath, Idli Upma, Pongal with Uddina Vada 1 Piece, Rice Bath, Curd Rice Family Pack, Puliyogare with Shavige Bath and Uddina Vada 1 Piece, Breakfast, Thatte Idli 2 Pieces</t>
  </si>
  <si>
    <t>100, 400, 60, 65, 40, 50, 50, 95, 50, 80, 80, 65, 300, 120, 70, 70, 60</t>
  </si>
  <si>
    <t>REST00111</t>
  </si>
  <si>
    <t>https://www.zomato.com/bangalore/new-agarwal-bhavan-sadashiv-nagar-bangalore/order</t>
  </si>
  <si>
    <t>New Agarwal Bhavan</t>
  </si>
  <si>
    <t>[3.0036472948]</t>
  </si>
  <si>
    <t>[77.5784416124]</t>
  </si>
  <si>
    <t>Sadashiv Nagar, Bangalore</t>
  </si>
  <si>
    <t>Season Avarekalu Mixture (1), Khakhra (3), General Products (3), Chocolates (17), "Dry Fruit Gift Boxs (3)", Combo (1), Indian Basmati Rice (4), Grilled Sandwiches (8), Pizza (6), "Chaats (27)", Namkeen (16), Assorted Sweets (3), Any Time Snacks, Breads &amp; Buns (30), Bakery (7), Dry Fruits (11), Cookies (5), Egg Less Cakes (5), Sweets (60), Badam Milk (1), Stick Chikkis (1), Winter Special Till Sweets ( Gajak \\ Rewari ) (9)</t>
  </si>
  <si>
    <t>Veg Cheese Grilled Sandwich, Cheese Tawa Pulao, Veg Grilled Sandwich, Paneer Tawa Pulao, Rasgulla Chaat, Kaju Pineapple Burfi, Jalebi, Assorted Sweets ( Ghee &amp; Khova ), Sohan Papdi Special, Paneer Grilled Sandwich, Besan Laddu, Carrot Halwa 100 grams, Masala Puri, Dahi Papdi Chaat, Slated Banana Chips ( Box ), Pudina Finger Chips ( Box ), Karela Mathri 200 grams</t>
  </si>
  <si>
    <t>135, 135, 135, 120, 245, 60, 230, 215, 175, 215, 80, 75, 120, 100, 100, 90, 65</t>
  </si>
  <si>
    <t>REST00112</t>
  </si>
  <si>
    <t>https://www.zomato.com/bangalore/chinese-wok-malleshwaram-bangalore/order</t>
  </si>
  <si>
    <t>Chinese Wok</t>
  </si>
  <si>
    <t>Chinese, Momos, Sichuan</t>
  </si>
  <si>
    <t>[2.9917700000]</t>
  </si>
  <si>
    <t>[77.5712000000]</t>
  </si>
  <si>
    <t>Combos powered by RAW (4), Stir Fry Bowls (Protein Bowls/ Low Carb Bowls) (13), Starters &amp; Soup (24), Momos (Dumplings) (22), Chinese Bowls (Save upto 40%) (32), Chinese Gravy (20), Rice &amp; Noodles (18), Combos (9), Make Your Own Wok (9), Value Wok (For Light Eaters) (8), Desserts (2), Drinks (5), Extras (5)</t>
  </si>
  <si>
    <t>Veg Chinese Hakka Noodles, Chicken Personal Wok Bowl, Chicken Burnt Garlic Noodles, Black Pepper Chicken With Choice Of Noodles, Stir Fry Paneer Manchurian, Chicken Half &amp; Half Momos 4pcs + 4pcs, Chilli Paneer With Choice Of Noodles Bowl, Chilli Oyster Paneer With Choice Noodles, Chicken Momos Tossed In Schezwan Sauce, Black Pepper Veg With Choice Of Rice, Veg Manchurian Ball With Choice Sauce &amp; Choice Of Rice Bowl, Veg Manchurian Ball With Choice Sauce &amp; Choice Of Noodle Bowl, Chicken Chinese Hakka Noodles, Veg Spring Roll - 6 Pieces (Mini), "Steamed Veg Corn n Cheese Momos with Momo Chutney", Veg Chinese Fried Rice, Chicken Hakka Noodles</t>
  </si>
  <si>
    <t>254, 249, 299, 294, 294, 289, 289, 274, 259, 259, 259, 229, 219, 204, 184, 139, 115</t>
  </si>
  <si>
    <t>REST00113</t>
  </si>
  <si>
    <t>https://www.zomato.com/bangalore/lo-low-carb-and-keto-foods-domlur-bangalore/order</t>
  </si>
  <si>
    <t>Lo! - Low Carb And Keto Foods</t>
  </si>
  <si>
    <t>Healthy Food, North Indian, Sandwich, Fast Food, Desserts</t>
  </si>
  <si>
    <t>[2.9682299009]</t>
  </si>
  <si>
    <t>[77.6401384086]</t>
  </si>
  <si>
    <t>Domlur, Bangalore</t>
  </si>
  <si>
    <t>Keto Sandwiches (7), Keto Rolls (3), Keto Gourmet Breads &amp; Bakery (3), Keto All Day Breakfast (7), Keto Meals (12), Keto Stuffed Parathas (6), Keto Dal Makhni (1), Keto Main Course (8), Keto Indian Breads (2), Keto Desserts (3), Others (1), Packaged Foods (7), Meal for one (2)</t>
  </si>
  <si>
    <t>Egg Palak Curry &amp; Rotis Meal - Keto, Paneer Parathas - Keto, Keto Bread - Classic, Scrambled Eggs and Breads - Keto, Mixed Veg Parathas - Keto, Egg Bhurji Pav - Keto, Mushroom Sandwich - Keto, Chicken Keema &amp; Gobi Parathas Combo - Keto, Egg Bhurji Roll - Keto, Mushroom Butter Masala - Keto, Keto Sandwiches, Peanut Butter Sandwich - Keto, Grilled Cheese Sandwich - Keto, Chicken Keema Sandwich - Keto, Paneer Sandwich - Keto, Jalapeno Sandwich - Keto, Coleslaw &amp; Grilled Cottage Cheese Sandwich - Keto</t>
  </si>
  <si>
    <t>219, 119, 159, 209, 199, 149, 219, 219, 339, 119, 139, 159, 149, 139, 149, 149, 269</t>
  </si>
  <si>
    <t>REST00114</t>
  </si>
  <si>
    <t>https://www.zomato.com/bangalore/raghavendra-tiffin-koramangala-1st-block-bangalore/order</t>
  </si>
  <si>
    <t>Raghavendra Tiffin</t>
  </si>
  <si>
    <t>Chinese, South Indian</t>
  </si>
  <si>
    <t>[2.9291528469]</t>
  </si>
  <si>
    <t>[77.6350000128]</t>
  </si>
  <si>
    <t>Koramangala 1st Block, Bangalore</t>
  </si>
  <si>
    <t>Breakfast (7), Rice (7), Dosa (20), Chinese (32), North Indian (36), South Indian (1), Extra (1), Sweets (2)</t>
  </si>
  <si>
    <t>Mushroom Manchurian, Vada 1 Vada, Idli 2 Pieces, Mini Podi Masala Dosa, Ghee Masala Dosa, Rava Onion Masala Dosa, Chow Chow Bath, Millet Masala Dosa, Mushroom Masala, Mushroom Biriyani, Paneer Butter Masala, Ragi Masala Dosa, Rava Onion Dosa, 2 Set Dosa, Veg Ball Manchurian, Gobi Manchurian, 2 Millet Khali Dosa</t>
  </si>
  <si>
    <t>35, 50, 75, 95, 100, 85, 90, 205, 190, 220, 85, 85, 75, 170, 155, 90, 60</t>
  </si>
  <si>
    <t>REST00115</t>
  </si>
  <si>
    <t>https://www.zomato.com/bangalore/shanthi-sagar-basaveshwara-nagar/order</t>
  </si>
  <si>
    <t>South Indian, North Indian, Chinese, Street Food, Ice Cream, Desserts, Shake, Beverages</t>
  </si>
  <si>
    <t>[2.9888898209]</t>
  </si>
  <si>
    <t>[77.5376277789]</t>
  </si>
  <si>
    <t>Recommended (35), South Indian (18), South Indian Meals (3), North Indian Meal (1), Main Course (46), Breads (16), Rice and Biryani (9), Accompaniments (15), Soups (14), Chinese Dishes (25), Fried Rice and Noodles (22), Desserts and Beverages (49)</t>
  </si>
  <si>
    <t>Idli Vada, Mushroom Masala, Mughlai Biryani, Mushroom Chilly, Palak Paneer, Kaju Masala, Set Dosa, Veg Handi Biryani, Paneer Fried Rice, Mushroom Pepper Dry, Veg Noodles, Shanthi Sagar Special Fried Rice, Veg Makhanwala, Mushroom Manchurian, Idli 2 Pieces, Butter Masala Dosa, Cream of Tomato Soup</t>
  </si>
  <si>
    <t>180, 180, 195, 240, 80, 190, 195, 185, 150, 180, 200, 175, 60, 100, 100, 185, 165</t>
  </si>
  <si>
    <t>REST00116</t>
  </si>
  <si>
    <t>https://www.zomato.com/bangalore/chaat-street-koramangala-4th-block-bangalore/order</t>
  </si>
  <si>
    <t>Chaat Street</t>
  </si>
  <si>
    <t>Street Food, Fast Food, North Indian, Beverages</t>
  </si>
  <si>
    <t>[2.9351997641]</t>
  </si>
  <si>
    <t>[77.6134709269]</t>
  </si>
  <si>
    <t>Koramangala 4th Block, Bangalore</t>
  </si>
  <si>
    <t>Chaat and Street Food (16), BIG Festive Days Offers (7), All Day Snacks (9), Combos For One (16), Parathas (5), Chai Flask (2), Drinks (Beverages) (14), Chakhna By Chaatstreet (5), Breakfast Combo (10), Guiltfree By Eatfit (10)</t>
  </si>
  <si>
    <t>Masala Puri Chaat, Sweet Lassi, Samosa Large Combo, Namma Bengaluru Peanut Chaat, Kala Chana Chaat, Bhel Puri-Vada Pav Snack Combo, Vada Pav And Chai Combo, Sooji Golgappa ( 6pc), Gobhi Paratha And Chai Combo, Sev Puri, Mumbai Style Ragda Pattice, Moong Dal Kachori (1pc), Pav Bhaji-Dahi Bhalla Meal Combo, Pav Bhaji-Bhel Puri Meal Combo, Tawa Pulav-Bhel Puri Meal Combo, Onion Paratha, Samosa &amp; Chai - Match Made In Heaven</t>
  </si>
  <si>
    <t>89, 699, 99, 109, 179, 159, 89, 219, 99, 119, 49, 289, 279, 279, 139, 139, 219</t>
  </si>
  <si>
    <t>REST00117</t>
  </si>
  <si>
    <t>https://www.zomato.com/bangalore/rotti-walla-indiranagar-bangalore/order</t>
  </si>
  <si>
    <t>Rotti Walla</t>
  </si>
  <si>
    <t>North Indian, South Indian, Chinese, Mughlai, Biryani, Fast Food, Beverages, Desserts</t>
  </si>
  <si>
    <t>[2.9741590000]</t>
  </si>
  <si>
    <t>[77.6359410000]</t>
  </si>
  <si>
    <t>All Time Fav (12), "Biryanis (6)", Combos (16), Quick Bites (7), Starters (23), South Delicacies (4), Rice Bowls (14), Curries (25), Fried Rice &amp; Noodles (12), Rice &amp; Indian Breads (8), "Whole Wheat Parathas (12)", "Just Khichdis (5)", Salads (3), Drinks (Beverages) (9), Desserts (7)</t>
  </si>
  <si>
    <t>Veg Fried Rice with Gobi Manchurian, Butter Chicken, Paneer Butter Masala, Bhindi Fry, Kerala Parotta (2 pcs) + Chicken Masala Combo, Dal Khichdi, Veg Biryani, Gulab Jamun (3 pcs), Chicken Lollipop (6 pcs), Classic Vanilla Ice cream (2 Scoops), Chicken Fried Rice, Dal Tadka, Chicken Kebab Biryani, Stuffed Paneer Paratha, Fresh Lime Juice, Desi Aloo Paratha (1 pc), Oreo Milkshake</t>
  </si>
  <si>
    <t>179, 179, 129, 120, 125, 129, 75, 199, 69, 169, 140, 199, 119, 40, 99, 89, 80</t>
  </si>
  <si>
    <t>REST00118</t>
  </si>
  <si>
    <t>https://www.zomato.com/bangalore/udupi-aatithya-basavanagudi-bangalore/order</t>
  </si>
  <si>
    <t>Udupi Aatithya</t>
  </si>
  <si>
    <t>South Indian, North Indian, Chinese, Street Food, Fast Food, Beverages, Desserts</t>
  </si>
  <si>
    <t>[2.9572729532]</t>
  </si>
  <si>
    <t>[77.5701971725]</t>
  </si>
  <si>
    <t>Main Course (49), Breads (12), Rice and Biryani (14), South Indian (22), Soups (7), Rice (2), Chinese (18), Fried Rice and Noodles (12), Snacks (3), Desserts and Beverages (26), Hot Beverages (7), Cold Beverages (10)</t>
  </si>
  <si>
    <t>Paneer Tikka Masala, Veg Schezwan Fried Rice, Baby Corn Manchurian, Vada, Jeera Rice, Dal Tadka, Veg Kadai, Rava Idli, Carrot Halwa with Ice Cream, Mughlai Biryani, Plain Dosa, Mushroom Fried Rice, Tandoori Roti, Poori Sagu, Veg Kolhapuri, Butter Kulcha, Dal Fry</t>
  </si>
  <si>
    <t>140, 220, 35, 175, 150, 180, 60, 75, 220, 70, 190, 35, 75, 220, 35, 140, 75</t>
  </si>
  <si>
    <t>REST00119</t>
  </si>
  <si>
    <t>https://www.zomato.com/bangalore/ambur-dum-biryani-indiranagar-bangalore/order</t>
  </si>
  <si>
    <t>Ambur Dum Biryani</t>
  </si>
  <si>
    <t>Biryani, Beverages</t>
  </si>
  <si>
    <t>[2.9820430000]</t>
  </si>
  <si>
    <t>[77.6391480000]</t>
  </si>
  <si>
    <t>Special Combos (2), Ambur Dum Biryani (6), Starters (4), Desserts and Beverages (1), Year End Offer (5)</t>
  </si>
  <si>
    <t>Ambur Special Chicken Dum Biryani Serves 1, Ambur Mutton Dum Biryani, Ambur Special Mutton Dum Biryani Serves 1, Kushka, Starters, Paneer Chilli, Ambur Chicken Kabab 6 Pieces, Chilli Chicken Serves 1, Pepper Chicken Serves 1, Desserts and Beverages, Lemon Mint Juice, Year End Offer, 2 Ambur Chicken Dum Biryani Starting 217 Each+Free Kabab, 2 Ambur Chicken Dum Biryani Starting 217 Each+Free Sweet, Enjoy New Year with Family Pack For-3, Ambur Chicken Dum Biryani with Gulab Jamun 1 Piece, Enjoy New Year Family Pack</t>
  </si>
  <si>
    <t>111.75, 141.75, 157.50, 157.50, 157.50, 52.50, 325.50, 325.50, 501.75, 179.25, 1124.25</t>
  </si>
  <si>
    <t>REST00120</t>
  </si>
  <si>
    <t>https://www.zomato.com/bangalore/new-shanthi-sagar-basavanagudi/order</t>
  </si>
  <si>
    <t>South Indian, North Indian, Chinese, Fast Food, Street Food, Beverages</t>
  </si>
  <si>
    <t>[2.9387706604]</t>
  </si>
  <si>
    <t>[77.5800452381]</t>
  </si>
  <si>
    <t>South Indian Meals (1), North Indian Meals (1), South Indian (23), Rice and Biryani (14), Main Course (84), Fried Rice and Noodles (23), Breads (24), Chinese (41), Burgers and Sandwiches (2), Snacks (5), Snacks and Chaat (21), Accompaniments (16), Soups (22), Sweets (1), Desserts (1), Drinks (Beverages) (21)</t>
  </si>
  <si>
    <t>Paneer Pepper Dry, Idli 2 Pieces, Vegetable Schezwan Fried Rice, Jain Mix Vegetable Curry, Chana Bhatura, French Onion Soup, Paneer Chilli, Ghee Rice, Vegetable Schezwan Noodles, Mushroom Masala, Paneer Tikka Masala, Roti, Rava Idli 1 Piece, Vegetable Pulao, Baby Corn Manchurian, Gobi 65, Dal Tadka</t>
  </si>
  <si>
    <t>50, 180, 160, 95, 106, 210, 139, 190, 183, 183, 50, 55, 160, 160, 150, 135, 60</t>
  </si>
  <si>
    <t>REST00121</t>
  </si>
  <si>
    <t>https://www.zomato.com/bangalore/sangam-sweets-majestic/order</t>
  </si>
  <si>
    <t>Sangam Sweets</t>
  </si>
  <si>
    <t>Mithai, Street Food, Fast Food</t>
  </si>
  <si>
    <t>[2.9769379537]</t>
  </si>
  <si>
    <t>[77.5780124590]</t>
  </si>
  <si>
    <t>Recommended (35), Winter Special (16), Christmas Special (3), Sweets (97), Healthy Eats (17), Namkeens (88), Biscuits (26), Dryfruits (21), Pickles &amp; Freshners (18), Breads (6), Cakes&amp;Pastries (6), Fresh Snacks (11), Chaats (23), Fresh Paneer (1)</t>
  </si>
  <si>
    <t>Alu Mutter Samosa 2Pc, Special Soanpapdi 250G, Motichur Laddu 250G, Jilebi Special, Vada Pav 2Pc, Chilly - Cheese Sandwich Grilled, Agra Petha, Papdi Chat, Roasted Multigrain Mixture 200G, White Dhokla, Plain Khari Twist 300G, Eggless Tf Cake 200G, Jumbo Bread, Milk Bread, Congress Peanut 100G, Pheni Plain 2 Pcs, Channa Dal 80G</t>
  </si>
  <si>
    <t>161.90, 157.14, 73.34, 130.96, 115.24, 110, 107.14, 104.76, 93.22, 84.75, 70, 45, 44.64, 38.10, 35.71, 35.71, 26.79</t>
  </si>
  <si>
    <t>REST00122</t>
  </si>
  <si>
    <t>https://www.zomato.com/bangalore/gopaljee-cafe-koramangala-7th-block-bangalore/order</t>
  </si>
  <si>
    <t>Gopaljee Cafe</t>
  </si>
  <si>
    <t>Street Food, North Indian, Beverages</t>
  </si>
  <si>
    <t>[2.9368981000]</t>
  </si>
  <si>
    <t>[77.6121217000]</t>
  </si>
  <si>
    <t>Chole Bhature (7), Poori (4), Chaats (7), Pakora (6), Snacks (8), Sweets (1), Drinks (Beverages) (5), Combos (4), Chai Naashta (6)</t>
  </si>
  <si>
    <t>Extra Bhature 1 Piece, Extra Chole 250 Ml, Sweet Lassi 300 Ml, Extra Kulcha(1ps), Mathura Ki Dubki Wali Aloo Ki Sabji With Rice, Chole Bhature, Chole Bhature, Chole Kulche, Extra Bhature 1 Piece, Extra Chilli (pickle)-100gm, Extra Chole 250 Ml, Extra Kulcha(1ps), Extra Tamarind Chutney (100 Ml), Poori, Bedmi Poori With Aloo Ki Sabji, Extra Aloo Ki Sabji 250 Ml, Extra Poori 2 Pieces</t>
  </si>
  <si>
    <t>149, 109, 49, 179, 189, 189, 92, 45, 149, 49, 40, 179, 129, 70, 189, 129, 159</t>
  </si>
  <si>
    <t>REST00123</t>
  </si>
  <si>
    <t>https://www.zomato.com/bangalore/kaati-zone-rolls-and-wraps-vasanth-nagar-bangalore/order</t>
  </si>
  <si>
    <t>Kaati Zone Rolls and Wraps</t>
  </si>
  <si>
    <t>Rolls, Wraps, Fast Food, Desserts, Shake, Beverages</t>
  </si>
  <si>
    <t>[2.9922139471]</t>
  </si>
  <si>
    <t>[77.5942770392]</t>
  </si>
  <si>
    <t>"Kaati Zone Chefs Special (13)", Pepsi Combo (6), Kaati Zone Signature Rolls (6), Match Day Special Combo (2), Kaati Zone Combos (10), Kaati Rolls (14), Healthy Wheat Rolls (14), Mini Kaati Rolls (14), Quick Bites (8), Bun &amp; Omelette (3), Cheeserias (3), Desserts &amp; Jar Cakes (10), Beverages &amp; Milkshakes (10), Healthy Rolls Hub (8)</t>
  </si>
  <si>
    <t>Chicken Shami Roll, Egg and cheese Wheat Roll, Egg and Cheese Roll, Chocolate Milkshake, Egg and Cheese Mini Roll, Chicken Shami Mini Roll, Walnut Brownie, Paneer Tikka Diet Roll, XL Egg and Cheese Roll, Batata Vada Roll Combo, XL Batata Vada Roll, Veg Finger Mini Roll, "Kaati Zone Chefs Special", XL Chicken Tikka Roll, XL Batata Vada Roll, XL Bhuna Chicken Roll, XL Chicken Shami Roll</t>
  </si>
  <si>
    <t>159, 159, 148, 99, 99, 99, 189, 209, 279, 179, 84, 229, 179, 229, 199, 219, 209</t>
  </si>
  <si>
    <t>REST00124</t>
  </si>
  <si>
    <t>https://www.zomato.com/bangalore/natraj-chole-bhature-indiranagar-bangalore/order</t>
  </si>
  <si>
    <t>Natraj Chole Bhature</t>
  </si>
  <si>
    <t>[2.9823325860]</t>
  </si>
  <si>
    <t>[77.6379460841]</t>
  </si>
  <si>
    <t>Bhature (2), Main Course (3), Chats (5), Snacks (6), Extras (3), Desserts (5)</t>
  </si>
  <si>
    <t>Chole Bhature (Full Plate), Rajma Chawal, Kadhi Chawal, Chats, Bhalla Papdi, Dahi Bhalla, Dahi Puri / Stuffed Golgappe, Pappdi Chaat, Raj Kachori, Snacks, Dal Kachori With Aloo Sabzi, Dhokla (1 Pc ), Fresh Malai Paneer (250 Gms), Paneer Bread Pakoda, Pav Bhaji, Samosa 1 Piece, Extras</t>
  </si>
  <si>
    <t>120, 120, 120, 120, 120, 60, 40, 125, 60, 140, 40, 80, 60, 250, 35, 45, 40</t>
  </si>
  <si>
    <t>REST00125</t>
  </si>
  <si>
    <t>https://www.zomato.com/bangalore/home-plate-by-eatfit-cunningham-road-bangalore/order</t>
  </si>
  <si>
    <t>Home Plate by EatFit</t>
  </si>
  <si>
    <t>North Indian, Beverages</t>
  </si>
  <si>
    <t>Home Plate Specials (27), Meals for 1 (Veg &amp; Non-Veg) (47), Snacks &amp; Breakfast (9), A La Carte (12), Desserts (11), Drinks (Beverages) (9), Sides &amp; Accompaniments (8)</t>
  </si>
  <si>
    <t>Idli-Sambhar with Coconut Chutney, Millet Curd Rice, Black Chana(Usal) With Thepla, Aloo Paratha, Black Chana (Usal) with Rice, Homestyle Dal Tadka (500g), Raita, Banana Walnut Cake, Lemonade, Marwadi Aloo Fry (Mini), Gur Para (Pack of 4), Dhaba Style Chicken Curry (with bone), Rajma with Parathas, Soya Masala Sabzi (Mini), Paneer Bhurji Paratha, Dhaba Style Chicken Curry (with bone) with Parathas, Super Sugarcane (200ml), Home Plate Specials</t>
  </si>
  <si>
    <t>159, 159, 139, 139, 139, 29, 89, 69, 59, 59, 249, 56, 219, 219, 62, 209, 159</t>
  </si>
  <si>
    <t>REST00126</t>
  </si>
  <si>
    <t>https://www.zomato.com/bangalore/sgs-non-veg-gundu-pulav-city-market-bangalore/order</t>
  </si>
  <si>
    <t>SGS Non Veg - Gundu Pulav</t>
  </si>
  <si>
    <t>[2.9702600000]</t>
  </si>
  <si>
    <t>[77.5729650000]</t>
  </si>
  <si>
    <t>City Market, Bangalore</t>
  </si>
  <si>
    <t>Pulav (2), Addon (2)</t>
  </si>
  <si>
    <t>REST00127</t>
  </si>
  <si>
    <t>https://www.zomato.com/bangalore/kwalitywalls-frozen-dessert-and-ice-cream-shop-wilson-garden-bangalore/order</t>
  </si>
  <si>
    <t>Kwalitywalls Frozen Dessert And Ice Cream Shop</t>
  </si>
  <si>
    <t>Ice Cream, Desserts</t>
  </si>
  <si>
    <t>[2.9508243453]</t>
  </si>
  <si>
    <t>[77.5955725461]</t>
  </si>
  <si>
    <t>Wilson Garden, Bangalore</t>
  </si>
  <si>
    <t>Christmas &amp; New Year Specials (4), Premium Family Tubs 500 ml (2), New Arrivals (3), Family Tubs (7), Family Value Pack 700ML (5), Cornetto Cone (6), Combos (3), Sundae &amp; Scoops 100 ML (2)</t>
  </si>
  <si>
    <t>Cadbury Crackle 700 ml, Tub, Trixy Cookie Sundae 110 ml, Magnum Brownie Ice Cream 80 ml, Magnum Chocolate Truffle Ice Cream 80 ml, Premium Family Tubs 500 ml, Gulab Jamun Ice Cream Dessert, Milk Cake Ice Cream, New Arrivals, Trixy Blueberry Cheesecake Sundae 110 ml, Cornetto Kulfi Ice Cream Cone 105 ml, Cassata Cake 1000 ml, Family Tubs, Oreo and Cream Tub 700 ml, Darkly Divine Chocolate Sensation Tub 700 ml, Creme Caramel Tub 700 ml, Nice Fruit and Nut Tub 700 ml, Crunchilicious Butterscotch Tub 700 ml</t>
  </si>
  <si>
    <t>90, 90, 275, 275, 70, 65, 399, 299, 259, 259, 259, 180, 180, 150, 185, 185, 145</t>
  </si>
  <si>
    <t>REST00128</t>
  </si>
  <si>
    <t>https://www.zomato.com/bangalore/sri-udupi-sagar-btm-bangalore/order</t>
  </si>
  <si>
    <t>Sri Udupi Sagar</t>
  </si>
  <si>
    <t>South Indian, Chinese</t>
  </si>
  <si>
    <t>[2.9195856417]</t>
  </si>
  <si>
    <t>[77.6131088287]</t>
  </si>
  <si>
    <t>Soups (8), North Meals (15), South Meal (2), Main Course (35), Breads (11), Rice (4), Rice and Biryani (7), South Indian (30), Chinese (15), Fried Rice and Noodles (12), Snack (1), Accompaniments (13), Desserts (2), Drinks (Beverages) (5)</t>
  </si>
  <si>
    <t>Veg Fried Rice, Butter Masala Dosa, Paneer Shahi Korma, Ghee Roast Masala Dosa, Paneer Fried Rice, Mushroom Fried Rice, Special Curd Rice, Rice 1 Bowl with Sambar 1 Cup, Single Idli Vada, Paneer Kadai, Mughlai Biryani, Paneer Tikka Masala, Paper Masala Dosa, 2 Roti with Veg Curry and Dal, Channa Bhatura, 2 Kulcha with Veg Curry and Dal, Rava Idli</t>
  </si>
  <si>
    <t>95, 175, 100, 140, 135, 90, 55, 55, 195, 150, 230, 100, 90, 120, 115, 60, 60</t>
  </si>
  <si>
    <t>REST00129</t>
  </si>
  <si>
    <t>https://www.zomato.com/bangalore/adithya-jp-nagar/order</t>
  </si>
  <si>
    <t>Adithya</t>
  </si>
  <si>
    <t>South Indian, North Indian, Chinese, Street Food, Beverages, Ice Cream</t>
  </si>
  <si>
    <t>[2.9119818100]</t>
  </si>
  <si>
    <t>[77.5869525969]</t>
  </si>
  <si>
    <t>Soups (7), Appetizers (10), Indian Main Course (25), Rice and Biryani (10), Chinese Main Course (5), Fried Rice and Noodles (14), Drinks (Beverages) (15)</t>
  </si>
  <si>
    <t>Shanghai Fried Rice, Curd Rice, Schezwan Gravy, Baby Corn Fried Rice, Soups, Tomato Soup, Sweet Corn Veg Soup, Sweet Corn Mushroom Soup, Manchow Soup, Hot n Sour Soup, Coriander Clear Soup, Bonda Soup, Appetizers, Paneer Manchurian, Paneer Chilli, Paneer Bhurji, Gobi Manchurian</t>
  </si>
  <si>
    <t>70, 165, 160, 55, 70, 75, 75, 75, 75, 50, 160, 165, 190, 130, 135, 150, 150</t>
  </si>
  <si>
    <t>REST00130</t>
  </si>
  <si>
    <t>https://www.zomato.com/bangalore/chikkanna-tiffin-room-seshadripuram-bangalore/order</t>
  </si>
  <si>
    <t>Chikkanna Tiffin Room</t>
  </si>
  <si>
    <t>[2.9905592402]</t>
  </si>
  <si>
    <t>[77.5758797675]</t>
  </si>
  <si>
    <t>Seshadripuram, Bangalore</t>
  </si>
  <si>
    <t>Tiffin (25)</t>
  </si>
  <si>
    <t>Podi Idli 2 Pieces, Uddina Vada, Khali Dosa 2 Pieces, Ghee Khali Dosa 2 Pieces, Mini Masala Dosa, Mini Pudi Masala Dosa, Mini Plain Dosa, Mini Pudi Plain Dosa, Mini Bath Masala Dosa, Mini Pudi Bath Masala Dosa, Mini Pudi Bath Plain Dosa, Masala Dosa, Pudi Masala Dosa, Plain Dosa, Pudi Plain Dosa, Bath Masala Dosa, Pudi Bath Masala Dosa</t>
  </si>
  <si>
    <t>50, 70, 68, 72, 60, 68, 98, 104, 98, 120, 134, 110, 120, 170, 182, 160, 25</t>
  </si>
  <si>
    <t>REST00131</t>
  </si>
  <si>
    <t>https://www.zomato.com/bangalore/the-bake-feast-indiranagar-bangalore/order</t>
  </si>
  <si>
    <t>The Bake Feast</t>
  </si>
  <si>
    <t>[2.9725110000]</t>
  </si>
  <si>
    <t>[77.6487880000]</t>
  </si>
  <si>
    <t>Recommended (24), Cakes (36), Brownie (3), Pastries (4), Combos (5)</t>
  </si>
  <si>
    <t>White Forest Cake 500 grams, Choco Truffle Cake 1 kg, Eggless Choco Mocha Cake 500 grams, Choco Truffle Cake 500 grams, Royal Chocolate Cake 1 kg, Choco Praline Cake 500 grams, Choco Chip Cake 500 grams, Butterscotch Pastry, Royal Chocolate Cake 500 grams, Royal Chocolate Pastry (150 Gms), Blueberry Cake 1 kg, Black Forest Cake 1 kg, Heart Shape Red Velvet Cake 500 grams, Dutch Truffle Heart Shape Cake 500 grams, Cakes, Dutch Truffle Heart Shape Cake 500 grams, Choco Truffle Heart Shape Cake 500 grams</t>
  </si>
  <si>
    <t>380, 419, 800, 399, 480, 100, 419, 100, 670, 660, 500, 499, 499, 499, 499, 500, 549</t>
  </si>
  <si>
    <t>REST00132</t>
  </si>
  <si>
    <t>https://www.zomato.com/bangalore/green-pepper-jeevan-bhima-nagar/order</t>
  </si>
  <si>
    <t>Green Pepper</t>
  </si>
  <si>
    <t>Kerala, Biryani, North Indian, South Indian, Seafood, Chinese, Sichuan</t>
  </si>
  <si>
    <t>[2.9690628426]</t>
  </si>
  <si>
    <t>[77.6489174574]</t>
  </si>
  <si>
    <t>Todays Specials (6), Green Pepper Special Combos (18), Starters (84), Boneless Curry/Dry (11), Main Course (82), Breads (10), Biryani and Rice (16), South Indian Dishes (5), Fried Rice and Noodles (15), Quick Bites (2), Accompaniments (2), Drinks (Beverages) (6)</t>
  </si>
  <si>
    <t>2 Parotta With Egg Curry, 3 Appam with Egg Roast, Kappa Fish Curry, Chicken Curry, Appam 3 Pieces with Erachi Curry, Pepper Chicken, Chicken 65, Chicken Liver Fry, Erachi Kappa Biriyani, Malabar Fry Chicken, Egg Curry, Malabar Chicken Curry, Pazham Pori 2 Pieces, Kadala Curry, Kappa, Chicken Fried Rice, Egg Roast</t>
  </si>
  <si>
    <t>129, 179, 259, 198, 198, 189, 159, 219, 198, 109, 189, 34, 109, 85, 169, 109, 129</t>
  </si>
  <si>
    <t>REST00133</t>
  </si>
  <si>
    <t>https://www.zomato.com/bangalore/jayanagara-tiffanys-jayanagar-bangalore/order</t>
  </si>
  <si>
    <t>Jayanagara Tiffanys</t>
  </si>
  <si>
    <t>[2.9288773000]</t>
  </si>
  <si>
    <t>[77.5870503000]</t>
  </si>
  <si>
    <t>Rice (2), South Indian (6), Sweet (1)</t>
  </si>
  <si>
    <t>Masala Dosa, Set Dosa, Sweet, Kesari Bath</t>
  </si>
  <si>
    <t>REST00134</t>
  </si>
  <si>
    <t>https://www.zomato.com/bangalore/shree-mahalakshmi-sweets-2-basavanagudi-bangalore/order</t>
  </si>
  <si>
    <t>Shree Mahalakshmi Sweets</t>
  </si>
  <si>
    <t>[2.9594255015]</t>
  </si>
  <si>
    <t>[77.5626081973]</t>
  </si>
  <si>
    <t>Kaju (1), Offers (2), Namkeen (17), Bites (4), Special Sweets (19), Kaju Sweets (19), Diwali Gift Box (3), Assorted Sweets (2), Bengali (12), Laddu (5), Mysore Pak (8), Kova (10), Badhusha (2), Jahangeer (3), Samosa (4), Packed (14), Holige (1)</t>
  </si>
  <si>
    <t>Sugar Free Mysorepak, Rasmalai 1 Pc, Horlicks Burfi., Purampuri, Chandrakala, Spl Laddu, Milk Cake, Spl Soanpapdi, Cashew Pakoda, Honey Jalebi, Mogra Khara, Kajjaya, Avarebele 200Gms, Malai Gajara, Malai Sandwich, Cham Cham, Bonda Beeja 100Gms</t>
  </si>
  <si>
    <t>32.50, 188.50, 188.50, 188.50, 188.50, 188.50, 186, 155, 148.75, 140, 122, 120, 32.50, 37, 32.50, 60, 19</t>
  </si>
  <si>
    <t>REST00135</t>
  </si>
  <si>
    <t>https://www.zomato.com/bangalore/the-dessert-heaven-pure-veg-koramangala-6th-block-bangalore/order</t>
  </si>
  <si>
    <t>The Dessert Heaven - Pure Veg</t>
  </si>
  <si>
    <t>Desserts, Bakery</t>
  </si>
  <si>
    <t>Occasional Photo Cakes (15), Sports Theme Photo Cakes (5), Pinata Cakes (15), Cheesecake Slices (14), Cheesecake Jars (12), Cheesecakes 500gm (14), Birthday Theme Photo Cakes (17), Signature Eggless Cakes (10), Anniversary Cakes (7), Premium Mini Square cakes (5), Desserts &amp; More (44)</t>
  </si>
  <si>
    <t>Oreo Cheesecake Slice, Choco Truffle Brownie, 50 Years Of Love Photo Cake, Occasional Photo Cakes, Happy Retirement Photo Cake, I AM Sorry Photo Cake, "Its A Boy Photo Cake", "Its A Girl Photo Cake", Thank You Photo Cake, We Miss You Photo Cake, Congrats On Your Graduation Photo Cake, Congratulations Photo cake, 6th Month Celebration Photo Cake, Cheers To 25Years Photo Cake, MOM To Be Photo Cake, Soon To Be DAD Photo Cake, I Need Beer Photo Cake</t>
  </si>
  <si>
    <t>99, 629, 629, 629, 629, 629, 629, 629, 629, 629, 629, 629, 629, 629, 629, 629, 629</t>
  </si>
  <si>
    <t>REST00136</t>
  </si>
  <si>
    <t>https://www.zomato.com/bangalore/brahmins-tiffin-centre-thippasandra-bangalore/order</t>
  </si>
  <si>
    <t>Brahmins Tiffin Centre</t>
  </si>
  <si>
    <t>[2.9716020139]</t>
  </si>
  <si>
    <t>[77.6507878304]</t>
  </si>
  <si>
    <t>Recommended (14), Specials (5), All Day Breakfast (4), Combos and Meals (1), "Dosas (9)", Accomplishment (2)</t>
  </si>
  <si>
    <t>Idli 2 Pieces with Vada 1 Piece, Idli sambar Dip(2pcs), Specials, Plain Paddu, Ghee Mini Idli with Sambar(13pcs), Ghee Podi Idli(13pcs), Ghee Set Dosa (3pcs), Idli sambar Dip(2pcs), All Day Breakfast, Idli 2 Pieces, Vada 1 Piece, Idli 2 Pieces with Vada 1 Piece, Kesari, Combos and Meals, Paddu-Podi Idly Combo, "Dosas", Plain Dosa</t>
  </si>
  <si>
    <t>89, 99, 99, 109, 59, 46, 28, 89, 50, 149, 69, 99, 89, 79, 89, 69, 99</t>
  </si>
  <si>
    <t>REST00137</t>
  </si>
  <si>
    <t>https://www.zomato.com/bangalore/south-kitchen-basavanagudi/order</t>
  </si>
  <si>
    <t>South Kitchen</t>
  </si>
  <si>
    <t>[2.9378861102]</t>
  </si>
  <si>
    <t>[77.5686341152]</t>
  </si>
  <si>
    <t>South Indian Dishes (8), Dessert (1), Hot Beverages (2)</t>
  </si>
  <si>
    <t>Vada 2 Pieces, Idli 2 Pieces, Dessert, Jamoon 2 Pieces, Hot Beverages, Chai, Filter Coffee</t>
  </si>
  <si>
    <t>69, 29, 29</t>
  </si>
  <si>
    <t>REST00138</t>
  </si>
  <si>
    <t>https://www.zomato.com/bangalore/the-hole-in-the-wall-cafe-koramangala-4th-block-bangalore/order</t>
  </si>
  <si>
    <t>The Hole In The Wall Cafe</t>
  </si>
  <si>
    <t>Cafe, Continental, Burger, Sandwich, Shake, Beverages, Desserts</t>
  </si>
  <si>
    <t>[2.9345047273]</t>
  </si>
  <si>
    <t>[77.6255341619]</t>
  </si>
  <si>
    <t>Breakfast (26), The Toasty Section Egg (6), Waffles Vs Pancakes Egg (23), Eggless Breakfast (14), Eggless Sidey Orders (10), Break An Egg Omelettes (19), Meaty Side Orders (7), Eggless Veggie Sandwiches (19), Veggie Burgers (7), Meat The Sandwiches (21), Burgers In The Hole (35), Thank God Its Fries Day (6), Sidey Orders (1), Drinks (Beverages) (25)</t>
  </si>
  <si>
    <t>Cold Coffee, Sunday Morning non Veg, Hot Cocoa, French Toast With Lemon Cream Cheese And Blueberry Compote, The Farmers Breakfast, The Chicken Steak Burger, Apple Pie Waffles, Boston Cream Pie Pancakes, Meaty Beef Cheese Burger plain, Mr Bombay Club Sandwich, The Honey Mustard Chicken Sandwich, Mama I M Coming Home, The Porky Hole 9 Yards Hash, Triple Chocolate Pancake Stack, Cheesy Scrambled Eggs, Chicken Sausage, The Classic Hot Dog</t>
  </si>
  <si>
    <t>200, 90, 140, 230, 250, 280, 250, 220, 180, 230, 230, 365, 260, 150, 120, 220, 350</t>
  </si>
  <si>
    <t>REST00139</t>
  </si>
  <si>
    <t>https://www.zomato.com/bangalore/ammas-cakes-nagarbhavi-bangalore/order</t>
  </si>
  <si>
    <t>Ammas Cakes</t>
  </si>
  <si>
    <t>Bakery, Desserts, Street Food</t>
  </si>
  <si>
    <t>[2.9706711859]</t>
  </si>
  <si>
    <t>[77.5250170380]</t>
  </si>
  <si>
    <t>Nagarbhavi, Bangalore</t>
  </si>
  <si>
    <t>Christmas Special (2), Cakes (40), Snacks (39), Pastries (12), Biscuits (13), Breads (4)</t>
  </si>
  <si>
    <t>Chocolate Heart Shape Cake 500 grams, Plum Cake, Chocolate Almond Cake 500 grams, Chocolate Donut, Chocolate Pastry, Belgium Chocolate Cake  1 kg, Dil Pasand, Pineapple Cake 1 kg, Salt Banana Chips 200 grams, Khara Potato Chips 200 grams, Belgium Chocolate Cake 500 grams, Tomato Muruku 200 grams, Plain Cake, Nippattu 200 grams, Veg Puff, Big Mixture 200 grams, Egg Puff</t>
  </si>
  <si>
    <t>120, 550, 35, 60, 800, 70, 650, 100, 120, 550, 80, 120, 80, 25, 90, 25, 25</t>
  </si>
  <si>
    <t>REST00140</t>
  </si>
  <si>
    <t>https://www.zomato.com/bangalore/cake-n-chef-bannerghatta-road-bangalore/order</t>
  </si>
  <si>
    <t>Cake N Chef</t>
  </si>
  <si>
    <t>[2.8977500000]</t>
  </si>
  <si>
    <t>[77.5962700000]</t>
  </si>
  <si>
    <t>Bannerghatta Road, Bangalore</t>
  </si>
  <si>
    <t>Christmas spl Plum Cakes (6), One kg eggless Cakes (7), Heart Shape Eggless Cakes (5), Eggless Fresh Cream Cakes (23), Eggless Pastries (9), Brownies (2), Eggless Dry Cakes (2), Special Cake Combos (3)</t>
  </si>
  <si>
    <t>Chocolate Truffle Cake, Eggless Rich Plum Cake 500 grams, Rich Plum Cake Round 500 grams, Death by Chocolate Cake 500 grams with Butterscotch Cake 500 grams, 1 Box, Pineapple 1 kg, Overload Choco Chip Cake, Royal Chocolate Cake, Strawberry Cake, Rich Plum Cake Round 1 kg, Vanilla Gateau Cake, Christmas spl Plum Cakes, Eggless Rich Plum Cake 1 kg, Eggless Rich Plum Cake 500 grams, Rich Plum Cake Round 1 kg, Rich Plum Cake Round 500 grams, Rich Plum Slice Cake 100 grams, Rich Plum Cake 200 grams</t>
  </si>
  <si>
    <t>380, 360, 700, 620, 499, 480, 449, 650, 399, 700, 380, 650, 360, 80, 150, 620, 650</t>
  </si>
  <si>
    <t>REST00141</t>
  </si>
  <si>
    <t>https://www.zomato.com/bangalore/chikpet-donne-biriyani-house-rajajinagar/order</t>
  </si>
  <si>
    <t>Chikpet Donne Biriyani House</t>
  </si>
  <si>
    <t>Biryani, Andhra, South Indian, Mughlai</t>
  </si>
  <si>
    <t>[2.9921103853]</t>
  </si>
  <si>
    <t>[77.5571763888]</t>
  </si>
  <si>
    <t>Rice &amp; Breads (9), Soups (3), Main Course (10), Starters (17), Biriyani (8), Drinks (Beverages) (1), Sea Food (4), Veg Gravy Items (1), Chicken Gravy Items (8), Mutton Gravy Items (3)</t>
  </si>
  <si>
    <t>Mutton Kurma, White Rice Full, Chicken 65, Boti Masala, Mutton Leg Soup 1 Glass, Ghee Rice, Egg 65, Mutton Masala, Egg Curry, Egg Fried Rice, Jeera Rice, Egg 1pc, White Rice Half, Veg Fried Rice, Mutton Leg Soup With One Leg, Rice &amp; Breads, Chicken Fried Rice</t>
  </si>
  <si>
    <t>50, 170, 170, 35, 120, 110, 220, 100, 140, 120, 15, 30, 120, 110, 160, 80, 140</t>
  </si>
  <si>
    <t>REST00142</t>
  </si>
  <si>
    <t>https://www.zomato.com/bangalore/slv-swadishta-banashankari/order</t>
  </si>
  <si>
    <t>SLV Swadishta</t>
  </si>
  <si>
    <t>South Indian, Street Food, North Indian, Beverages</t>
  </si>
  <si>
    <t>[2.9266520174]</t>
  </si>
  <si>
    <t>[77.5648666173]</t>
  </si>
  <si>
    <t>South Indian (16)</t>
  </si>
  <si>
    <t>Chow Chow Bath, Rava Idli, Masala Dosa, Plain Dosa, Set Dosa, 2 Khali Dosa, Onion Dosa, Rice Bath, Mangalore Buns, 3 Poori</t>
  </si>
  <si>
    <t>80, 75, 80, 60, 90, 75, 50, 80</t>
  </si>
  <si>
    <t>REST00143</t>
  </si>
  <si>
    <t>https://www.zomato.com/bangalore/momo-zone-the-momo-company-vasanth-nagar-bangalore/order</t>
  </si>
  <si>
    <t>Momo Zone - The Momo Company</t>
  </si>
  <si>
    <t>Chinese, Tibetan</t>
  </si>
  <si>
    <t>[2.9923485447]</t>
  </si>
  <si>
    <t>[77.5942361355]</t>
  </si>
  <si>
    <t>Mega Combos (5), Pepsi Combo (10), Steamed Momo (7), Fried Momos (7), New Variant Steamed Momos (4), New Variant Fried Momos (5), Pan Tossed Momo (11), Moburg (11), Mowrap (11), "Lets Snack (8)", Dessert (10)</t>
  </si>
  <si>
    <t>Veg Fried Combo, Mega Veg Fried Combo, Mega Veg Steamed Combo, Pepsi Combo, Chicken Steamed Combo + Pepsi, Chicken Fried Combo + Pepsi, Veg Fried Combo + Pepsi, Mega Veg Fried Combo + Pepsi, Mega Veg Steamed Combo + Pepsi, Veg Moburg + Pepsi, Corn &amp; Cheese Moburg + Pepsi, Paneer Moburg + Pepsi, Chicken Moburg + Pepsi, Chicken Cheese Moburg + Pepsi, Steamed Momo, Mixed Veg Steamed Momo, Paneer Steamed Momo</t>
  </si>
  <si>
    <t>499, 489, 489, 479, 599, 599, 199, 219, 219, 219, 239, 129, 148, 169, 135, 139, 165</t>
  </si>
  <si>
    <t>REST00144</t>
  </si>
  <si>
    <t>https://www.zomato.com/bangalore/shrinidhi-military-hotel-basavanagudi/order</t>
  </si>
  <si>
    <t>Shrinidhi Military Hotel</t>
  </si>
  <si>
    <t>South Indian, Biryani</t>
  </si>
  <si>
    <t>[2.9368022297]</t>
  </si>
  <si>
    <t>[77.5760805979]</t>
  </si>
  <si>
    <t>Combos (3), Soups (2), Starters (20), Main Course (12), Breads (2), Rice (1), Rice &amp; Biryani (3), South Indian (1), Fried Rice (1), Snacks (1), Fish (1)</t>
  </si>
  <si>
    <t>Chicken Kabab 4 Pieces, Egg Masala, Chicken Kabab 7 Pieces, Chicken Masala, Mutton Combo, Mutton Biryani, Chilli Chicken, Brain Curry, Egg Fried Rice, Egg Chilly, Combos, Veg Combo, Chicken Combo, Mutton Combo, Soups, Mutton Leg Soup, Mutton Leg Soup 1 Leg Piece</t>
  </si>
  <si>
    <t>65, 150, 161, 315, 307, 181, 161, 79, 60, 145, 235, 315, 33, 145, 60, 161, 161</t>
  </si>
  <si>
    <t>REST00145</t>
  </si>
  <si>
    <t>https://www.zomato.com/bangalore/the-belgian-waffle-co-seshadripuram-bangalore/order</t>
  </si>
  <si>
    <t>The Belgian Waffle Co.</t>
  </si>
  <si>
    <t>Waffle, Pancake, Desserts, Beverages</t>
  </si>
  <si>
    <t>[2.9889339251]</t>
  </si>
  <si>
    <t>[77.5778240338]</t>
  </si>
  <si>
    <t>Christmas Specials (9), Waffle (26), Waffle Sundae (6), Mini Waffles (4), Waffle Cakes (8), The BWC Store (6), Mini Pancakes (23), Drinks (Beverages) (8), Stroopwafel (4)</t>
  </si>
  <si>
    <t>Blueberry Cream Cheese Waffle, Assorted Mini Waffles Pack of 4, Milk Chocolate Overload Waffle, Kiki and Oreo Cream Waffle, Butterscotch Crunch Mini Pancakes 8 Pieces, Maple Butter Waffle, Biscoff Milkyway Waffle, Berry Velvet Waffle, Coffee Mocha Waffle, Signature Cold Coffee, Dark Chocolate Overload Mini Pancakes 8 Pieces, Kiki and Oreo Cream Mini Pancakes 8 Pieces, Berry Red Velvet Sundae Small, Choco Brownie Sundae Small, Honey Butter Mini Pancakes 8 Pieces, Keep Cake and Celebrate+1 Free Delight, Chocolate Waffle Crisps</t>
  </si>
  <si>
    <t>331.90, 165.24, 155.71, 108.57, 107.62, 165.24, 165.24, 145.70, 140.48, 135.71, 126.19, 110, 110, 88.57, 580.52, 114.28, 182.38</t>
  </si>
  <si>
    <t>REST00146</t>
  </si>
  <si>
    <t>https://www.zomato.com/bangalore/biryani-by-kilo-majestic-bangalore/order</t>
  </si>
  <si>
    <t>Biryani By Kilo</t>
  </si>
  <si>
    <t>Biryani, Hyderabadi, North Indian, Kebab, Mughlai, Desserts</t>
  </si>
  <si>
    <t>[2.9809890000]</t>
  </si>
  <si>
    <t>[77.5636020000]</t>
  </si>
  <si>
    <t>Biryani (Single Serve) (6), Starters (10), Curries (4), Breads (2), Rolls (5), Combos (5), Dessert &amp; Drinks (4)</t>
  </si>
  <si>
    <t>Mutton Pepper Fry, Mutton Galouti, Chicken Seekh Kebab, Chicken Ghee Roast, Chicken 65, Guntur Chicken (Boneless), Bengaluru Chicken Kebab (Boneless), Veg Galouti, Paneer 65, Andhra Style Mushroom, Curries, Dum Nihari, Chicken Korma, Paneer Nawabi, Dal Makhani, Breads, Parota (1 Pcs)</t>
  </si>
  <si>
    <t>255, 245, 295, 275, 185, 225, 235, 375, 285, 270, 235, 55, 45, 155, 135, 225, 175</t>
  </si>
  <si>
    <t>REST00147</t>
  </si>
  <si>
    <t>https://www.zomato.com/bangalore/malabar-bay-btm/order</t>
  </si>
  <si>
    <t>Malabar Bay</t>
  </si>
  <si>
    <t>Kerala, Seafood, North Indian, Biryani, Chinese, Beverages, Shake, Desserts</t>
  </si>
  <si>
    <t>[2.9354520289]</t>
  </si>
  <si>
    <t>[77.6076783612]</t>
  </si>
  <si>
    <t>Traditional Kerala Snacks (6), Kappa (4), Starters (16), Salads (1), Special Puttu (2), All Day Puttu Combo (6), Combos (4), Puttu Combo (1), Evergreen Kerala Classics (5), Signature Dishes (3), All Meals (3), Curries (38), Rice And Briyani (6), Breads (20), All Day Combos (6:00 Am - 3:00 Am) (18), Desserts And Beverages (4), Chinese (25)</t>
  </si>
  <si>
    <t>Puttu Chicken(Kozhi) Curry, Chorum Kozhi Curriyum, Idiyappam Veg Stew, Chicken Biryani Fry Combos, Pomfret pollichahu, Kallappam Egg Roast, Chicken Kothuporotta, Seafood Briyani, Mutton Masala, Mutton Rogan Josh, Mbs Duck Pepper Varattiyathu, Fish Mango Curry, Idiappam Egg Roast, Idiappam Egg Curry, Puttu Set, Thenga Aracha Meen Curry, Shahi Paneer</t>
  </si>
  <si>
    <t>140, 90, 249, 460, 110, 199, 380, 380, 380, 349, 349, 110, 110, 69, 240, 220, 100</t>
  </si>
  <si>
    <t>REST00148</t>
  </si>
  <si>
    <t>https://www.zomato.com/bangalore/juicy-airport-road/order</t>
  </si>
  <si>
    <t>Juicy</t>
  </si>
  <si>
    <t>Beverages, Juices, Fast Food, Sandwich, Shake</t>
  </si>
  <si>
    <t>[2.9590406058]</t>
  </si>
  <si>
    <t>[77.6553864777]</t>
  </si>
  <si>
    <t>Combos (12), Desserts (13), Salads (4), Sandwiches (19), Drinks (Beverages) (61)</t>
  </si>
  <si>
    <t>Rich Falooda, Corn Sandwich &amp; Watermelon Juice, Dry Fruit Salad, Chicken Cheese Sandwich Choclate Coffee Combo, Watermelon Plain Juice, Chocolate Milkshake, Butter Fruit Milkshake, Lime Juice, Supreme Sandwich Combo Serves 2, Strawberry Milkshake, Corn Salad, Egg Cheese Sandwich, Chocolate Fudge Sundae, Sweet Lime Soda, Fruits Salad with Ice Sundae, Papaya Juice, Veg sandwich &amp; Lime juice</t>
  </si>
  <si>
    <t>155, 104, 219, 65, 79, 89, 39, 234, 74, 89, 94, 84, 39, 74, 57, 139, 139</t>
  </si>
  <si>
    <t>REST00149</t>
  </si>
  <si>
    <t>https://www.zomato.com/bangalore/aligarh-house-by-eatfit-cunningham-road-bangalore/order</t>
  </si>
  <si>
    <t>Aligarh House by EatFit</t>
  </si>
  <si>
    <t>Biryani, North Indian, Kebab, Desserts, Beverages</t>
  </si>
  <si>
    <t>Biryani - Special Masala Chicken (2), Biryani - Muradabadi Chicken Biryani (2), Biryani - Lucknowi Boneless Chicken (2), Everyday Value Combos (3), Everyday Biryani Combos (4), Tikkas &amp; Kebabs - Specials (4), Shahi Veg &amp; Egg Dum Biryani (2), Shahi Gravies &amp; Indian Breads Ala-Carte (8), Beverages - Coolers (6), Desserts - Ice Creams &amp; More (10), All Day Snacks (4)</t>
  </si>
  <si>
    <t>Lucknowi Boneless Chicken Biryani 1 KG, Everyday Value Combos, Kuboos with Butter Chicken, Kuboos with Chicken Tikka, Kuboos with Parsi Chicken Keema, Everyday Biryani Combos, Shahi &amp; Spicy Biryani Combo - Bachelor, Lucknowi &amp; Muradabadi Biryani Combo - Bachelor, Lucknowi &amp; Masala Biryani Combo - Bachelor, Mild &amp; Fiery Biryani Combo - Bachelor, Tikkas &amp; Kebabs - Specials, Achari Soya Chaap, Afghani Soya Chaap, Spicy Chicken Tikka, Afghani Chicken Tikka, Shahi Veg &amp; Egg Dum Biryani, Aligarh House - Shahi Subz Biryani (Bachelor)</t>
  </si>
  <si>
    <t>599, 639, 639, 619, 259, 259, 256, 309, 265, 475, 259, 308, 299, 299, 299, 319, 79</t>
  </si>
  <si>
    <t>REST00150</t>
  </si>
  <si>
    <t>https://www.zomato.com/bangalore/cupcake-bliss-cakes-desserts-vasanth-nagar-bangalore/order</t>
  </si>
  <si>
    <t>Cupcake Bliss Cakes &amp; Desserts</t>
  </si>
  <si>
    <t>[2.9922371423]</t>
  </si>
  <si>
    <t>[77.5942679867]</t>
  </si>
  <si>
    <t>Plum Cake Powered by WarmOven (2), Bento Cakes (6), Bliss Cupcakes (18), Bliss Dessert Jars (15), Mini Desserts (3), Celebration Cakes (Eggless) (13), Pinata Smash Cakes. (5), Celebration Cakes (Egg) (12), Mini Cakes (250 gms) (4), Premium Cake Collections (5), Super Value Packs (4), Sundae Funday (4)</t>
  </si>
  <si>
    <t>Plum Cake 400gm (Rich), Plum Cake 250gm (Rich), Bento Cakes, Choco Butterscotch Bento Cake, Monochrome Drip Bento, Regal Red Velvet Bento Cake, Cherish Chocolate Bento Cake, Bento Black Forest Cake, Vanilla Funfetti Bento Cake, Bliss Cupcakes, Assorted Cupcakes Pack Of Six, Buy Four &amp; Get Two Free Assorted Cupcakes, Choco Chip Muffins, Red Velvet Cupcakes, Vanilla Cupcakes, Kit Kat Cupcakes, Mango Cupcakes</t>
  </si>
  <si>
    <t>299, 299, 299, 299, 299, 299, 329, 299, 129, 169, 119, 169, 119, 169, 119, 104, 119</t>
  </si>
  <si>
    <t>REST00151</t>
  </si>
  <si>
    <t>https://www.zomato.com/bangalore/udupi-upachar-banashankari-bangalore/order</t>
  </si>
  <si>
    <t>Udupi Upachar</t>
  </si>
  <si>
    <t>South Indian, North Indian, Chinese, Street Food, Sandwich, Shake, Beverages, Ice Cream</t>
  </si>
  <si>
    <t>[2.9207830000]</t>
  </si>
  <si>
    <t>[77.5694282000]</t>
  </si>
  <si>
    <t>Recommended (28), Combos (5), Meals (6), Soups (3), South Indian (17), Dosa (19), Sandwiches (10), Accompaniments (4), Desserts and Beverages (44)</t>
  </si>
  <si>
    <t>Roti Curry Meal, Onion Dosa, Rava Dosa Tiffin Combo, Gulab Jamun 2 Pieces, Paneer Grilled Sandwich, Rice Bath, Chocolate Ice Cream, Rava Onion Masala Dosa, Rava Masala Dosa, Kesari Bath, Uddina Vada, Poori, Coffee, Kulcha Curry Meal, Masala Dosa Tiffin Combo, Cold Badam Milk, Cheese Masala Dosa</t>
  </si>
  <si>
    <t>185, 65, 110, 60, 55, 85, 80, 45, 45, 75, 30, 100, 155, 80, 85, 70, 155</t>
  </si>
  <si>
    <t>REST00152</t>
  </si>
  <si>
    <t>https://www.zomato.com/bangalore/shyamjis-chole-bhature-koramangala-5th-block-bangalore/order</t>
  </si>
  <si>
    <t>Shyamjis Chole Bhature</t>
  </si>
  <si>
    <t>Street Food, North Indian</t>
  </si>
  <si>
    <t>[2.9354820000]</t>
  </si>
  <si>
    <t>[77.6212050000]</t>
  </si>
  <si>
    <t>Combos (3), Main Course (6), Sweets (3), Drinks (2)</t>
  </si>
  <si>
    <t>Chole Bhature, Extra Aloo Sabji, Extra Bhatura, Extra Chole, Extra Poori 1 Pc, Sweets, Gulab Jamun (1 Pc), Malai Rabdi, Malai Rabdi Gulab Jamun, Drinks, Chaas, Sweet Malai Lassi</t>
  </si>
  <si>
    <t>60, 40, 40, 70, 95, 70, 90</t>
  </si>
  <si>
    <t>REST00153</t>
  </si>
  <si>
    <t>https://www.zomato.com/bangalore/five-star-chicken-sadashiv-nagar/order</t>
  </si>
  <si>
    <t>Five Star Chicken</t>
  </si>
  <si>
    <t>Fast Food, Rolls, Burger</t>
  </si>
  <si>
    <t>[3.0041745529]</t>
  </si>
  <si>
    <t>[77.5783500820]</t>
  </si>
  <si>
    <t>Chicken Bucket (9), Burgers (4), Rolls (3), Snacks (6)</t>
  </si>
  <si>
    <t>Chicken Crunchy Masala, Chicken Crunchy Masala - 5 Pcs, Chicken Crunchy Masala - 10 Pcs, Thai Crispy Chicken, Thai Crispy Chicken - 5 Pcs, Thai Crispy Chicken - 10 Pcs, Hot And Smokey Chicken, Hot And Smokey Chicken - 5 Pcs, Hot And Smokey Chicken - 10 Pcs, Burgers, Crispy Chicken Burger, Hungry Bird Chicken Burger, Tandoori Chicken Burger, Veg Burger, Rolls, Chicken Roll, Chicken Krisper Roll</t>
  </si>
  <si>
    <t>870, 90, 440, 870, 90, 440, 870, 70, 110, 110, 85, 75, 105, 85, 60, 90, 85</t>
  </si>
  <si>
    <t>REST00154</t>
  </si>
  <si>
    <t>https://www.zomato.com/bangalore/hotel-chandrika-cunningham-road-bangalore/order</t>
  </si>
  <si>
    <t>Hotel Chandrika</t>
  </si>
  <si>
    <t>South Indian, North Indian, Chinese, Street Food, Fast Food, Biryani, Desserts, Beverages</t>
  </si>
  <si>
    <t>[2.9906549014]</t>
  </si>
  <si>
    <t>[77.5929618000]</t>
  </si>
  <si>
    <t>Meals (4), Soups and Salad (11), Starters (21), Main Course (43), Breads (22), Rice and Biryani (14), Fried Rice and Noodles (15), Sandwiches (5), South Indian Dishes (20), Accompaniments (8), Desserts and Beverages (90), Hot Beverages (5)</t>
  </si>
  <si>
    <t>Paneer Butter Masala, Butter Masala Dosa, Veg Manchurian, Paneer Manchurian, Onion Dosa, Veg Biryani, Cut Fruit Salad, Dahi Vada, Curd Rice, Shahi Paneer, Rose Falooda, Rava Onion Masala Dosa, Kadai Paneer, Handi Biryani, Hyderabadi Biryani, Veg Kofta, Dry Fruit Lassi</t>
  </si>
  <si>
    <t>85, 175, 175, 85, 170, 65, 55, 70, 200, 100, 100, 195, 190, 190, 185, 90, 65</t>
  </si>
  <si>
    <t>REST00155</t>
  </si>
  <si>
    <t>https://www.zomato.com/bangalore/udupi-upahar-veg-restuarant-rt-nagar-bangalore/order</t>
  </si>
  <si>
    <t>Udupi Upahar Veg Restuarant</t>
  </si>
  <si>
    <t>North Indian, South Indian, Fast Food, Chinese, Ice Cream, Beverages, Shake, Sichuan</t>
  </si>
  <si>
    <t>[3.0249755252]</t>
  </si>
  <si>
    <t>[77.5934676826]</t>
  </si>
  <si>
    <t>Breakfast (7), Dosa (10), Meal (3), Meals (2), Rice and Biryani (11), Main Course (44), Starters (20), Fried Rice and Noodles (15), Breads (13), Soups (9), Accompaniments (12), Snack and Chaat (17), Special Ice Creams (5), Desserts and Beverages (55), Milkshakes (14)</t>
  </si>
  <si>
    <t>Veg Noodles, Paneer Butter Masala, ldli 2 Pieces, Veg Hyderabadi, Mushroom Fried Rice, Paneer Tikka Masala, Paneer Kebab, Mushroom Masala, Fruit Salad, Paneer Tikka, Paneer Kurma, Paneer Pepper Dry, Palak Paneer, Mix Veg Curry, Green Peas Pulao, Veg Handi Biryani, Dal Khichdi</t>
  </si>
  <si>
    <t>230, 55, 200, 190, 250, 230, 230, 75, 220, 220, 220, 210, 210, 210, 200, 180, 150</t>
  </si>
  <si>
    <t>REST00156</t>
  </si>
  <si>
    <t>https://www.zomato.com/bangalore/brothers-biriyani-basavanagudi-bangalore/order</t>
  </si>
  <si>
    <t>Brothers Biriyani</t>
  </si>
  <si>
    <t>Biryani, South Indian</t>
  </si>
  <si>
    <t>[2.9434387591]</t>
  </si>
  <si>
    <t>[77.5449656323]</t>
  </si>
  <si>
    <t>Starters (9), Soup (1), Breakfast (1), Combo (6), Bread (1), Biryani (10)</t>
  </si>
  <si>
    <t>1 Egg, Chicken Kebab, Chicken 65, Pepper Chicken Fry, Chilli Chicken Fry, Single Leg Piece Kabab, Chicken Lollipop, Extra Raita, Boneless Chicken Kabab, Soup, Plain Soup, Breakfast, Neer Dose 3 Piece, Combo, Biryani Rice Combo, Chicken Biriyani with Chicken Kabab 125 grams, Parotta with Biryani Rice and Kebab</t>
  </si>
  <si>
    <t>150, 150, 150, 80, 150, 10, 180, 40, 30, 160, 220, 150, 230, 180, 180, 25, 80</t>
  </si>
  <si>
    <t>REST00157</t>
  </si>
  <si>
    <t>https://www.zomato.com/bangalore/gowdas-biriyani-corner-vijay-nagar-bangalore/order</t>
  </si>
  <si>
    <t>Gowdas Biriyani Corner</t>
  </si>
  <si>
    <t>South Indian, Biryani, North Indian</t>
  </si>
  <si>
    <t>[2.9689372684]</t>
  </si>
  <si>
    <t>[77.5443101674]</t>
  </si>
  <si>
    <t>Recommended (30), Breakfast (2), Combos (14), Starters (21), Main Course (11), Breads (2), Rice and Biryani (9), Mudde Items (4), Snacks (1)</t>
  </si>
  <si>
    <t>Egg Boti Fry, Mutton Boti, Mutton Kurma, Keema Fry, kushka chicken fry Egg chilly Combo, Tale Mutton, Biryani Rice, Mudde 2 PC, Family Combo 5, 2 Chapati, Nati Koli Mudde Oota, Egg 1 Egg, Mutton Dry, Kushka Rice kabab chilly chicken, Tale Mutton Pepper Dry, Rice, Egg Chilli</t>
  </si>
  <si>
    <t>300, 220, 250, 200, 120, 50, 480, 50, 320, 20, 300, 250, 200, 50, 96, 140, 55</t>
  </si>
  <si>
    <t>REST00158</t>
  </si>
  <si>
    <t>https://www.zomato.com/bangalore/hari-super-sandwich-brigade-road-bangalore/order</t>
  </si>
  <si>
    <t>Hari Super Sandwich</t>
  </si>
  <si>
    <t>Fast Food, Sandwich, Street Food</t>
  </si>
  <si>
    <t>[2.9705985347]</t>
  </si>
  <si>
    <t>[77.6066276712]</t>
  </si>
  <si>
    <t>Combos (5), Sandwiches (27), Pizza and Pasta (8), Burgers (5), Hot Dog (5), Snacks and Chaat (26)</t>
  </si>
  <si>
    <t>Pani Puri, Tomato Pizza, Veg Nuggets, Cheese Corn Dahi Toast Sandwich, American Corn Pizza, Paneer Burger, Cheese Hot Dog, Peanut Butter Chocolate Sandwich, Special Burger, Veg Finger, Panneer Hari Special Sandwich, Cheese Dahi Sandwich, Aloo Cheese Chilli Sandwich, Bread Masala, Mushroom Burger, Aloo Tikki, Garlic Pops</t>
  </si>
  <si>
    <t>114, 79, 60, 134, 74, 94, 60, 84, 84, 70, 65, 60, 58, 84, 84, 84, 250</t>
  </si>
  <si>
    <t>REST00159</t>
  </si>
  <si>
    <t>https://www.zomato.com/bangalore/shanthi-sagar-jp-nagar/order</t>
  </si>
  <si>
    <t>South Indian, North Indian, Chinese, Desserts, Beverages, Shake</t>
  </si>
  <si>
    <t>[2.9135831175]</t>
  </si>
  <si>
    <t>[77.5858807191]</t>
  </si>
  <si>
    <t>Recommended (35), All-Day Breakfast (27), Combos (10), South Indian (1), South Indian Meals (2), North Indian Meals (2), Starters (16), Main Course (73), Family Binge Packs (3), Rice and Biryani (12), Pav and Tawa (4), Breads (16), Fried Rice, Noodles and Chopsuey (22), Sandwiches (5), Accompaniments (9), Drinks (Beverages) (18), Soups and Salads (12)</t>
  </si>
  <si>
    <t>Pongal, Kesari Bath, 2 Idli with Vada, Onion Dosa, Pav Bhaji, Vada, Baby Corn Manchurian, Butter Masala Dosa, Veg Pulao, Spinach Manchurian, Paneer Fried Rice, Rava Idli, Mushroom Manchurian, Mini Breakfast Combo, Mushroom Fried Rice, Watermelon Juice, Veg Grilled Cheese Sandwich</t>
  </si>
  <si>
    <t>95, 100, 125, 45, 170, 100, 160, 210, 180, 60, 170, 160, 170, 80, 120, 99, 180</t>
  </si>
  <si>
    <t>REST00160</t>
  </si>
  <si>
    <t>https://www.zomato.com/bangalore/texas-burgers-thippasandra-bangalore/order</t>
  </si>
  <si>
    <t>Texas Burgers</t>
  </si>
  <si>
    <t>[2.9728124000]</t>
  </si>
  <si>
    <t>[77.6480545000]</t>
  </si>
  <si>
    <t>Burgers (22), Veg Burger Combos (9), Non Veg Burger Combos (9), Super Deal Combos For Two (10), Super Deal Party Combos (8), Texas Side (Veg ) (6), Texas Side (Non-Veg) (3), Premium Milk Shakes (10), Drinks (Beverages) (9), Dips (4), Extra (2)</t>
  </si>
  <si>
    <t>Veg Burger With Salted French Fries And Soft Beverage 250 Ml, Texas Chicken Jumbo Cheese Burger, Chicken Burger With Salted French Fries And Soft Beverage 250 Ml, Maharaja Chicken Zinger Burger, Super Combo 1, Texas Special Paneer Burger, Paneer Burger, Crispy Fried Chicken Burger With Peri Peri Fries (m) And Soft Beverage(250ml), Paneer Burger With Cheese Jalapeno ( 5 Pcs ) + Choose Your Drink, Paneer Burger With Salted Fries (m) And Soft Beverage(250ml), Watermelon Juice, Cold Coffee Shake, Chicken Fingers 6 Pieces, Texas Veg Jumbo Cheese Burger, Chicken Cheese Burger, Tandoori Chicken Burger, Veg Burger</t>
  </si>
  <si>
    <t>269, 299, 299, 538, 259, 199, 339, 299, 299, 99, 148, 139, 239, 209, 199, 148, 148</t>
  </si>
  <si>
    <t>REST00161</t>
  </si>
  <si>
    <t>https://www.zomato.com/bangalore/priyadarshini-restaurant-majestic/order</t>
  </si>
  <si>
    <t>Priyadarshini Restaurant</t>
  </si>
  <si>
    <t>South Indian, Desserts, Beverages, Ice Cream</t>
  </si>
  <si>
    <t>[2.9775678562]</t>
  </si>
  <si>
    <t>[77.5756296515]</t>
  </si>
  <si>
    <t>South Indian (15), Spl Idlis (2), Rasam Bonda (2), Short &amp; Bites (1), Chapathi (1), Poori (1), Meal (1), Indian Sweets (16)</t>
  </si>
  <si>
    <t>Jilebi (2 Pc), Peni, Bonda Rasam, Benne Murukku (100 Gms), Mixture (100 Gms), Maddur Vada (2 Pc), Spl Sohan Papdi, Jamoon (1 Pc), South Indian, Curd Vada, Vada, Ghee Masala Dosa, Ghee Plain Dosa, Masala Dosa, Onion Dosa, Open Dosa, Paper Masala Dosa</t>
  </si>
  <si>
    <t>75, 55, 50, 50, 40, 38, 38, 65, 35, 95, 90, 80, 95, 95, 110, 105, 75</t>
  </si>
  <si>
    <t>REST00162</t>
  </si>
  <si>
    <t>https://www.zomato.com/bangalore/laddoos-jeevan-bhima-nagar/order</t>
  </si>
  <si>
    <t>Laddoos</t>
  </si>
  <si>
    <t>Mithai, North Indian, Street Food</t>
  </si>
  <si>
    <t>[2.9678890000]</t>
  </si>
  <si>
    <t>[77.6528370000]</t>
  </si>
  <si>
    <t>Sankranti Special (6), All Day Combo (9), Special Combos (7), Paratha Combos (16), Pani Puri and Jalebi (2), Snacks and Chats (32), Vada Pav (5), Pav Bhaji (5), Chole Bhature (5), Dry Snacks and Farsana (18), Indian and Bengali Sweets (54), Drinks (Beverages) (6)</t>
  </si>
  <si>
    <t>Kala Jamun 250 grams, Carrot Halwa 250 grams, Paneer Chole Methi Bhature, Rasmalai 6 Pieces, Dhokla, Rasmalai, Sev Puri, Samosa Mutter, Aloo Tikkiya Dahi, Dhai Raj Kachori, Sattu Paratha with Raita, Kheer Kadam 250 grams, Plain Laddu 250 grams, Kaju Roll 250 grams, Cheese Vada Pav, Samosa Pav, Sankranti Special</t>
  </si>
  <si>
    <t>155, 135, 240, 27, 50, 75, 85, 85, 95, 90, 175, 165, 295, 55, 50, 496, 496</t>
  </si>
  <si>
    <t>REST00163</t>
  </si>
  <si>
    <t>https://www.zomato.com/bangalore/krispy-kreme-richmond-road/order</t>
  </si>
  <si>
    <t>Krispy Kreme</t>
  </si>
  <si>
    <t>Desserts, Beverages</t>
  </si>
  <si>
    <t>[2.9669276000]</t>
  </si>
  <si>
    <t>[77.6115022000]</t>
  </si>
  <si>
    <t>Flat 20% Off (8), Vanilla Classics (6), Box Deals (4), Cool Combos (5), Milkshakes (4), Chillers (2), Brews (3), Chocolates (1), Original Glazed (1)</t>
  </si>
  <si>
    <t>Flat 20% Off, Vanilla Choco Chip, Mango Masti, Chocolate Iced Glazed, Chocolate Iced Glazed Sprinkle, Chocolate Dream Cake, Churro, Praline Krumble, Double Chocolate Cake, Vanilla Classics, Vanilla Custard, Pecan, Vanilla Almond, Bourbon, White Forest, Frosted Almond, Box Deals</t>
  </si>
  <si>
    <t>110, 110, 110, 110, 110, 110, 110, 120, 120, 120, 120, 120, 120, 720, 920, 360, 460</t>
  </si>
  <si>
    <t>REST00164</t>
  </si>
  <si>
    <t>https://www.zomato.com/bangalore/behrouz-biryani-shanti-nagar-bangalore/order</t>
  </si>
  <si>
    <t>Behrouz Biryani</t>
  </si>
  <si>
    <t>Biryani, Kebab, Hyderabadi, Lucknowi</t>
  </si>
  <si>
    <t>[2.9619021507]</t>
  </si>
  <si>
    <t>[77.5943226367]</t>
  </si>
  <si>
    <t>Shahi (Serves - 1) (14), Shaan Biryani (Serves-2) (15), Alishaan (2 KG Serves 3-4) (15), Hyderabad-E-Khaas Spicy (6), Solo Celebration Combos (save Rs 50) (9), Group Celebration Combos (save upto Rs 100) (7), Grand Celebration Combos (save upto Rs 300) (5), Dastaan-E-Kebab (19), Royal Desserts and Beverages (11)</t>
  </si>
  <si>
    <t>Grand Celebration Combo with Lazeez Bhuna Murgh Biryani + 2 portions of Kebabs, Group Celebration Combo with Lazeez Bhuna Murgh Biryani + Kefta Kebabs, Group Celebration Combo with Lazeez Bhuna Murgh Biryani + Seekh Kebabs, Grand Celebration Combo with 2 Biryanis (Veg &amp; Non-Veg) + 4 portions of Kebabs + 4 Coke, Shahi (Serves - 1), Lazeez Bhuna Murgh  Chicken Dum Biryani Boneless - Serves 1, Dum Gosht  Mutton Dum Biryani - Boneless - Serves 1, Nayaabi Plant Protein Biryani - Serves 1, Lajawab Kathal Biryani (Serves 1), Murgh Kefta ( Minced Chicken Meatball Biryani, Serves 1), Murgh Makhani (Butter Chicken Biryani, Serves 1), Zaikedaar Paneer  Paneer Dum Biryani - Serves 1, Malai Kofta Biryani (Creamy Kebab Biryani, Serves 1), Murgh Afghani Tikka ( Creamy Chicken Tikka Dum Biryani - Serves 1), Zaitooni Paneer Dum Biryani (Veg Paneer Dum Biryani- Serves-1), Murgh Tikka ( Chicken Tikka Dum Biryani - Serves 1), Do Gosht ki Dum Biryani Mutton &amp; Chicken Dum Biryani, Serves 1</t>
  </si>
  <si>
    <t>799, 949, 3499, 365, 475, 349, 365, 345, 405, 335, 395, 375, 345, 395, 449, 335, 295</t>
  </si>
  <si>
    <t>REST00165</t>
  </si>
  <si>
    <t>https://www.zomato.com/bangalore/sri-brahmi-ruchi-2-vijay-nagar-bangalore/order</t>
  </si>
  <si>
    <t>Sri Brahmi Ruchi</t>
  </si>
  <si>
    <t>South Indian, Chinese, North Indian, Fast Food, Beverages, Juices</t>
  </si>
  <si>
    <t>[2.9664626000]</t>
  </si>
  <si>
    <t>[77.5346160000]</t>
  </si>
  <si>
    <t>South Indian (14), Dosa (7), Meals (7), Rice &amp; Biryani (1), Starters (16), Fried Rice and Noodles (11), Hot Beverages (11), Fresh Juice &amp; Milk Shakes (17), Fruit Salad &amp; Soup (8)</t>
  </si>
  <si>
    <t>Fruit Salad, 2 Chapati with Curry, Oreo Milkshake, Carrot Juice, Watermelon Juice, Pongal, Chow Chow Bath, Thatte Idli 1 Piece, Curd Rice, Uppittu Avalakki, Extra Rice, Tea, Khara Bath, Day Special Rice Bath, Kesari Bath, Gobi Chilli, Vada 1 Vada</t>
  </si>
  <si>
    <t>40, 75, 70, 60, 55, 55, 25, 50, 50, 35, 20, 30, 55, 40, 130, 35, 20</t>
  </si>
  <si>
    <t>REST00166</t>
  </si>
  <si>
    <t>https://www.zomato.com/bangalore/snacks-corner-jeevan-bhima-nagar-bangalore/order</t>
  </si>
  <si>
    <t>Snacks Corner</t>
  </si>
  <si>
    <t>Chinese, North Indian, Rolls, Momos, Fast Food, Sichuan</t>
  </si>
  <si>
    <t>[2.9607760000]</t>
  </si>
  <si>
    <t>[77.6461960000]</t>
  </si>
  <si>
    <t>Recommended (35), Breakfast and Meals (5), Meals and Combos (14), Paratha (3), Fried Rice (10), Noodles (9), Main Course (15), Starters (18), Pizza (13), Pasta (3), Burgers (8), Sandwiches (9), Rolls (9), Momos (12), Maggi (8), Appetizers (18), Poha and Upma (2), Samosa (8), Pakodas and Cutlets (7), Milkshake (9), Hot Teas (6), Hot Coffee (4), Desserts &amp; Cookies (4), Special Snacks Corner Combo (8), Biryani (5), Soups (10)</t>
  </si>
  <si>
    <t>Peri Peri Chicken Pizza, Peri Peri Masala Wedge, Chicken Fried Rice with Chicken Chilli, Chicken Wings Dry, Chicken Burger with Fries 1 Box and Coke 250 ml, Corn Mushroom Pizza, Chicken Fries, Chicken Spring Roll, Paneer Tikka Cheese Grilled Sandwich, Chicken Tikka Roll, Masala Omelette, Mixed Veg Cheese Grilled Sandwich, Aloo Onion Paratha, Chicken Cheese Steamed Momos, Egg Hakka Noodles, Caramel Coffee, Veg Schezwan Momos Fried</t>
  </si>
  <si>
    <t>210, 210, 225, 199, 199, 185, 179, 159, 79, 155, 157, 185, 140, 139, 145, 135, 130</t>
  </si>
  <si>
    <t>REST00167</t>
  </si>
  <si>
    <t>https://www.zomato.com/bangalore/south-ruchis-vijay-nagar/order</t>
  </si>
  <si>
    <t>South Ruchis</t>
  </si>
  <si>
    <t>South Indian, North Indian, Chinese, Fast Food, Beverages, Desserts</t>
  </si>
  <si>
    <t>[2.9785087865]</t>
  </si>
  <si>
    <t>[77.5424470380]</t>
  </si>
  <si>
    <t>Soups (5), Starters (12), Main Course (54), Shorba/soup (1), Starter (3), Tandoor Starter (2), Chinese Starter (4), Tandoor (1), North Indian Main Course (16), North Indian Rice (1), Breakfast (4), Chinese Rice &amp; Noodles (2)</t>
  </si>
  <si>
    <t>Mushroom Chilly, Baby Corn Chilly, Pepper Fried Baby Corn, Gobi Manchurian, Gobi Chilly, Gobi Pepper Dry, Main Course, Butter Kulcha, Chilli Cheese Roti, Kulcha, Butter Roti, Plain Roti, Naan, Butter Naan, Stuffed Naan, Garlic Naan, Aloo Naan</t>
  </si>
  <si>
    <t>179.05, 190.48, 110, 77.14, 60, 47.62, 60, 36.19, 47.62, 77.14, 60, 65.71, 60, 60, 60, 71.43, 47.62</t>
  </si>
  <si>
    <t>REST00168</t>
  </si>
  <si>
    <t>https://www.zomato.com/bangalore/davanagere-benne-dose-2-jayanagar-bangalore/order</t>
  </si>
  <si>
    <t>[2.9286522255]</t>
  </si>
  <si>
    <t>[77.5825923309]</t>
  </si>
  <si>
    <t>Combos (4), South Indian (8), Buy 3 Get 1 Free (6)</t>
  </si>
  <si>
    <t>Plain Combo, Mixed Combo, Dosa Paddu Combo, South Indian, Open Dosa, Butter Masala Dosa, Special Khali Dosa, Butter Dosa, Set Dosa, Butter Khali Dosa, Paddu 8 Pieces, Ghee Roasted Paddu, Buy 3 Get 1 Free, 3 Butter Masala dosa + 1 Free, 3 Butter Dosa + 1 Free, 3 Butter khali dosa + 1 Free, 3 Special khali dosa + 1 Free</t>
  </si>
  <si>
    <t>185, 60, 60, 60, 60, 50, 60, 50, 60, 180, 180, 180, 185, 180, 165</t>
  </si>
  <si>
    <t>REST00169</t>
  </si>
  <si>
    <t>https://www.zomato.com/bangalore/truecakes-domlur-bangalore/order</t>
  </si>
  <si>
    <t>TrueCakes</t>
  </si>
  <si>
    <t>[2.9563180000]</t>
  </si>
  <si>
    <t>[77.6374470000]</t>
  </si>
  <si>
    <t>New Launches (4), Cakes - Pure Veg (15), Cheesecakes Slice - Pure Veg (4), Brownies - Pure Veg (4), Choco Lava - Pure Veg (1), Heart Cakes - Pure Veg (5), Dessert Jars - Pure Veg (7), Pastries - Prue Veg (7), Exclusive Combo Deals - Pure Veg (5)</t>
  </si>
  <si>
    <t>Black Forest Jar Cake (200ml), Butterscotch Pastry, Baked Brownie (2 Pieces), Special Red Velvet Cake, Rasmalai Cheesecake 500g, Caramel Cheesecake 500g, Red Velvet Heart + Death By Chocolate, Strawberry Cheesecake Slice, New Launches, Blueberry Cheesecake 500g, Rasmalai Cheesecake 500g, Caramel Cheesecake 500g, Strawberry Cheesecake 500g, Cakes - Pure Veg, Motichoor Laddu Rabdi Cake, Rasmalai Cake, Chocolate Truffle Cake</t>
  </si>
  <si>
    <t>119, 119, 659, 889, 849, 799, 179, 849, 889, 849, 829, 689, 669, 639, 629, 649, 649</t>
  </si>
  <si>
    <t>REST00170</t>
  </si>
  <si>
    <t>https://www.zomato.com/bangalore/aubree-shivajinagar-bangalore/order</t>
  </si>
  <si>
    <t>Aubree</t>
  </si>
  <si>
    <t>Bakery, Fast Food, Italian, Thai, Desserts</t>
  </si>
  <si>
    <t>[2.9902485526]</t>
  </si>
  <si>
    <t>[77.6005990058]</t>
  </si>
  <si>
    <t>Premium Eggless Cake (8), Crafted Desserts (5), Pastry Slices (4), Macarons (1), Brownies (6), Cupcakes (9), Cookies (2), Chocolate Bites (5), Chocolates (5), Combos (1)</t>
  </si>
  <si>
    <t>Belgian Truffle Cake, Kit Kat Cupcake, Premium Eggless Cake, Black Forest Cake, Butter Scotch Cake, Lite Chocolate Cake, Chocolate Truffle Cake, Blueberry Cake, Belgian Truffle Cake, Red Velvet Cheese Cake, Red Velvet Choco Raspberry Cake, Crafted Desserts, Belgian Truffle, Orabella Iced Parfait, Le Chocolatier, Strawberry White Chocolate, Dark Raspberry</t>
  </si>
  <si>
    <t>161.90, 571.43, 657.14, 761.90, 761.90, 761.90, 1042.86, 985.71, 1861.90, 247.62, 247.62, 247.62, 247.62, 247.62, 185.71, 180.95, 247.62</t>
  </si>
  <si>
    <t>REST00171</t>
  </si>
  <si>
    <t>https://www.zomato.com/bangalore/mini-samrat-chalukya-vasanth-nagar-bangalore/order</t>
  </si>
  <si>
    <t>Mini Samrat Chalukya</t>
  </si>
  <si>
    <t>[2.9929568465]</t>
  </si>
  <si>
    <t>[77.5954471529]</t>
  </si>
  <si>
    <t>Samrat Chalukya Combos (4), Sizzlers (3), Soups (7), North Indian Dry Starter Samrat Chalukya (5), Jain North Starter Dry (2), North Indian Curries Samrat Chalukya (42), Tandoor Samrat Chalukya (17), Rice (6), South Indian Samrat Chalukya (11), Samrat Chalukya Dosa (12), Starter Chinese North Dry Samrat Chalukya (16), Fried Rice and Noodles Samrat Chalukya (12), Meals Samrat Chalukya (3), Biryani Section Samrat Chalukya (8), Jain North Curries (3), Accompaniments (6), Samrat Chalukya Badam Halwa (5), Chinese (3), Extra Chalukya Sambar &amp; Green Chutney Idli / Vada / Dosa (2), Extra Meals Sambar &amp; Rasam ( Laghu Ahaara ,Poorie Meals) (1), Dosa Without Sambar Only Green Chutney (6), South Meals (2), Roti Curry (1)</t>
  </si>
  <si>
    <t>Jain Paneer Manchurian, Butter Naan, Dal Palak, Veg Mughlai Biryani, Masala Dosa, Paneer Spring Roll, Hara Bhara Kabab 6 Pieces, Veg Keema Korma, Veg Noodles, Gobi Fried Rice, Veg Fried Rice, Roti, Double Roast Ghee Butter Garlic Masala Dosa, Jeera Rice, Veg Kofta, Rava Idlii, Rava Idli with Ghee</t>
  </si>
  <si>
    <t>50, 135, 190, 95, 180, 175, 160, 160, 160, 150, 30, 150, 150, 145, 70, 75, 125</t>
  </si>
  <si>
    <t>REST00172</t>
  </si>
  <si>
    <t>https://www.zomato.com/bangalore/dawat-durbar-shivajinagar-bangalore/order</t>
  </si>
  <si>
    <t>Dawat Durbar</t>
  </si>
  <si>
    <t>Mughlai, North Indian</t>
  </si>
  <si>
    <t>[2.9857672252]</t>
  </si>
  <si>
    <t>[77.6051550731]</t>
  </si>
  <si>
    <t>Vegetable Thali (1), Thali (9), Starters (33), Main Course (41), Breads (6), Rice and Biryani (9), Noodles and Fried Rice (16), Rolls (7), Snacks (5), Dessert and beverages (8)</t>
  </si>
  <si>
    <t>Caramel Pudding, Chicken Andhra Tikka, Chicken Roll, Ceylon Parotta, Onion Samosa, Mutton Keema Samosa, Kerala Parotta, Coin Parotta, Lunch Thali 6, Ginger Chicken, Paneer Pepper Roll, Chilli Chicken Roll, Chicken Noodles, Vegetable Thali, Veg Thali, Thali, Lunch Thali 1</t>
  </si>
  <si>
    <t>82.50, 78.75, 24.75, 14.25, 15.00, 24.75, 20.25, 142.50, 138.75, 86.25, 86.25, 108.75, 183.75, 157.50, 165.00, 172.50, 172.50</t>
  </si>
  <si>
    <t>REST00173</t>
  </si>
  <si>
    <t>https://www.zomato.com/bangalore/frozen-bottle-milkshakes-desserts-and-ice-cream-majestic-bangalore/order</t>
  </si>
  <si>
    <t>Frozen Bottle - Milkshakes, Desserts and Ice Cream</t>
  </si>
  <si>
    <t>Beverages, Desserts, Ice Cream, Waffle, Bakery, Healthy Food</t>
  </si>
  <si>
    <t>[2.9655138322]</t>
  </si>
  <si>
    <t>[77.5623181835]</t>
  </si>
  <si>
    <t>Premium Thickshakes, Dessert Jars and Sundae (21), Seasons Special - Fresh Strawberry (5), Frozen Bottle Iconic Gudbud Sundaes (5), Newly Added- Indulgent Sundae Tubs (15), Assorted Icecream Combos By FB Cafe` (9), Signature Thickshakes (19), Make Your Own Value Meal (4), Big Saver Combos- Save upto Rs. 200 (1), Ice Cream Scoops (11), Refreshing Mocktails (7), "Kids Special (5)", Belgian Hot Chocolates (5), Healthy &amp; Sugar-Free Cravings (2), Celebration Cup Cakes (4), Indulgent Brownie (4), Pastry Slices (4), Cake in a Jar (4), Macaron Gift Box (4), Gift Hampers (1)</t>
  </si>
  <si>
    <t>Choco Chip Cookie Dessert Jar, Hot Chocolate Fudge Sundae, Strawberry Ice Cream, Belgian Chocolate Ice Cream, Black Current Ice Cream, Chickoo Ice Cream, Alphonso Mango Ice Cream, Dark Chocolate Orange Cupcake, Belgian Dark Chocolate Brownie Sundae Tub, Tropical Swiss roll sundae Tub, Melting Pot Dessert Jar, Berry Poppins, Premium Thickshakes, Dessert Jars and Sundae, Banana Gulkand Milkshake, Snickers Surprise Milkshake, Red Velvet Milkshake, Salted Caramel Milkshake</t>
  </si>
  <si>
    <t>219, 99, 139, 109, 109, 99, 129, 379, 379, 279, 139, 239, 249, 249, 249, 249, 279</t>
  </si>
  <si>
    <t>REST00174</t>
  </si>
  <si>
    <t>https://www.zomato.com/bangalore/udupi-food-point-banaswadi-bangalore/order</t>
  </si>
  <si>
    <t>Udupi Food Point</t>
  </si>
  <si>
    <t>[3.0059085511]</t>
  </si>
  <si>
    <t>[77.6495231688]</t>
  </si>
  <si>
    <t>South Indian (14), Lunch (4), Snacks (1), Hot Beverages (3), Juices (3)</t>
  </si>
  <si>
    <t>Vegetable Pulao, Pakoda, Vada, Hot Badam Milk, Rava Idli, South Indian, Idli 2 Pieces, Vada, Tatte Idli, Idli Vada, Single Idli Vada, Rava Idli, 3 Poori, Chow Chow Bath, Khara Bath, Shavige Bath, Avalakki Bath</t>
  </si>
  <si>
    <t>45, 30, 15, 35, 40, 30, 40, 50, 40, 35, 45, 50, 30, 45, 45, 45, 30</t>
  </si>
  <si>
    <t>REST00175</t>
  </si>
  <si>
    <t>https://www.zomato.com/bangalore/marwadi-chaat-tiffin-services-shanti-nagar-bangalore/order</t>
  </si>
  <si>
    <t>Marwadi Chaat &amp; Tiffin Services</t>
  </si>
  <si>
    <t>North Indian, Street Food, Chinese, Beverages</t>
  </si>
  <si>
    <t>[2.9604890261]</t>
  </si>
  <si>
    <t>[77.5982007757]</t>
  </si>
  <si>
    <t>Morning Madness Breafast (14), Thali And Combos (73), Snacks (14), Main Course (27), Bread (1), Rice And Biryani (15), Halka Pulka Nasta (9), Hot And Beverages (11), Beverage Combos (7), Combos (9)</t>
  </si>
  <si>
    <t>Kadhi Pakoda + Rice Combo, Aloo Bhidi Thali, Dal Makhani+ 5 Chapati, Matar Paneer Gravy, Chole Masala Thali, Pav Bhaji, Chola Bhatura, Kadhi Panner+5 Chapti, Aloo Mehti +5 Chapati, Veg Pulao, Veg Noodles, Onion Pakoda, Mix Veg+ 3 Chapti, Curd Rice, Palak Paneer, Aloo Bhujiya (250 Ml)+3 Pcs Butter Partha+ Salad+ Lasun Chutney, Morning Madness Breafast</t>
  </si>
  <si>
    <t>215, 215, 299, 199, 149, 170, 234, 215, 195, 169, 165, 155, 155, 299, 249, 205, 205</t>
  </si>
  <si>
    <t>REST00176</t>
  </si>
  <si>
    <t>https://www.zomato.com/bangalore/chamarajpet-dose-corner-city-market-bangalore/order</t>
  </si>
  <si>
    <t>Chamarajpet Dose Corner</t>
  </si>
  <si>
    <t>[2.9549975000]</t>
  </si>
  <si>
    <t>[77.5662950000]</t>
  </si>
  <si>
    <t>Dosa (7), Combos (4)</t>
  </si>
  <si>
    <t>Plain Combo, Masala Combo Spicy, Mix Combo</t>
  </si>
  <si>
    <t>REST00177</t>
  </si>
  <si>
    <t>https://www.zomato.com/bangalore/udupi-brahmins-kitchen-vijay-nagar-bangalore/order</t>
  </si>
  <si>
    <t>Udupi Brahmins Kitchen</t>
  </si>
  <si>
    <t>[2.9581260000]</t>
  </si>
  <si>
    <t>[77.5337240000]</t>
  </si>
  <si>
    <t>Meals (2), Starters (12), Breads (3), Rice (4), South Indian (11), Fried Rice and Noodles (8), Snack (2), Desserts (1)</t>
  </si>
  <si>
    <t>Jamun, Rava Idli, Kesari Bath, Khara Bath, Chow Chow Bath, Meals, Mini Meal, South meals, Starters, Gobi Manchurian, Gobi Chilli, Gobi 65, Paneer Manchurian, Paneer 65, Paneer Chilli, Mushroom Manchurian, Mushroom Chilli</t>
  </si>
  <si>
    <t>56, 42, 42, 78, 71, 115, 127, 134, 134, 183, 190, 190, 169, 176, 176, 169, 176</t>
  </si>
  <si>
    <t>REST00178</t>
  </si>
  <si>
    <t>https://www.zomato.com/bangalore/sagar-fast-food-koramangala-8th-block/order</t>
  </si>
  <si>
    <t>Sagar Fast Food</t>
  </si>
  <si>
    <t>South Indian, North Indian, Street Food, Chinese, Beverages, Shake</t>
  </si>
  <si>
    <t>[2.9418069278]</t>
  </si>
  <si>
    <t>[77.6216224953]</t>
  </si>
  <si>
    <t>Meals (1), Soups (6), Starters (11), Main Course (46), Breads (14), Rice and Biryani (11), Fried Rice and Noodles (12), South Indian Dishes (24), Chinese Dishes (7), Drinks (Beverages) (15)</t>
  </si>
  <si>
    <t>Schezwan Fried Rice, Veg Manchurian, Plain Dosa, Strawberry Milkshake, Butter Masala Dosa, Onion Dosa, Paper Plain Dosa, Ragi Dosa, Tomato Soup, Watermelon Juice, Kesari Bath, Paneer Tikka Masala, Veg Mixed Kadai, Banana Milkshake, Paper Masala Dosa, Ghee Rice, Meals</t>
  </si>
  <si>
    <t>140, 60, 90, 75, 70, 70, 65, 60, 60, 50, 170, 170, 90, 75, 150, 80, 60</t>
  </si>
  <si>
    <t>REST00179</t>
  </si>
  <si>
    <t>https://www.zomato.com/bangalore/millet-express-1-indiranagar-bangalore/order</t>
  </si>
  <si>
    <t>Millet Express</t>
  </si>
  <si>
    <t>North Indian, Biryani</t>
  </si>
  <si>
    <t>[2.9731203000]</t>
  </si>
  <si>
    <t>[77.6359468000]</t>
  </si>
  <si>
    <t>Roti Curry Combos (24), Biryani (4), Fried Rice Bowls (4), Healthy Kichidis (12), Millet Bowls - Immunity Boosters (8), Healthy Beverages (2)</t>
  </si>
  <si>
    <t>Multigrain Roti with Kadai Mushroom, Multigrain Roti with Kadai Panner, Multigrain Roti with Mix veg Curry, Multigrain Roti with Mushroom Butter Masala, Multigrain Roti with Palak Mushroom, Multigrain Roti with Panner Mushroom Butter Masala, Multigrain Roti With Anda Palak, Multigrain Roti with Egg Bhurji, Multigrain Roti with Egg Keema Masala, Multigrain Roti with Andhra Boneless Chicken Curry, Multigrain Roti with Boneless Kadai Chicken, Multigrain Roti with Butter Chicken, Multigrain Roti with Gongura Chicken, Multigrain Roti with Boneless Palak Chicken, Multigrain Roti Curry Combo, Multigrain Roti Palak Curry Combo, Multigrain Roti Egg Curry Combo</t>
  </si>
  <si>
    <t>259, 269, 279, 289, 239, 229, 239, 299, 299, 299, 299, 299, 219, 209, 219, 279, 280</t>
  </si>
  <si>
    <t>REST00180</t>
  </si>
  <si>
    <t>https://www.zomato.com/bangalore/the-tea-brewery-2-koramangala-1st-block-bangalore/order</t>
  </si>
  <si>
    <t>The Tea Brewery</t>
  </si>
  <si>
    <t>Tea, Fast Food, Beverages</t>
  </si>
  <si>
    <t>[2.9293021835]</t>
  </si>
  <si>
    <t>[77.6347156987]</t>
  </si>
  <si>
    <t>Hot Teas (9), Green Tea (5), Coffee (2), Bakery Snacks (2), Buns (5), All Day Breakfast (3), Maggi (6), Combo Menu (3)</t>
  </si>
  <si>
    <t>Peri Peri Maggi (Double Packet), Bun With Peanut Butter, Saffron Tea, Lemongrass Tea, Hot Teas, Tandoori Tea, Saffron Tea, Lemongrass Tea, Milk Tea, Ginger Tea, Spiced Tea, Cardamom Tea, Lemon Tea, Black Tea, Green Tea, Kashmiri Kahwa Green Tea, Mint Green Tea</t>
  </si>
  <si>
    <t>90, 119, 119, 129, 119, 119, 119, 119, 119, 119, 119, 119, 119, 119, 119, 119, 119</t>
  </si>
  <si>
    <t>REST00181</t>
  </si>
  <si>
    <t>https://www.zomato.com/bangalore/kabab-king-restaurant-1-banashankari-bangalore/order</t>
  </si>
  <si>
    <t>Kabab King Restaurant</t>
  </si>
  <si>
    <t>Chinese, North Indian, Beverages</t>
  </si>
  <si>
    <t>[2.9171271993]</t>
  </si>
  <si>
    <t>[77.5687494501]</t>
  </si>
  <si>
    <t>Recommended (35), Combos (23), Ramzan Special (2), Breakfast (1), Butter Chicken Mania (6), Rice and Biryani (18), Fried Rice and Noodles (14), Starters (31), Shawarma (12), Main Course (27), Breads (3), Rolls (8), Snacks (6), Drinks (Beverages) (10), Valentines Day Special (2)</t>
  </si>
  <si>
    <t>Chicken Dum Biryani, Veg Noodles, Andhra Chicken Curry, Chicken Fried Rice, Chicken Hot Chilli Wings, Chicken Majestic, Couples Combo, Egg Manchurian, Chicken Stater Combo Serves 3, Veg Manchurian Noodles, Iftar Ghee Rice Meal, Sweet Lassi, Egg Fried Rice, Bread Omelette 2 Eggs, Paneer Fried Rice, Egg Chicken Roll, Special Chicken Cheese Plate Shawarma</t>
  </si>
  <si>
    <t>150, 120, 145, 175, 245, 110, 430, 90, 165, 50, 90, 80, 115, 110, 205, 90, 190</t>
  </si>
  <si>
    <t>REST00182</t>
  </si>
  <si>
    <t>https://www.zomato.com/bangalore/maiyas-jayanagar-bangalore/order</t>
  </si>
  <si>
    <t>Maiyas</t>
  </si>
  <si>
    <t>North Indian, South Indian, Fast Food, Juices</t>
  </si>
  <si>
    <t>[2.9286251030]</t>
  </si>
  <si>
    <t>[77.5821987167]</t>
  </si>
  <si>
    <t>All Day Breakfast (6), Sweets (1)</t>
  </si>
  <si>
    <t>Maiyas Kesari Bhath</t>
  </si>
  <si>
    <t>REST00183</t>
  </si>
  <si>
    <t>https://www.zomato.com/bangalore/bhartiya-jalpan-commercial-street-bangalore/order</t>
  </si>
  <si>
    <t>Bhartiya Jalpan</t>
  </si>
  <si>
    <t>North Indian, Street Food, Rajasthani, Bengali, Mithai, Beverages, Desserts</t>
  </si>
  <si>
    <t>[2.9817115166]</t>
  </si>
  <si>
    <t>[77.6095622778]</t>
  </si>
  <si>
    <t>Desi Ghee Paratha (6), Chaats (2), Chai and Filter Coffee (6), Cold Beverages (10), Dry Fruits (2), Fresh Paneer (1), Meals and Combo (5), North Indian Main and Sides (5), Samosa and Dhokla (1), Savouries / Namkeen (2), Sweets - The Fancy Looking Ones (1), The Ones Without Sugar (1), All Day Breakfast &amp; Snacks (15), Desserts (9)</t>
  </si>
  <si>
    <t>Aloo Sandwich, Masala Soda Shikanji, Samosa 2 Pc, Special Saffron Chai Flask (Serves 5-6), Chole Poori, Bhujia Chilli Desi Ghee Paratha (Signature), Jodhpuri Pyaj Kachori 2 Pcs, Rasmalai (2 pcs), Filter Coffee Flask (Serves 5-6), Chilla (Healthy) High Protien, Rasgulla (2 pcs), Buttermilk, Desi Ghee Paratha, Aloo Pyaaz Desi Ghee Paratha, Bhujia Chilli Desi Ghee Paratha (Signature), Paneer Paratha (Desi Ghee), Gobi Paratha (Desi Ghee)</t>
  </si>
  <si>
    <t>114.29, 70, 200, 189, 189, 90, 90, 170, 139, 60, 100, 169, 189, 189, 169, 169, 190</t>
  </si>
  <si>
    <t>REST00184</t>
  </si>
  <si>
    <t>https://www.zomato.com/bangalore/kanti-sweets-bommanahalli-bangalore/order</t>
  </si>
  <si>
    <t>Mithai, Desserts</t>
  </si>
  <si>
    <t>[2.8989033188]</t>
  </si>
  <si>
    <t>[77.6265436783]</t>
  </si>
  <si>
    <t>Bommanahalli, Bangalore</t>
  </si>
  <si>
    <t>Raksha Bandhan Special (4), Immunity Booster Specials (2), Packed (6), Snacks (7), Sweets (64), Ganesha Festival Special (3), Bengali Sweets (13), Namkeen (34), Drinks (Beverages) (1), Cookies and Biscuits (12), Sticks (4), Cakes (5), Sankranthi Specials (12), Christmas and New Year Specials (2), Assorted Sweets (2), Breads (2), Rusk and Khari (5)</t>
  </si>
  <si>
    <t>Champakali, Plum Cake, Dharwad Peda, Ghee Laddu, Ordinary Mysore Pak, Mini Jamun, Kheer Kadam, Fry Kaju Roll, Kaju Roll, Dry Fruit Mixture, Kaju Pakoda, Dry Fruit Laddu, Puran Puri, Kaju Fry Masala, Rasgulla (1 pc), Standard Mixture, Jalebi</t>
  </si>
  <si>
    <t>144.07, 64.76, 64.76, 64.76, 64.76, 64.76, 114.29, 114.29, 76.19, 57.14, 72.38, 161.91, 153.57, 26.67, 62.86, 39.05, 142.85</t>
  </si>
  <si>
    <t>REST00185</t>
  </si>
  <si>
    <t>https://www.zomato.com/bangalore/meat-and-eat-domlur/order</t>
  </si>
  <si>
    <t>Meat And Eat</t>
  </si>
  <si>
    <t>Burger, Sandwich, Fast Food, Wraps, Biryani, Beverages, Desserts</t>
  </si>
  <si>
    <t>[2.9613645634]</t>
  </si>
  <si>
    <t>[77.6373611037]</t>
  </si>
  <si>
    <t>Cheesy Fries (2), Special Burger (1), Fried Chicken (10), Grillicken (7), Finger Foods (20), Biriyani (7), Burgers (14), Sandwich &amp; Wraps (3), Frappe &amp; Mojito (3), Drink &amp; Desserts (3)</t>
  </si>
  <si>
    <t>Classic Veg Burger, Little Dia Chicken Burger, French Fries - Regular(60 GMS), Cheese Corn Nuggets ( 5 Pcs ), Mint Mojito, Paneer Fries Bucket ( 400 Gms ), Chicken Spring Roll Bucket (20Pcs), Grillicken Flamey Wings (20pcs-), Cheesy Fries, Cheesy Chicken Fries, Cheesy French Fries, Special Burger, Stuff Paneer Paratha Burger, Fried Chicken, Classic Fried Chicken Bucket ( 8 Pcs ), Fiery indian Fried Family Feast Chicken Bucket 8 Pcs, Classic Fried Chicken-2 Pcs</t>
  </si>
  <si>
    <t>85, 79, 109, 95, 565, 585, 650, 175, 135, 189, 750, 800, 199, 360, 389, 185, 219</t>
  </si>
  <si>
    <t>REST00186</t>
  </si>
  <si>
    <t>https://www.zomato.com/bangalore/chai-days-indiranagar-bangalore/order</t>
  </si>
  <si>
    <t>Chai Days</t>
  </si>
  <si>
    <t>Beverages, Fast Food, Street Food, Tea</t>
  </si>
  <si>
    <t>[2.9665489055]</t>
  </si>
  <si>
    <t>[77.6416827366]</t>
  </si>
  <si>
    <t>Cold Coffee (2), Wonder Flask (11), Cookies (1), Veg Snacks (9), Nonveg Snacks (5), Cake And Sweets (10), Accessories (1), Online Combos (1), Lemonade (5), Dessert Combo (2), Iced Tea (6), Beverages Combo (3), Water (1), Breakfast (3)</t>
  </si>
  <si>
    <t>Egg Puff, Cheese Croissant, Butter Croissant, Crusty French Garlic Bread, Mexican Veg Bun Roll + Ginger Masala Chai (250 Ml), Doughnut Dark Chocolate, Mud Cake, Cucumber Mint Lemonade, Bun Maska, Egg Puff + Butter Sponge Cake, Vanilla Muffins, Cheese Cake, Chicken Puff + Classic Chai (250ml), Black Iced Coffee, Cold Coffee, Black Iced Coffee, Vietnamese Coffee</t>
  </si>
  <si>
    <t>89, 79, 89, 179, 89, 149, 129, 49, 105, 89, 169, 169, 159, 159, 179, 99, 105</t>
  </si>
  <si>
    <t>REST00187</t>
  </si>
  <si>
    <t>https://www.zomato.com/bangalore/sri-udupi-vaibhav-indiranagar-bangalore/order</t>
  </si>
  <si>
    <t>Sri  Udupi Vaibhav</t>
  </si>
  <si>
    <t>[2.9784810160]</t>
  </si>
  <si>
    <t>[77.6393757015]</t>
  </si>
  <si>
    <t>Breakfast (10), Soups (5), Starters (15), Main Course (25), Breads (10), Rice (2), Rice and Biryani (7), Dosa (18), Fried Rice and Noodles (10), Snack (1), Desserts and Beverages (12)</t>
  </si>
  <si>
    <t>Veg Hyderabadi Biryani, Kaju Matar Pulao, Mushroom Pepper Dry, Singapore Noodles, Idli, Veg Biryani, Paneer Kabab, Jeera Rice, Ghee Rice, Veg Pulao, Mysore Masala Dosa, Butter Masala Dosa, Tea, Thatte Idli, idli Vada 1 Piece, Ginger Tea, Breakfast</t>
  </si>
  <si>
    <t>182, 182, 176, 33, 156, 169, 143, 156, 143, 111, 104, 26, 46, 72, 33, 33, 91</t>
  </si>
  <si>
    <t>REST00188</t>
  </si>
  <si>
    <t>https://www.zomato.com/bangalore/oru-vadakkan-cafe-koramangala-5th-block-bangalore/order</t>
  </si>
  <si>
    <t>Oru Vadakkan Cafe</t>
  </si>
  <si>
    <t>Kerala, South Indian, Biryani, Seafood, Beverages</t>
  </si>
  <si>
    <t>[2.9337710000]</t>
  </si>
  <si>
    <t>[77.6189720000]</t>
  </si>
  <si>
    <t>Recommended (24), All Day Breakfast (23), Veg Specials (6), Egg Specials (5), Chicken Specials (15), Seafood Specials (5), mutton Specials (3), Breads (2), Rice (3), Biryani (9), Sandwiches (13), Drinks (Beverages) (12), OVC Specials (9), Rolls (2), Pasta (6), Burgers (4), Starters (8), Milkshake (1), Mojito (1)</t>
  </si>
  <si>
    <t>Chicken Varutharachathu, Chicken Kothu Porotta, Chicken Puttu Biryani, Egg Bhurji, Kerala Parotta, Fresh Lime Juice, Chiratta Puttu, Boiled Egg 2 Eggs, Idiyappam 1 Piece, Oreo Milkshake, Chicken Biryani, Egg Kothu Parotta, Classic Chicken Club Sandwich, Potato Wedges, All Day Breakfast, Puttu with Roasted Fish, Thattu Dosa Set of 5</t>
  </si>
  <si>
    <t>319, 129, 43, 85, 79, 60, 45, 255, 319, 287, 315, 259, 699, 169, 169, 159, 45</t>
  </si>
  <si>
    <t>REST00189</t>
  </si>
  <si>
    <t>https://www.zomato.com/bangalore/chef-master-jayanagar-bangalore/order</t>
  </si>
  <si>
    <t>Chef Master</t>
  </si>
  <si>
    <t>Biryani, Seafood, Kerala, North Indian, South Indian, Chinese, Beverages</t>
  </si>
  <si>
    <t>[2.9237309201]</t>
  </si>
  <si>
    <t>[77.5970098749]</t>
  </si>
  <si>
    <t>Recommended (38), Super Combo Deals (4), "Chefs Special Combos (15)", Match Day Combos (5), Dosa, Appam and Poori (1), Rice and Biryani (11), Starters (43), Fried Rice and Noodles (4), Main Course (31), Classic Kerala Combos (6), Eggs Your way (5), Breads (4), Accompaniments (3), Drinks (Beverages) (11)</t>
  </si>
  <si>
    <t>Appam and Chicken Roast, Parotta + Chicken Curry, Mathi Fish Fry 3 Pieces, Fish Masala, Chicken Liver Fry, Chicken Masala, Chicken Fry, Fish Curry (Chilli Type), Seasonal Fish BIryani, Idiyappam 1 Piece, Egg Fried Rice, Chilli Fish, Paneer Butter Masala, Egg Roast, Ghee Rice + Chicken Fry (5 pieces), Appam and Egg Roast, Tomato Fry</t>
  </si>
  <si>
    <t>95, 180, 110, 155, 140, 135, 265, 15, 110, 210, 100, 64, 185, 85, 80, 160, 80</t>
  </si>
  <si>
    <t>REST00190</t>
  </si>
  <si>
    <t>https://www.zomato.com/bangalore/rajathadri-palace-uttarahalli/order</t>
  </si>
  <si>
    <t>Rajathadri Palace</t>
  </si>
  <si>
    <t>North Indian, Chinese, South Indian, Street Food, Fast Food, Desserts, Juices, Beverages</t>
  </si>
  <si>
    <t>[2.9073392674]</t>
  </si>
  <si>
    <t>[77.5409319252]</t>
  </si>
  <si>
    <t>Uttarahalli, Bangalore</t>
  </si>
  <si>
    <t>Combos (4), Platter (1), Soups (14), Starters (42), Main Course (96), Breads (26), Rice (2), Rice and Biryani (23), Fried Rice and Noodles (19), Sandwiches (10), Snacks (11), Accompaniments (16), Desserts and Beverages (71)</t>
  </si>
  <si>
    <t>Veg Fried Rice with Gobi 65, Rajathadri Special Curry, Kaju Paneer Kadai, Kaju Masala, Paneer Satay, Mughlai Biryani, Jain Kadai Paneer, Paneer Butter Masala, Paneer Tikka, Paneer Chilli, Paneer Kali Mirch Masala, Vegetable Malai Kofta, Corn Methi Pulao, Paneer Manchurian, Corn Capsicum Masala, Vegetable Spring Roll, Combos</t>
  </si>
  <si>
    <t>340, 330, 330, 315, 295, 295, 290, 290, 290, 290, 285, 280, 280, 275, 270, 410, 460</t>
  </si>
  <si>
    <t>REST00191</t>
  </si>
  <si>
    <t>https://www.zomato.com/bangalore/cakebuy-bannerghatta-road/order</t>
  </si>
  <si>
    <t>Cakebuy</t>
  </si>
  <si>
    <t>[2.8972055061]</t>
  </si>
  <si>
    <t>[77.6111591980]</t>
  </si>
  <si>
    <t>Recommended (21), Cakes (31), Cheesecakes (1), Signature Cake Slice (2), Tres Leches (1), Mini Cakes ( Cake for 4 to 5 persons) (1), Party combos (7)</t>
  </si>
  <si>
    <t>Pineapple Titbits Cake 500 grams, Butterscotch Cake 500 grams, Chocolate Celebration Cake 500 grams, Chocolate Oreo 500 grams, Rich Plum Cake 500 grams, Pure Desi Ghee Cake 350 grams, Hazelnut Chocolate Cake 500 grams, Tres Leches, New York Baked Cheesecake Slice, Epic Seven Layer Fudge Slic, Dutch Truffle Cake 500 grams, Cakes, Chocolate Oreo 500 grams, Belgian Chocolate Truffle Cake 500 grams, "Devils Mocha Cake 500 grams", KitKat Nutella Cake (950 gms to 1kgs), 4 Layer Dutch Chocolate Cake</t>
  </si>
  <si>
    <t>450, 499, 499, 299, 599, 399, 299, 250, 480, 499, 499, 499, 999, 499, 599, 499, 699</t>
  </si>
  <si>
    <t>REST00192</t>
  </si>
  <si>
    <t>https://www.zomato.com/bangalore/cakewala-1-jayanagar/order</t>
  </si>
  <si>
    <t>Cakewala</t>
  </si>
  <si>
    <t>[2.9289773681]</t>
  </si>
  <si>
    <t>[77.5862056017]</t>
  </si>
  <si>
    <t>Celebration Cakes - M Medium (4), Celebration Cakes - L Large (7), Celebration Cakes - M Medium - E-L (5), Celebration Cakes - L Large - E-L (6), Pastries (14), Savouries (10), Biscuit (16), Dry Cakes (7), Bakery Products (2), Bread (5), Special Desserts (2), Merchandise (1)</t>
  </si>
  <si>
    <t>Pineapple Gateaux - M, Pineapple Pastry, Cashewnut Biscuit, Mango Bar Cake E - L, Chocolate Chiffon Pastry, Black Forest Pastry E-L, Plain Cake, Butter Biscuit, Irish Coffee Gateaux -M- E-L, Black Forest Pastry, Veg Burger, Dry Fruit Good Day Biscuit, Coconut Crunch Biscuit, Choco Chip Biscuit, Veg Puff, Dilpasand, Celebration Cakes - M Medium</t>
  </si>
  <si>
    <t>45.76, 114.41, 148.73, 119.56, 68.64, 108.69, 102.97, 600.64, 74.36, 45.76, 114.41, 114.41, 114.41, 17.16, 120.13, 400.42, 429.03</t>
  </si>
  <si>
    <t>REST00193</t>
  </si>
  <si>
    <t>https://www.zomato.com/bangalore/polar-bear-frazer-town-bangalore/order</t>
  </si>
  <si>
    <t>Polar Bear</t>
  </si>
  <si>
    <t>Ice Cream, Beverages, Shake</t>
  </si>
  <si>
    <t>[2.9944367582]</t>
  </si>
  <si>
    <t>[77.6155731082]</t>
  </si>
  <si>
    <t>Milkshakes and Thickshakes (8), Dessert Tubs (15), Ice Cream Scoops (20), Chocolate Sundaes (8), Death by Chocolate Sundaes (2), Faloodas (4), Fruit Sundaes (5), Special Sundaes (13), Jumbo Sundaes (2), Ice Cream Cakes (4), Extras (4), Sandwiches (2), Milkshake and Sandwich Combo (1), Dairy-Free Sorbets (3)</t>
  </si>
  <si>
    <t>Triple Luv Sundae, Royale Dark Fantasy Sundae, Caramel Vanilla Milkshake, Cold Coffee Milkshake, Classic Vanilla Falooda, Vanilla Ice Cream, Add On Brownie Cake, Paan Ice Cream, Alphonso Mango Chilli Sorbet, Choco Brownie Fudge Sundae, Mango Berry Sundae, Chocozilla Sundae, Wild Strawberry Milkshake, Tiramisu Grande Ice Cream Cake, Milkshakes and Thickshakes, Caramel Vanilla Milkshake, Cookie Shake</t>
  </si>
  <si>
    <t>135, 129, 129, 125, 59, 50, 95, 79, 185, 155, 185, 129, 465.25, 129, 129, 129, 129</t>
  </si>
  <si>
    <t>REST00194</t>
  </si>
  <si>
    <t>https://www.zomato.com/bangalore/just-bake-seshadripuram/order</t>
  </si>
  <si>
    <t>Just Bake</t>
  </si>
  <si>
    <t>[2.9885072576]</t>
  </si>
  <si>
    <t>[77.5772510469]</t>
  </si>
  <si>
    <t>Cakes (34), Gourmet Plum Cake (4)</t>
  </si>
  <si>
    <t>Eggless Rusty Raspberry 500 grams, Cakes, Death By Chocolate ( Eggless ), German Chocolate ( Eggless ), Irish coffee ( Eggless ), Belgian Truffle ( Eggless ), Premium Black Forest ( Eggless ), Premium Pineapple ( Eggless ), Premium Butterscotch ( Eggless ), Red Velvet, American Almond Cake Eggless, Eggless Arabian Cashew and Dates Cake 500 grams, Belgian Truffle Cake Eggless, German Chocolate CakeEggless, Eggless Canadian Blueberry Cake 500 grams, Eggless Death by Chocolate Cake 500 grams, Eggless Fruit of Forest Cake 500 grams</t>
  </si>
  <si>
    <t>1310, 1310, 1190, 1310, 1125, 1060, 1310, 850, 720, 730, 730, 730, 690, 690, 655, 625, 730</t>
  </si>
  <si>
    <t>REST00195</t>
  </si>
  <si>
    <t>https://www.zomato.com/bangalore/brahmins-upahar-rt-nagar-bangalore/order</t>
  </si>
  <si>
    <t>Brahmins Upahar</t>
  </si>
  <si>
    <t>South Indian, Street Food</t>
  </si>
  <si>
    <t>[3.0265254751]</t>
  </si>
  <si>
    <t>[77.5920658931]</t>
  </si>
  <si>
    <t>Combo Offers (7), Main Menu (12), Drinks (Beverages) (3)</t>
  </si>
  <si>
    <t>Main Menu, Akki Idli (2 No.), Bisibelebath, Dahi Vada, Extra Butter, Kesari Bath, Khara Bath, Puliyogre, Rave Idli (1 No.), Rice Bath, Shavige, Thatte Idli (1 No.), Uddina Vada ( 1 No.), Drinks (Beverages), Coffee, Hot Badami Milk, Tea</t>
  </si>
  <si>
    <t>60, 10, 50, 50, 90, 45, 80, 80, 38, 40, 30, 35, 30</t>
  </si>
  <si>
    <t>REST00196</t>
  </si>
  <si>
    <t>https://www.zomato.com/bangalore/vishnu-upahar-rt-nagar-bangalore/order</t>
  </si>
  <si>
    <t>Vishnu Upahar</t>
  </si>
  <si>
    <t>South Indian, Chinese, Sichuan</t>
  </si>
  <si>
    <t>[3.0276791934]</t>
  </si>
  <si>
    <t>[77.6043634862]</t>
  </si>
  <si>
    <t>Recommended (30), All Time Breakfast (9), Starters (20), Main Course (4), Rice (2), South Indian (16), Fried Rice and Noodles (13), Snacks (4), Meals (2)</t>
  </si>
  <si>
    <t>South Meals, Veg Fried Rice, Cheese Masala Dosa, 2 Kali Dosa, Paneer 65, Singapore Noodles, Baby Corn Noodles, Thatte Idli 2 Pieces, Avalakki Chuda, Rava Idli, Gobi Manchurian, Poori Sagu, Mangalore Buns 2 Pieces, Mangalore Bajji 4 Pieces, Vada, Paneer Manchurian, Gobi Manchurian Gravy</t>
  </si>
  <si>
    <t>75, 40, 110, 105, 95, 45, 30, 40, 85, 55, 50, 35, 30, 100, 110, 95, 110</t>
  </si>
  <si>
    <t>REST00197</t>
  </si>
  <si>
    <t>https://www.zomato.com/bangalore/sai-cafe-veg-malleshwaram-bangalore/order</t>
  </si>
  <si>
    <t>Sai Cafe Veg</t>
  </si>
  <si>
    <t>Street Food, South Indian, Chinese, Beverages, Sichuan</t>
  </si>
  <si>
    <t>[3.0009799528]</t>
  </si>
  <si>
    <t>[77.5722011179]</t>
  </si>
  <si>
    <t>South Indian Breakfast (14), South Indian Lunch (3), Starters (24), Schezwan Manchurian Starters (4), 65 Starters (3), Dosa varieties (24), Fried Rice and Noodles (41), Chief special Rice (10), Quick Bites (9), Drinks (Beverages) (4)</t>
  </si>
  <si>
    <t>Veg Noodles, Mini Tiffin, Babycorn Pepper Dry, Paneer 65 Serves 1, Paneer Manchurian Fried Rice, Gobi Schezwan Noodles, Mushroom Noodles, Rava Idli, Set Dosa, Single Vada, Onion Dosa, Idli 2 Pieces, Curd Rice, Single Idli Vada, Filter Coffee 110 ml, Ghee Podi Plain Dosa, Paneer Tawa Pulav</t>
  </si>
  <si>
    <t>90, 170, 160, 150, 150, 150, 50, 70, 30, 85, 35, 55, 50, 25, 80, 160, 55</t>
  </si>
  <si>
    <t>REST00198</t>
  </si>
  <si>
    <t>https://www.zomato.com/bangalore/the-nosh-house-sarjapur-road/order</t>
  </si>
  <si>
    <t>The Nosh House</t>
  </si>
  <si>
    <t>Continental, North Indian, Healthy Food, Italian, Pizza, Sandwich, Desserts, Beverages</t>
  </si>
  <si>
    <t>[2.9089600000]</t>
  </si>
  <si>
    <t>[77.6807600000]</t>
  </si>
  <si>
    <t>Sarjapur Road, Bangalore</t>
  </si>
  <si>
    <t>Overnight Oats and Parfaits (3), Pancakes and Waffles (1), Grilled Sandwiches (11), Open Face Sandwiches (7), Omelette and More (3), Healthy Indian Breakfast (6), Pizza 8 inches (6), Pasta and Noodles (11), Baked Casseroles (2), Salads (2), Meal Bowls - Global (3), Indian Meal Bowls (20), Indian Sweets and Savouries (4), Appetizers and Starters (7), Cheese Toasts and Pull Apart Breads (7), Calzones (1), Cakes and Desserts (11), Brownie and Chocolate Fudge (5), Tarts &amp; Quiche (3), Smoothies 325 ml (5), Cold Brews 325 ml (2), Iced Tea 325 ml (3)</t>
  </si>
  <si>
    <t>"Farmers Market Pizza", Mediterranean Breakfast Sandwich, Banoffee Pie, Paneer Tikka Sandwich, Lasagna, Egg Hakka Noodles, Maharashtrian Poha Homestyle Vegan, Dal Tadka &amp; Jeera Rice Bowl, Oranges and Mint Iced Tea, Spinach Pesto Cheese Toast, Sun-dried Tomato Pesto, Egg &amp; Cheese Sandwich, Spinach, Garlic and Cream Sauce Pasta, Babka, Baked Khasta Kachori Mini 4 Pieces with Bedmi Aloo, Homestyle Spinach Dal Khichdi, Chole Masala Wholesome Bowl Gluten Free, Salsa &amp; Nachos Grilled Cheese Sandwich</t>
  </si>
  <si>
    <t>199, 210, 199, 279, 185, 129, 159, 125, 165, 215, 279, 165, 189, 179, 179, 189, 189</t>
  </si>
  <si>
    <t>REST00199</t>
  </si>
  <si>
    <t>https://www.zomato.com/bangalore/slay-coffee-bar-st-marks-road-bangalore/order</t>
  </si>
  <si>
    <t>Slay Coffee Bar</t>
  </si>
  <si>
    <t>Coffee, Sandwich</t>
  </si>
  <si>
    <t>[2.9714200000]</t>
  </si>
  <si>
    <t>[77.6007013000]</t>
  </si>
  <si>
    <t>All New Food Collection (16), "Seasons Special (2)", Hot Coffees (5), Non-Coffee Specials (4), Basics (7), Cold Coffees (6), "SLAY X - Indias Strongest Coffee (6)", Global Special (2), Festive Gifting (3), SLAY Flask - Group Pack (5), Go Vegan (2), SLAY Packaged Products (3), SLAY Special Combos (1)</t>
  </si>
  <si>
    <t>Madras Mud, Banana Walnut Cake, All New Food Collection, Multigrain Creamy &amp; Cheesy Bagel, 100% Chicken Ham &amp; Cheese Bagel, Egg &amp; Cheese Croissant Sandwich, Fully Loaded BBQ Chicken Sandwich, Classic Spinach Corn and Cheese Cocktail Sandwich, Chicken Tikka Sandwich Cocktail Sandwich, Choco filled Viral Spiral Croissant, The Viral Spiral Butter Croissant, White Chocolate Rice Crispy Treat, Peanut Butter Nutty Cookie, Brownie Brittle Cookie, Dark Chocolate Rice Crispy Treat, Special Gems Cookie, Banana Walnut Cake</t>
  </si>
  <si>
    <t>119, 169, 239, 179, 219, 185, 230, 220, 190, 36, 36, 20, 36, 20, 119, 99, 119</t>
  </si>
  <si>
    <t>REST00200</t>
  </si>
  <si>
    <t>https://www.zomato.com/bangalore/prezzed-juicery-koramangala-1st-block-bangalore/order</t>
  </si>
  <si>
    <t>Prezzed Juicery</t>
  </si>
  <si>
    <t>Healthy Food, Salad, Sandwich, Street Food, Juices, Beverages</t>
  </si>
  <si>
    <t>[2.9293842042]</t>
  </si>
  <si>
    <t>[77.6343847811]</t>
  </si>
  <si>
    <t>Cold Press Juices (24), Cold Press Juices/Juices For Everything (11), Smoothies Fruity Goodies (11), Fresh Fruit Bowls (8), Salads (4), Soulful Bowls (3), Tortilla Wraps (2), Eggs To Order (5)</t>
  </si>
  <si>
    <t>Sweet Spinach Juice 200 ML, 170Kcal | Sweet, Strawberry Banana Smoothie 300 ML, 304 Kcal | Sweet, Papaya Bowl | 600 Gms | 234 Kcal, Kiwi Max Juice 200 ML, 159Kcal | Sweet, Pineapple Papaya Bowl 600 grams, Juice For High Blood Pressure 200 ML, 78 Kcal | Mild, Juice For Clear And Glowing Skin 200 ML, 67 Kcal | Mild, Hawaiian Punch 200 ML, 139Kcal | Tangy, Peanut Butter Banana Smoothie 300 ML, 385Kcal | Average, Chopped Greek Salad | 83Kcal, Vanilla Milk Cold Coffee 300 ml, Apple Pineapple Papaya Bowl 600 Gms | 286Kcal, Blueberry Banana Smoothie 300 ML, 309 Kcal | Sweet, Boiled Eggs 100 Gms | 155 Kcal, Reset Your Body 200 ML, 205Kcal | Sweet, Cheesy Veggie Tortilla | 311Kcal, Veg Classic Salad | 92Kcal</t>
  </si>
  <si>
    <t>239, 139, 199, 159, 189, 189, 179, 229, 199, 149, 169, 249, 34, 189, 169, 189, 189</t>
  </si>
  <si>
    <t>REST00201</t>
  </si>
  <si>
    <t>https://www.zomato.com/bangalore/sri-bettaiah-military-hotel-magadi-road-bangalore/order</t>
  </si>
  <si>
    <t>Sri Bettaiah Military Hotel</t>
  </si>
  <si>
    <t>[2.9755249144]</t>
  </si>
  <si>
    <t>[77.5605415553]</t>
  </si>
  <si>
    <t>Magadi Road, Bangalore</t>
  </si>
  <si>
    <t>Starters (7), Main Course (4), Rice and Biryani (3)</t>
  </si>
  <si>
    <t>Mutton Kurma, Mutton Keema, Head Mutton Curry, Rice and Biryani, Chicken Biryani Rice, Chicken Biryani, Mutton Biryani</t>
  </si>
  <si>
    <t>85, 168, 257</t>
  </si>
  <si>
    <t>REST00202</t>
  </si>
  <si>
    <t>https://www.zomato.com/bangalore/calcutta-victoria-chat-house-jeevan-bhima-nagar/order</t>
  </si>
  <si>
    <t>Calcutta Victoria Chat House</t>
  </si>
  <si>
    <t>North Indian, Street Food, Desserts, Beverages</t>
  </si>
  <si>
    <t>[2.9686213262]</t>
  </si>
  <si>
    <t>[77.6494447142]</t>
  </si>
  <si>
    <t>Recommended (30), Combos (7), Chaat Bazar (21), Breakfast (6), Full Day Snacks (7), Desi Paratha (9), Vada Pav (5), Desserts &amp; Beverages (10)</t>
  </si>
  <si>
    <t>Samosa Pav, Masala Poori, Poori Sabzi, Samosa Kachori Mixed Chaat, Pav Bhaji Meal Combo, Bread Malai, Kullad Chai, Roti Sabji, Chole Mixed Chaat, Calcutta Special Meal Combo, Aloo Tikki Chaat, Lassi, Aloo Methi Mix Paratha, Veg Cutlet Chaat, Kachori Chaat, Dahi Aloo Papdi, Aloo Tikki</t>
  </si>
  <si>
    <t>80, 75, 280, 65, 40, 85, 75, 140, 69, 60, 105, 70, 70, 55, 39, 45, 175</t>
  </si>
  <si>
    <t>REST00203</t>
  </si>
  <si>
    <t>https://www.zomato.com/bangalore/thalassery-cafe-btm/order</t>
  </si>
  <si>
    <t>Thalassery Cafe</t>
  </si>
  <si>
    <t>Street Food, Chinese, Kerala, South Indian, Seafood, Desserts, Ice Cream, Beverages</t>
  </si>
  <si>
    <t>[2.9288015624]</t>
  </si>
  <si>
    <t>[77.6093138382]</t>
  </si>
  <si>
    <t>Thalassery Special (2), Our Specials (2), Breakfast (11), Main Course (5), Breads (4), Rice and Biryani (5), Snacks (5), Puttu &amp; Curries Combos (5)</t>
  </si>
  <si>
    <t>Puttu + Kadala Curry 500 Ml, Thalassery Special, Chicken Chukka, Chicken Curry, Our Specials, Pothu Roast Buffalo, Pothu Curry Buffalo, Breakfast, Appam 3 Pieces, Puttu Breakfast, Bulls Eye Two Eggs, Boiled Egg 2 Eggs, Omelette, Ney Pathal 3 Pieces, Payaru Curry Serves 1, Chapati, Kadala Curry</t>
  </si>
  <si>
    <t>130, 100, 170, 140, 50, 50, 40, 26, 50, 60, 65, 15, 65, 65, 100, 110, 65</t>
  </si>
  <si>
    <t>REST00204</t>
  </si>
  <si>
    <t>https://www.zomato.com/bangalore/srinidhi-sagar-deluxe-domlur/order</t>
  </si>
  <si>
    <t>Srinidhi Sagar Deluxe</t>
  </si>
  <si>
    <t>South Indian, North Indian, Chinese, Street Food, Shake, Sichuan</t>
  </si>
  <si>
    <t>[2.9592961139]</t>
  </si>
  <si>
    <t>[77.6383413747]</t>
  </si>
  <si>
    <t>Combos (15), Soups and Salads (24), Main Course (73), Breads (22), Rice and Biryani (14), South Indian Dishes (12), Dosa Special (22), Chinese Dishes (29), Fried Rice and Noodles (22), Sandwiches (14), Snacks (23), Accompaniments (12), Special Ice Cream (41), Desserts (16), Drinks (Beverages) (37)</t>
  </si>
  <si>
    <t>Pani Puri, Veg Pulav, Masala Dosa, Veg Noodles, Veg Fried Rice, Channa Masala, Masala Puri, Cheese Pav Bhaji, 2 Idli + 1 Vada, Curd Rice, Set Dosa + Coffe, Onion Dosa, Roti, Stuffed Naan, Butter Naan, Cup Jelly, Chaat Combo</t>
  </si>
  <si>
    <t>135, 65, 130, 125, 120, 55, 100, 100, 90, 85, 85, 35, 70, 65, 65, 230, 55</t>
  </si>
  <si>
    <t>REST00205</t>
  </si>
  <si>
    <t>https://www.zomato.com/bangalore/lavonne-indiranagar/order</t>
  </si>
  <si>
    <t>Lavonne</t>
  </si>
  <si>
    <t>Cafe, Fast Food, Bakery, Beverages, Desserts</t>
  </si>
  <si>
    <t>[2.9668792263]</t>
  </si>
  <si>
    <t>[77.6369617134]</t>
  </si>
  <si>
    <t>Festive Bake (1), Bakery (16), Breads (9), Pastry (13), Bowl (2), Croissanwich (4), Salad (6), Burgers (5), Sandwiches (3), Pasta (8), Drinks (Beverages) (27)</t>
  </si>
  <si>
    <t>Seasonal Cold Fruit Salad with Fresh Herbs and Candied Walnuts, Creamy Chicken Salad Croissanwich, Creamy Chicken and Floss Calzone (01 Nos), Chocolate &amp; Caramel Magnum (01 nos), Mango Hazelnut Petit GÃ¢teau (01 nos), Mixed Berry Smoothie, Banana and Walnut Tea Cake (01 Nos), Babka, Blueberry Smoothie, Cafe Mocha, Peanut Butter &amp; Raspberry Croissant (01 Nos), Cold Brew Cinnamon, Milk Bread, Watermelon Fruit Juice, Orange Juice, Vietnamese Iced Coffee, Festive Bake</t>
  </si>
  <si>
    <t>360, 180, 330, 330, 250, 250, 250, 250, 240, 200, 200, 200, 200, 200, 200, 950, 185</t>
  </si>
  <si>
    <t>REST00206</t>
  </si>
  <si>
    <t>https://www.zomato.com/bangalore/dvg-benne-dosa-domlur-bangalore/order</t>
  </si>
  <si>
    <t>DVG Benne Dosa</t>
  </si>
  <si>
    <t>[2.9551236536]</t>
  </si>
  <si>
    <t>[77.6419603452]</t>
  </si>
  <si>
    <t>Special Extra Item (1), Dosa Menu (6), South Indian Dishes (8), Combos (7), Mini Tiffins (1), Snacks (4), Drinks (Beverages) (2)</t>
  </si>
  <si>
    <t>Dosa Menu, Benne Dosa, Benne Kali Dosa, Benne Masala Dosa, Benne Onion Dosa, Benne Open Dosa, Ghee Masala Dosa, South Indian Dishes, Benne Paddu, Butter Pudi Paddu, Ghee Pudi Paddu, Ghee Pudi Thatte Idli, Ghee Thatte Idli, Masala Paddu, Thatte Idli, Uddina Vada, Combos</t>
  </si>
  <si>
    <t>105, 120, 120, 105, 85, 90, 90, 65, 48, 90, 42, 20, 186, 192, 144, 198, 150</t>
  </si>
  <si>
    <t>REST00207</t>
  </si>
  <si>
    <t>https://www.zomato.com/bangalore/katarias-btm-bangalore/order</t>
  </si>
  <si>
    <t>Katarias</t>
  </si>
  <si>
    <t>North Indian, Biryani, Beverages</t>
  </si>
  <si>
    <t>[2.9163419000]</t>
  </si>
  <si>
    <t>[77.6165165000]</t>
  </si>
  <si>
    <t>Thali and Meals (11), Starters (18), Main Course (61), Breads (13), Rice and Biryani (9), Fried Rice and Noodles (20), Snacks (6), Accompaniments (6), Drinks (Beverages) (1)</t>
  </si>
  <si>
    <t>Mushroom Paneer Matar, Phulka, Plain Rice, Mushroom Kadai, Punjabi Chole Chawal, Potato 65, Egg Schezwan Rice, Dal Palak, Mushroom Manchurian., Rajma Masala, Aloo Chana, Mixed Raita, Egg Bhurji, Onion Salad, Thali and Meals, Punjabi Chole Chawal, Punjabi Rajma Chawal Meal</t>
  </si>
  <si>
    <t>11, 50, 99, 99, 93, 92, 89, 89, 89, 89, 69, 60, 50, 99, 99, 99, 450</t>
  </si>
  <si>
    <t>REST00208</t>
  </si>
  <si>
    <t>https://www.zomato.com/bangalore/karama-restaurant-frazer-town/order</t>
  </si>
  <si>
    <t>Karama Restaurant</t>
  </si>
  <si>
    <t>Arabian, Mughlai, Seafood, North Indian, Kashmiri, Biryani, Desserts</t>
  </si>
  <si>
    <t>[2.9997143846]</t>
  </si>
  <si>
    <t>[77.6159767807]</t>
  </si>
  <si>
    <t>Rotis (2), Soft Drink (1), Karachi Starters (non Veg) (4), Soup And Salads (5), Karachi Tawa Special (3), Karachi Curries (chicken) (5), Arabic Grill And Barbeque (mutton) (11), Punjabi Starters (non Veg) (8), Karachi Curries (mutton) (6), Arabic Grill And Barbeque (chicken) (10), Punjabi Raitha (1), Punjabi Main Course (non Veg) (10), Arabic Starters (2), Arabic Biryani And Rice (4), Punjabi Main Course (veg) (11), Arabic Seafood (5), Punjabi Starters (veg) (5), Biriyani And Rice (4), Arabic Tawa Kababs (2), Punjabi Sea Food (1), Breads (12), Bread Items (1), Barbeque (7), Arabic Soups And Salad (12), Sea Food (1), Cold Mezzah (2), Mashawi Breads (1), From The Brick Oven (4), Addons (2), Karama Special Tawa Dishes (2), Desserts &amp; Sundaes (7), Thick Shakes (6), Empire Special Thick Shakes (5), Cold Press Fresh Juices (1), Scoop Ice Creams (7), Desserts (1), Fresh Fruit Juices (8), Iced Drinks (10)</t>
  </si>
  <si>
    <t>Adana Kebab With Rice, Gilafi Seekh (chicken), Gud Bud, Chicken Haleem, Palak Paneer, Laham Pepper Riyesh (ribs), Laham Riyesh (ribs), Rogan Josh, Mutton Masala(punjabi), Karachi Naan, Hummus, Laham Meshwi (boneless), Rich Anar Juice&gt;, Murgh Methi, Murgh Shorbha (karachi), Murgh Biriyani, Rotis</t>
  </si>
  <si>
    <t>261, 143, 140, 209, 389, 389, 377, 359, 58, 163, 299, 137.50, 272, 131, 261, 52.38, 55</t>
  </si>
  <si>
    <t>REST00209</t>
  </si>
  <si>
    <t>https://www.zomato.com/bangalore/sri-ganesh-juice-junction-koramangala-5th-block-bangalore/order</t>
  </si>
  <si>
    <t>Sri Ganesh Juice Junction</t>
  </si>
  <si>
    <t>Beverages, Juices, Fast Food, Shake</t>
  </si>
  <si>
    <t>[2.9365659778]</t>
  </si>
  <si>
    <t>[77.6199615374]</t>
  </si>
  <si>
    <t>Juices (33), Soups (4), Appetizer (5), Sandwiches (47), Maggi Noodles (6), Desserts (3), Milkshake &amp; Lassi (43), Sprouts masala bowl (4)</t>
  </si>
  <si>
    <t>Oreo Milkshake, Cheese Maggi, Mixed Fruit Grilled Sandwich, Plain Maggi, Pineapple Juice, Mushroom Cheese Grilled Sandwich, Boost, Chocolate Cheese Grilled Sandwich, Egg Cheese Sandwich, ABC Juice, Mix Fruit Juice, Nannari Milkshake, Veg Grilled without Cheese Sandwich, Half Boiled Omelette, Cucumber Juice, Black Tea, Brown Bread Sandwich</t>
  </si>
  <si>
    <t>70, 70, 60, 60, 80, 40, 80, 70, 70, 60, 60, 60, 50, 50, 40, 80, 60</t>
  </si>
  <si>
    <t>REST00210</t>
  </si>
  <si>
    <t>https://www.zomato.com/bangalore/beegara-mane-baaduta-vijay-nagar-bangalore/order</t>
  </si>
  <si>
    <t>Beegara Mane Baaduta</t>
  </si>
  <si>
    <t>South Indian, Chinese, Mughlai, Street Food</t>
  </si>
  <si>
    <t>[2.9672781000]</t>
  </si>
  <si>
    <t>[77.5423750000]</t>
  </si>
  <si>
    <t>Soups (1), Starters (24), Main Course (21), Breads (2), Rice and Biryani (9), South Indian (3), Fried Rice (3), Snacks (2), Mutton Meal (1), Monday Special (1)</t>
  </si>
  <si>
    <t>Chicken Pepper Dry, Chicken Fry, Chicken 65, Garlic Chicken, Ginger Chicken, Chicken Kebab, Egg Boti Fry, Head Mutton Fry, Mutton Fry, Mutton Pepper Dry, Mutton Egg Boti Fry, Fish Kebab, Fish Chilli, Fish Pepper Dry, Fish Manchurian, Fish Jalebi, Bangda Fish Rava Fry</t>
  </si>
  <si>
    <t>150, 150, 130, 170, 170, 210, 210, 160, 120, 140, 140, 150, 100, 100, 60, 60, 80</t>
  </si>
  <si>
    <t>REST00211</t>
  </si>
  <si>
    <t>https://www.zomato.com/bangalore/indiana-burgers-vasanth-nagar-bangalore/order</t>
  </si>
  <si>
    <t>Indiana Burgers</t>
  </si>
  <si>
    <t>Burger, Rolls, Beverages, Desserts, Shake</t>
  </si>
  <si>
    <t>[2.9922214611]</t>
  </si>
  <si>
    <t>[77.5942632928]</t>
  </si>
  <si>
    <t>Indiana Burger Combos (2), Pepsi Combo (6), Veg - Burgers (6), Non Veg - Burgers (13), Beast Burgers (5), Burger Combo (9), Snack Bites (8), Desserts (6), Beverages &amp; Shakes (6), Healthy Rolls Hub (8)</t>
  </si>
  <si>
    <t>Veg Chitpotle Burger And Pepsi, Chicken Burger And Pepsi, Lamb Burger And Pepsi, Chicken Premium Burger And Pepsi, The Unforgiving Mutton Burger And Pepsi, Veg - Burgers, Paneer Burger, Classic Veg Burger, Veg Chipotle Burger, The Spicy Veg Burger, Mexican Wave Paneer Burger, Five Spice Paneer Burger, Non Veg - Burgers, Chicken Burger, Lamb Burger, Egg and Cheese Burger, Mexican Fried Chicken Burger</t>
  </si>
  <si>
    <t>229, 249, 209, 135, 169, 169, 229, 229, 169, 199, 169, 169, 169, 189, 199, 199, 209</t>
  </si>
  <si>
    <t>REST00212</t>
  </si>
  <si>
    <t>https://www.zomato.com/bangalore/kanti-bakes-flakes-rt-nagar-bangalore/order</t>
  </si>
  <si>
    <t>Kanti Bakes &amp; Flakes</t>
  </si>
  <si>
    <t>Bakery, Desserts, Mithai</t>
  </si>
  <si>
    <t>[3.0251434233]</t>
  </si>
  <si>
    <t>[77.6035745814]</t>
  </si>
  <si>
    <t>Ganesha Festival Special (3), Sweets (45), Bengali Sweets (6), Assorted Sweets (2), Namkeens (30), Sticks (4), Cookies and Biscuits (10), Packed (5), Holige (2), Drinks (Beverages) (1), Immunity Booster Specials (2), Breads (2), Cakes (2), Rusk and Khari (3), Sankranthi Specials (4), Snacks (7)</t>
  </si>
  <si>
    <t>Special Mysore Pak, Motichoor Laddu, Banaras Soan Papdi, Besan Laddu, Doodh Peda, Mango Burfi, Kheer Kadam, Malai Sandwich, Ghee Laddu, Champakali, Balushahi, White Soan Papdi, Standard Mixture, Dal Holige, Navratan Mixture, Karela Chips, Ganesha Festival Special</t>
  </si>
  <si>
    <t>108.57, 97.14, 97.14, 97.14, 97.14, 97.14, 97.14, 97.14, 97.14, 97.14, 97.14, 94.29, 28.57, 74.29, 74.29, 142.85, 28.57</t>
  </si>
  <si>
    <t>REST00213</t>
  </si>
  <si>
    <t>https://www.zomato.com/bangalore/no-sugar-please-hosur-road-bangalore/order</t>
  </si>
  <si>
    <t>No Sugar Please!</t>
  </si>
  <si>
    <t>Beverages, Juices, Healthy Food</t>
  </si>
  <si>
    <t>[2.9313572683]</t>
  </si>
  <si>
    <t>[77.6077558100]</t>
  </si>
  <si>
    <t>Hosur Road, Bangalore</t>
  </si>
  <si>
    <t>Delicious Fresh Fruit Bowl (13), Slow Cold Pressed Juice (20), Healthy Desserts (4), Vegan Salad Bowls (4), Healthy Snacks (5), Puddings (3)</t>
  </si>
  <si>
    <t>Thai Raw Papaya Salad, Hydrating Watermelon Bowl, Heart Of Steel Detox Juice, Pulpy Watermelon Juice, Skin Enhancer Fruit Bowl, Sprout Salad Black Gram Immunity Booster, Pineapple Juice Immunity Booster Anti-flu, Chia Seed Pudding - Cocoa - Coconut Milk., Dusk In Straw Cold Pressed Juice, Delicious Fresh Fruit Bowl, Constipation Reliever Fruit Bowl, Daily Morning Fibre Fruit Salad, Gut Cleanser Fruit Bowl, Healthy Heart Immunity Bowl, Healthy Lungs Fruit Bowl, Immunity Booster Seedless Bowl, Morning Essential Fruit Bowl</t>
  </si>
  <si>
    <t>109, 199, 129, 169, 159, 159, 149, 139, 179, 139, 229, 239, 159, 239, 139, 169, 209</t>
  </si>
  <si>
    <t>REST00214</t>
  </si>
  <si>
    <t>https://www.zomato.com/bangalore/natural-ice-cream-jayanagar/order</t>
  </si>
  <si>
    <t>Natural Ice Cream</t>
  </si>
  <si>
    <t>Ice Cream, Desserts, Shake</t>
  </si>
  <si>
    <t>[2.9239129382]</t>
  </si>
  <si>
    <t>[77.5765922293]</t>
  </si>
  <si>
    <t>Seasonal (4), Friday Funday Flavour (New Attraction) (5), Round The Year (13), Combo (2), Miscellaneous (1)</t>
  </si>
  <si>
    <t>Black Grapes (Medium Fat) Ice Cream, Mango (Medium Fat) Ice Cream, Strawberry Ice Cream, Guava Ice Cream, Friday Funday Flavour (New Attraction), Tender Anjeer Ice Cream, Raspberry Chocolate Ice Cream, @ Gajar Halwa, Orange Pistachio Ice Cream, Butterscotch Ice Cream, Round The Year, Tender Coconut Ice Cream, Roasted Almond Ice Cream, Chocobite Ice Cream, Coffee Walnut Ice Cream, Kesar Pista Ice Cream, Anjeer Ice Cream</t>
  </si>
  <si>
    <t>69.92, 69.92, 69.92, 69.92, 69.92, 79.24, 69.92, 69.92, 69.92, 69.92, 69.92, 69.92, 69.92, 69.92, 69.92, 69.92, 69.92</t>
  </si>
  <si>
    <t>REST00215</t>
  </si>
  <si>
    <t>https://www.zomato.com/bangalore/ibaco-brigade-road-bangalore/order</t>
  </si>
  <si>
    <t>ibaco</t>
  </si>
  <si>
    <t>Ice Cream, Bakery, Desserts, Beverages</t>
  </si>
  <si>
    <t>[2.9677287139]</t>
  </si>
  <si>
    <t>[77.6066309586]</t>
  </si>
  <si>
    <t>Recommended (19), Ibaco Chocolates In Grams (8), Ibaco Ice Cream Cakes (13), Ice Cream Yoghurt Shakes (2), Ice Cream Cold Brews (3), Ice Cream Shake (1), Ice Cream Sundae (38), Ice Cream Scoops (4)</t>
  </si>
  <si>
    <t>White Choco Raspberry Ice Cream (95 gms), Fruit Bonanza Ice Cream (95 gms), Vanilla Choco Chips Ice Cream (95 gms), Belgian Chocoholic Ice Cream (95 gms), Cotton Candy Ice Cream (95 gms), Coffee Cold Brew Serves 1, Lychee Valley Ice Cream 95 grams, Mocha Cold Brew Serves 1, Matcha Tea Cold Brew Serves 1, Ibaco Chocolates In Grams, Ibaco Chocolate 50 grams, Ibaco Chocolate 100 grams, Ibaco Chocolate 250 grams, Ibaco Chocolate 500 grams, Ibaco Chocolate 1 kg, Ibaco Chocolate Bar 100 grams, Ibaco Chocolate Bar 250 grams</t>
  </si>
  <si>
    <t>113.05, 113.05, 113.05, 198.75, 113.05, 198.75, 198.75, 62.50, 125, 312.50, 625, 1250, 125, 312.50, 625, 496, 940</t>
  </si>
  <si>
    <t>REST00216</t>
  </si>
  <si>
    <t>https://www.zomato.com/bangalore/bib-english-breakfast-in-the-box-koramangala-4th-block-bangalore/order</t>
  </si>
  <si>
    <t>BIB - English Breakfast in the Box</t>
  </si>
  <si>
    <t>[2.9350159807]</t>
  </si>
  <si>
    <t>[77.6336633196]</t>
  </si>
  <si>
    <t>Breakfast In The Box (27), Breakfasts Around The World (1), Brunch In The Box (18), Burger In The Box (13), Keto Sandwich (1), Wraps (5), Go Healthie (9), Juices (3), Eggs In The Box (10), Milkshakes (1)</t>
  </si>
  <si>
    <t>Crazy Pork Breakfast, Devils Breakfast, English Breakfast Treat, Fishy Fish Breakfast Treat, Hercules 3 Chicken Breakfast, Hungry Fishy In My Tummy, Keto English Breakfast, Lucifer- 3 Killer Buffalo Breakfast, Lucifers Killer Buffalo Breakfast, Maple Butter Waffle, Marcus 3 Hungry Pork Breakfast, Michael 6 Special English Breakfast, "Omelette+ Chicken Sausage 2 + Hash Brown 2 + Toast", Pork Man Typical Breakfast, Scrambled Egg + Chicken Sausage 2 + Mashed Potatoes + Toast, The Bacon Time Breakfast, The Buffalo Soldier Breakfast</t>
  </si>
  <si>
    <t>355, 350, 385, 425, 350, 455, 469, 175, 425, 395, 225, 245, 199, 409, 395, 225, 365</t>
  </si>
  <si>
    <t>REST00217</t>
  </si>
  <si>
    <t>https://www.zomato.com/bangalore/new-govind-rao-military-hotel-majestic/order</t>
  </si>
  <si>
    <t>New Govind Rao Military Hotel</t>
  </si>
  <si>
    <t>South Indian, Mughlai</t>
  </si>
  <si>
    <t>[2.9727631754]</t>
  </si>
  <si>
    <t>[77.5702236593]</t>
  </si>
  <si>
    <t>Breakfast and Lunch (14), Combos (3)</t>
  </si>
  <si>
    <t>Chicken Biryani, Mutton Biryani, Mutton Chops, Mutton Keema, Andhra Chili Chicken, Boti Fry, Plain Soup, Khali Pulao, Combos, Chicken Combo, Mutton Combo, Mutton Korma</t>
  </si>
  <si>
    <t>220, 180, 125, 180, 40, 100, 250, 350, 220</t>
  </si>
  <si>
    <t>REST00218</t>
  </si>
  <si>
    <t>https://www.zomato.com/bangalore/new-rajanna-military-hotel-rajajinagar-bangalore/order</t>
  </si>
  <si>
    <t>New Rajanna Military Hotel</t>
  </si>
  <si>
    <t>[2.9885912191]</t>
  </si>
  <si>
    <t>[77.5481044874]</t>
  </si>
  <si>
    <t>Lunch and Dinner (4), Meals (3), Starters (28), Main Course (13), Rice and Biryani (7), Fried Rice (3), Snacks (2), Accompaniment (1)</t>
  </si>
  <si>
    <t>Chapati, Ragi Ball, Parotta, Boiled Egg, Lunch and Dinner, Ragi Ball, Chapati, Parotta, Rice, Meals, Nati Koli Meal, Chicken Meal, Mutton Meal, Starters, Chilli Egg, Egg Masala, Egg Bhurji</t>
  </si>
  <si>
    <t>35, 30, 15, 35, 25, 30, 30, 280, 260, 320, 100, 100, 60, 170, 170, 170, 170</t>
  </si>
  <si>
    <t>REST00219</t>
  </si>
  <si>
    <t>https://www.zomato.com/bangalore/new-krishna-bhavan-malleshwaram/order</t>
  </si>
  <si>
    <t>New Krishna Bhavan</t>
  </si>
  <si>
    <t>[2.9921940188]</t>
  </si>
  <si>
    <t>[77.5714038312]</t>
  </si>
  <si>
    <t>Specials (11), South Indian (15), Sweets (2)</t>
  </si>
  <si>
    <t>Special Khara Bath Sun, Tue &amp; Fri 3.30Pm Onwards, Salem Sambar Vada, Rasam Vada, Rava Onion Masala Dosa, Rava Masala Dosa, Butter Masala Dosa, Rava Dosa, Open Butter Masala, Plain Dosa, Soup Idly 3.30 pm Onwards, Specials, Green Masala Idli, Ragi Dosa, Mangalore Neer Dosa, Open Butter Masala, Gokak Special Jowar Dosa, Madurai Pudi Idli</t>
  </si>
  <si>
    <t>59, 59, 113, 107, 101, 100, 98, 88, 82, 89, 87, 87, 98, 87, 80, 70, 70</t>
  </si>
  <si>
    <t>REST00220</t>
  </si>
  <si>
    <t>https://www.zomato.com/bangalore/namma-mulabagilu-dose-basavanagudi-bangalore/order</t>
  </si>
  <si>
    <t>Namma Mulabagilu Dose</t>
  </si>
  <si>
    <t>[2.9372175490]</t>
  </si>
  <si>
    <t>[77.5689070299]</t>
  </si>
  <si>
    <t>Dosa (5), South Indian (3), Desserts and Beverages (10)</t>
  </si>
  <si>
    <t>South Indian, Idli, Ghee Thatte Idli, Thatte Idli, Desserts and Beverages, Bournvita, Badam Milk, Horlicks, Ginger Coffee, Boost, Jaggery Tea, Lemon Tea, Ginger Tea, Masala Tea, Mulbagilu Special Coffee 150 ml</t>
  </si>
  <si>
    <t>30, 20, 20, 20, 20, 20, 20, 20, 20, 20, 30</t>
  </si>
  <si>
    <t>REST00221</t>
  </si>
  <si>
    <t>https://www.zomato.com/bangalore/ath-all-things-healthy-domlur-bangalore/order</t>
  </si>
  <si>
    <t>ATH - All Things Healthy!</t>
  </si>
  <si>
    <t>Healthy Food, North Indian, Sandwich, Rolls</t>
  </si>
  <si>
    <t>[2.9682256931]</t>
  </si>
  <si>
    <t>[77.6401343853]</t>
  </si>
  <si>
    <t>Recommended (25), 50 gms Protein Meals (22), Gourmet Breads &amp; Bakery (3), High Protein Menu (35), Low Carb Menu (18), Keto Menu (21), Diabetic Friendly Menu (18), Sugarfree Healthy Desserts (3), Packaged Foods (11), Meal for one (4), Others (1)</t>
  </si>
  <si>
    <t>Pav Bhaji - High Protein, Chicken Keema &amp; Gobi Parathas Combo - Keto, Paneer Butter Masala - High Protein, Palak Paneer - High Protein, Palak Mushroom &amp; Rotis Meal - Low Carb, Chicken Keema Parathas - Keto, Egg Curry &amp; Rotis Meal - Low Carb, Paneer &amp; Gobi Parathas Combo - High Protein, Paneer Kathi Roll - Low Carb, Egg Bhurji Roll - Low Carb, Sugarfree High Protein Halwa, Peanut Butter Sandwich - High Protein, Low Carb Murukku, High Protein Roti - Healthy, Keto Bhujia (40g), 50 gms Protein Meals, Grilled Cheese Sandwich - 50 gms Protein Chef Pro Meals</t>
  </si>
  <si>
    <t>339, 339, 269, 229, 209, 199, 199, 179, 129, 129, 129, 39, 59, 299, 299, 349, 299</t>
  </si>
  <si>
    <t>REST00223</t>
  </si>
  <si>
    <t>https://www.zomato.com/bangalore/fb-cakes-btm-bangalore/order</t>
  </si>
  <si>
    <t>FB Cakes</t>
  </si>
  <si>
    <t>[2.9165259018]</t>
  </si>
  <si>
    <t>[77.6065199822]</t>
  </si>
  <si>
    <t>Christmas Specials (2), Combos (7), Eggless Cakes (14), Cakes (34), FB Scotch Special Cakes (8), FB - Buy 1KG Get 1KG Free (18), Pastries and Dry Cakes (12)</t>
  </si>
  <si>
    <t>White Forest Blast 1 KG + (1 Kg Free), Choco Truffle 1 KG + (1/2 Kg Free), ButterScotch 1 KG + (1/2 Kg Free), Eggless Black Forest 1/2 KG, Pineapple 1 KG + (1/2 Kg Free), Milky Blast Pastry, Eggless Ferro Blast 1/2 KG, Choco Scotch - 1/2 KG, Banana Cake, Black Forest Pastry, Pastry 4 + 2 Free ( Pack of 6), Choco Truffle Pastry, Pineapple Pastry, Triple Blast ( Pack of 3 Pastries), White Forest Pastry, Red Velvet Blast Pastry, Fruit Cake</t>
  </si>
  <si>
    <t>987, 987, 479, 876, 89, 690, 564, 140, 89, 485, 89, 89, 275, 89, 89, 140, 1190</t>
  </si>
  <si>
    <t>REST00224</t>
  </si>
  <si>
    <t>https://www.zomato.com/bangalore/crustos-cheese-burst-pizza-indiranagar-bangalore/order</t>
  </si>
  <si>
    <t>Crustoâ€™s - Cheese Burst Pizza</t>
  </si>
  <si>
    <t>[2.9782517000]</t>
  </si>
  <si>
    <t>[77.6449233000]</t>
  </si>
  <si>
    <t>Veg Pizza (Crust oozing with cheese abundance!) (7), Non Veg Pizza (Crust oozing with cheese abundance!) (10), Pepperoni Pizza (5), Half &amp; Half Pizza (2), House Special Garlic Breads! (4), Drinks (Beverages) (5)</t>
  </si>
  <si>
    <t>Corn Exotica Pizza, Garden Fresh Pizza, Paneer Zingy Spicy Pizza, Farmville Pizza, Veg Mexicana Pizza, Veg Extravaganza Pizza, Non Veg Pizza (Crust oozing with cheese abundance!), Smoky BBQ Pizza, Greek Style Chicken Pizza, Chicken Mexicana Pizza, Fiery Peri Peri Chicken Pizza, Chicken Fiesta Pizza, Chicken Hotshot Pizza, Chicken Extravaganza Pizza, Chicken Overload Pizza, Chicken Tornado Pizza, Crustos Ultimate Chicken Madness Pizza</t>
  </si>
  <si>
    <t>399, 399, 399, 439, 589, 399, 399, 429, 439, 439, 459, 459, 459, 459, 459, 459, 459</t>
  </si>
  <si>
    <t>REST00225</t>
  </si>
  <si>
    <t>https://www.zomato.com/bangalore/sri-venkateshwara-sweetmeat-stall-majestic/order</t>
  </si>
  <si>
    <t>Sri Venkateshwara Sweetmeat Stall</t>
  </si>
  <si>
    <t>Mithai, Street Food, Fast Food, North Indian</t>
  </si>
  <si>
    <t>[2.9730846665]</t>
  </si>
  <si>
    <t>[77.5748578459]</t>
  </si>
  <si>
    <t>Sweets (38), Namkeen (26)</t>
  </si>
  <si>
    <t>Khara Boondi, Avalakki, Chandrakala, Badusha, Rasmalai 1 Piece, Gulab Jamun 1 Piece, Aloo Samosa Single piece, Kachori Single piece, Rasgulla 1 Piece, Sweets, Dry Jamun Big, Dry Jamun Small, Dry Rasagulla, Gulab Jamun 1 Piece, Mysore Pak, Dumrot, Badam Halwa</t>
  </si>
  <si>
    <t>330, 225, 225, 52, 45, 40, 40, 46, 450, 450, 450, 45, 315, 275, 400, 275, 225</t>
  </si>
  <si>
    <t>REST00226</t>
  </si>
  <si>
    <t>https://www.zomato.com/bangalore/uncle-peters-pancakes-indiranagar-bangalore/order</t>
  </si>
  <si>
    <t>Uncle Peters Pancakes</t>
  </si>
  <si>
    <t>American, French, Desserts, Fast Food, Beverages</t>
  </si>
  <si>
    <t>[2.9625497349]</t>
  </si>
  <si>
    <t>[77.6430225000]</t>
  </si>
  <si>
    <t>Uncle Peters Pancakes (Winter Arrivals) (5), All Day Breakfast (7), Pancakes (Summer Arrivals) (3), Savory Pancakes/ Crepes (13), Pancakes (14), Stuffed Pancakes (2), Lava Pancakes (2), Pancake Cereal Bowl (2), Cold Beverage (7), Crepes (7), Healthy Oats Pancakes (4), Eggs And Breads (12), Hot Beverage (7), Fries And Sides (5)</t>
  </si>
  <si>
    <t>Lemon Cream Cheese And Blueberry Pancakes (2 Pieces), Peanut Butter Paradise, Caramel Hot Chocolate, Bacon-Cheddar-Scallion Pancakes, Eggs, Bacon And Pancakes, Pancakes And Bacon, Nutella And Banana Crepes, Blueberry Filled Pancakes, Purely Nutella Pancakes, Oats And Chocolate Chunk Pancakes (2 Pieces), Oats And Banana Pancakes ( 2 Pieces ), Berries And Cream Cheese Crepes, Chicken Tikka Sandwich, Creamy Mushroom Sandwich, Oreo Crepes, Marshmallow Hot Chocolate, Uncle Peters Pancakes (Winter Arrivals)</t>
  </si>
  <si>
    <t>248, 148, 299, 299, 279, 279, 279, 278, 259, 249, 249, 249, 249, 249, 249, 279, 279</t>
  </si>
  <si>
    <t>REST00227</t>
  </si>
  <si>
    <t>https://www.zomato.com/bangalore/154-breakfast-club-koramangala-4th-block-bangalore/order</t>
  </si>
  <si>
    <t>154 Breakfast Club</t>
  </si>
  <si>
    <t>Cafe, Coffee, Continental, Street Food, Fast Food, Pancake, Waffle, Desserts</t>
  </si>
  <si>
    <t>[2.9334404383]</t>
  </si>
  <si>
    <t>[77.6270891726]</t>
  </si>
  <si>
    <t>All Day Breakfast (14), The Open Page (2), Eggs to Order (16), Healthy Options (8), Pancakes (9), Waffles (6), Toasts (8), Soups &amp; Salads (4), Sandwiches (13), Pastas (5), Burgers (9), Steaks and More (9), Add Ons/Toppings (23), 154 Bake House (1), 154 Brew bar (4)</t>
  </si>
  <si>
    <t>BBQ Chicken &amp; Cheese Sandwich, Caramelized Banana and Honey French Toast, Hash Browns, Bacon, Mushroom &amp; Cheese Omelette, Chilli Paneer Sandwich, Spinach, Corn &amp; Cheese Sandwich, Egg White Mushroom &amp; Spinach Omelette, Egg White Corn and Mushroom Omelette, Egg White Spinach Omelette, Sausage, Egg White Omelette, Pumpkin and Ginger Soup, Garlic SautÃ©ed Mushrooms, Plain Omelette, Scrambled Eggs, Vegetables, Mixed Pork Burger</t>
  </si>
  <si>
    <t>264, 132, 242, 220, 209, 192.50, 176, 170.50, 165, 154, 143, 132, 104.50, 104.50, 77, 450, 682.50</t>
  </si>
  <si>
    <t>REST00228</t>
  </si>
  <si>
    <t>https://www.zomato.com/bangalore/rb-food-point-btm-bangalore/order</t>
  </si>
  <si>
    <t>RB Food Point</t>
  </si>
  <si>
    <t>North Indian, Chinese</t>
  </si>
  <si>
    <t>[2.9163967000]</t>
  </si>
  <si>
    <t>[77.6164586000]</t>
  </si>
  <si>
    <t>Starters (24), Combos, Thali and Meals (11), Main Course (59), Breads (26), Rice and Biryani (11), Fried Rice and Noodles (20), Snacks (4), Accompaniments (6), Drinks (Beverages) (1)</t>
  </si>
  <si>
    <t>Chicken Fried Rice, Chicken Noodles, Dal Fry, Gobi Fried Rice, Jeera Rice, Plain Rice, Roti Ki Tokri, Chicken Hyderabadi, Dal Makhani Combo, Chicken Masala, Paneer Schezwan Noodles, Mixed Raita, Paneer Korma, Methi Malai Matar Paneer, Plain Paratha, Bachelor Meals, Omelette</t>
  </si>
  <si>
    <t>119, 75, 89, 79, 50, 149, 149, 139, 145, 129, 70, 139, 139, 30, 109, 50, 135</t>
  </si>
  <si>
    <t>REST00229</t>
  </si>
  <si>
    <t>https://www.zomato.com/bangalore/rajvardhan-foods-jayanagar/order</t>
  </si>
  <si>
    <t>Rajvardhan Foods</t>
  </si>
  <si>
    <t>Street Food, Maharashtrian</t>
  </si>
  <si>
    <t>[2.9182043027]</t>
  </si>
  <si>
    <t>[77.5925708190]</t>
  </si>
  <si>
    <t>Quickies (4), Breakfast (3), Fasting Feasts (3), Full-Filling (4), "Summers Here (4)", Ready To Eat (4), Home Made Chutneys, Masalas And Pickles (5), Dessert And Beverages (1)</t>
  </si>
  <si>
    <t>Batata Vada, Pav Bhaji, Breakfast, Kanda Poha, Kolhapuri Misal Pav, Kolhapuri Tarri Vada Pav, Fasting Feasts, Sabudana Vada, Sabudana Khichadi, Upavas Thalipeeth, Full-Filling, Puri Bhaji, Bhakari Bhaji, Onion Thalipeeth, Shrikhand Puri, "Summers Here", Sweet_lassi</t>
  </si>
  <si>
    <t>94, 128, 128, 89, 138, 140, 94, 104, 122, 164, 70, 36, 70, 70, 43, 55, 92</t>
  </si>
  <si>
    <t>REST00230</t>
  </si>
  <si>
    <t>https://www.zomato.com/bangalore/hatti-kaapi-basavanagudi-bangalore/order</t>
  </si>
  <si>
    <t>Hatti Kaapi</t>
  </si>
  <si>
    <t>Beverages, Fast Food, Coffee</t>
  </si>
  <si>
    <t>[2.9476643489]</t>
  </si>
  <si>
    <t>[77.5797669590]</t>
  </si>
  <si>
    <t>Immunity Booster (4), All Day Breakfast Combos (27), Healthy Options (3), Coffee &amp; Chai In Ltrs (8), Top Seller (1), Breakfast (1), Party Pack Combos Coffee and Chai (17), Work From Home Combos (2), Summer Beverages (4), Snacks (11), "Cold Coffees and More (13)", Hot Coffee and Chai (11), Summer Coolers (13), Hatti Sandwiches &amp; More (2), 6 Seconds Make Coffee By Your Self (1), Authentic filter coffee powders (7), Boost your immunity make by yourself (2)</t>
  </si>
  <si>
    <t>Hatti Kashaya Serves 5, Hatti Kashaya Serves 2, Mysuru Coffee Powder 250gm, Desi Chai Mini Flask Serves 5, Jagggery (bella) Powder 250gm, Upma, 2 Masala Corn Samosa, Filter Coffee Decoction Serves 5, 2 Veggie Spicy Samosa, Immunity Booster, Hatti Golden Latte Serves 2, Hatti Golden Latte Serves 5, Hatti Kashaya Serves 2, Hatti Kashaya Serves 5, All Day Breakfast Combos, Aloo Masala Samosa + Coffee Serves 2, Aloo Masala Samosa + Desi Chai Serves 2</t>
  </si>
  <si>
    <t>93, 181, 181, 71, 63, 90, 42.37, 84, 115, 189, 93, 188, 171, 171, 171, 181, 181</t>
  </si>
  <si>
    <t>REST00231</t>
  </si>
  <si>
    <t>https://www.zomato.com/bangalore/burger-it-up-vasanth-nagar-bangalore/order</t>
  </si>
  <si>
    <t>Burger It Up</t>
  </si>
  <si>
    <t>Burger, North Indian, Chinese, Desserts, Beverages</t>
  </si>
  <si>
    <t>[2.9922322419]</t>
  </si>
  <si>
    <t>[77.5942609459]</t>
  </si>
  <si>
    <t>Party Packs (8), Party Appetisers (3), Value Meal (11), Burgers (12), Burger Meals (5), Fries &amp; Sides (8), Shakes &amp; Beverages (7), Desserts (6)</t>
  </si>
  <si>
    <t>Party Appetisers, All Star Friendship Box, Chicken Duet, Fries &amp; Fries, Value Meal, Mexican Fried Chicken Jumbo Burger Meal, In House Mutton Jumbo Burger Meal, "Chefs Special Chicken Jumbo Burger Meal", Crumbed Veg Jumbo Burger Meal, Crunchy Paneer Jumbo Burger Meal, Hotty Veg Jumbo Burger Meal, Veggie Burger Meal, Crumbed Veg Burger Meal, Chicken Burger Meal, Mexican Fried Chicken Burger Meal, Egg and Cheese Burger Meal, Burgers</t>
  </si>
  <si>
    <t>379, 408, 468, 428, 377, 477, 378, 389, 379, 389, 399, 369, 159, 208, 179, 159, 199</t>
  </si>
  <si>
    <t>REST00232</t>
  </si>
  <si>
    <t>https://www.zomato.com/bangalore/paratha-envy-koramangala-6th-block-bangalore/order</t>
  </si>
  <si>
    <t>Paratha Envy</t>
  </si>
  <si>
    <t>[2.9372460000]</t>
  </si>
  <si>
    <t>[77.6246430000]</t>
  </si>
  <si>
    <t>Signature Fresh Sandwiches (5), Signature Veg Parathas (7), Signature Non Veg Parathas (4), Signature Cheese Parathas (7), Fries and Wedges (9), Super Meal (5), Starters (1), Drinks (Beverages) (5), Desserts (3)</t>
  </si>
  <si>
    <t>Tandoori Chicken Paratha Meal, Paneer Paratha Meal, Dry Fruit Lassi, Chicken Kheema Cheese Paratha, Peri Peri Chicken Paratha, Sweet Lassi, Ghee Gulab Jamun (2 Pcs), Corn Cheese Paratha, Fried Chicken Kebab(Boneless Chicken), Signature Fresh Sandwiches, Bombay Aloo Cheese Moon Sandwich, Paneer Makhani Moon Sandwich, Chicken Tikka Moon Sandwich, Chicken Keema Moon Sandwich, Butter Chicken Moon Sandwich, Signature Veg Parathas, Aloo Paratha</t>
  </si>
  <si>
    <t>329, 79, 289, 269, 65, 55, 229, 269, 129, 169, 189, 189, 189, 159, 185, 195, 259</t>
  </si>
  <si>
    <t>REST00233</t>
  </si>
  <si>
    <t>https://www.zomato.com/bangalore/the-hole-in-the-wall-cafe-domlur-bangalore/order</t>
  </si>
  <si>
    <t>Healthy Food, Sandwich, Burger, Fast Food, Mexican</t>
  </si>
  <si>
    <t>[2.9654050000]</t>
  </si>
  <si>
    <t>[77.6380378000]</t>
  </si>
  <si>
    <t>Super Happy Hours (8), Breakfast (16), The Bikers Meat Platter (2), Just Beat It (3), Skillet Eggs (3), Eggless Breakfast (11), Eggless Sidey Orders (8), Break an Egg Omlettes (16), Waffles and Pancakes (Egg) (21), The Toasty Section (Egg) (8), Thank God its Fries day (6), Sidey Orders (1), Meaty Side Orders (10), Eggless Veggie Sandwiches (14), Veggie Burgers (5), Meat The Sandwiches (22), Burgers In The Hole (10), Chicken Burgers (8), Beef Burgers (14), Whats Your Pasta Red Sauce Or White Sauce (4)</t>
  </si>
  <si>
    <t>The Double Hammy Burger, Roast Beef Grilled Cheese Sandwich, Mashed Potato, Tiramasu Those Pancakes, Bacon (Pork), Oreo Chocolate Pancakes, Veggie Breakfast Tacos, The Classic French Toast, Grilled Cheese Sandwich, The Honey Mustard Chicken Sandwich, The Complete Meaty Stuffed Omelette, The Classic Hot Dog, The Punter Pan Burger, The Kiddies Pancakes, Mr Bombay Club Sandwich, The Great White, Chocolate Waffles</t>
  </si>
  <si>
    <t>270, 90, 260, 125, 250, 240, 120, 120, 230, 220, 220, 215, 210, 180, 160, 145, 140</t>
  </si>
  <si>
    <t>REST00234</t>
  </si>
  <si>
    <t>https://www.zomato.com/bangalore/mandya-nati-style-vijay-nagar-bangalore/order</t>
  </si>
  <si>
    <t>Mandya Nati Style</t>
  </si>
  <si>
    <t>[2.9690607700]</t>
  </si>
  <si>
    <t>[77.5443373248]</t>
  </si>
  <si>
    <t>Sunday Specials (6), Lunch and Dinner (20), Combos &amp; Meals (14), Rice and Biryani (10)</t>
  </si>
  <si>
    <t>Chicken Mudde Oota, Mutton Masala, Nati Koli Fry Dry, Butter Chicken, Keema Fry Dry, Rice, Mutton Dry Fry, Sunday Specials, Nati Koli Fry Dry, Chicken Dry Fry, Mutton Dry Fry, Head Mutton Fry Dry, Keema Fry Dry, Boti Fry Dry, Lunch and Dinner, Chicken Korma, Chicken Fry</t>
  </si>
  <si>
    <t>300, 250, 220, 200, 50, 300, 250, 200, 300, 250, 200, 220, 180, 180, 190, 150, 180</t>
  </si>
  <si>
    <t>REST00236</t>
  </si>
  <si>
    <t>https://www.zomato.com/bangalore/udupi-gokul-cafe-btm/order</t>
  </si>
  <si>
    <t>Udupi Gokul Cafe</t>
  </si>
  <si>
    <t>[2.9163242707]</t>
  </si>
  <si>
    <t>[77.6031497866]</t>
  </si>
  <si>
    <t>South Indian (19)</t>
  </si>
  <si>
    <t>Idli 2 Pieces, Vada 1 Piece, Idly Vada, Single Idly, Single Idly Vada, Masala Dosa, Plain Dosa, 3 Set Dosa, 2 Khali Dosa, Butter Masala Dosa Nandini Butter, Butter Plain Dosa Nandini Butter, Ghee Masala Dosa, Ghee Plain Dosa, Onion Uttappam, Rava Dosa, Rava Masala Dosa, Onion Rava Dosa</t>
  </si>
  <si>
    <t>70, 22, 57, 70, 65, 70, 65, 99, 89, 99, 89, 80, 75, 80, 80, 85</t>
  </si>
  <si>
    <t>REST00237</t>
  </si>
  <si>
    <t>https://www.zomato.com/bangalore/just-cakes-koramangala-7th-block-bangalore/order</t>
  </si>
  <si>
    <t>Just Cakes</t>
  </si>
  <si>
    <t>[2.9285826221]</t>
  </si>
  <si>
    <t>[77.6093081385]</t>
  </si>
  <si>
    <t>Pastries (6), Desserts (2), Cakes (22)</t>
  </si>
  <si>
    <t>Brownie, Lava, Cakes, Irish Coffee Cake, Black Forest Cake, Vanilla Chocolate Cake, White Forest Cake, Blackcurrant Cake, Kiwi Cake, Fresh Pineapple Cake, Satin Strawberry Cake, Butterscotch Cake, Twin Chocolate Cake, Chocolate Cake, Choco Crunch Cake, Alphonso Mango Cake, Blueberry Cake</t>
  </si>
  <si>
    <t>370, 370, 370, 370, 370, 370, 380, 380, 425, 425, 425, 390, 390, 400, 450, 475, 430</t>
  </si>
  <si>
    <t>REST00238</t>
  </si>
  <si>
    <t>https://www.zomato.com/bangalore/the-momo-co-hosur-road-bangalore/order</t>
  </si>
  <si>
    <t>The Momo Co.</t>
  </si>
  <si>
    <t>Chinese, Momos, Desserts, Beverages, Sichuan</t>
  </si>
  <si>
    <t>[2.9352092257]</t>
  </si>
  <si>
    <t>[77.6094823755]</t>
  </si>
  <si>
    <t>Celebration Combo (2), Classic Momos (2), Starters &amp; Soup (13), Steamed Momos (14), Fried Momos (11), Pan Fried Momos (8), Chinese Bowls (32), Rice &amp; Noodles (13), Dessert (2), Drinks (3), Extra (6)</t>
  </si>
  <si>
    <t>Chocolate Mousse, Veg Fried Pizza Momos With Momo Chutney, Chicken Chilli Garlic Fried Rice, Chicken Fried Rice, Veg Fried Paneer Tikka Momos With Momo Chutney, Choco Lava, Celebration Combo, Veg Assorted Momos x 2, Chicken Assorted Momo x 2, Classic Momos, Steamed Classic Veg Momo With Momo Chutney (5 Pcs), Steamed Classic Chicken Momo With Momo Chutney (5 Pcs), Starters &amp; Soup, Wok Tossed Veg Spring Roll in choice of Sauce 6 Pcs - Mini, Manchurian Ball In Choice Of Sauce, Veg Spring Roll 4 pcs - Mini, Veg Manchurian Dry</t>
  </si>
  <si>
    <t>249, 248, 218, 239, 100, 590, 610, 139, 149, 269, 247, 157, 247, 217, 217, 314, 187</t>
  </si>
  <si>
    <t>REST00239</t>
  </si>
  <si>
    <t>https://www.zomato.com/bangalore/the-dessert-zone-vasanth-nagar-bangalore/order</t>
  </si>
  <si>
    <t>The Dessert Zone</t>
  </si>
  <si>
    <t>[2.9922217878]</t>
  </si>
  <si>
    <t>[77.5945016742]</t>
  </si>
  <si>
    <t>Plum Cake Powered by WarmOven (2), Desserts Jars (16), Bento Cakes (6), Cakes (26), Sundaes (5), Cupcakes (11), Brownies &amp; Mini Desserts (10), 250 gms Cakes (4), Shakes (5)</t>
  </si>
  <si>
    <t>Chocolate Truffle Jar Cake, Chocolate Chip Jar Cake, Black Forest Jar Cake, Butterscotch Jar Cake, Chocolate Oreo Jar Cake, Creamy Chocolate Jar Cake, Blueberry Jar Cake, Ferrero Rocher Jar Cake, Pineapple Jar Cake, Litchee Jar Cake, Strawberry Jar Cake, Vanilla Gulab Jamun Jar Cake, Rasmalai Jar Cake, Bento Cakes, Choco Butterscotch Bento Cake, Monochrome Drip Bento, Regal Red Velvet Bento Cake</t>
  </si>
  <si>
    <t>179, 179, 179, 179, 179, 179, 179, 179, 179, 179, 299, 299, 299, 299, 299, 299, 1199</t>
  </si>
  <si>
    <t>REST00240</t>
  </si>
  <si>
    <t>https://www.zomato.com/bangalore/vinaya-cafe-jayanagar/order</t>
  </si>
  <si>
    <t>Vinaya Cafe</t>
  </si>
  <si>
    <t>South Indian, North Indian, Chinese, Street Food, Ice Cream, Desserts, Beverages, Shake</t>
  </si>
  <si>
    <t>[2.9171670679]</t>
  </si>
  <si>
    <t>[77.5968063623]</t>
  </si>
  <si>
    <t>Breakfast (3), Meals (1), Soups (2), Starters (14), Main Course (9), Breads (8), Rice and Biryani (13), South Indian (14), Fried Rice and Noodles (13), Desserts and Beverages (15)</t>
  </si>
  <si>
    <t>Soups, Tomato Soup, Manchow Soup, Starters, Gobi Manchurian, Gobi 65, Gobi Chilli, Baby Corn Pepper Dry, Baby Manchurian, Baby Corn 65, Baby Corn Chilli, Mushroom 65, Mushroom Chilli, Mushroom Manchurian, Mushroom Pepper Dry, Paneer 65, Paneer Chilli</t>
  </si>
  <si>
    <t>172, 172, 167, 190, 195, 195, 205, 178, 190, 203, 212, 212, 207, 172, 199, 259, 216</t>
  </si>
  <si>
    <t>REST00241</t>
  </si>
  <si>
    <t>https://www.zomato.com/bangalore/wow-momo-1-brigade-road/order</t>
  </si>
  <si>
    <t>WOW! Momo</t>
  </si>
  <si>
    <t>Momos, Fast Food, Tibetan</t>
  </si>
  <si>
    <t>[2.9731862759]</t>
  </si>
  <si>
    <t>[77.6072482020]</t>
  </si>
  <si>
    <t>New Launch (13), Winter Combos Save upto 42% (10), Chilli Momos (3), Steam Momo (6), Fried Momo (7), Pan Fried Momo (5), Tandoori Momo (2), Burgers Momo (7), Dessert (1), Extra (2), Drinks (Beverages) (10)</t>
  </si>
  <si>
    <t>Chicken Chilli Momo 8 Pcs with Chicken Moburg 2 Pcs and 2 Pepsi 250ml , Veg Darjeeling Fried Momo, Paneer Pan Fried Momo in Schezwan Sauce Spicy, Chicken Moburg, Chicken Cheese Steam Momo, Paneer Steam Momo, Corn Cheese Pan Fried Momo in Schezwan Sauce (Spicy), Paneer Fried Peri Peri Momo, Veg Darjeeling Pan Fried Momo 8 Pcs +2 Veg Moburg +2 Refreshing Pepsi 250ml each, Veg Darjeeling Steam Momo 8 Pieces, Veg Moburg 2 Pcs and 2 Refreshing Pepsi 250ml each, Veggie Classic Fried Momo, Chicken Double Cheesy Moburg, Veg Darjeeling Fried Peri Peri Momo, Chicken Classic Fried Peri Peri momo, Chocolate Momo (1 Pc), Raw Pressery Tender Coconut Water, Cheesy Chicken Moburg</t>
  </si>
  <si>
    <t>220, 279, 99, 259, 219, 289, 279, 399, 359, 174, 139, 245, 219, 59, 95.24, 119, 325</t>
  </si>
  <si>
    <t>REST00242</t>
  </si>
  <si>
    <t>https://www.zomato.com/bangalore/pure-veg-meals-by-lunchbox-shanti-nagar-bangalore/order</t>
  </si>
  <si>
    <t>Pure Veg Meals By LunchBox</t>
  </si>
  <si>
    <t>[2.9621690915]</t>
  </si>
  <si>
    <t>[77.5943491235]</t>
  </si>
  <si>
    <t>Upvas Specials- (4), Breakfast Box (4), Paratha Lunchbox (2), Kulcha Lunchbox (2), Basmati Rice Lunchbox (4), Chapati Lunchbox (1), Executive Lunchbox (1), Biryani Box (5), North Indian Curries (Half KG) (3), Breads and Accompaniments (3), Starters and Beverages (9), Desserts- (11)</t>
  </si>
  <si>
    <t>Aloo Paratha Chole &amp; Curd Lunchbox, Aloo Paratha With Dal Makhani, Paratha Lunchbox, Dal Makhani with Paratha Lunchbox and Gulab Jamun (2 pcs) Combo, Palak Paneer Paratha Lunchbox, Kulcha Lunchbox, Chole Kulcha Lunchbox with Gulab Jamun (2 pcs) Combo, Palak Paneer Bread Kulcha Lunchbox, Basmati Rice Lunchbox, Dal Makhani, Rice Lunchbox with Gulab Jamun (2 pcs) Combo, Under 600 Calories Dal Makhani &amp; Rice Lunchbox, Palak Paneer Rice Lunchbox, Chole Chawal &amp; Dal Lunchbox, Chapati Lunchbox, Palak Paneer &amp; Chapati Lunchbox, Executive Lunchbox, Palak Paneer Jumbo Thali</t>
  </si>
  <si>
    <t>249, 198, 229, 218, 189, 229, 189, 229, 309, 288, 229, 269, 299, 269, 249, 229, 339</t>
  </si>
  <si>
    <t>REST00243</t>
  </si>
  <si>
    <t>https://www.zomato.com/bangalore/kouzina-kafe-the-food-court-vasanth-nagar-bangalore/order</t>
  </si>
  <si>
    <t>Kouzina Kafe - The Food Court</t>
  </si>
  <si>
    <t>Fast Food, Bakery, Desserts</t>
  </si>
  <si>
    <t>[2.9922737320]</t>
  </si>
  <si>
    <t>[77.5939662382]</t>
  </si>
  <si>
    <t>Plum Cake Powered by WarmOven (2), Indiana Burgers (7), Slurpy Shakes (6), Cupcake Bliss (6), KaatiZone. (10), The Dessert Zone (12), Warmoven (24), Sundae Everyday (2), Burger It Up (7), MomoZone (10)</t>
  </si>
  <si>
    <t>Los Pos Hermanos Chicken Burger, Unforgiving Mutton Burger, Bannur Lamb Burger, Slurpy Shakes, Rose Milkshake, Butterscotch Milkshake, Chocolate Milkshake, Red Velvet Thickshake, Brownie Thickshake, Pepsi, Cupcake Bliss, Vanilla Cupcakes, Chocolate Cupcakes, Red Velvet Cupcakes, Oreo Cupcakes, Ferrero Rocher Cupcakes, Kitkat Cupcakes</t>
  </si>
  <si>
    <t>179, 179, 179, 209, 209, 60, 119, 119, 169, 169, 169, 169, 137, 169, 139, 199, 139</t>
  </si>
  <si>
    <t>REST00244</t>
  </si>
  <si>
    <t>https://www.zomato.com/bangalore/matru-sagar-mysore-road/order</t>
  </si>
  <si>
    <t>Matru Sagar</t>
  </si>
  <si>
    <t>South Indian, North Indian, Street Food, Fast Food, Chinese, Desserts, Beverages, Shake</t>
  </si>
  <si>
    <t>[2.9531661346]</t>
  </si>
  <si>
    <t>[77.5416443869]</t>
  </si>
  <si>
    <t>Mysore Road, Bangalore</t>
  </si>
  <si>
    <t>South Indian Dishes (13), Soups (8), Fried Rice and Noodles (22), South Indian Breakfast (18), Chinese Dishes (23), Desserts (2), Drinks (Beverages) (18)</t>
  </si>
  <si>
    <t>South Indian Dishes, Vada, Plain Dosa, Butter Plain Dosa, Masala Dosa, Set Dosa, Onion Dosa, Butter Masala Dosa, Paper Plain Dosa, Paper Masala Dosa, Open Dosa, Onion Rava Dosa, Rava Dosa, Onion Rava Masala Dosa, Soups, Cream of Tomato Soup, Sweet Corn Veg Soup</t>
  </si>
  <si>
    <t>50, 55, 58, 58, 66, 66, 66, 75, 63, 74, 68, 77, 58, 68, 68, 68, 74</t>
  </si>
  <si>
    <t>REST00245</t>
  </si>
  <si>
    <t>https://www.zomato.com/bangalore/davanagere-benne-dose-manne-basavanagudi-bangalore/order</t>
  </si>
  <si>
    <t>Davanagere Benne Dose Manne</t>
  </si>
  <si>
    <t>[2.9578163198]</t>
  </si>
  <si>
    <t>[77.5673070922]</t>
  </si>
  <si>
    <t>South Indian (5)</t>
  </si>
  <si>
    <t>REST00246</t>
  </si>
  <si>
    <t>https://www.zomato.com/bangalore/shyamjis-chole-bhature-rajajinagar-bangalore/order</t>
  </si>
  <si>
    <t>North Indian, Street Food</t>
  </si>
  <si>
    <t>[2.9873681000]</t>
  </si>
  <si>
    <t>[77.5509517000]</t>
  </si>
  <si>
    <t>Combo (3), Main Course (6), Snacks (10), Sweets (3), Drinks (Beverages) (2), Dessert (6)</t>
  </si>
  <si>
    <t>Malai Rabdi, Malai Rabdi Gulab Jamun, Combo, Chole Bhature + 1 Malai Lassi, Chole Bhature + 1 Malai Lassi + 1 Pc Gulab Jamun, Chole Bhature + 1 Pc Gulab Jamun, Main Course, Chole Bhature, Extra Poori1 Pc, Extra Aloo Sabji, Extra Bhatura, Extra Chole, Bedmi Poori (3 Pcs Poori), Snacks, Kachori, Kachori (10 Pcs), Samosa (10 Pcs)</t>
  </si>
  <si>
    <t>95, 245, 285, 200, 120, 40, 60, 60, 60, 170, 70, 315, 315, 70, 50, 50, 70</t>
  </si>
  <si>
    <t>REST00247</t>
  </si>
  <si>
    <t>https://www.zomato.com/bangalore/protein-chef-indiranagar-bangalore/order</t>
  </si>
  <si>
    <t>Protein Chef</t>
  </si>
  <si>
    <t>Sandwich, Rolls, North Indian</t>
  </si>
  <si>
    <t>[2.9682299000]</t>
  </si>
  <si>
    <t>[77.6401384100]</t>
  </si>
  <si>
    <t>Recommended (10), 50 gms Protein Meals (22), Protein Chef Gourmet Breads &amp; Bakery (3), High Protein Menu (25), Sugarfree Healthy Desserts (3), High Protein A La Carte (10), Packaged Foods (6), Others (1)</t>
  </si>
  <si>
    <t>50 gms Protein Meals, Grilled Cheese Sandwich - 50 gms Protein Chef Pro Meals, Paneer Sandwich - 50 gms Protein Chef Pro Meals, Chicken Keema Sandwich - 50 gms Protein Chef Pro Meals, Jalapeno Sandwich - 50 gms Protein Chef Pro Meals, Coleslaw &amp; Grilled Cottage Cheese Sandwich - 50 gms Protein Chef Pro Meals, Mushroom Sandwich - 50 gms Protein Chef Pro Meals, Paneer Kathi Roll - 50 gms Protein Chef Pro Meals, Chicken Roll - 50 gms Protein Chef Pro Meals, Single Chicken Egg Roll - 50 gms Protein Chef Pro Meals, Egg Bhurji Roll - 50 gms Protein Chef Pro Meals, Double Egg Bhurji Roll - 50 gms Protein Chef Pro Meals, Paneer &amp; Gobi Parathas Combo - 50 gms Protein Chef Pro Meals, Paneer Parathas - 50 gms Protein Chef Pro Meals, Chicken Keema Parathas - 50 gms Protein Chef Pro Meals, Paneer Butter Masala &amp; Rotis Meal - 50 gms Protein Chef Pro Meals, Palak Paneer &amp; Rotis Meal - 50 gms Protein Chef Pro Meals</t>
  </si>
  <si>
    <t>349, 299, 349, 349, 299, 279, 299, 279, 299, 299, 299, 299, 349, 349, 349, 349, 299</t>
  </si>
  <si>
    <t>REST00248</t>
  </si>
  <si>
    <t>https://www.zomato.com/bangalore/puneri-katta-btm-bangalore/order</t>
  </si>
  <si>
    <t>Puneri Katta</t>
  </si>
  <si>
    <t>Maharashtrian, Street Food</t>
  </si>
  <si>
    <t>[2.9136347513]</t>
  </si>
  <si>
    <t>[77.6082731411]</t>
  </si>
  <si>
    <t>Specials (8), Maggi (5), Snacks (18), Dessert (1), Drinks (Beverages) (5)</t>
  </si>
  <si>
    <t>Cheese Masala Maggi, Batata Vada (2 Pcs), Classic Cheese Vadapav, Butter Masala Maggi, Specials, Cheese Pav Bhaji, Dahi Misal Pav, Extra Pav (1 Pc), Extra Tarri, Misal Pav, Pav Bhaji, Sabudana Khichadi, Tarri Batata Vada, Maggi, Butter Masala Maggi, Cheese Masala Maggi, Masala Maggi</t>
  </si>
  <si>
    <t>74, 80, 84, 154, 164, 16, 49, 149, 130, 119, 129, 84, 108, 72, 69, 49, 58</t>
  </si>
  <si>
    <t>REST00249</t>
  </si>
  <si>
    <t>https://www.zomato.com/bangalore/ashirvaad-grand-btm/order</t>
  </si>
  <si>
    <t>Ashirvaad Grand</t>
  </si>
  <si>
    <t>[2.9255507687]</t>
  </si>
  <si>
    <t>[77.6087334752]</t>
  </si>
  <si>
    <t>South Indian Breakfast (9), Dosa Special (12), Chats Items (14), Manchurian Item (14), Chinese Rice Items (10), Tea And Coffee (7), Lassi (3), Fruit Milk Shake (3), Fresh Fruit Juice (6), Ice Creams And Milk Shakes (4), Special Sweets (2)</t>
  </si>
  <si>
    <t>Sev Poori, Set Dosa, Gobi Manchurian, Vada Pav, Jeera Rice, Uddin Vada 1 Piece, Cheese Pav Bhaji, Idli 3 Piece, Mushroom Manchurian, Mushroom Fried Rice, Papdi Chat, Vegetables Manchurian, Coffee, Bhel Poori, Anar Milk Shake, Dahi Poori, South Indian Breakfast</t>
  </si>
  <si>
    <t>70, 140, 50, 130, 40, 120, 70, 170, 155, 60, 150, 20, 50, 80, 60, 70, 50</t>
  </si>
  <si>
    <t>REST00252</t>
  </si>
  <si>
    <t>https://www.zomato.com/bangalore/taaza-mithai-jp-nagar/order</t>
  </si>
  <si>
    <t>Taaza Mithai</t>
  </si>
  <si>
    <t>[2.9140889978]</t>
  </si>
  <si>
    <t>[77.5858884305]</t>
  </si>
  <si>
    <t>Recommended (35), Hamper Box (2), Sweets 100 grams (13), Sweets 200 grams (36), Sweets by Pieces (4), Sweets Special Menu (6), Value Combos (3), Snacks Time (13)</t>
  </si>
  <si>
    <t>Dry Fruit Ball 100 grams, Kheer Kadam 200 grams, Badam Halwa 100 grams, Dharwad Peda 200 grams, Khara Mixture 200 gram, Khara Chips 100 Grams, Kachori 3 Pieces, Mini Kodabele 200 gram, Kayi Holige 5 Pieces, Dry Fruit Mixture (200 garm ), Chocolate Burfi, Soan Papdi 200 grams, Dry Jamoon 200 grams, Besan Laddu 200 grams, Kaju Roll 100 grams, Kaju Pineapple 200 grams, Kaju Pista Burfi 200 grams</t>
  </si>
  <si>
    <t>139.88, 119.30, 103.50, 34.29, 50.57, 73.28, 93.60, 137.14, 127.71, 127.53, 119.30, 115.20, 113.14, 226.28, 226.28, 113.14, 198.90</t>
  </si>
  <si>
    <t>REST00253</t>
  </si>
  <si>
    <t>https://www.zomato.com/bangalore/bidadi-thatte-idly-jayanagar-bangalore/order</t>
  </si>
  <si>
    <t>Bidadi Thatte Idly</t>
  </si>
  <si>
    <t>[2.9287379000]</t>
  </si>
  <si>
    <t>[77.5827949000]</t>
  </si>
  <si>
    <t>South Indian (10), Rice (1), Davangere Benne Dosa (9)</t>
  </si>
  <si>
    <t>Idli 2 Pieces with Vada 1 Piece Combo, Idli Combo, Plain Idli 1 Piece with Rice Bath Combo, Rice Combo, Masala Vada 5 Pieces Combo, Rice, Mushroom Biryani, Davangere Benne Dosa, 1 Butter Dosa, 1 Butter Masala Dosa, 2 Butter Khali Dosa, 2 Special Khali Dosa, 3 Set Dosa, 2 Khali Dosa, Paddu Regular, 8 Pieces, Special Paddu 8 Pieces, 1 Open Dosa</t>
  </si>
  <si>
    <t>119, 149, 79, 60, 69, 79, 69, 79, 59, 49, 59, 69, 69</t>
  </si>
  <si>
    <t>REST00254</t>
  </si>
  <si>
    <t>https://www.zomato.com/bangalore/udupi-thindi-jayanagar-bangalore/order</t>
  </si>
  <si>
    <t>Udupi Thindi</t>
  </si>
  <si>
    <t>South Indian, Chinese, Juices, Beverages</t>
  </si>
  <si>
    <t>[2.9167703425]</t>
  </si>
  <si>
    <t>[77.5982607901]</t>
  </si>
  <si>
    <t>Meals (4), Breakfast (8), Dosa (17), Breads (2), Rice (8), Chinese Starter (12), Chinese Main Course (11), Snacks (1), Drinks (Beverages) (13)</t>
  </si>
  <si>
    <t>Butter Plain Dosa, Gobi Manchurian, Apple Milkshake, Vada, Kesari Bath, Butter Milk, Meals, South Indian Meal, Rice Sambar, Curd Rice, Chapati with curry, Breakfast, Idli 2 Pieces, Vada, Idli Vada, Single Idli Vada, Rava Idli</t>
  </si>
  <si>
    <t>70, 70, 30, 50, 30, 100, 70, 80, 65, 30, 30, 55, 45, 40, 27, 50, 70</t>
  </si>
  <si>
    <t>REST00255</t>
  </si>
  <si>
    <t>https://www.zomato.com/bangalore/ganesh-food-joint-frazer-town/order</t>
  </si>
  <si>
    <t>Ganesh Food Joint</t>
  </si>
  <si>
    <t>South Indian, North Indian, Chinese, Fast Food, Desserts, Beverages</t>
  </si>
  <si>
    <t>[3.0015790864]</t>
  </si>
  <si>
    <t>[77.5947809592]</t>
  </si>
  <si>
    <t>Hot Beverages (4), South Indian (9), Dosa (14), Meals (6), Soup (8), Chinese Starters (9), Fried Rice (8), Noodles (5), Indian Bread (7), Kadai Special (3), Fresh Fruit Juice (6), Fresh Fruit Milk Shake (8), Special Milk Shake (3), Lime Special (10), Lassi (9), Mixed Fruit Milk Shake (4), Dry Fruits Milk Shake (3), Fruit Milk Shake (9), Sandwich (12), Fresh Juice (10)</t>
  </si>
  <si>
    <t>Tea, South Indian, Bonda Soup, Curd Vada, Idly 2Nos, Idly Vada, Kesari Bath, Pakoda, Rava Idly, Single Idly Vada, Vada, Dosa, Butter Masala Dosa, Butter Paper Masala Dosa, Butter Paper Plain Dosa, Butter Plain Dosa, Cheese Masala Dosa</t>
  </si>
  <si>
    <t>50, 50, 75, 45, 55, 50, 65, 45, 85, 110, 100, 80, 100, 95, 95, 75, 85</t>
  </si>
  <si>
    <t>REST00256</t>
  </si>
  <si>
    <t>https://www.zomato.com/bangalore/rs-shiv-sagar-mg-road/order</t>
  </si>
  <si>
    <t>RS Shiv Sagar</t>
  </si>
  <si>
    <t>North Indian, South Indian, Asian, Continental, Chinese, Beverages, Desserts</t>
  </si>
  <si>
    <t>[2.9744970662]</t>
  </si>
  <si>
    <t>[77.6100293174]</t>
  </si>
  <si>
    <t>Oriental and Thai Main Course (14), Oriental Soup (6), Salads (6), Chaat (19), Continental Soups (6), Drinks (Beverages) (57), Accompaniments (9), Oriental Starters (27), Bakes and Grills (9), Fried Rice and Noodles (12), Desserts (30), Pizza and Pasta (12), South Indian (26), Sizzlers (4), Sandwiches (5), Continental and Mexican Starters (16), Enchiladas (5)</t>
  </si>
  <si>
    <t>Cheese Pav Bhaji, Cold Coffee with Ice Cream, Cream of Vegetable Soup, Jelly with Ice Cream, Veg Grilled Sandwich, Dahi Puri, Strawberry Shake, Banana Shake, Roasted Masala Papad 1 Piece, Sev Batata Puri, Vada Pav, Masala Puri, Rava Dosa, Set Dosa, Cheese Dosa, Rava Onion Dosa, Pineapple Juice</t>
  </si>
  <si>
    <t>150, 130, 130, 125, 120, 120, 110, 55, 110, 100, 100, 90, 85, 130, 100, 120, 95</t>
  </si>
  <si>
    <t>REST00257</t>
  </si>
  <si>
    <t>https://www.zomato.com/bangalore/raghavendra-upahara-jayanagar/order</t>
  </si>
  <si>
    <t>Raghavendra Upahara</t>
  </si>
  <si>
    <t>South Indian, Street Food, Chinese, Beverages, Desserts</t>
  </si>
  <si>
    <t>[2.9168866805]</t>
  </si>
  <si>
    <t>[77.5932588056]</t>
  </si>
  <si>
    <t>South Indian (11), Snacks and Chaat (4), Desserts and Beverages (13)</t>
  </si>
  <si>
    <t>Ragi Milkshake, Pineapple Juice, South Indian, Bissi Bele Bhaath, Curd Rice, Shavige Bhaath, Masala Dosa, Set Dosa, Plain Dosa, Khali Dosa, Rava Dosa, Rava Masala Dosa, Onion Rava Masala Dosa, Onion Dosa, Snacks and Chaat, Masala Puri, Bhel Puri</t>
  </si>
  <si>
    <t>50, 64, 50, 56, 64, 62, 59, 59, 69, 80, 80, 72, 48, 48, 48, 35, 48</t>
  </si>
  <si>
    <t>REST00258</t>
  </si>
  <si>
    <t>https://www.zomato.com/bangalore/banoffee-hsr-bangalore/order</t>
  </si>
  <si>
    <t>Banoffee</t>
  </si>
  <si>
    <t>Cafe, Continental, Asian, Mexican, Italian, European, Beverages, Desserts</t>
  </si>
  <si>
    <t>[2.9148716724]</t>
  </si>
  <si>
    <t>[77.6382515207]</t>
  </si>
  <si>
    <t>HSR, Bangalore</t>
  </si>
  <si>
    <t>Continental Breakfast (17), Omelette (10), French Toast (6), Pancakes (6), Soup (6), Salad (6), Appetizers (25), Mexican (5), Swiss (2), Asian (13), Sushi (25), Ramen (5), Dimsum (4), American (17), Italian (23), European Main Course (11), Desserts (1), Coffee (17), Ice Tea (4), Signature Milkshakes (10), Mocktails (9)</t>
  </si>
  <si>
    <t>The Big Buff Ramen, Spaghetti Aglio E Olio, "Popeyes Burger", Chicken Ramen, Masala Omelette, Tempura Asparagus Philli Cheese Roll, Mexican Salad, Zucchini Sandwich, Mushroom &amp; Cheddar Omelette, Vietnamese Cold Coffee, Banoffee Pancake, All Meat Chicken Pizza, American Cheese Chicken Burger, Thai Green Curry, Wild Mushroom Risotto, Cappuccino, American Cheese Burger</t>
  </si>
  <si>
    <t>330, 330, 650, 210, 550, 270, 270, 270, 250, 250, 490, 490, 470, 430, 210, 390, 390</t>
  </si>
  <si>
    <t>REST00259</t>
  </si>
  <si>
    <t>https://www.zomato.com/bangalore/donne-biriyani-mane-1-indiranagar/order</t>
  </si>
  <si>
    <t>Donne Biriyani Mane</t>
  </si>
  <si>
    <t>[2.9800998654]</t>
  </si>
  <si>
    <t>[77.6462981477]</t>
  </si>
  <si>
    <t>Recommended (16), Value Combos (5), Biryani (9), Biryani Combos (8), Family Bucket Biryani (4), Starters (3), Drinks (Beverages) (3)</t>
  </si>
  <si>
    <t>Chicken Biryani 1 kg, Chicken Lollipop, Donne Chicken Biryani Pack Serves 4, Donne Chicken Biryani Lollipop Combo, Donne Chicken Biryani Lollipop with Boiled Egg Combo, Value Combos, Donne Biryani Rice &amp; kebab Combo, Donne Biryani Rice &amp; Egg Combo, Donne Chicken Biryani &amp; Chilli Chicken Combo, Donne Mutton Biryani Combo, Donne Chicken Biryani Lollipop with Boiled Egg Combo, Biryani, Donne Egg Biryani, Donne Chicken Biryani, Donne Chilli Chicken Biriyani, Donne Chicken Biryani Family Pack, Donne Mutton Biryani</t>
  </si>
  <si>
    <t>800, 260, 300, 240, 240, 240, 580, 300, 150, 190, 200, 1200, 290, 1600, 135, 289, 389</t>
  </si>
  <si>
    <t>REST00260</t>
  </si>
  <si>
    <t>https://www.zomato.com/bangalore/chettinad-food-house-1-btm/order</t>
  </si>
  <si>
    <t>Chettinad Food House</t>
  </si>
  <si>
    <t>South Indian, Chettinad, North Indian, Chinese</t>
  </si>
  <si>
    <t>[2.9194686514]</t>
  </si>
  <si>
    <t>[77.6151932403]</t>
  </si>
  <si>
    <t>Get Well Soon Specials (7), All Time Menu (20), Egg Items (12), Combos (7), Dosa Varieties (30), Handmade Paratha and Chapathi Varieties (18), Starters (8), Curry (8), Chinese Fried Rice and Noodles (11), Sweets and Chaat (2), Accompaniments (4), Drinks (Beverages) (1), Curries (1)</t>
  </si>
  <si>
    <t>Podi Dosa, Tomato Uttapam, Kuzhalambu Kalakki 2 Eggs, Boiled Egg 2 Eggs, Sambar 250 ml, Coconut Chutney 100 ml, Pongal 250 grams + Raita, Chicken Chukka 5 Pieces, Chow Chow Bhath, Keema Egg Dosa, Kara Bhath 250 grams, Get Well Soon Specials, Salted Rice Powdered Kanji  400 ml Box , Salted Raagi Kanji  400 ml Box , Kuthiraivali Millet Kanji 300 ml, Varagu Kanji 300 ml, Mixed Millet Kanji 300 ml</t>
  </si>
  <si>
    <t>58, 60, 50, 45, 45, 70, 125, 90, 130, 55, 65, 65, 85, 85, 85, 50, 45</t>
  </si>
  <si>
    <t>REST00261</t>
  </si>
  <si>
    <t>https://www.zomato.com/bangalore/new-alameen-restaurant-ulsoor-bangalore/order</t>
  </si>
  <si>
    <t>New Alameen Restaurant</t>
  </si>
  <si>
    <t>Kerala, North Indian, Chinese</t>
  </si>
  <si>
    <t>[2.9755526852]</t>
  </si>
  <si>
    <t>[77.6226507872]</t>
  </si>
  <si>
    <t>Combos (6), Starters (25), Main Course (27), Breads (2), Rice and Biryani (11), Fried Rice and Noodles (10), Rolls (5)</t>
  </si>
  <si>
    <t>Masala Khushka, Beef Roll, Boneless Kadai Chicken, Kerala Porota, Garlic Chicken Dry, Ayila Fish Fry, Baghada Fish Fry, Veg Fried Rice, Veg Noodles, Plain Rice, Beef Keema Semi Boneless, Normal Porota, Beef Fry Semi Boneless, Chicken Hyderabadi, Ayila Fish Curry, Combos, Dum Biryani with Chicken Kebab and Coke Combo</t>
  </si>
  <si>
    <t>139.30, 210.00, 28.00, 181.30, 139.30, 139.30, 139.30, 125.30, 63.00, 174.30, 28.00, 174.30, 181.30, 210.00, 166.60, 166.60, 110.60</t>
  </si>
  <si>
    <t>REST00262</t>
  </si>
  <si>
    <t>https://www.zomato.com/bangalore/kedias-fun-food-jayanagar-bangalore/order</t>
  </si>
  <si>
    <t>Kedias Fun Food</t>
  </si>
  <si>
    <t>North Indian, Street Food, Beverages</t>
  </si>
  <si>
    <t>[2.9288637000]</t>
  </si>
  <si>
    <t>[77.5815806000]</t>
  </si>
  <si>
    <t>Breakfast (2), Snacks (3), Bombay Pav (7), Chaat (13), Kedias Specials (2), Whole Wheat Paratha (45), Rice (2), Desserts and Beverages (9)</t>
  </si>
  <si>
    <t>Schezwan Vada Pav, Bhel Puri, Samosa Pav, Khasta Kachori, Veg Cutlet Chaat, Gobi Paratha with Aloo Pyaz Paratha, 2 Aloo Pyaz Paratha, Buttermilk, 2 Methi Paratha, 2 Chilli Cheese Garlic Paratha, 2 Cheese Paratha, Tawa Pulao with Cheese, Sweet Lassi, 2 Aloo Cheese Paratha, Palak Patta Chaat, Palak Paneer Paratha with Aloo Methi Paratha, Khasta Kachori With Aloo Sabzi</t>
  </si>
  <si>
    <t>67, 57, 60, 82, 164, 152, 49, 127, 237, 225, 165, 67, 200, 94, 182, 64, 64</t>
  </si>
  <si>
    <t>REST00263</t>
  </si>
  <si>
    <t>https://www.zomato.com/bangalore/sri-udupi-grand-shanti-nagar/order</t>
  </si>
  <si>
    <t>[2.9611075346]</t>
  </si>
  <si>
    <t>[77.5999428704]</t>
  </si>
  <si>
    <t>Soups (6), Dosa (13), Chinese (14), Fried Rice and Noodles (16), Snacks and Chaat (19), Drinks (Beverages) (15)</t>
  </si>
  <si>
    <t>Green Peas Soup, Hot and Sour Soup, Mushroom Soup, French Onion Soup, Dosa, Plain Dosa, Set Dosa, Masala Dosa, Onion Dosa, Paper Plain Dosa, Paper Masala Dosa, Rava Dosa, Rava Masala Dosa, Rava Onion Dosa, Rava OBI Masala Dosa, Butter Masala Dosa, Butter Plain Dosa</t>
  </si>
  <si>
    <t>84.00, 84.00, 79.20, 87.20, 87.20, 103.20, 103.20, 111.20, 111.20, 103.20, 119.20, 111.20, 103.20, 103.20, 96.00, 135.20, 143.20</t>
  </si>
  <si>
    <t>REST00264</t>
  </si>
  <si>
    <t>https://www.zomato.com/bangalore/the-salad-studio-indiranagar-bangalore/order</t>
  </si>
  <si>
    <t>The Salad Studio</t>
  </si>
  <si>
    <t>Salad, Healthy Food</t>
  </si>
  <si>
    <t>[2.9753831200]</t>
  </si>
  <si>
    <t>[77.6363528520]</t>
  </si>
  <si>
    <t>Recommended (31), Salad Wraps - New (4), Salads - Twist of Taste (20), Make Your Own Salad (4), Millet Salads (8), Exotic Salads (1), All Day Breakfast (3), Combos Serves 1 (4), Make your own Meal Combo (1), Rice Box - Filling Lunch/Dinner (4), Pasta World (6), Sandwiches (11), Egg Basket Stuffed Omlette (5), Shakes and Juices (11)</t>
  </si>
  <si>
    <t>Chicken Grilled Sandwich, Chicken Salad With Dried Blueberries, Make Your Own Juice, Chicken Combo, Chicken Waldorf Salad, Chicken Pasta Salad, Superfood Salad, Summer Sweet Corn Salad, Quinoa Greek Salad, Banana Shake, Barbecue Chicken Grilled Sandwich, Veg Crispy Salad Wrap, Watermelon Juice, Cheese Omelette, Masala Omelette, Veg Pasta Salad, Spinach Apple Juice</t>
  </si>
  <si>
    <t>155, 310, 303, 283, 263, 263, 263, 120, 190, 160, 130, 90, 90, 263, 150, 283, 280</t>
  </si>
  <si>
    <t>REST00265</t>
  </si>
  <si>
    <t>https://www.zomato.com/bangalore/oottupura-btm-bangalore/order</t>
  </si>
  <si>
    <t>OOttupura</t>
  </si>
  <si>
    <t>Kerala, South Indian</t>
  </si>
  <si>
    <t>[2.9267330586]</t>
  </si>
  <si>
    <t>[77.6157896966]</t>
  </si>
  <si>
    <t>Dinner (43)</t>
  </si>
  <si>
    <t>Kerela Parotta with Fish Curry, Egg Roast, Erachi Kothu Parotta, Puttu, Kadala Curry, Chilli Chicken, Dinner, Kerela Parotta, Wheat Parotta, Chapati, Puttu, Kanji, Veg Fried Rice, Kadala Curry, Grean Peas Curry, Gobi Manchurian, Chilli Gobi</t>
  </si>
  <si>
    <t>90, 180, 40, 55, 180, 22, 25, 13, 40, 105, 110, 55, 55, 100, 100, 110, 110</t>
  </si>
  <si>
    <t>REST00266</t>
  </si>
  <si>
    <t>https://www.zomato.com/bangalore/have-more-1-new-bel-road/order</t>
  </si>
  <si>
    <t>Have More</t>
  </si>
  <si>
    <t>North Indian, Chinese, Beverages, Desserts</t>
  </si>
  <si>
    <t>[3.0271408793]</t>
  </si>
  <si>
    <t>[77.5717857108]</t>
  </si>
  <si>
    <t>New BEL Road, Bangalore</t>
  </si>
  <si>
    <t>Combos (18), Soups (7), Starters (32), Main Course (70), Breads (39), Rice and Biryani (16), Fried Rice and Noodles (10), Snacks (7), Accompaniments (6), Desserts and Beverages (21)</t>
  </si>
  <si>
    <t>Palak Paneer, Methi Aloo Paratha, Paneer Bhurji, Chicken Kabab Fry, Tandoori Paneer Tikka, Dahi Bhalla, Plain Rice, Chicken Malai Tikka, Mix Vegetable, Dal Makhani Combo, Yellow Dal Tadka, Mixed Veg Biryani, Mixed Vegetable Pulao, Roti Box, Garlic Naan, Egg Bhurji 5 Eggs, Pepper Baby Corn</t>
  </si>
  <si>
    <t>95, 275, 265, 255, 85, 85, 249, 245, 230, 225, 220, 220, 210, 69, 190, 189, 230</t>
  </si>
  <si>
    <t>REST00267</t>
  </si>
  <si>
    <t>https://www.zomato.com/bangalore/the-indian-dhaba-btm-bangalore/order</t>
  </si>
  <si>
    <t>The Indian Dhaba</t>
  </si>
  <si>
    <t>[2.9183642286]</t>
  </si>
  <si>
    <t>[77.6055281224]</t>
  </si>
  <si>
    <t>Non Veg Starters (10), Veg Starters (12), Sandwich (25), Dhaba Style Non Veg Combo (11), Dhaba Style Veg Combo (14), Non Veg Soups (4), Veg Soup (5), Rolls Non Veg (6), Rolls Veg (8), Dal (3), Rice (3), Veg Gravy (12), Non Veg Gravy (10), Indian Breads (10), Rice And Noodles (19), Non Veg Biryani (6), Veg Biryani (8), Veg Gravy Rice Bowl (19), Non Veg Gravy Rice Bowl (7), Veg Pizza (10), Non Veg Pizza (5), Veg Momos (10), Non Veg Momos (4), Desserts And Beverages (15)</t>
  </si>
  <si>
    <t>Egg Chilli, Egg Manchurian, Grilled Malai Chicken Tikka, Grilled Peri-Peri Chicken Tikka, Grilled Tandoori Chicken Tikka, Lemon Chicken, Chicken Manchurian, Veg Starters, Grilled Malai Chaap, Grilled Malai Paneer Tikka, Grilled Masala Chaap, Grilled Peri-Peri Chaap, Grilled Pudina Chaap, Grilled Tandoori Chaap, Grilled Tandoori Mushroom Tikka, Grilled Tandoori Paneer Tikka, Muchroom Chilli</t>
  </si>
  <si>
    <t>180.00, 180.00, 180.00, 141.60, 158.40, 180.00, 208.80, 180.00, 180.00, 180.00, 180.00, 173.28, 208.80, 160.80, 160.80, 160.80, 208.80</t>
  </si>
  <si>
    <t>REST00268</t>
  </si>
  <si>
    <t>https://www.zomato.com/bangalore/donne-biryani-house-vijay-nagar-bangalore/order</t>
  </si>
  <si>
    <t>Biryani, North Indian, South Indian, Fast Food</t>
  </si>
  <si>
    <t>[2.9695371327]</t>
  </si>
  <si>
    <t>[77.5338807330]</t>
  </si>
  <si>
    <t>Biryani Nati Style (4), Morning Breakfast (2), Combos (7), Thalis (7), Starters (20), Kabab (3), Masala Items (9), Indian Breads (4)</t>
  </si>
  <si>
    <t>Egg Masala, Mutton Thali, Egg Donne Biryani, 2 Chapati, Mutton Boti Masala, Boti Dry, Mudde Oota Combo, Boiled Egg, Egg Fried Rice, Ragi Ball, Biryani Nati Style, Donne Biryani Rice, Chicken Donne Biryani, Egg Donne Biryani, Nati Koli Donne Biryani, Morning Breakfast, Dosa</t>
  </si>
  <si>
    <t>219, 169, 50, 199, 199, 189, 20, 139, 30, 79, 209, 169, 239, 49, 49, 199, 199</t>
  </si>
  <si>
    <t>REST00269</t>
  </si>
  <si>
    <t>https://www.zomato.com/bangalore/drunken-monkey-rajajinagar-bangalore/order</t>
  </si>
  <si>
    <t>Drunken Monkey</t>
  </si>
  <si>
    <t>[2.9897935000]</t>
  </si>
  <si>
    <t>[77.5556783000]</t>
  </si>
  <si>
    <t>"Peoples Choice (12)", Smoothie Bowls (7), Smoothie Packs (6), Smoothies By Fruits (19), Veggie Smoothies (5), Meal Smoothies (9), Hydrators (4), Hangover Warriors (4), Protein Smoothies (3), Detox (13), Cold Coffee (10), Indulgence (15), Seasonal (3)</t>
  </si>
  <si>
    <t>The Popeye Smoothie, "Dry Fruit Smoothie Bowl - Chefs Special", Cucumber Cooler, Green Grape Smoothie Vegan Options, Eternal Sunshine, The Popeye, Wholesome Coffee Meal, Cereal &amp; Malt Smoothie, Choco Nutella, Banana Smoothie Vegan Options, "Peoples Choice", "Nutcase Part 1 Original - Chefs Special", Detox 4 Pack - A, "Crazy Stupid Smoothie Part 1 - Chefs Special", "Choco Nutella Smoothie - Chefs Special", "Dry Fruit Smoothie Bowl - Chefs Special", "Chocolate &amp; Love Smoothie Bowl - Chefs Special"</t>
  </si>
  <si>
    <t>199, 199, 199, 169, 199, 229, 229, 229, 179, 239, 499, 239, 229, 199, 199, 199, 199</t>
  </si>
  <si>
    <t>REST00270</t>
  </si>
  <si>
    <t>https://www.zomato.com/bangalore/donne-biryani-angadi-mane-sadashiv-nagar-bangalore/order</t>
  </si>
  <si>
    <t>Donne Biryani Angadi Mane</t>
  </si>
  <si>
    <t>[3.0061830000]</t>
  </si>
  <si>
    <t>[77.5789350000]</t>
  </si>
  <si>
    <t>Combos (5), Starters (12), Rice &amp; Biryani (3), Drinks (Beverages) (1)</t>
  </si>
  <si>
    <t>Kabab Biryani Combo, Chilly Chicken Biryani Combo, Pepper Biryani Combo, Lollipop Biryani Combo, Starters, Chicken Kshatriya Kabab, Chilli Chicken, Chicken Fry, Pepper Chicken, Chicken Lollipop, Mutton Boti Fry 6 Pieces, Mutton Chops, Mutton Pepper Dry, Mutton Fry, Boneless Fish Kebab, Guntur Chicken, Nati Koli Saaru</t>
  </si>
  <si>
    <t>220, 229, 155, 155, 175, 175, 195, 170, 230, 270, 270, 220, 185, 270, 150, 299, 115</t>
  </si>
  <si>
    <t>REST00271</t>
  </si>
  <si>
    <t>https://www.zomato.com/bangalore/sri-krishna-nandagokula-veg-indiranagar-bangalore/order</t>
  </si>
  <si>
    <t>Sri Krishna Nandagokula Veg</t>
  </si>
  <si>
    <t>South Indian, North Indian, Chinese, Street Food, Beverages</t>
  </si>
  <si>
    <t>[2.9703928189]</t>
  </si>
  <si>
    <t>[77.6322681829]</t>
  </si>
  <si>
    <t>South Indian (21)</t>
  </si>
  <si>
    <t>2 Bun, Bonda Soup, Plain Dosa, Masala Dosa, Set Dosa, Onion Dosa, Butter Masala Dosa, Butter Plain Dosa, Rava Plain Dosa, Rava Masala Dosa, Open Dosa</t>
  </si>
  <si>
    <t>60, 80, 80, 90, 100, 90, 90, 100, 100</t>
  </si>
  <si>
    <t>REST00272</t>
  </si>
  <si>
    <t>https://www.zomato.com/bangalore/temperature-juice-bar-btm-bangalore/order</t>
  </si>
  <si>
    <t>Temperature Juice Bar</t>
  </si>
  <si>
    <t>Beverages, Healthy Food, Shake, Street Food</t>
  </si>
  <si>
    <t>[2.9106940000]</t>
  </si>
  <si>
    <t>[77.6099720000]</t>
  </si>
  <si>
    <t>Fresh Juice (19), Fruit Bowls (3), Most Loved Combo (Veg) (9), Most Loved Combo (Non-Veg) (7), Premium Milkshake (21), Burgers (Veg) (8), Burgers (Non-Veg) (13), Quick Bites (Veg) (7), Quick Bites (Non-Veg) (3), Sandwich (6), Ice Cream (5)</t>
  </si>
  <si>
    <t>Lime Juice, Kitkat Shake, Cold Coffee Shake, Chicken Zinger Burger, Chicken Zinger Burger + Chicken Nugget (4Pcs) + Select Your Drink, Strawberry Shake, Tandoori Chicken Sandwich, Banana Shake, Amla Detox, Blue Lime Soda, Dark Chocolate Shake, Watermelon Detox, Salted French Fries (150g), Dates Cashew Banana Shake, Pomegranate Juice ( Pure ), Oreo Shake, Fresh Juice</t>
  </si>
  <si>
    <t>139, 139, 209, 299, 139, 139, 99, 99, 89, 139, 119, 109, 149, 149, 139, 99, 139</t>
  </si>
  <si>
    <t>REST00273</t>
  </si>
  <si>
    <t>https://www.zomato.com/bangalore/dbd-davanagere-benne-dosa-vijay-nagar-bangalore/order</t>
  </si>
  <si>
    <t>DBD - Davanagere Benne Dosa</t>
  </si>
  <si>
    <t>[2.9734385023]</t>
  </si>
  <si>
    <t>[77.5435682014]</t>
  </si>
  <si>
    <t>REST00274</t>
  </si>
  <si>
    <t>https://www.zomato.com/bangalore/ande-ka-funda-1-jp-nagar-bangalore/order</t>
  </si>
  <si>
    <t>Ande Ka Funda</t>
  </si>
  <si>
    <t>North Indian, Rolls</t>
  </si>
  <si>
    <t>[2.9115680827]</t>
  </si>
  <si>
    <t>[77.5784647465]</t>
  </si>
  <si>
    <t>Main Course (3), Breads (44), Fried Rice (2), Rolls (13), Maggi (2), Snacks (18), Lassi (2)</t>
  </si>
  <si>
    <t>Bread Egg Bhurji, Boiled Egg Bhurji, Boiled Egg 2 Eggs, Double Omelette, Paneer Paratha with Curd, Egg Bhurji Roll, Aloo Onion Paratha with Curd, Gobi Paratha with Curd, Double Half Fry, Paneer Double Egg Roll, 1 Roti, Paneer Double Egg Paratha with Curd, Aloo Onion Double Egg Paratha with Curd, Boiled Egg Bhurji Roll, Double French Toast, Mooli Single Egg Paratha with Curd, 2 Plain Paratha Sabji</t>
  </si>
  <si>
    <t>50, 30, 35, 60, 55, 35, 35, 35, 100, 10, 80, 60, 60, 60, 50, 40, 35</t>
  </si>
  <si>
    <t>REST00275</t>
  </si>
  <si>
    <t>https://www.zomato.com/bangalore/new-south-corner-btm-bangalore/order</t>
  </si>
  <si>
    <t>New South Corner</t>
  </si>
  <si>
    <t>[2.9102811448]</t>
  </si>
  <si>
    <t>[77.6064807549]</t>
  </si>
  <si>
    <t>South Indian (6), Dosa (14), Snack (1), Desserts (2)</t>
  </si>
  <si>
    <t>Dosa, Plain Dosa, Kali Dosa, Ghee Plain Dosa, Masala Dosa, Set Dosa, Onion Dosa, Rava Dosa, Rava Onion Dosa, Rava Masala Dosa, Paper Masala Dosa, Paper Plain Dosa, Butter Masala Dosa, Ghee Masala Dosa, Cheese Masala Dosa, Snack, Pakoda</t>
  </si>
  <si>
    <t>60, 55, 55, 65, 65, 70, 70, 80, 70, 70, 70, 75, 40, 30, 30</t>
  </si>
  <si>
    <t>REST00276</t>
  </si>
  <si>
    <t>https://www.zomato.com/bangalore/sri-srinivas-pork-hotel-ejipura-bangalore/order</t>
  </si>
  <si>
    <t>Sri Srinivas Pork Hotel</t>
  </si>
  <si>
    <t>[2.9486769506]</t>
  </si>
  <si>
    <t>[77.6274512708]</t>
  </si>
  <si>
    <t>Ejipura, Bangalore</t>
  </si>
  <si>
    <t>Recommended (8), Combo (3), Meal (3), Starters (6), Main Course (9), Breads (3), Rice and Biryani (4)</t>
  </si>
  <si>
    <t>pork Biryani meals, Meal, Pork Meal, Parota Meal Combo, Pork Leg Meal Combo, Starters, Chicken Kabab, Chicken Chilli, Chicken Pepper, Pork Fry, Pork Chilli, Pork Pepper, Main Course, Egg Masala, Chicken Masala, Pork Masala, Pork Leg Masala</t>
  </si>
  <si>
    <t>155, 80, 90, 100, 95, 95, 95, 60, 80, 120, 80, 120, 120, 150, 120, 165, 35</t>
  </si>
  <si>
    <t>REST00277</t>
  </si>
  <si>
    <t>https://www.zomato.com/bangalore/pai-vihar-city-market/order</t>
  </si>
  <si>
    <t>Pai Vihar</t>
  </si>
  <si>
    <t>South Indian, Street Food, Chinese, North Indian, Biryani, Fast Food, Desserts, Beverages</t>
  </si>
  <si>
    <t>[2.9658467682]</t>
  </si>
  <si>
    <t>[77.5859772787]</t>
  </si>
  <si>
    <t>Rice and Biryani (16), South Indian (21), Sandwiches (6), Snacks and Chaat (2), Desserts and Beverages (71), Hot Beverages (5)</t>
  </si>
  <si>
    <t>Rice and Biryani, Ghee Rice, Jeera Rice, Special Curd Rice, Veg Pulav, Basmati Steamed Rice, Hot Rice, Peas Pulav, Kashmiri Pulav, Dal Khichidi, Hariyali Khichidi, Mughlai Biryani, Veg Biryani, Peas Biryani, Veg Handi Biryani, Veg Hyderabadi Biryani, Mushroom Biryani</t>
  </si>
  <si>
    <t>140, 90, 140, 90, 90, 140, 160, 140, 140, 160, 140, 140, 150, 140, 160, 45, 40</t>
  </si>
  <si>
    <t>REST00279</t>
  </si>
  <si>
    <t>https://www.zomato.com/bangalore/udupi-kitchen-veg-btm-bangalore/order</t>
  </si>
  <si>
    <t>Udupi Kitchen Veg</t>
  </si>
  <si>
    <t>[2.9107556590]</t>
  </si>
  <si>
    <t>[77.6100366935]</t>
  </si>
  <si>
    <t>South Indian (2), Snacks (3)</t>
  </si>
  <si>
    <t>REST00280</t>
  </si>
  <si>
    <t>https://www.zomato.com/bangalore/hotel-aasare-yeshwantpur-bangalore/order</t>
  </si>
  <si>
    <t>Hotel Aasare</t>
  </si>
  <si>
    <t>Chettinad, Kerala, Seafood</t>
  </si>
  <si>
    <t>[3.0190839937]</t>
  </si>
  <si>
    <t>[77.5508735329]</t>
  </si>
  <si>
    <t>Starters (26), Main Course (7), Breads (4), Rice and Biryani (7), South Indian (1), Fried Rice (4), Egg Dishes (4)</t>
  </si>
  <si>
    <t>Mutton Keema, Egg Boti Fry, Chicken Manchurian, Mutton Head Masala, Boti Dry, Jeera Rice, Mutton Pepper Dry, Mutton Keema Fry, Chilli Chicken, Starters, Chicken Fry, Chicken Dry, Chilli Chicken, Chicken Manchurian, Chicken 65, Chicken Kabab, Boneless Chicken Kabab</t>
  </si>
  <si>
    <t>245, 245, 225, 220, 125, 295, 265, 245, 187, 208, 245, 245, 245, 174, 320, 220, 220</t>
  </si>
  <si>
    <t>REST00281</t>
  </si>
  <si>
    <t>https://www.zomato.com/bangalore/bramhshree-nandi-grand-vijay-nagar-bangalore/order</t>
  </si>
  <si>
    <t>Bramhshree Nandi Grand</t>
  </si>
  <si>
    <t>North Indian, South Indian, Chinese, Street Food, Ice Cream, Desserts, Shake, Beverages</t>
  </si>
  <si>
    <t>[2.9644977049]</t>
  </si>
  <si>
    <t>[77.5428523868]</t>
  </si>
  <si>
    <t>Fried Rice and Noodles (13), South Indian (2), Chinese (21)</t>
  </si>
  <si>
    <t>Garlic Fried Rice, Palak Fried Rice, Ginger Fried Rice, Veg Noodles, Veg Schezwan Noodles, Mushroom Noodles, Paneer Noodles, Singapore Noodles, Veg Hakka Noodles, South Indian, Masala Dosa, 3 Set Dosa, Chinese, Gobi Manchurian, Gobi 65, Gobi Chilli, Paneer Manchurian</t>
  </si>
  <si>
    <t>110, 100, 110, 120, 130, 120, 120, 70, 70, 115, 140, 125, 175, 180, 190, 160, 180</t>
  </si>
  <si>
    <t>REST00282</t>
  </si>
  <si>
    <t>https://www.zomato.com/bangalore/click-orders-koramangala-2nd-block-bangalore/order</t>
  </si>
  <si>
    <t>Click &amp; Orders</t>
  </si>
  <si>
    <t>North Indian, Chinese, Fast Food</t>
  </si>
  <si>
    <t>[2.9242440000]</t>
  </si>
  <si>
    <t>[77.6174900000]</t>
  </si>
  <si>
    <t>Koramangala 2nd Block, Bangalore</t>
  </si>
  <si>
    <t>Special Cakes for Christmas &amp; New Year 2023 (26), Diwali Special Cakes (11), Cakes (57), Burgers (24), Burger Combo (15), Snacks and Rolls (16), Healthy Wheat Rolls (7), Special Occasion (15), Drinks (Beverages) (17), Pastries (22), Jar Cakes (23), Round Cakes (34), Raksha Bandhan Special Square Cakes (38), Chocolates (17)</t>
  </si>
  <si>
    <t>Mix Veg Wheat Roll, Five Spicy Paneer Burger, Classic Veg Burger, Veggie Burger, Chipotle Lamb Burger, Paneer Burger, Chocolate Milkshake 300 ml, Special Cakes for Christmas &amp; New Year 2023, Chocolate Truffle Round Shape Cake, Chocolate Truffle Heart Shape Cake, Red Velvet Round Shape Cake, Red Velvet Heart Shape Cake, Pineapple Round Shape Cake, Pineapple Heart Shape Cake, Banana Round Shape Cake, Banana Heart Shape Cake, Chocolate Almond Round Shape Cake</t>
  </si>
  <si>
    <t>120.90, 113.75, 113.75, 130.65, 142.35, 109.85, 324.35, 381.55, 317.85, 432.90, 311.35, 369.20, 368.55, 364.00, 432.90, 513.50, 398.45</t>
  </si>
  <si>
    <t>REST00283</t>
  </si>
  <si>
    <t>https://www.zomato.com/bangalore/cafe-terra-indiranagar/order</t>
  </si>
  <si>
    <t>Cafe Terra</t>
  </si>
  <si>
    <t>Cafe, Fast Food, Continental, Pizza, Beverages, Desserts</t>
  </si>
  <si>
    <t>[2.9798404581]</t>
  </si>
  <si>
    <t>[77.6393904537]</t>
  </si>
  <si>
    <t>Breakfast specials (18), Waffles, Pancakes (11), Main Meals (8), Soups (6), Noodles (4), Terra Special Pizza (4), Pasta (6), Burgers (3), Sandwich Specials (12), Small Bites (8), Crepes Specials (5), Desserts special (5), Drinks (Beverages) (12)</t>
  </si>
  <si>
    <t>Creamy Mushroom Soup, Moroccan Chakchouka, Mushroom and Cheese Omelette, Ham &amp; Cheese Sandwich, Full Fried Egg, The Classic Tenderloin Burger, Breakfast specials, Mushroom and Cheese Omelette, Bell Peppers and Olives Omelette, Omelette with Jalapeno Peppers and Cheese, Omelette A La Railway Station, Garden Omelette with Cheese, Sunny Side Fried Egg, Full Fried Egg, Boiled Egg, Scrambled Egg, French Toast</t>
  </si>
  <si>
    <t>350, 210, 260, 170, 290, 210, 250, 250, 210, 210, 170, 170, 170, 170, 200, 260, 250</t>
  </si>
  <si>
    <t>REST00284</t>
  </si>
  <si>
    <t>https://www.zomato.com/bangalore/the-biryani-life-shanti-nagar-bangalore/order</t>
  </si>
  <si>
    <t>The Biryani Life</t>
  </si>
  <si>
    <t>[2.9618502002]</t>
  </si>
  <si>
    <t>[77.5943414122]</t>
  </si>
  <si>
    <t>Newly launched (4), Hyderabadi Biryani with Raita (Serves 1) (4), Lucknowi Biryani with Raita (Serves 1) (4), SuperSaver Meal for 1 (2), Biryani &amp; Drink combo(save upto Rs30) (8), Family Biryani combo (save upto Rs200) (5), Indian Breads (4), Curries (6), Starters (5), Desserts (upto 25% savings) (14), Drinks (Beverages) (4)</t>
  </si>
  <si>
    <t>Hyderabadi Biryani with Raita (Serves 1), Hyderabadi Dum Chicken Biryani (Boneless) (Serves 1), Hyderabadi Dum Mutton Biryani (Boneless) (Serves 1), Hyderabadi Dum Veg Biryani (Serves 1), Hyderabadi Dum Paneer Biryani (Serves 1), Lucknowi Biryani with Raita (Serves 1), Lucknowi Chicken Dum Biryani (Boneless) (Serves 1), Lucknowi Mutton Dum Biryani (Boneless) (Serves 1), Lucknowi Veg Dum Biryani (Serves 1), Lucknowi Paneer Dum Biryani (Serves 1), SuperSaver Meal for 1, Veg Biryani &amp; Starter Combo, Non-Veg Biryani &amp; Starter Combo, Biryani &amp; Drink combo(save upto Rs30), Veg Dum biryani drink combo, Paneer Dum biryani drink combo, Chicken Dum biryani drink combo</t>
  </si>
  <si>
    <t>229, 269, 269, 325, 229, 275, 349, 399, 275, 309, 325, 249, 299, 309, 429, 429, 725</t>
  </si>
  <si>
    <t>REST00285</t>
  </si>
  <si>
    <t>https://www.zomato.com/bangalore/big-bowl-company-hosur-road-bangalore/order</t>
  </si>
  <si>
    <t>Big Bowl Company</t>
  </si>
  <si>
    <t>North Indian, Chinese, Biryani, Fast Food, Momos, Sichuan</t>
  </si>
  <si>
    <t>Combos (2), Rolls powered by Rolls &amp; Bowls Company (22), Indian Bowls (19), Low Carb Protein Bowl (9), Chinese Bowls (49), Combos powered by RAW (5), Starters &amp; Soup (11), Momos (Dumplings) (11), Desserts (2), Drinks (2), Extra (6)</t>
  </si>
  <si>
    <t>Schezwan Chicken with Choice of Noodles Bowl, Chilli Chicken with Choice of Noodles Bowl, Chocolate Mousse, Chilli Paneer with Choice of Noodles Bowl, Veg Manchurian Ball With Choice Sauce &amp; Choice Of Noodle Bowl, Veg Schezwan Noodles Bowl, Egg Fried Rice Bowl, Chicken Malai Tikka Roll (Wrap) with choice of Mayo, Kung Pao Paneer with Choice of Noodles Bowl, Chicken Kung Pao Protein Bowl, Chicken Manchurian Dry, Black Pepper Veg With Choice Of Noodles Bowl, Chicken Burnt Garlic Noodles Bowl, Chicken Fried Rice Bowl, Veg Chilli Garlic Fried Rice Bowl, Veg Burnt Garlic Fried Rice Bowl, Veg Hakka Noodles Bowl</t>
  </si>
  <si>
    <t>305, 99, 295, 265, 245, 210, 299, 295, 289, 269, 265, 255, 220, 210, 200, 195, 179</t>
  </si>
  <si>
    <t>REST00286</t>
  </si>
  <si>
    <t>https://www.zomato.com/bangalore/sultan-dum-biryani-indiranagar-bangalore/order</t>
  </si>
  <si>
    <t>Sultan Dum Biryani</t>
  </si>
  <si>
    <t>Biryani, Chinese, Beverages</t>
  </si>
  <si>
    <t>[2.9824621286]</t>
  </si>
  <si>
    <t>[77.6391483974]</t>
  </si>
  <si>
    <t>Biryani (19), Combos (5), Starters (16), Snacks (2), Desserts and Beverages (8)</t>
  </si>
  <si>
    <t>Mushroom 65 Dum Biryani, Gobi 65 Dum Biryani, Egg Hyderabadi Dum Biryani, Hyderabadi Chicken Dum Biryani, Hyderabadi Special Chicken Dum Biryani, Boneless Chicken Dum Biryani, Butter Chicken Dum Biryani, Hyderabadi Chicken Keema Dum Biryani, Chicken Kabab Dum Biryani, Chicken 65 Dum Biryani, Hyderabadi Mutton Dum Biryani, Hyderabadi Mutton Special Dum Biryani, Prawns Dum Biryani, Prawns 65 Dum Biryani, Combos, Egg Hyderabadi Dum Biryani Combo, Hyderabadi Chicken Dum Biryani Combo</t>
  </si>
  <si>
    <t>143.20, 151.20, 159.20, 183.20, 175.20, 159.20, 151.20, 175.20, 239.20, 247.20, 167.20, 175.20, 199.20, 216.00, 231.20, 191.20, 304.00</t>
  </si>
  <si>
    <t>REST00287</t>
  </si>
  <si>
    <t>https://www.zomato.com/bangalore/fresh-bites-indiranagar-bangalore/order</t>
  </si>
  <si>
    <t>Fresh Bites</t>
  </si>
  <si>
    <t>North Indian, Chinese, Desserts</t>
  </si>
  <si>
    <t>[2.9742330791]</t>
  </si>
  <si>
    <t>[77.6359521970]</t>
  </si>
  <si>
    <t>Combos (14), All-day Breakfast (10), Donne Biryanis (3), Dum Biryanis (9), "Whole Wheat Parathas (12)", Salads (2), Quick Bites (8), Starters (39), Curries (26), Fried Rice &amp; Noodles (11), Rice &amp; Roti (5), Fresh Bowls (15), Rice &amp; Indian Breads (1), Desserts (9), Drinks (Beverages) (9)</t>
  </si>
  <si>
    <t>Poori (3 pcs) + Sabji, Gajar Ka Halwa, Thatte Idli (2 pcs) with Chicken Masala, Thatte Idli (1 pc), Desi Aloo Paratha (1 pc), Chicken Masala, Vangi Bath, Puliyogare - Home Style, Fresh Lime Juice, Hot Chocolate Fudge, Chicken Kebab Biryani, Loaded Egg Fried Rice, Jeera Rice, Oreo Milkshake, Combos, Chapati (4 pcs) Served With Chole And Dal, Kerala Parotta (2 pcs) + Kabuli Chole Masala</t>
  </si>
  <si>
    <t>69, 125, 30, 99, 99, 80, 80, 40, 125, 199, 175, 120, 89, 150, 110, 110, 199</t>
  </si>
  <si>
    <t>REST00288</t>
  </si>
  <si>
    <t>https://www.zomato.com/bangalore/pizza-theatre-kammanahalli-bangalore/order</t>
  </si>
  <si>
    <t>Pizza Theatre</t>
  </si>
  <si>
    <t>Pizza, Fast Food</t>
  </si>
  <si>
    <t>[3.0105165893]</t>
  </si>
  <si>
    <t>[77.6394853368]</t>
  </si>
  <si>
    <t>Pizza (24), Starters (4), Dips (2), Accompaniments (1)</t>
  </si>
  <si>
    <t>Spicy Tandoori Tikka Pizza, Triple Chicken Pizza, Mexican Chicken Pizza, Smoked Chicken Pizza, Meat Eater Pizza, Chicken Meatzza Pizza, Non Veg Paradise Pizza, Chicken Overloaded Pizza, Pepperoni Pizza, Veg Margherita Pizza, Veg Cheese and Corn Pizza, Veg Special Pizza, Veg Green Farm Pizza, Paneer Special Pizza, Veg Mexican Delight Pizza, Veg Bell Pepper Pizza, Roman Veg Pizza</t>
  </si>
  <si>
    <t>349, 349, 349, 349, 379, 379, 379, 259, 189, 189, 289, 289, 289, 289, 289, 99, 89</t>
  </si>
  <si>
    <t>REST00289</t>
  </si>
  <si>
    <t>https://www.zomato.com/bangalore/sri-ganesh-davangere-benne-dose-banashankari-bangalore/order</t>
  </si>
  <si>
    <t>Sri Ganesh Davangere Benne Dose</t>
  </si>
  <si>
    <t>[2.9418000000]</t>
  </si>
  <si>
    <t>[77.5584900000]</t>
  </si>
  <si>
    <t>Dosa (7), Other breakfast (7), Drinks (Beverages) (3)</t>
  </si>
  <si>
    <t>2 Benne Kaali Dosa, Open Benne Dosa, 3 Benne Set Dosa, 2 Plain Dosa, Other breakfast, Idli 2 Pieces with Vada 1 Vada, Single Vada, Vada 2 Vada, Idli 2 Pieces, Chow Chow Bhaath, Uppittu, Kesari Bath, Drinks (Beverages), Tea, Filter Coffee, Badam Milk</t>
  </si>
  <si>
    <t>79, 60, 60, 30, 60, 38, 60, 35, 35, 20, 20, 20</t>
  </si>
  <si>
    <t>REST00290</t>
  </si>
  <si>
    <t>https://www.zomato.com/bangalore/sri-sai-cafe-basavanagudi-bangalore/order</t>
  </si>
  <si>
    <t>Sri Sai Cafe</t>
  </si>
  <si>
    <t>South Indian, Chinese, Street Food, North Indian</t>
  </si>
  <si>
    <t>[2.9587733349]</t>
  </si>
  <si>
    <t>[77.5660464540]</t>
  </si>
  <si>
    <t>Tiffin Combos (3), Breakfast (18), Drinks (Beverages) (4)</t>
  </si>
  <si>
    <t>Idli Vada Combo, Masala Dosa Combo, Breakfast, Medu Vada 1 Piece, Idli 2 Pieces, Idli 2 Pieces with Vada 1 Piece, Khara Bath, Kesari Bath, Chow Chow Bath, Rava Idli, Bisi Bele Bath, Veg Pulao, Carrot Halwa, Rice Bath, Jamun 1 Pieces, Plain Dosa, Masala Dosa</t>
  </si>
  <si>
    <t>30, 35, 65, 30, 30, 60, 45, 55, 55, 40, 60, 30, 50, 60, 60, 55, 70</t>
  </si>
  <si>
    <t>REST00291</t>
  </si>
  <si>
    <t>https://www.zomato.com/bangalore/sreenivasa-brahmins-bakery-1-basavanagudi-bangalore/order</t>
  </si>
  <si>
    <t>Sreenivasa Brahmins Bakery</t>
  </si>
  <si>
    <t>Bakery, Desserts, Fast Food</t>
  </si>
  <si>
    <t>[2.9434567308]</t>
  </si>
  <si>
    <t>[77.5677875429]</t>
  </si>
  <si>
    <t>Bakery (16), Snacks (47), Accompaniments (9), Cakes (8), Desserts (4)</t>
  </si>
  <si>
    <t>Benne Murk 200 grams, Green Chilli Chintamani Peanut 200 grams, Kara Banana Chips 200 grams, Honey Cake, Benne Biscuit 250 grams, Coconut Biscuit 250 grams, Hurigalu 200 grams, Chakli 200 grams, Plum Cake, Chocolate Cake, Finger Chips 200 grams, Om Biscuit 200 grams, Salted Biscuit 250 grams, Butter Jam Bun, Chuda Avalakki 200 grams, Ribbon Pakoda 200 grams, Bakery</t>
  </si>
  <si>
    <t>80, 100, 35, 110, 125, 100, 80, 160, 35, 80, 70, 110, 45, 100, 80, 50, 55</t>
  </si>
  <si>
    <t>REST00292</t>
  </si>
  <si>
    <t>https://www.zomato.com/bangalore/imperial-restaurant-jayanagar-bangalore/order</t>
  </si>
  <si>
    <t>Imperial Restaurant</t>
  </si>
  <si>
    <t>Mughlai, North Indian, Biryani, Chinese, Seafood, Ice Cream, Beverages</t>
  </si>
  <si>
    <t>[2.9282741446]</t>
  </si>
  <si>
    <t>[77.5998101011]</t>
  </si>
  <si>
    <t>Soups (18), Starters (39), Main Course (84), Breads (18), Rice and Biryani (15), Fried Rice and Noodles (17), Roll (1), Snacks (6), Accompaniments (10), Desserts and Beverages (66), Family Pack (2)</t>
  </si>
  <si>
    <t>Chicken Barbecue, Chicken Biryani, Chicken Peshawari, Imperial Special Mutton Biryani, Imperial Special Falooda, Butter Naan, Pepper Al Faham, Chicken Manchow Soup, Chicken Chilli Kabab, Egg Masala, Jeera Rice, Mutton Chettinad, Fish Manchurian, Prawns Pepper Dry, Prawns Chettinad, Chicken Do Pyaza, Soups</t>
  </si>
  <si>
    <t>640, 310, 275, 135, 47, 230, 145, 205, 130, 125, 340, 330, 325, 295, 295, 130, 130</t>
  </si>
  <si>
    <t>REST00293</t>
  </si>
  <si>
    <t>https://www.zomato.com/bangalore/chole-bhatura-and-parathas-btm-bangalore/order</t>
  </si>
  <si>
    <t>Chole Bhatura And Parathas</t>
  </si>
  <si>
    <t>[2.9165285161]</t>
  </si>
  <si>
    <t>[77.6061481610]</t>
  </si>
  <si>
    <t>Chole Bhature (4), Paratha (23), Combos (23), Main Course (11), Breads (2), Rolls (2), Snacks and Chaat (12), Desserts and Beverages (7)</t>
  </si>
  <si>
    <t>4 Puri With Aloo Gravy, Buttermilk, Aloo Matar with 4 Butter Roti, Samosa With Aloo Sabzi, Tawa Paratha, Tawa Roti, Paneer Bhurji With 3 Plain Paratha, Paneer Bhurji With 4 Butter Roti, Matar Paneer Full, Paneer Bhurji With Puri 4 Piece, Rajma With With 3 Plain Paratha, Chole Bhature, Chole Bhature 2 Bhature, Punjabi Chole Bhature, Chole Poori, Paneer Bhurji With Puri 4 Piece, Paratha</t>
  </si>
  <si>
    <t>99.50, 99.50, 60.00, 40.00, 20.00, 149.50, 140.00, 170.00, 120.00, 120.00, 120.00, 130.00, 110.00, 120.00, 130.00, 130.00, 130.00</t>
  </si>
  <si>
    <t>REST00294</t>
  </si>
  <si>
    <t>https://www.zomato.com/bangalore/main-lassi-shop-shivajinagar-bangalore/order</t>
  </si>
  <si>
    <t>Main Lassi Shop</t>
  </si>
  <si>
    <t>Beverages, Ice Cream, Juices, Fast Food, Street Food, Sandwich, Shake</t>
  </si>
  <si>
    <t>[2.9851821017]</t>
  </si>
  <si>
    <t>[77.6035893336]</t>
  </si>
  <si>
    <t>Lassi (11), Combos (13), Falooda (10), Smoothies (4), Mojitos (4), Ice Cream (14), Nutella Ice Cream (4), Desserts (2), Kulfi (3), Mocktails (21), Protein (3), Milkshakes (14), Cold Coffee (8), Juices (13), Special (2), Pizza (9), Burgers and Sandwiches (17), French Fries (4)</t>
  </si>
  <si>
    <t>Mexican Brownie Ice Cream, Ferrero Rocher Mocktail, Classic Cheese Grilled Sandwich, Veg Corn Grilled Sandwich, Fruit Overload Ice Cream, Blue Lime Juice, Sweet Lassi, Nutella Butterscotch Ice Cream, Nutella Fudge Ice Cream, Pineapple Juice, Mango Falooda, Mosambi Juice, Mud Coffee, Hopscotch Butterscotch Mocktail, Pista Kulfi, Nutella Chocolate Ice Cream, Mango Lassi</t>
  </si>
  <si>
    <t>84.00, 98.00, 87.50, 126.00, 84.00, 45.50, 147.00, 147.00, 56.00, 115.50, 56.00, 154.00, 101.50, 59.50, 147.00, 70.00, 136.50</t>
  </si>
  <si>
    <t>REST00295</t>
  </si>
  <si>
    <t>https://www.zomato.com/bangalore/thottathil-food-house-btm-bangalore/order</t>
  </si>
  <si>
    <t>Thottathil Food House</t>
  </si>
  <si>
    <t>Kerala, South Indian, Biryani, Shake, Juices, Beverages</t>
  </si>
  <si>
    <t>[2.9266382927]</t>
  </si>
  <si>
    <t>[77.6150872931]</t>
  </si>
  <si>
    <t>Combos (17), Thottathil Special (10), Kizhi Specials (3), Breakfast (2), Starters (14), Rice and Biryani (14), Main Course (11), Breads (3), Snacks (8), Desserts (2), Juices (20), Drinks (Beverages) (6)</t>
  </si>
  <si>
    <t>Pineapple Juice, Kerala Parotta, Kappa, Chicken Cutlet, Butter Fruit Shake, Vegetable Kizhi Parota, Pazham Pori (banana Fry) 1pc, Chapati + Chicken Masala+ Lime Juice, Sharjah Milkshake, Papaya Shake, Puttu Chicken Mix, Chicken Pepper, Idiyappam, Egg Biryani, Egg Curry, Anaar Shake, Chicken Mandi Full</t>
  </si>
  <si>
    <t>23, 85, 30, 90, 130, 20, 180, 90, 90, 179, 190, 19, 135, 60, 90, 949, 140</t>
  </si>
  <si>
    <t>REST00296</t>
  </si>
  <si>
    <t>https://www.zomato.com/bangalore/ambur-star-briyani-since-1890-indiranagar-bangalore/order</t>
  </si>
  <si>
    <t>Ambur Star Briyani Since 1890</t>
  </si>
  <si>
    <t>Biryani, Chettinad, Chinese, North Indian</t>
  </si>
  <si>
    <t>[2.9773724820]</t>
  </si>
  <si>
    <t>[77.6364779100]</t>
  </si>
  <si>
    <t>Biryani (12), Soups (1), From The Clay Pot (1), Deep Fry (8), Main Course (10), Extra (2)</t>
  </si>
  <si>
    <t>Mutton Pepper Fry, Chicken 65 Boneless, Aatu Kaal Soup, Chicken Pepper Fry, Ambur Chicken Dry, Star Day Special Kebab, Mutton Masala, Finger Fish, Prawns Varuval, Nethily Fry, Extra Raitha, Extra Brinjal Curry, Biryani, Chicken Bucket Briyani, Chicken Mini Bucket, Mutton Mini Bucket, Veg Briyani</t>
  </si>
  <si>
    <t>199, 109, 239, 239, 279, 269, 269, 269, 170, 10, 10, 1819, 659, 919, 219, 219, 199</t>
  </si>
  <si>
    <t>REST00297</t>
  </si>
  <si>
    <t>https://www.zomato.com/bangalore/punyashree-hotel-vijay-nagar-bangalore/order</t>
  </si>
  <si>
    <t>Punyashree Hotel</t>
  </si>
  <si>
    <t>Mughlai, South Indian</t>
  </si>
  <si>
    <t>[2.9726007961]</t>
  </si>
  <si>
    <t>[77.5387690589]</t>
  </si>
  <si>
    <t>Meals Combos (7), Break Fast Combos (1), Soups (3), Starters (25), Boti &amp; Brain (5), Nati Koli (4), Main Course (18), Breads (3), Rice (6), Biryani (4)</t>
  </si>
  <si>
    <t>White Rice, Plain Soup (Single), Meals Combos, Lunch Chicken Meals Combo, Lunch Chapathi Meals Combo, Lunch Parota Meals Combo, Head Mutton Kurma, Lunch Chicken Special Meals Combo, Mutton Meals, Mutton Special Meals, Break Fast Combos, Morning Biryani Combo, Soups, Plain Soup (Single), Kaal Soup (Single), Kaal Soup (Double), Starters</t>
  </si>
  <si>
    <t>30, 210, 225, 225, 220, 350, 350, 450, 250, 30, 115, 220, 15, 90, 60, 100, 90</t>
  </si>
  <si>
    <t>REST00298</t>
  </si>
  <si>
    <t>https://www.zomato.com/bangalore/olio-the-wood-fired-pizzeria-indiranagar-bangalore/order</t>
  </si>
  <si>
    <t>Olio - The Wood Fired Pizzeria</t>
  </si>
  <si>
    <t>Pizza, Italian</t>
  </si>
  <si>
    <t>Wood Fired Veg Pizza (9), Wood Fired Non Veg Pizza (6), "Pepperoni Pizza - Chefs Special (4)", Guiltfree By Eatfit! (7), Half &amp; Half Pizza (2), House Special Garlic Breads! (4), Drinks (Beverages) (5)</t>
  </si>
  <si>
    <t>Queen Margherita Pizza, Veggie Delight Pizza, Mexican Wave Pizza, Paneer Red-Hot Pizza, Farmhouse Pizza, Five Pepper Pizza, Greek Goddess Pizza, Four Seasons Pizza, Wood Fired Non Veg Pizza, Peri Peri Chicken Pizza, Spicy Chicken Treat Pizza, Chicken Kingdom Pizza, Bacon States Pizza, Creamy Fat Bacon Pizza, Double Pork Pepperoni Pizza, "Pepperoni Pizza - Chefs Special", Chicken Pepperoni Pizza</t>
  </si>
  <si>
    <t>289, 339, 339, 339, 369, 369, 349, 339, 369, 369, 389, 389, 369, 369, 369, 369, 299</t>
  </si>
  <si>
    <t>REST00299</t>
  </si>
  <si>
    <t>https://www.zomato.com/bangalore/sweet-truth-cake-and-desserts-shanti-nagar-bangalore/order</t>
  </si>
  <si>
    <t>Sweet Truth - Cake and Desserts</t>
  </si>
  <si>
    <t>[2.9618887547]</t>
  </si>
  <si>
    <t>[77.5943823159]</t>
  </si>
  <si>
    <t>Celebration Cakes (7), Christmas &amp; New Year Specials (15), Bestseller Combos (19), Whats New (16), Cheesecakes (11), Pastries &amp; Dessert Jars (17), Muffins &amp; Cookies (8), Brownies &amp; Lava Cakes (9), Super Saver Combos (upto 40% OFF) (5), Croissant Sandwich &amp; Quiche (7), Wraps Rolls &amp; Lasagne (21), Drinks (Beverages) (2)</t>
  </si>
  <si>
    <t>Celebration Cakes, New Year Pineapple Cake (Half Kg) (Eggless), New Year Chocolate Truffle Cake (Half Kg) (Eggless), New Year Red Velvet Cake (Half Kg) (Eggless), Hazelnut Chocolate Cake (Half Kg) (Eggless), Belgian Chocolate Cake (Half Kg) (Eggless), Death by Chocolate Cake (Half Kg) (Eggless), Chocolate Mousse Cake (Half Kg) (Eggless), Christmas &amp; New Year Specials, New Year Plum Cake (Eggless), New Year Rum Brownie, New Year Yule Log, New Year Carrot Muffin, Macarons (Box of 5), Rum Brownie (Box of 2), Yule Log (Box of 2), Carrot Muffin (Box of 2)</t>
  </si>
  <si>
    <t>579, 649, 699, 749, 649, 649, 349, 119, 139, 109, 449, 219, 259, 209, 399, 489, 399</t>
  </si>
  <si>
    <t>REST00300</t>
  </si>
  <si>
    <t>https://www.zomato.com/bangalore/baskin-robbins-1-jp-nagar-bangalore/order</t>
  </si>
  <si>
    <t>Baskin Robbins</t>
  </si>
  <si>
    <t>[2.9007900181]</t>
  </si>
  <si>
    <t>[77.5860594213]</t>
  </si>
  <si>
    <t>Recommended (35), Warm Desserts (11), BR Winter Delights (9), Happyness Gift Pack (1), Scoops (32), Homepacks (33), Drinks (Beverages) (27), Sundaes, Waffles &amp; Brownie (24), Ice Cream Sandwich (2), Ice cream Cakes (15), Twin combo packs at special prices(10% off) (1)</t>
  </si>
  <si>
    <t>"Banana N Strawberries Ice cream", Fresh Fruit Alphonso Mango Ice cream, Mint Milk Chocolate Chips Ice cream, Cotton Candy Ice cream, Shooting Star, Black Currant Ice cream, Berry Bubble Super-Duper Thickshake, Fresh Alphonso Mango Ice cream, Vanilla Ice cream, Black Currant Milkshake, Nutty Professor, Three cheers chocolate Ice cream, Vanilla Affair, Fresh Fruit Very Berry Strawberry Ice cream, Gulab Jamun Sundae, Mississippi Mud Roll Cake Slice, Bavarian Knight Roll Cake Slice</t>
  </si>
  <si>
    <t>109, 109, 109, 109, 300, 296, 570, 265, 255, 83, 190, 83, 159, 135, 135, 125, 109</t>
  </si>
  <si>
    <t>REST00301</t>
  </si>
  <si>
    <t>https://www.zomato.com/bangalore/sikori-kalyan-nagar-bangalore/order</t>
  </si>
  <si>
    <t>Sikori</t>
  </si>
  <si>
    <t>North Indian, Chinese, Street Food, Fast Food, Desserts, Beverages</t>
  </si>
  <si>
    <t>[3.0227017033]</t>
  </si>
  <si>
    <t>[77.6395926252]</t>
  </si>
  <si>
    <t>Winter Specials (8), Sikori Gifting Specials (8), Rajasthani Mithai (27), All Day Breakfast (4), Snacks &amp; Chaats (31), Desi Ghee Ke Parathe (7), Indo Chinese (14), Desserts And Beverages (20), Rajasthani Condiments (44)</t>
  </si>
  <si>
    <t>Dahi Puri, Dahi Papdi Chaat, Poori Sabji, Sev Puri, Dahi Bhalla, Bhel Puri, Gobi Manchurian, Special Motichoor Laddoo, Malai Ghevar, Honey Chilli Potato, Crispy Chilli Baby Corn, Jodhpuri Mirchi Bhajji (2 Pcs), Matka Rabdi 100 Gms, Gajar Ka Halwa (Delhi Carrot), Special Raj Kachori, Penut Poha, The Laddoo Box</t>
  </si>
  <si>
    <t>110, 129, 100, 110, 99, 220, 189, 120, 230, 230, 100, 100, 199, 140, 120, 375, 169</t>
  </si>
  <si>
    <t>REST00303</t>
  </si>
  <si>
    <t>https://www.zomato.com/bangalore/lulu-hypermarket-rajajinagar-bangalore/order</t>
  </si>
  <si>
    <t>Lulu Hypermarket</t>
  </si>
  <si>
    <t>Arabian, North Indian, South Indian, Salad, Fast Food, Bakery</t>
  </si>
  <si>
    <t>[2.9812001890]</t>
  </si>
  <si>
    <t>[77.5637423887]</t>
  </si>
  <si>
    <t>Combos (7), Grilled Combos (3), Indian (18), Charcoal Combos (2), Breakfast All day (10), Salads (6), Chinese (8), Arabic (6), Bakery (31), Diwali sweets (24), Grills (5), Fresh Juices (12), Payasam (2), Veg Pizza (1), Cake (14), Pasta (1), Lassi (3), Broast (4), Shawarma (1)</t>
  </si>
  <si>
    <t>Kadai Chicken, Thai Chicken Salad, "Chocolate Doughnuts 4S", Ghee Rice + Chicken Chettinad, "Sausage Roll 2S", Chicken Tikka Salad, Channa masala + Bhatura 2s, Khuboos Brown, 3pc Appam,Egg Curry, Arabic Mashavi Chicken Half Spicy,Arabic bread 2 nos., Fresh Hommos, Garlic Paste,, Watermelon Juice, Malaysian Shrimp Salad, Double Choco Loaf Cake, Murgh Makhani, Vegetable Noodles, Kaju Kathli 250 g, "Vegetable Puff 2S"</t>
  </si>
  <si>
    <t>139, 185, 220, 58, 160, 99, 40, 120, 350, 150, 175, 145, 215, 119, 400, 53, 210</t>
  </si>
  <si>
    <t>REST00304</t>
  </si>
  <si>
    <t>https://www.zomato.com/bangalore/namma-kudla-malleshwaram/order</t>
  </si>
  <si>
    <t>Namma Kudla</t>
  </si>
  <si>
    <t>South Indian, Mangalorean, Mithai</t>
  </si>
  <si>
    <t>[2.9999574369]</t>
  </si>
  <si>
    <t>[77.5724009424]</t>
  </si>
  <si>
    <t>Recommended (9), All Day Breakfast (5), Main Course (2), South Indian (5)</t>
  </si>
  <si>
    <t>Uppittu, Kadle Upkari, Pathrode 1 Piece, Main Course, Rasam, Sambar, South Indian, Tuppa Dosa, Masala Dosa, Khali Dosa, Set Dosa, Neer Dosa</t>
  </si>
  <si>
    <t>50, 60, 100, 100, 100, 100, 100</t>
  </si>
  <si>
    <t>REST00305</t>
  </si>
  <si>
    <t>https://www.zomato.com/bangalore/aadvik-ka-kitchen-2-rt-nagar-bangalore/order</t>
  </si>
  <si>
    <t>Aadvik Ka Kitchen</t>
  </si>
  <si>
    <t>North Indian, Chinese, South Indian, Street Food, Beverages, Sichuan</t>
  </si>
  <si>
    <t>[3.0244963290]</t>
  </si>
  <si>
    <t>[77.5953576341]</t>
  </si>
  <si>
    <t>Combos (2), Thali and Meals (1), Starters (19), Main Course (39), Breads (8), Rice and Biryani (9), Snacks and Chaat (3)</t>
  </si>
  <si>
    <t>Paneer Hyderabadi, Dal Makhani, Aloo Paratha, Mixed Veg Paratha, Kadai Mushroom, Paneer Biryani, Chicken Ghee Roast, Chicken Masala, Chicken Curry, Chole Masala, Veg Pulao, Dal Khichdi, Butter Phulka, Lemon Paneer, Mushroom Masala, Handi Paneer, Chicken Curry Combo</t>
  </si>
  <si>
    <t>70, 40, 60, 70, 120, 120, 110, 110, 50, 100, 90, 15, 80, 70, 70, 140, 110</t>
  </si>
  <si>
    <t>REST00306</t>
  </si>
  <si>
    <t>https://www.zomato.com/bangalore/sri-krishna-sweets-malleshwaram/order</t>
  </si>
  <si>
    <t>Sri Krishna Sweets</t>
  </si>
  <si>
    <t>[2.9983230361]</t>
  </si>
  <si>
    <t>[77.5697593018]</t>
  </si>
  <si>
    <t>Pure Ghee Sweets (11), SKS Special Sweets (13), Milk Sweets (7), Bengali Sweets (7), Pre Pack Sweets (10), Karam &amp; Mixture (11), Pre Pack Karams (9), Assorted Sweets (5)</t>
  </si>
  <si>
    <t>Makkan Peda, Chandrakala 250 grams, Boondi Laddu 250 grams, Wheat Halwa 250 grams, Butter Murukku 250 grams, Halwa Assorted 250 grams, Pure Ghee Sweets, Jalebi 250 grams, Boondi Laddu 250 grams, Soan Papdi 250 grams, Milk Halwa 250 grams, Wheat Halwa 250 grams, Badusha 250 grams, Bombay Halwa, Dates Halwa 250 grams, Rava Laddu, Special Kalakand 250 grams</t>
  </si>
  <si>
    <t>172.05, 172.05, 172.05, 115, 172.50, 172.05, 172.05, 172.05, 172.05, 172.05, 172.05, 172.05, 172.05, 172.05, 172.05, 172.05, 267.50</t>
  </si>
  <si>
    <t>REST00307</t>
  </si>
  <si>
    <t>https://www.zomato.com/bangalore/shahi-family-restaurant-ulsoor-bangalore/order</t>
  </si>
  <si>
    <t>Shahi Family Restaurant</t>
  </si>
  <si>
    <t>North Indian, Chinese, South Indian, Biryani</t>
  </si>
  <si>
    <t>[2.9754942032]</t>
  </si>
  <si>
    <t>[77.6225837320]</t>
  </si>
  <si>
    <t>Meals (3), Meals with Slads (3), Starters (25), Main Course (66), Seafood Dishes (1), Breads (5), Accompaniments (5), Rice and Biryani (13), Fried Rice and Noodles (11), Rolls (6), Snacks (2), Combos (9), Hindi English Breakfast combos (3)</t>
  </si>
  <si>
    <t>Chicken Pepper Fry, Dry Chilli Chicken, Paneer Chili Gravy, Paneer Roll, Paneer Manchurian, Gobi Fried Rice, Chilli Chicken Dry Gravy, Mutton Keema, Gobhi Manchurian, Jeera Rice, Veg Noodles, Egg Roast, Dum Ghee Rice, Boneless Mini Chicken Masala Gravy, Gobi chilli dry, Special Ceylon Poratta, Gobi Manchurian Gravy</t>
  </si>
  <si>
    <t>99.50, 95.00, 99.50, 90.00, 90.00, 89.50, 85.00, 39.50, 60.00, 60.00, 50.00, 45.00, 45.00, 39.50, 20.00, 90.00, 134.50</t>
  </si>
  <si>
    <t>REST00308</t>
  </si>
  <si>
    <t>https://www.zomato.com/bangalore/goli-vada-pav-no-1-2-indiranagar-bangalore/order</t>
  </si>
  <si>
    <t>Goli Vada Pav No. 1</t>
  </si>
  <si>
    <t>Fast Food, Street Food, Maharashtrian, Rolls, Ice Cream</t>
  </si>
  <si>
    <t>[2.9822257530]</t>
  </si>
  <si>
    <t>[77.6377955452]</t>
  </si>
  <si>
    <t>Vada Pav Combos (6), Roll Combos (4), Vada Pavs (8), Curry Pav (2), Rolls (4), Sides (4), Kulfi (5)</t>
  </si>
  <si>
    <t>Crispy Vada Pav + Fries + 250Ml Cold Drink, Hara Bhara Vada Pav + Fries + 250Ml Cold Drink, Maharaja Vada + Fries + 250Ml Cold Drink, Makka Palak + Fries + 250Ml Cold Drink, Masala Vada Pav + Fries + 250Ml Cold Drink, Paneer Supreme + Fries + 250Ml Cold Drink, Roll Combos, Crunchy Roll + Fries + 250Ml Cold Drink, Harabhara Roll + Fries + 250Ml Cold Drink, Makka Palak Roll + Fries + 250Ml Cold Drink, Paneer Roll + Fries + 250Ml Cold Drink, Vada Pavs, Classic Vadapav, Crispy Vadapav, Crunchy Harabhara Vadapav, Maharaja Vadapav, Makkai Palak Vadapav</t>
  </si>
  <si>
    <t>145.45, 157.49, 145.45, 175.54, 175.54, 181.56, 187.58, 205.64, 44.76, 52.38, 67.62, 60, 75.24, 60, 98.10, 67.62, 113</t>
  </si>
  <si>
    <t>REST00309</t>
  </si>
  <si>
    <t>https://www.zomato.com/bangalore/shuchi-ruchi-malleshwaram/order</t>
  </si>
  <si>
    <t>Shuchi Ruchi</t>
  </si>
  <si>
    <t>Chinese, North Indian, South Indian, Street Food, Fast Food</t>
  </si>
  <si>
    <t>[3.0012337844]</t>
  </si>
  <si>
    <t>[77.5722621381]</t>
  </si>
  <si>
    <t>Shuchi Ruchi Special Dishes (11), Mumbai Special (3), Starters (58), Main Course (24), Breads (8), Rice and Biryani (22), South Indian Dishes (11), South Indian (3), Fried Rice and Noodles (27), Frankie Rolls (12), Pav Bhaji (3), Chaat and Snacks (12), Desserts (1)</t>
  </si>
  <si>
    <t>Veg Noodles, Paneer Tikka 10 Pieces, Paneer Manchurian Serves 1, Mushroom Kebab, Mushroom Biryani, Mushroom Pot Biriyani, Baby Corn Manchurian Serves 1, Vada Pav 2 Pieces, Paneer Palak Dry, Mushroom Frankie Roll, Schezwan Noodles Serves 1, 750 ml, Aloo Chilli Serves 1, Masala Dosa, Mix Frankie with Cheese, Mushroom Frankie with Cheese, Paneer Tikka Cheese Roll, Set Dosa</t>
  </si>
  <si>
    <t>210, 190, 190, 190, 260, 170, 57.14, 210, 130, 180, 180, 80, 150, 150, 150, 70, 180</t>
  </si>
  <si>
    <t>REST00310</t>
  </si>
  <si>
    <t>https://www.zomato.com/bangalore/edesia-richmond-road-bangalore/order</t>
  </si>
  <si>
    <t>Edesia</t>
  </si>
  <si>
    <t>[2.9646623915]</t>
  </si>
  <si>
    <t>[77.6058513464]</t>
  </si>
  <si>
    <t>Recommended (6), Guiltfree (6), Jars (1), Cakes (3), Desserts (9), Cookies (2), Sandwiches (22)</t>
  </si>
  <si>
    <t>Spinach Corn Whole Wheat Sandwich, Cheesy Veg Whole Wheat Sandwich, Omelette Cheese Whole Wheat Sandwich, Jars, Death-By-Chocolate Mousse Jar, Cakes, Homemade Chocolate-Cake, Crumble-Blueberry-Cake, Dutch Truffle Cake, Desserts, Chocolate Croissant, Herb Breadsticks (12-14 Nos.), Peri Peri Croutons, Chocolate-Cinnamon Roll, Assorted Eclairs, Cream Cheese Jam Swiss Roll, Garlic Herb Breadsticks (12-14 Nos.)</t>
  </si>
  <si>
    <t>169, 89, 109, 89, 99, 89, 69, 119, 179, 99, 79, 169, 99, 99, 115, 199, 199</t>
  </si>
  <si>
    <t>REST00311</t>
  </si>
  <si>
    <t>https://www.zomato.com/bangalore/fb-cafÃ©-by-frozen-bottle-majestic-bangalore/order</t>
  </si>
  <si>
    <t>FB CafÃ©Â ByÂ Frozen Bottle</t>
  </si>
  <si>
    <t>[2.9657820000]</t>
  </si>
  <si>
    <t>[77.5618254000]</t>
  </si>
  <si>
    <t>Premium Thickshakes, Dessert Jars and Sundae (21), Seasons Special - Fresh Strawberry (4), Frozen Bottle Iconic Gudbud Sundaes (5), Newly Added- Indulgent Sundae Tubs (15), Assorted Icecream Combos By FB Cafe` (9), Make Your Own Value Meal (4), Big Saver Combos- Save upto Rs. 200 (1), Ice Cream Scoops (11), Refreshing Mocktails (7), Celebration Cup Cakes (4), Indulgent Brownie (4), Pastry Slices (4), Cake in a Jar (4), Macaron Gift Box (4), Gift Hampers (1)</t>
  </si>
  <si>
    <t>Kitkat Oreo Milkshake, Fig &amp; Honey Milkshake, Spice Banana Chai Milkshake, Nutty Chocolate Milkshake, Chocolate Hazelnut Brownie Milkshake, Ferroro Rocher Milkshake, Belgian Dark Chocolate Milkshake, Hot Chocolate Fudge Sundae, Dark temptation Sundae, Brownie Sundae, Death By Chocolate Sundae, Choco Chip Cookie Dessert Jar, Banana Caramel Goodness Dessert Jar, Red Riding Hood Dessert Jar, Nutty Choco Dessert Jar, Melting Pot Dessert Jar, Seasons Special - Fresh Strawberry</t>
  </si>
  <si>
    <t>279, 289, 299, 299, 299, 219, 249, 259, 309, 239, 239, 259, 269, 279, 279, 399, 399</t>
  </si>
  <si>
    <t>REST00312</t>
  </si>
  <si>
    <t>https://www.zomato.com/bangalore/punjabi-pure-veg-restaurant-since-1994-1-majestic-bangalore/order</t>
  </si>
  <si>
    <t>Punjabi Pure Veg Restaurant Since 1994</t>
  </si>
  <si>
    <t>North Indian, Beverages, Chinese</t>
  </si>
  <si>
    <t>[2.9708214778]</t>
  </si>
  <si>
    <t>[77.5741165504]</t>
  </si>
  <si>
    <t>Combos (30), Thali (8), Meals (2), Main Course (110), Rice and Biryani (17), Chinese (10), Fried Rice (3), Snacks (4), Accompaniments (19), Drinks (Beverages) (10)</t>
  </si>
  <si>
    <t>Special Punjabi Combo, Dal Makhani and Jeera Rice Combo, Rajma Chawal Combo, Cholley Bhature Combo, Paneer Makani Combo, Dal and Roti Combo, Dal and Rice Combo, Chinese Combo, Rajasthan Ki Bahar Thali, Cholley Kulchey Combo, Lacha Parantha Combo, 2 Cheese Naan with Chana Gravy, Cheese Tomato Combo, Bahuballi Maharaja Combo, Poori Combo, Pakoda Combo, Paneer Patiala with 3 Lachha parantha</t>
  </si>
  <si>
    <t>178, 208, 258, 118, 128, 408, 285, 185, 207, 175, 207, 888, 230, 341, 250, 169, 169</t>
  </si>
  <si>
    <t>REST00313</t>
  </si>
  <si>
    <t>https://www.zomato.com/bangalore/kerala-pavilion-domlur/order</t>
  </si>
  <si>
    <t>Kerala Pavilion</t>
  </si>
  <si>
    <t>Kerala, South Indian, Chinese</t>
  </si>
  <si>
    <t>[2.9603214110]</t>
  </si>
  <si>
    <t>[77.6372198761]</t>
  </si>
  <si>
    <t>Soups (5), Starters (16), Main Course (16), Breads (4), Rice and Biryani (11), Thani Naadan (4), Egg Dishes (6), Accompaniments (2)</t>
  </si>
  <si>
    <t>Jeera Rice, Chicken Varattiyathu, Egg Masala, Egg Curry, Soups, Veg Clear Soup, Hot N Sour Veg Soup, Mushroom Soup, Chicken Clear Soup, Hot N Sour Chicken Soup, Starters, Mushroom Chilly, Chilly Gobi, Paneer Chilly, Gobi Manchurian, Paneer Manchurian, Gobi 65</t>
  </si>
  <si>
    <t>155, 80, 70, 80, 80, 90, 80, 80, 130, 110, 140, 120, 140, 110, 130, 130, 80</t>
  </si>
  <si>
    <t>REST00314</t>
  </si>
  <si>
    <t>https://www.zomato.com/bangalore/pizzaaj-indiranagar-bangalore/order</t>
  </si>
  <si>
    <t>Pizzaaj</t>
  </si>
  <si>
    <t>[2.9607759000]</t>
  </si>
  <si>
    <t>[77.6461959000]</t>
  </si>
  <si>
    <t>Recommended (7), Pizza (16), Combo (2), Pastas (3), Burgers (9), Quick Bite (14)</t>
  </si>
  <si>
    <t>Peri Peri Chicken Pizza, Supreme Chicken Pizza, Chicken Sausage &amp; Corn Pizza, Meat Overload Pizza, Chicken Pepperoni Pizza, Pizza Chicken Pesto, Margherita Pizza, Corn Pizza, Paneer Tikka Pizza, Corn and Mushroom Pizza, Cheesy Pizza, Onion N Capsicum Pizza, Veg Delight Pizza, Peri Peri Paneer Pizza 8 inches, Combo, Veg Burger + French fries + coke 250ml, Chicken Burger Regular + Coke 250ml</t>
  </si>
  <si>
    <t>375, 299, 375, 199, 199, 299, 199, 249, 199, 249, 320, 219, 155, 125, 125, 125, 110</t>
  </si>
  <si>
    <t>REST00315</t>
  </si>
  <si>
    <t>https://www.zomato.com/bangalore/kartiks-mithai-shoppe-indiranagar/order</t>
  </si>
  <si>
    <t>Kartiks Mithai Shoppe</t>
  </si>
  <si>
    <t>[2.9783098192]</t>
  </si>
  <si>
    <t>[77.6373067126]</t>
  </si>
  <si>
    <t>Mithai (42), Snacks (30), Cookies (2)</t>
  </si>
  <si>
    <t>Kaju Bytes Ladoo, Kaju Casata, Kaju Choco Ball, Kaju Chocolate Burfi, Kaju Gulab Patti, Kaju Gulkand, Kaju Gup Chup, Kaju Kalash, Kaju Katlee, Kaju Letter Box, Kaju Pan, Kaju Pista Roll, Kaju Roll, Khajoor Burfi, Aata Laddu, Balushahi, Besan Ladoo</t>
  </si>
  <si>
    <t>300, 280, 300, 280, 300, 290, 280, 300, 280, 280, 280, 280, 200, 180, 200, 180, 180</t>
  </si>
  <si>
    <t>REST00316</t>
  </si>
  <si>
    <t>https://www.zomato.com/bangalore/suryawanshi-indiranagar/order</t>
  </si>
  <si>
    <t>Suryawanshi</t>
  </si>
  <si>
    <t>Maharashtrian, Seafood, Beverages, Desserts</t>
  </si>
  <si>
    <t>[2.9703032971]</t>
  </si>
  <si>
    <t>[77.6358643547]</t>
  </si>
  <si>
    <t>Quick Bites (20), Thali For 1 (2), Main Course (19), Starters (15), Rice (3), Indian Breads (1), Thalis (15), Desserts (5), Drinks (Beverages) (3)</t>
  </si>
  <si>
    <t>Vada Pav, Mutton Thali, Pav, Plain Rice, Baingan Masala, Varan Vati, Aamras Puri, Egg Curry, Kat Vada Pav, Chapati, Amti Vati, Bhaji Vati, Gulab Jamun (2 Pcs), Modak Plate, Quick Bites, Aamras Puri, Batata Vada</t>
  </si>
  <si>
    <t>380, 16, 120, 230, 100, 180, 180, 170, 23, 100, 100, 80, 180, 180, 90, 170, 180</t>
  </si>
  <si>
    <t>REST00317</t>
  </si>
  <si>
    <t>https://www.zomato.com/bangalore/swagath-indiranagar-bangalore/order</t>
  </si>
  <si>
    <t>Swagath</t>
  </si>
  <si>
    <t>[2.9770212656]</t>
  </si>
  <si>
    <t>[77.6406919956]</t>
  </si>
  <si>
    <t>Bath &amp; Rice (2), Dosa (25), Idly (2), Snacks (1), Juice &amp; Icecream (18), Sandwich (4)</t>
  </si>
  <si>
    <t>Khali Dosa, Masala Dosa, Onion Dosa, Onion Pudi Masala Dosa, Open Butter Masala Dosa, Open Dosa, Open Pudi Masala Dosa, Paneer Cheese Masala Dosa, Paneer Masala Dosa, Paper Masala Dosa, Paper Plain Dosa, Pineapple Dosa, Plain Masala Dosa, Pudi Masala Dosa, Pudi Plain Dosa, Ragi Dosa, Rava Dosa</t>
  </si>
  <si>
    <t>115, 115, 105, 115, 120, 120, 115, 105, 120, 100, 105, 105, 115, 115, 120, 105, 115</t>
  </si>
  <si>
    <t>REST00318</t>
  </si>
  <si>
    <t>https://www.zomato.com/bangalore/cool-city-malleshwaram-bangalore/order</t>
  </si>
  <si>
    <t>Cool City</t>
  </si>
  <si>
    <t>North Indian, Chinese, Rolls, Beverages</t>
  </si>
  <si>
    <t>[3.0194200000]</t>
  </si>
  <si>
    <t>[77.5618950000]</t>
  </si>
  <si>
    <t>Kabab (3), Breakfast &amp; Snacks (9), Roll (11), "MomoS (9)", Starters (10), Drinks (Beverages) (3)</t>
  </si>
  <si>
    <t>Mini Idly, Omelette Dosa, Omelette, Paddu, Uppitu, Roll, Chicken Tikka Roll, Crunchy Mushroom Roll, Egg Chat Double Roll, Egg Chat Roll, Egg With Chicken Tikka Roll, Egg With Liver Roll, Egg With Mushroom Roll, Egg With Paneer Roll, Filled Veges Roll, Liver Roll, Paneer Tikka Roll</t>
  </si>
  <si>
    <t>37.80, 43.80, 69.80, 69.80, 43.80, 29.80, 83.80, 69.80, 63.80, 69.80, 37.80, 63.80, 69.80, 179.80, 69.80, 11.80, 89.80</t>
  </si>
  <si>
    <t>REST00319</t>
  </si>
  <si>
    <t>https://www.zomato.com/bangalore/gowdara-hatti-malleshwaram/order</t>
  </si>
  <si>
    <t>Gowdara Hatti</t>
  </si>
  <si>
    <t>[3.0091390216]</t>
  </si>
  <si>
    <t>[77.5630393624]</t>
  </si>
  <si>
    <t>Meals (2), Starters (10), Soup (1), Main Course (4), Breads (2), Rice and Biryani (5), Fried Rice (1), Drinks (Beverages) (1), Accompaniments (1)</t>
  </si>
  <si>
    <t>Chicken Lollipop, Meals, Chicken Meal, Chicken Combo Pack, Starters, Omelette, Chilli Chicken, Chicken Lollipop, Chicken Pepper Dry, Chicken Leg ( 2pc ), Chicken Fry, Chicken Kabab, Boti Fry, Mutton Fry, Mutton Pepper Dry, Soup, Leg Soup with Leg Piece</t>
  </si>
  <si>
    <t>199, 299, 50, 139, 139, 139, 139, 139, 139, 170, 199, 199, 129, 75, 139, 170, 199</t>
  </si>
  <si>
    <t>REST00320</t>
  </si>
  <si>
    <t>https://www.zomato.com/bangalore/udupi-sri-krisna-vaibhava-jayanagar-bangalore/order</t>
  </si>
  <si>
    <t>Udupi Sri Krisna Vaibhava</t>
  </si>
  <si>
    <t>South Indian, North Indian, Chinese, Street Food, Biryani, Ice Cream, Beverages</t>
  </si>
  <si>
    <t>[2.9319722545]</t>
  </si>
  <si>
    <t>[77.5757922605]</t>
  </si>
  <si>
    <t>South Indian (18), Soups (4), Starters (20), Main Course (60), Breads (13), Rice &amp; Biryani (16), Fried Rice &amp; Noodles (16)</t>
  </si>
  <si>
    <t>Paneer Biryani, Veg Biryani, Idli Vada, Jeera Rice, Vada, Mysore Masala Dosa, Butter Naan, Butter Roti, Ghee Roast Masala Dosa, Rava dosa, Masala Dosa, Hot &amp; Sour Soup, Buns, South Indian, Plain Dosa, Set Dosa, Masala Dosa</t>
  </si>
  <si>
    <t>130, 61, 117, 34, 81, 65, 39, 95, 81, 61, 78, 34, 48, 61, 61, 68, 81</t>
  </si>
  <si>
    <t>REST00321</t>
  </si>
  <si>
    <t>https://www.zomato.com/bangalore/jai-bhavani-dhaba-indiranagar-bangalore/order</t>
  </si>
  <si>
    <t>Jai Bhavani Dhaba</t>
  </si>
  <si>
    <t>[2.9669501259]</t>
  </si>
  <si>
    <t>[77.6409652457]</t>
  </si>
  <si>
    <t>Breakfast Specials (9), Late Night Specials (9), Non Veg Gravy (11), Combos (12), Mutton Food (5), Non Veg Dry (10), Sea Food (7), Non Veg Rice (4), Roti, Naan, Paratha (8), Egg (4), Miscellaneous (10), Veg Gravy (31), Veg Rice (7), Veg Dry Gravy (11), Match Day Special Combos (5)</t>
  </si>
  <si>
    <t>Chicken Kabab + Chicken Biryani With Lemon Juice, Chilli Chicken + Chicken Fry Rice With Lemon Juice, Chicken Butter + Ghee Rice + Lemon Juice With Salad, Chicken Masala + Zira Rice + Lemon Juice With Salad, Late Night Specials, Chicken Curry + Plain Rice + Lemon Juice With Salad., Paneer Paratha 2Nos + Curd + Chicken Butter Wit Lemon Juice., Gobi Paratha 2Nos + Curd + Chicken Palak + Pickal With Lemon Juice, Aloo Paratha 2Nos + Curd + Chicken Muglai + Pickal With Lemon Juice, Chicken 65 + Biryani Rice With Lemon Juice, Chicken Kabab + Chicken Biryani With Lemon Juice, Chilli Chicken + Chicken Fry Rice With Lemon Juice, Chicken Butter + Ghee Rice + Lemon Juice With Salad, Chicken Masala + Zira Rice + Lemon Juice With Salad, Non Veg Gravy, Chicken Punjabi, Chicken Butter</t>
  </si>
  <si>
    <t>209, 209, 199, 199, 199, 199, 219, 249, 209, 209, 209, 90, 95, 90, 90, 90, 100</t>
  </si>
  <si>
    <t>REST00322</t>
  </si>
  <si>
    <t>https://www.zomato.com/bangalore/sweet-bake-cake-and-desserts-3-koramangala-7th-block-bangalore/order</t>
  </si>
  <si>
    <t>Sweet Bake - Cake And Desserts</t>
  </si>
  <si>
    <t>New</t>
  </si>
  <si>
    <t>[2.9367730000]</t>
  </si>
  <si>
    <t>[77.6131760000]</t>
  </si>
  <si>
    <t>Couples Cake (5), Cupcakes (9), Eggless Cake (33), Jar Cakes (11), Pastry And Bites (10), Pinata Cake Heart Shape (2), Sundae (4), Cristmas Plum Cake Special (3), Premium Zone (4), New Year Special 2023 (2), Cheese Cake Eggless (3)</t>
  </si>
  <si>
    <t>Kitkat Cupcakes, Oreo Cupcakes, Premium Assorted Cupcake Pack Of 6, Redvelvet Cupcake, Vanilla Cupcake, Eggless Cake, Anniversary Red Velvet Heart Cake Eggless, Black Current Cake Eggless, Black Forest Cake Eggless, Blueberry Cake Eggless, Blueberry Rose Cake Eggless, Butterscotch Cake Eggless, Choco Orange Cake, Chocolate Almond Cake Eggless, Chocolate Chip Cake Eggless, Chocolate Gems Cake Eggless, Chocolate Heart Cake Eggless</t>
  </si>
  <si>
    <t>249, 299, 599, 499, 499, 499, 499, 499, 549, 599, 539, 549, 549, 529, 549, 649, 649</t>
  </si>
  <si>
    <t>REST00323</t>
  </si>
  <si>
    <t>https://www.zomato.com/bangalore/hotel-dwarka-basavanagudi/order</t>
  </si>
  <si>
    <t>Hotel Dwarka</t>
  </si>
  <si>
    <t>[2.9378318673]</t>
  </si>
  <si>
    <t>[77.5676976889]</t>
  </si>
  <si>
    <t>South Indian (4), Dosa (9), Snacks (2), Sweets (1)</t>
  </si>
  <si>
    <t>Chow Chow Bhath, Khara Bath, Dosa, Khali Dosa 2 Pieces, Khali Dosa with Butter 2 Pieces, Khali Dosa with Aloo Palya 2 Pieces, Khali Dosa with Aloo Palya and Butter 2 Pieces, Plain Dosa, Masala Dosa, Masala Dosa with Butter, Tomato Dosa, Onion Dosa, Snacks, Bhajji 4 Pieces, Benne Murukku 100 grams, Sweets, Pineapple Kesari Bath</t>
  </si>
  <si>
    <t>48, 57.40, 57.40, 67.40, 48, 60, 66, 60, 60, 26.21, 30, 23.81</t>
  </si>
  <si>
    <t>REST00324</t>
  </si>
  <si>
    <t>https://www.zomato.com/SmokeHouseDeli-LavelleRoad/order</t>
  </si>
  <si>
    <t>Smoke House Deli</t>
  </si>
  <si>
    <t>Italian, Pasta, Burger, Salad, Sandwich, Continental, Desserts, Beverages</t>
  </si>
  <si>
    <t>[2.9717464243]</t>
  </si>
  <si>
    <t>[77.5983583555]</t>
  </si>
  <si>
    <t>Seasons Goodness (11), Breakfast (25), Premium Feast Box (4), Soups (5), Salads (7), Appetizers (10), Mains (14), Smoke House Pizza (9), Pasta &amp; Risotto (9), Burgers (9), Sandwiches (9), Hot Dogs (2), Sides (14), Desserts (8), Fresh Juices, Smoothies &amp; Shakes (14)</t>
  </si>
  <si>
    <t>Roasted Mushroom &amp; Shallot Stroganoff, Boss Style Aglio Olio Pepperoncino Spaghetti Pasta, Smoked Chicken &amp; Oregano Burger, Chermoula Chicken with Jalapeno Flavoured Rice &amp; Smoked Black Pepper Chicken Feast Box Serves 1, Margherita Pizza, Roasted Root Veggie &amp; Quinoa Burger, Greek Salad with Marinated Feta, Roasted Carrot &amp; Coconut Soup, Baked Philly Cheesecake, Chocolate Overload Pancake, Assorted Cookies 200 grams, Shd Cold Coffee, Hash Browns, Roasted Mushrooms, Potato Wedges, Peri Peri French Fries, Seasons Goodness</t>
  </si>
  <si>
    <t>490, 475, 450, 430, 440, 390, 380, 330, 330, 275, 260, 210, 210, 210, 210, 380, 450</t>
  </si>
  <si>
    <t>REST00325</t>
  </si>
  <si>
    <t>https://www.zomato.com/bangalore/the-hole-in-the-wall-cafe-1-kalyan-nagar-bangalore/order</t>
  </si>
  <si>
    <t>Cafe, Burger, Sandwich, Fast Food, Beverages</t>
  </si>
  <si>
    <t>[3.0148272782]</t>
  </si>
  <si>
    <t>[77.6329668984]</t>
  </si>
  <si>
    <t>Breakfast (26), The Toasty Section Egg (5), Waffles Vs Pancakes Egg (23), Eggless Breakfast (14), Eggless Sidey Orders (10), Break An Egg Omelettes (19), Meaty Side Orders (7), Eggless Veggie Sandwiches (19), Veggie Burgers (7), Meat The Sandwiches (18), Burgers In The Hole (39), Thank God Its Fries Day (6), Sidey Orders (1), Drinks (Beverages) (30)</t>
  </si>
  <si>
    <t>Hash Browns, The Baked Chicken Omelette, Pancakes, Live And Let Liver Omelette, The Chicken Steak Burger, The Red White And Blue Sandwich, The Honey Mustard Chicken Sandwich, The Kiddies Pancakes, The Punter Pan, Bobs Hash Brown Omelette, The Special Veggie Club Sandwich, Hot Cocoa, The Hole Masala Omelette, French Toast Stuffed With Cream Cheese And Raspberry Filling, The Eggless Masala Scramble, Lemon Mint Cooler, Breakfast</t>
  </si>
  <si>
    <t>250, 125, 250, 250, 230, 230, 210, 210, 200, 180, 90, 180, 175, 160, 80, 490, 580</t>
  </si>
  <si>
    <t>REST00326</t>
  </si>
  <si>
    <t>https://www.zomato.com/bangalore/uttara-karnatakada-prasidda-jolada-roti-mattu-chapathi-angadi-banashankari-bangalore/order</t>
  </si>
  <si>
    <t>Uttara Karnatakada Prasidda Jolada Roti Mattu Chapathi Angadi</t>
  </si>
  <si>
    <t>South Indian, Street Food, Mithai</t>
  </si>
  <si>
    <t>[2.9296204629]</t>
  </si>
  <si>
    <t>[77.5518716499]</t>
  </si>
  <si>
    <t>Combos (6), Meals (4), Main Course (3), Breads (2), Rice (3), Snacks (21), Accompaniments (10), Desserts (4)</t>
  </si>
  <si>
    <t>Rice with Saaru, Nipattu, Curd Rice, Kodubale Small, Mix Pickle 250 grams, Antina Unde 200 grams, Hunase Thokku Chutney 200 grams, Agasi Chutney 200 grams, Putani Chutney Pudi 200 grams, Combos, 2 Jolada Roti with Palya, 2 Chapati with Palya, 2 Ragi Roti with Palya, 2 Akki Roti with Palya, 2 Kadak Sajje with Palya, 2 Kadak Jola with Palya, Meals</t>
  </si>
  <si>
    <t>60, 45, 80, 60, 120, 90, 90, 90, 70, 70, 80, 80, 70, 70, 100, 140, 50</t>
  </si>
  <si>
    <t>REST00327</t>
  </si>
  <si>
    <t>https://www.zomato.com/bangalore/great-burger-and-pizza-btm-bangalore/order</t>
  </si>
  <si>
    <t>Great Burger and Pizza</t>
  </si>
  <si>
    <t>Pizza, Fast Food, Burger</t>
  </si>
  <si>
    <t>[2.9228450000]</t>
  </si>
  <si>
    <t>[77.6066400000]</t>
  </si>
  <si>
    <t>Combos (19), Pizza (25), Burgers (12), Snacks (4)</t>
  </si>
  <si>
    <t>Chicken Cheese Burger Combo, Veg Burger Combo 1, Veg Burger Combo 2, French Fries Combo, Salted French Fries Combo, Burger Combo, Special Veg Pizza 7 inches with French Fries and Coke 250 ml, Chicken Pizza 7 inches with French Fries and Coke 250 ml, Paneer Pizza 7 inches with French Fries and Coke 250 ml, Veg Pizza 7 inches and Veg Burger and Coke 250 ml, Chicken Pizza 7 inches and Chicken Burger with Coke 250 ml, Paneer Pizza 7 inches and Veg Burger and Coke 250 ml, Special Chicken Pizza 7 inches and Chicken Burger with Coke 250 ml, Pizza, Capsicum Pizza(7 inch)small, Onoin pizza(7inch)small, Exquisite Pizza(7inch)small</t>
  </si>
  <si>
    <t>239, 139, 139, 239, 289, 319, 299, 339, 369, 339, 369, 110, 140, 140, 160, 180, 110</t>
  </si>
  <si>
    <t>REST00328</t>
  </si>
  <si>
    <t>https://www.zomato.com/bangalore/baky-bakery-and-cakes-jayanagar-bangalore/order</t>
  </si>
  <si>
    <t>Baky Bakery And Cakes</t>
  </si>
  <si>
    <t>[2.9186853376]</t>
  </si>
  <si>
    <t>[77.5778991356]</t>
  </si>
  <si>
    <t>Fresh Cream Cakes Egg Less (9), Tea Cakes / Bar Cakes / Cup Cakes Egg Less (11), Slice Cakes Egg Less (4), Pizza &amp; Garlic Bread (3), Dessert Egg Less (5), Cookies Egg Less (12), Sandwich Spreads / Add Ons  Egg Less (5), Rusk  Egg Less (6), Other Online (2)</t>
  </si>
  <si>
    <t>Herb Bread Crackers 1 Pack, Death By Chocolate 1000 Gm, Garlic Toast Rusk, Almond Oatmeal Cookie, Fresh Cream Cakes Egg Less, Black Forest Cake EggLess, Blueberry Cake Egg Less, Butterscotch Cake Egg Less, Chocolate Oreo Cake Egg Less, Chocolate Truffle Cake Egg Less, Death By Chocolate 1000 Gm, Red Velvet Cake Egg Less, Tiramisu Cake Egg Less, White Forest Cake Egg Less, Tea Cakes / Bar Cakes / Cup Cakes Egg Less, Almond Mocha 200 Gms Eggless, Almond Vanilla 200 Gms Eggless</t>
  </si>
  <si>
    <t>925, 140, 120, 510, 550, 510, 510, 510, 925, 510, 550, 510, 120, 120, 60, 65, 120</t>
  </si>
  <si>
    <t>REST00329</t>
  </si>
  <si>
    <t>https://www.zomato.com/bangalore/garden-fresh-btm/order</t>
  </si>
  <si>
    <t>Garden Fresh</t>
  </si>
  <si>
    <t>[2.9126259290]</t>
  </si>
  <si>
    <t>[77.6099823788]</t>
  </si>
  <si>
    <t>Grilled Sandwiches (6), Vegetable Juice (8), Fruit Bowl (14), Juices (14), Milkshakes (24), Healthy Blends (25)</t>
  </si>
  <si>
    <t>Dry Fruit Milkshake, Water Melon And Cucumber Bowl, Sprout Bowl, Red Energy Blend, Pineapple Juice, Beetroot Pure Juice, Red-oxidant, Nuts And Dates Sandwich, Flush Energy, Low Calorie Fruit Bowl, Papaya Juice, Tender Coconut Milkshake, Chipotle Paneer Sandwich, Apple Smoothie, Mango Avocado Smoothie, Mango Passion Fruit Milkshake, Water Melon Bliss</t>
  </si>
  <si>
    <t>85, 109, 99, 99, 92, 120, 115, 97, 95, 89, 148, 115, 110, 105, 98, 88, 115</t>
  </si>
  <si>
    <t>REST00330</t>
  </si>
  <si>
    <t>https://www.zomato.com/bangalore/kamat-hotel-basavanagudi-bangalore/order</t>
  </si>
  <si>
    <t>Kamat Hotel</t>
  </si>
  <si>
    <t>South Indian, North Indian, Chinese, Street Food, Fast Food, Beverages, Shake</t>
  </si>
  <si>
    <t>[2.9491118551]</t>
  </si>
  <si>
    <t>[77.5798514485]</t>
  </si>
  <si>
    <t>Soups (11), Starters (23), Rice and Biryani (12), South Indian (13), Fried Rice and Noodles (8), Sandwiches (2), Snacks and Chaat (16), Accompaniments (6), Desserts and Beverages (31)</t>
  </si>
  <si>
    <t>Vada Pav, Aloo Bonda 2 Pieces, Soups, Bonda Soup, Tomato Soup, Cream of Mushroom Soup, Hot &amp; Sour Soup, Veg Manchow Soup, Sweet Corn Soup, Sweet Corn Veg Soup, Cream of Spinach Soup, Veg Clear Soup, Baby Corn Soup, Minestrone Soup, Starters, Aloo Fry, Aloo Jeera</t>
  </si>
  <si>
    <t>45, 68, 85, 100, 100, 100, 100, 100, 100, 100, 100, 100, 160, 160, 200, 200, 200</t>
  </si>
  <si>
    <t>REST00331</t>
  </si>
  <si>
    <t>https://www.zomato.com/bangalore/vinayaka-refreshments-yeshwantpur-bangalore/order</t>
  </si>
  <si>
    <t>Vinayaka Refreshments</t>
  </si>
  <si>
    <t>South Indian, Tea</t>
  </si>
  <si>
    <t>[3.0195925995]</t>
  </si>
  <si>
    <t>[77.5579495355]</t>
  </si>
  <si>
    <t>Recommended (2), South Indian (8)</t>
  </si>
  <si>
    <t>REST00332</t>
  </si>
  <si>
    <t>https://www.zomato.com/bangalore/yumlane-pizza-koramangala-5th-block-bangalore/order</t>
  </si>
  <si>
    <t>Yumlane Pizza</t>
  </si>
  <si>
    <t>[2.9347056600]</t>
  </si>
  <si>
    <t>[77.6160934400]</t>
  </si>
  <si>
    <t>Classic Pizzas (5), Make Your Own Classic Pizza Value Meal (1), Indian Pizzas (6), Make Your Own Indian Pizza Value Meal (1), World Pizzas (4), Make your World Pizza Value Meal (1), Assorted Icecream Combos By FB Cafe` (10), Sides (2), Signature by Frozen Bottle (9), Signature by FB Cafe (2)</t>
  </si>
  <si>
    <t>Indian Pizzas, 8" Veg Achari Pizza, 8" Paneer Tikka Pizza, 8" Indie Chicken Pizza, 8" Chicken Kheema Do Pyaza Pizza, 8" Paneer Peppy Pizza, 8" Chicken Makhani Pizza, Make Your Own Indian Pizza Value Meal, Make Your Value Meal - 1+1 Indian Pizzas, World Pizzas, 8" Chicken Tikka Pesto Pizza, 8" Paneer Basil Pesto Pizza, 8" Chicken Carbonara Pizza, 8" Meat Eater Pizza, Make your World Pizza Value Meal, Make Your Value Meal - 1+1 World Pizzas, Assorted Icecream Combos By FB Cafe`</t>
  </si>
  <si>
    <t>329, 319, 379, 549, 359, 379, 379, 349, 619, 199, 199, 199, 199, 199, 199, 199, 199</t>
  </si>
  <si>
    <t>REST00333</t>
  </si>
  <si>
    <t>https://www.zomato.com/bangalore/itc-sunfeast-baked-creations-koramangala-7th-block-bangalore/order</t>
  </si>
  <si>
    <t>ITC Sunfeast Baked Creations</t>
  </si>
  <si>
    <t>Bakery, Desserts, , Cafe, Continental, Sandwich</t>
  </si>
  <si>
    <t xml:space="preserve"> </t>
  </si>
  <si>
    <t>[2.9350618679]</t>
  </si>
  <si>
    <t>[77.6132553443]</t>
  </si>
  <si>
    <t>Croissants &amp; Viennoiserie (6), Pull Apart Bagels (5), Celebration Cakes (5), Celebration Pastries (8), Brownies (4), Croissant Sandwich (2), Bagel Sandwich (2), Fresh Baked Breads (3), Teatime Cakes (4), Baked Short Eats (2)</t>
  </si>
  <si>
    <t>Classic French Butter Croissant (2 Pc), Cinnamon Frangipane Croissant, Frangipane Almond Croissant, Chocolate Frangipane Croissant, Classic French Butter Croissant, Assorted Sweet Croissants Gift Box of 3, Pull Apart Bagels, Pull-Apart Cheesy Garlicky Bagel, Peri Peri Pull-Apart Cheesy Garlicky Bagel, Double Cheesy Pull-Apart Garlicky Bagel, Shredded Chicken &amp; Cheese Pull Apart Garlicky Bagel, Pesto Rosse Infused Shredded Chicken &amp; Cheese Pull Apart Garlicky Bagel, Celebration Cakes, Trinity Dark Chocolate Ganache Cake (1/2 Kg), Indulgent Red Velvet Cream Cheese Cake (1/2 Kg), Dark Forest Cherry Cake (1/2 Kg), Pineapple cake</t>
  </si>
  <si>
    <t>243, 297, 150, 797, 348, 348, 377, 389, 389, 1149, 799, 887, 798, 799, 343, 269, 231</t>
  </si>
  <si>
    <t>REST00334</t>
  </si>
  <si>
    <t>https://www.zomato.com/bangalore/hrx-by-eatfit-cunningham-road-bangalore/order</t>
  </si>
  <si>
    <t>HRX by EatFit</t>
  </si>
  <si>
    <t>Healthy Food, Beverages, Mediterranean, Burger, Desserts, Wraps, Pizza, Salad</t>
  </si>
  <si>
    <t>Red Rice Bowl (New) (5), Classic Hummus Range (8), Power Pack Protein Meals (6), All-day Breakfast Jars (2), Healthy Bowls (6), 100% Keto Menu (7), Fresh Fruits &amp; Salads (7), Protein Dense Wraps (4), Supergrain Khichdi Bowls (4), Healthy Millet Pizzas (4), Whole Wheat Burgers (6), Keto Desserts (3), 100% Fruit Juices (6)</t>
  </si>
  <si>
    <t>Classic Hummus Range, Hummus with Pita Bread, Hummus (100gm), Beetroot Hummus (100gm), Pesto Hummus (100gm), Beetroot and Pesto Hummus Combo, Hummus Platter, Beetroot Hummus with Pita Bread, Pesto Hummus with Pita Bread, Power Pack Protein Meals, Wild Rice BBQ Sauce Paneer Protein Meal, Wild Rice Tomato Basil Sauce Paneer Protein Meal, Wild Rice Pesto Sauce Paneer Protein Meal, Wild Rice BBQ Sauce Chicken Protein Meal, Wild Rice Tomato Basil Sauce Chicken Protein Meal, Wild Rice Pesto Sauce Chicken Protein Meal, All-day Breakfast Jars</t>
  </si>
  <si>
    <t>169, 169, 289, 389, 188, 249, 399, 389, 399, 429, 439, 439, 209, 249, 299, 288, 319</t>
  </si>
  <si>
    <t>REST00335</t>
  </si>
  <si>
    <t>https://www.zomato.com/bangalore/limelight-royal-orchid-hotel-airport-road-bangalore/order</t>
  </si>
  <si>
    <t>Limelight - Royal Orchid Hotel</t>
  </si>
  <si>
    <t>Asian, Continental, North Indian, South Indian, Healthy Food, Beverages, Desserts</t>
  </si>
  <si>
    <t>[2.9572309000]</t>
  </si>
  <si>
    <t>[77.6436085000]</t>
  </si>
  <si>
    <t>Royal Orchid Hotel, Old Airport Road, Bangalore</t>
  </si>
  <si>
    <t>Salad Bowls (3), Starters (13), Main Course (16), Western Main Course (3), Breads (3), Rice and Biryani (7), Fried Rice and Noodles (8), Pasta (3), Royal Executive Combo (12), Pizza (5), Snacks (7), Oriental selection (4), Desserts (5), Burger and Sandwiches (4), Round o clock (19), Fresh juices &amp; special beverages (15), Tea&amp; coffee (8)</t>
  </si>
  <si>
    <t>pesto chicken Pasta, Margherita Pizza, Tandoori Chicken Half, Tandoori Chicken full, Veg Thai Curry - Rice, Veg club sandwich, Veg Alfredo Penne Pasta, Fresh Water Milon Juice, Chilli Prawns Dry, Kashmir Mutton Rogan Josh, Butter Chicken Combo, Oriental Rice combo chicken, Thai chicken curry combo, Jamaican Jerk Chicken tikka, Street Style Chicken Fried Rice, Kadhai Paneer, Palak Paneer</t>
  </si>
  <si>
    <t>199, 279, 549, 215, 199, 199, 99, 345, 299, 295, 295, 275, 249, 225, 225, 225, 225</t>
  </si>
  <si>
    <t>REST00336</t>
  </si>
  <si>
    <t>https://www.zomato.com/bangalore/temperature-thippasandra-bangalore/order</t>
  </si>
  <si>
    <t>Temperature</t>
  </si>
  <si>
    <t>Beverages, Juices</t>
  </si>
  <si>
    <t>[2.9728072000]</t>
  </si>
  <si>
    <t>Fresh Juice (19), Fruit Bowls (3), Most Loved Combo (Veg) (9), Most Loved Combo (Non-Veg) (7), Premium Milkshake (10), Burgers (Veg) (8), Burgers (Non-Veg) (12), Quick Bites (Veg) (7), Quick Bites (Non-Veg) (3), Sandwich (6), Ice Cream (5)</t>
  </si>
  <si>
    <t>Crispy Chicken Burger + Peri Peri Fries (M) + Select Your Drink, Muskmelon Juice, Dark Chocolate Shake, Paneer Burger + Periperi Fries (M) + Select Your Drink, Mix Fruit Bowl, Egg Sandwich, Papaya Juice, Chicken Zinger Burger, Tandoori Chicken Burger, Lime Juice, Chicken Burger, Spicy Veg Burger, Strawberry Shake, Chilli Garlic Potato Pops (14Pcs), Grape Juice, Cheese Jalapeno Pops (5Pcs), Spicy Chicken Burger</t>
  </si>
  <si>
    <t>99, 139, 269, 119, 119, 99, 189, 179, 59, 169, 159, 139, 119, 99, 99, 179, 279</t>
  </si>
  <si>
    <t>REST00337</t>
  </si>
  <si>
    <t>https://www.zomato.com/bangalore/motis-kitchen-thippasandra/order</t>
  </si>
  <si>
    <t>Motis Kitchen</t>
  </si>
  <si>
    <t>South Indian, Kerala, Chinese, Seafood, Chettinad</t>
  </si>
  <si>
    <t>[2.9725442737]</t>
  </si>
  <si>
    <t>[77.6533724740]</t>
  </si>
  <si>
    <t>All Day Long Breads and Curries (10), Starters (17), Main Course (19), Motis Seafood Specials (11), Rice and Biryani (11), Chinese (8), Quick Bites (2)</t>
  </si>
  <si>
    <t>Fish Biryani, Kadala Curry, Pepper Chicken, Paneer Butter Masala, Chicken Kabab, Sravu Mulakittathu, Mathi, Pazham Pori, Chicken Fry, Green Peas Curry, Motis special Poricha kozhi, Ayala Fry, Chapathi, Fish Curry, Chicken Masala Fry, Paneer Chilli, Karimeen Pollichathu</t>
  </si>
  <si>
    <t>70, 200, 150, 180, 160, 90, 15, 140, 70, 180, 120, 15, 160, 160, 150, 300, 195</t>
  </si>
  <si>
    <t>REST00338</t>
  </si>
  <si>
    <t>https://www.zomato.com/bangalore/brindavan-upachar-kammanahalli-bangalore/order</t>
  </si>
  <si>
    <t>Brindavan Upachar</t>
  </si>
  <si>
    <t>[3.0112238271]</t>
  </si>
  <si>
    <t>[77.6351528987]</t>
  </si>
  <si>
    <t>Starters (20), South Indian (27), Snacks (3), Rolls (2), Desserts (2), Drinks (Beverages) (7)</t>
  </si>
  <si>
    <t>Coffee, Mushroom Pepper Dry, Cheese Plain Dosa, Veg Ball Manchurian, Onion Uttapam, Gobi 65, Starters, Gobi Manchurian, Gobi 65, Gobi Chilli, Paneer Manchurian, Paneer Chilli, Mushroom Manchurian, Mushroom Chilli, Baby Corn Manchurian, Baby Corn Chiili, Veg Ball Manchurian</t>
  </si>
  <si>
    <t>170, 100, 140, 80, 120, 110, 120, 120, 150, 160, 150, 160, 140, 150, 140, 155, 170</t>
  </si>
  <si>
    <t>REST00339</t>
  </si>
  <si>
    <t>https://www.zomato.com/bangalore/poha-point-koramangala-6th-block-bangalore/order</t>
  </si>
  <si>
    <t>Poha Point</t>
  </si>
  <si>
    <t>Maharashtrian, Street Food, Fast Food, Sandwich, Beverages</t>
  </si>
  <si>
    <t>[2.9370050000]</t>
  </si>
  <si>
    <t>[77.6244330000]</t>
  </si>
  <si>
    <t>Poha (14), Sandwiches (6), Maggi (4), Bun &amp; Maska (2), Tea (Chai) (8), Hot Milk Beverages (2)</t>
  </si>
  <si>
    <t>Aloo Matar Poha, Veggie Poha, Achari Poha, Paneer Bhurji Poha, Maggi Masala Poha, Schezwan Poha, Fresh Coconut Poha, Corn Poha, Peri Peri Poha, Sandwiches, Peanut Butter Jelly Sandwich, Bread Butter Sandwich, Bread Butter Jam Sandwich, Peanut Butter Banana Sandwich, Peanut Butter Jam Banana Sandwich, Chocolate Banana Sandwich, Maggi</t>
  </si>
  <si>
    <t>60, 79, 69, 69, 69, 65, 80, 89, 49, 65, 99, 99, 120, 70, 89, 85, 99</t>
  </si>
  <si>
    <t>REST00340</t>
  </si>
  <si>
    <t>https://www.zomato.com/bangalore/the-home-food-4-rt-nagar-bangalore/order</t>
  </si>
  <si>
    <t>The Home Food</t>
  </si>
  <si>
    <t>[3.0304300000]</t>
  </si>
  <si>
    <t>[77.6005320000]</t>
  </si>
  <si>
    <t>Breakfast (6), Meals (1), Main Course (17), Rice (4), Sweets (3)</t>
  </si>
  <si>
    <t>Paneer Bhurji with 3 Paratha, Breakfast, 2 Aloo Paratha with Curd, 2 Methi Paratha with Curd, 2 Gobhi Paratha with Curd, 2 Paneer Paratha with Curd, 2 Bhatura with Chana Masala, 3 Puri with Chana Masala, Meals, Veg thali, Main Course, White Chana Gravy, Paneer Bhurji, Egg Masala, Chicken Masala, Tawa Chicken, Chicken Kebab</t>
  </si>
  <si>
    <t>150, 130, 130, 160, 150, 150, 230, 140, 150, 150, 180, 250, 220, 250, 150, 110, 200</t>
  </si>
  <si>
    <t>REST00341</t>
  </si>
  <si>
    <t>https://www.zomato.com/bangalore/parijata-pure-veg-richmond-town-bangalore/order</t>
  </si>
  <si>
    <t>Parijata Pure Veg</t>
  </si>
  <si>
    <t>South Indian, Street Food, Beverages, Shake</t>
  </si>
  <si>
    <t>[2.9659601427]</t>
  </si>
  <si>
    <t>[77.6057689637]</t>
  </si>
  <si>
    <t>Richmond Town, Bangalore</t>
  </si>
  <si>
    <t>Combos (1), Rice (4), South Indian (19), Snacks (2), Drinks (Beverages) (13)</t>
  </si>
  <si>
    <t>Idli 1 Piece with Vada 1 Piece, Idli, Vada, Rava Idli, Curd Vada, Masala Dosa, Plain Dosa, Set Dosa, Onion Dosa, Rava Dosa, Rava Masala Dosa, Rava Onion Dosa, Paper Masala Dosa, Papaer Plain Dosa, Open Dosa, Butter Masala Dosa, Ghee Masala Dosa</t>
  </si>
  <si>
    <t>40, 67, 52, 67, 72, 66, 77, 80, 77, 67, 77, 80, 80, 80, 67, 40, 50</t>
  </si>
  <si>
    <t>REST00342</t>
  </si>
  <si>
    <t>https://www.zomato.com/bangalore/only-@-69-99-yeshwantpur-bangalore/order</t>
  </si>
  <si>
    <t>Only @ 69 &amp; 99</t>
  </si>
  <si>
    <t>Sandwich, Pizza, Fast Food</t>
  </si>
  <si>
    <t>[3.0193204000]</t>
  </si>
  <si>
    <t>[77.5617563000]</t>
  </si>
  <si>
    <t>Combos (9), Breakfast (16), Starters (5), Hydrabadi Biryani (4), Sandwich (7), Shawarma (2), Nestle Maggi (10), Dessert (1), Drinks (Beverages) (2)</t>
  </si>
  <si>
    <t>Chapathi, Chicken Fried Momo, Chicken Steamed Momo, Chicken Thandoori Momo, Dal Tadka, Dosa, Egg Dosa, Masala Paddu, Mushroom Dosa, Paneer Dosa, Putidly, Veg Fried Momo, Veg Lemon Rice, Veg Paddu, Veg Steamed Momo, Veg THANDOORI MOMO, Starters</t>
  </si>
  <si>
    <t>48.51, 82.81, 48.51, 82.81, 82.81, 82.81, 82.81, 48.51, 48.51, 82.81, 82.81, 48.51, 82.81, 82.81, 82.81, 48.51, 48.51</t>
  </si>
  <si>
    <t>REST00343</t>
  </si>
  <si>
    <t>https://www.zomato.com/bangalore/dose-of-davangere-jayanagar-bangalore/order</t>
  </si>
  <si>
    <t>Dose of Davangere</t>
  </si>
  <si>
    <t>[2.9217140000]</t>
  </si>
  <si>
    <t>[77.5866240000]</t>
  </si>
  <si>
    <t>Dosa (5), Snacks (2)</t>
  </si>
  <si>
    <t>Ghee Paddu</t>
  </si>
  <si>
    <t>REST00344</t>
  </si>
  <si>
    <t>https://www.zomato.com/bangalore/cake-pastries-rajajinagar-bangalore/order</t>
  </si>
  <si>
    <t>Cake Pastries</t>
  </si>
  <si>
    <t>[2.9987820284]</t>
  </si>
  <si>
    <t>[77.5507897139]</t>
  </si>
  <si>
    <t>Cakes (15), Cup Cakes (1)</t>
  </si>
  <si>
    <t>Pineapple Cake, Strawberry Cake, Mango Cake, Orange Cake, Blackcurrant Cake, Butterscotch Cake, Fruit Forest Cake, Fruit Truffle Cake, Blueberry Cake, Lychee Cake, Vanilla Almond Cake, Choco Almond Cake, Choco Truffle Cake, Cup Cakes, Vanilla Cup Cakes Pack of 5</t>
  </si>
  <si>
    <t>400, 400, 480, 400, 400, 420, 420, 420, 450, 450, 450, 100</t>
  </si>
  <si>
    <t>REST00345</t>
  </si>
  <si>
    <t>https://www.zomato.com/bangalore/new-samrat-restaurant-seshadripuram/order</t>
  </si>
  <si>
    <t>New Samrat Restaurant</t>
  </si>
  <si>
    <t>North Indian, South Indian, Chinese, Fast Food, Street Food, Beverages, Ice Cream, Desserts</t>
  </si>
  <si>
    <t>[2.9897023166]</t>
  </si>
  <si>
    <t>[77.5727177784]</t>
  </si>
  <si>
    <t>Breakfast (8), Dosa (16), Snacks (3), Namkeens (1), Sweets (4)</t>
  </si>
  <si>
    <t>Idli, Idli Vada, Uddina Vada, Idli Sambar, Idli Vada Sambar, Poori Sagu, Single Idli Vada, Sambar Vada, Dosa, Masala Dosa, Plain Dosa, Rava Dosa, Onion Dosa, Sagu Masala Dosa, Onion Rava Dosa, Set Dosa, Rava Masala Dosa</t>
  </si>
  <si>
    <t>38.40, 33.28, 74.24, 87.04, 64, 44.80, 96, 83.20, 102.40, 102.40, 112.64, 112.64, 76.80, 112.64, 119.04, 115.20, 99.84</t>
  </si>
  <si>
    <t>REST00346</t>
  </si>
  <si>
    <t>https://www.zomato.com/bangalore/sri-maruthi-miltry-hotel-rajajinagar/order</t>
  </si>
  <si>
    <t>Sri Maruthi Miltry Hotel</t>
  </si>
  <si>
    <t>South Indian, Biryani, Chinese</t>
  </si>
  <si>
    <t>[3.0002867332]</t>
  </si>
  <si>
    <t>[77.5525090098]</t>
  </si>
  <si>
    <t>Soup (1), Starters (29), Main Course (5), Breads (2), Rice and Biryani (4), South Indian (2)</t>
  </si>
  <si>
    <t>Parotta, Head Fry, Kheema Dry, Pudina Chicken Dry, Kheema Fry, Idli, Soup, Kal Soup, Starters, Egg Kheema Dry, Egg Bhurji, Chicken Dry Fry, Chicken Kabab, Chilli Chicken, Lemon Chicken Fry, Lemon Chicken Dry, Garlic Chicken Fry</t>
  </si>
  <si>
    <t>196.00, 196.00, 152.00, 196.00, 48.00, 256.00, 200.00, 96.00, 159.20, 159.20, 159.20, 136.00, 152.00, 136.00, 152.00, 152.00, 152.00</t>
  </si>
  <si>
    <t>REST00347</t>
  </si>
  <si>
    <t>https://www.zomato.com/bangalore/rajasthani-dhaba-shanti-nagar-bangalore/order</t>
  </si>
  <si>
    <t>Rajasthani Dhaba</t>
  </si>
  <si>
    <t>Rajasthani, North Indian</t>
  </si>
  <si>
    <t>[2.9604909865]</t>
  </si>
  <si>
    <t>[77.5982011110]</t>
  </si>
  <si>
    <t>Thali And Meals (38), Main Course (32), Breads (3), All Day Breakfast (14), Starters (9), Rice &amp; Biryani (8), Fried Rice &amp; Noodles (7), Snacks (7), Accompaniments (1), Desserts &amp; Beverages (3)</t>
  </si>
  <si>
    <t>Paneer Bhuji With Butter Paratha (2 Pcs), Plain Rice, Ghee Paratha (2 Pcs), Jeera Rice, Bread Pakoda, Thali And Meals, Thali 5, Thali 4, Thali 1, Palak Panner Wali Thali, Thali 2, Thali 3, Thali 6, Ghee Paratha (2 Pcs) With Bhindi Fry, Salad &amp; Lahsun Chutney, Ghee Paratha (2 Pcs) With Chole Masala, Salad &amp; Lahsun Chutney, Ghee Paratha (2 Pcs) With Kadai Paneer, Salad &amp; Lahsun Chutney, Ghee Paratha (2 Pcs) With Kaju Masala, Salad &amp; Lahsun Chutney</t>
  </si>
  <si>
    <t>56.00, 54.00, 96.00, 80.00, 119.60, 119.60, 119.60, 159.60, 159.60, 119.60, 199.60, 127.60, 127.60, 127.60, 135.60, 127.60, 135.60</t>
  </si>
  <si>
    <t>REST00348</t>
  </si>
  <si>
    <t>https://www.zomato.com/bangalore/the-breakfast-nook-hsr-bangalore/order</t>
  </si>
  <si>
    <t>The Breakfast Nook</t>
  </si>
  <si>
    <t>American, Sandwich, Continental, Beverages</t>
  </si>
  <si>
    <t>[2.9163210000]</t>
  </si>
  <si>
    <t>[77.6243577000]</t>
  </si>
  <si>
    <t>Pancakes (19), Loaded Omelettes With Toast &amp; Butter (6), Big Grilled Breakfast Sandwiches (13), Fruity Yoghurt Parfaits 300 Ml (6), Refreshers (4), Breakfast Platters (3), Big Fruit Bowls (2), Dessert (3), Special Offers (5)</t>
  </si>
  <si>
    <t>The Ultimate Grilled Cheese Sandwich, Turkish Grilled Chicken Sandwich, Loaded Veggie Supreme Omelette - With Toast &amp; Butter, Simply Chocolate Pancake Stack, Green Lemonade, Watermelon Juice, Mini Apple Banarfait, Pancakes, Austrian White Chocochip Pancake Stack, Belgian Milk Choco Chip Pancake Stack, Caramel Funfetti Pancake Stack, Cinnamon Raisin Pancake Stack, Homemade Nutella Pancake Stack, Classic Pancake Stack, Jam Ahoy Pancake Stack, All-Star PB&amp;J Pancake Stack, Belgian Dark Choco Chip Pancake Stack</t>
  </si>
  <si>
    <t>219, 219, 199, 99, 109, 89, 229, 239, 219, 219, 269, 189, 189, 229, 229, 229, 279</t>
  </si>
  <si>
    <t>REST00349</t>
  </si>
  <si>
    <t>https://www.zomato.com/bangalore/galli-kitchen-1-banashankari-bangalore/order</t>
  </si>
  <si>
    <t>Galli Kitchen</t>
  </si>
  <si>
    <t>[2.9275933000]</t>
  </si>
  <si>
    <t>[77.5650578000]</t>
  </si>
  <si>
    <t>South Indian (11), Dosa (16), Drinks (Beverages) (9)</t>
  </si>
  <si>
    <t>Badam Milk, Coffee, Plain Dosa, Pudi Plain Dosa, Onion Dosa, Open Masala Dosa, Ghee Plain Dosa, South Indian, Tatte Idli 2 Pieces, Ghee Pudi Idli 1 Piece, Sabbaki Idli 2 Pieces, Chow Chow Bath, Khara Bath, Kesari Bath, Rice Bath, Curd Vada, Goli Baje</t>
  </si>
  <si>
    <t>30, 65, 80, 85, 90, 80, 70, 70, 70, 70, 45, 45, 50, 60, 70, 50, 90</t>
  </si>
  <si>
    <t>REST00350</t>
  </si>
  <si>
    <t>https://www.zomato.com/bangalore/kalpavriksha-upahara-jayanagar/order</t>
  </si>
  <si>
    <t>Kalpavriksha Upahara</t>
  </si>
  <si>
    <t>[2.9212914721]</t>
  </si>
  <si>
    <t>[77.5934053212]</t>
  </si>
  <si>
    <t>Breakfast (7), Meal (1), Rice (2), South Indian (12), Chinese (20), Fried Rice (14), Noodles (5), Snacks and Chaat (21), Desserts and Beverages (5)</t>
  </si>
  <si>
    <t>Mangalore Buns, Idli 2 Pieces with Vada 1 Piece, Dahi Puri, Stuffed Kulcha, Sev Dahi Puri, Idli 1 Piece with Vada 1 Piece, Breakfast, Idli 2 Pieces, Vada 1 Piece, Idli 1 Piece with Vada 1 Piece, Idli 2 Pieces with Vada 1 Piece, Curd Vada, Rava Idli, Mangalore Buns, Meal, Curd Rice Meal, Rice</t>
  </si>
  <si>
    <t>75, 80, 70, 80, 55, 40, 32, 55, 75, 45, 40, 21, 50, 160, 160, 60, 70</t>
  </si>
  <si>
    <t>REST00351</t>
  </si>
  <si>
    <t>https://www.zomato.com/bangalore/falhari-a-fruitful-habit-hosur-road-bangalore/order</t>
  </si>
  <si>
    <t>Falhari - A Fruitful Habit</t>
  </si>
  <si>
    <t>Healthy Food, Desserts, Beverages, Juices</t>
  </si>
  <si>
    <t>[2.9327920000]</t>
  </si>
  <si>
    <t>[77.6093810000]</t>
  </si>
  <si>
    <t>Falhari Special (14), Fresh Juices (17), Fruit Singles (22), Health Drinks (6), Vegan Smoothies (10), Fruit Clinic (18), Dairy Fusion (20), Falhari Combos (6), SuperFood Munchies (19), Dips (3), Whole Fruits (1)</t>
  </si>
  <si>
    <t>Kiwi Smoothie, Watermelon Single, Pineapple Single, Antioxidant Boost Juice, Mixed Fruit Juice, Coconaka-Coconut Water, Strawberry Single, Walnut Single, Fruit Salad And Vegan Smoothie Combo, Cashewnut Single, Fruit Salad And Juice Combo, Shikanji, Black Grapes Single, Coconut Single, Honeylemon Dip, Garlic Yoghurt Dip, Falhari Special</t>
  </si>
  <si>
    <t>50, 80, 150, 150, 145, 120, 115, 425, 90, 260, 60, 50, 40, 30, 20, 160, 100</t>
  </si>
  <si>
    <t>REST00371</t>
  </si>
  <si>
    <t>https://www.zomato.com/ChurchStreetSocial/order</t>
  </si>
  <si>
    <t>Church Street Social</t>
  </si>
  <si>
    <t>North Indian, Chinese, Biryani, Burger, Pasta, Pizza, Kebab, Rolls</t>
  </si>
  <si>
    <t>[2.9754670858]</t>
  </si>
  <si>
    <t>[77.6025556773]</t>
  </si>
  <si>
    <t>Super Value Meal Box (10), China Box (1), House Party Combos (3), Social Meals (12), Biryani (3), Munchies (20), Momos (8), Pasta (4), Salads (2), Indian Breads &amp; Rice (2), Juicy Burgers (12), Sandwiches (3), Bangalores Local Heroes (8), Baos and Pao (4), Soups (2), All Day Breakfast (14), Desserts (3), Signature Shakes (7), Refreshing Beverages (5), Social Cocktail Mixers (2)</t>
  </si>
  <si>
    <t>Social Caesar Salad, Social Dal Makhani Meal Serves 1, Chilli Paneer, Khichdi Aur Chaar Yaar Meal Serves 1, Jalapeno Mac N Cheese Pasta, Butter Garlic Pepper Prawns, Ghee Roast Masala Chicken, Penne in Chicken Curried Sauce Meal Box Serves 1, Chicken Kebab Magic, Social Spicy Spaghetti AOP Pasta, Social Truffle Shroom Burger, Chilli Paneer in Black Pepper Sauce with Hakka Noodle Meal Box Serves 1, Veg Thai Green Curry Meal Box Serves 1, Pepper Fried Mushroom and Biryani Rice Meal Box Serves 1, Chicken Salt N Pepper, The Mile High Club Veg Sandwich, Super Value Meal Box</t>
  </si>
  <si>
    <t>280, 275, 245, 395, 390, 360, 350, 350, 345, 340, 325, 325, 325, 295, 285, 325, 350</t>
  </si>
  <si>
    <t>REST00372</t>
  </si>
  <si>
    <t>https://www.zomato.com/bangalore/india-sweet-house-jayanagar-bangalore/order</t>
  </si>
  <si>
    <t>India Sweet House</t>
  </si>
  <si>
    <t>[2.9285088000]</t>
  </si>
  <si>
    <t>[77.5824048000]</t>
  </si>
  <si>
    <t>Sankranthi Special (1), Bengali (2), Laddu (3), Mysore Pak (3), Assorted (19), Kaju Badam (19), Traditional Sweets (8), Sugar Free (6), Burfi &amp; Peda (8), Halwa (5), Baklava (9), Snacks (9), Chats (29), Namkeens (22), Packed Namkeens (5), Bites (7), Cookies (1)</t>
  </si>
  <si>
    <t>Sankranthi Special, Ellu Bella 250gm, Bengali, Kesar Bhog, Rosogolla, Laddu, Thirupathi Laddu, Atta Laddu, Besan Laddu, Mysore Pak, Special Mysore Pak, Maharaja Mysore Pak, Badam Mysore Pak, Assorted, Manohara Mohanam 1Kg, Madhura Mohanam 500g, Mandara Mohanam 250g</t>
  </si>
  <si>
    <t>49.52, 37.14, 210.48, 198.10, 210.48, 235.24, 198.10, 272.38, 1064.76, 532.38, 266.19, 841.91, 420.95, 210.48, 1361.91, 680.95, 340.48</t>
  </si>
  <si>
    <t>REST00373</t>
  </si>
  <si>
    <t>https://www.zomato.com/bangalore/just-bake-banaswadi-bangalore/order</t>
  </si>
  <si>
    <t>[3.0085278194]</t>
  </si>
  <si>
    <t>[77.6555339992]</t>
  </si>
  <si>
    <t>Cakes (18)</t>
  </si>
  <si>
    <t>Death by Chocolate Cake 500 grams, Fruit of Forest Cake 500 grams, Red Velvet Cake, Rusty Raspberry Cake, Premium Butter Scotch, Irish coffee, Rasmalai Cake 500 grams, Choco Nilla Cake 1 kg, Premium Butterscotch Cake 500 grams, Irish coffee (0.5 kg), Eggless Belgium Truffle Cake 500 grams, Premium Pineapple (0.5 kg), Premium Pineapple (1 kg), Canadian Blueberry ( 0.5 Kg ), Eggless Premium Black Forest Cake 1 kg</t>
  </si>
  <si>
    <t>765, 798, 665, 600, 665, 905, 705, 660, 746, 598, 1130, 725, 1375</t>
  </si>
  <si>
    <t>REST00374</t>
  </si>
  <si>
    <t>https://www.zomato.com/bangalore/anika-tiffin-btm-bangalore/order</t>
  </si>
  <si>
    <t>Anika Tiffin</t>
  </si>
  <si>
    <t>North Indian, Street Food, Chinese</t>
  </si>
  <si>
    <t>[2.9165366859]</t>
  </si>
  <si>
    <t>[77.6064069942]</t>
  </si>
  <si>
    <t>Anika chole bhaturas (4), Anika sabzi aur roti combo (17), Thali and Meal (14), Starters (9), Main Course (26), Breads (11), Rice (7), Fried Rice and Noodles (6), Rolls (2), Snacks and Chaat (17), Drinks (Beverages) (4)</t>
  </si>
  <si>
    <t>Mushroom Masala With 5 Butter Roti, Mushroom Kadhai With 5 Butter Roti, Aloo matar with 5 butter roti, Aloo gobhi with 5 butter roti, Aloo Gobhi Masala With 5 Butter Roti, Aloo Palak With 5 Butter Roti, Palak Paneer With 5 Butter Roti, Bhindi Fry With 5 Butter Roti, Aloo Bhindi With 5 Butter Roti, Bhindi Masala With 5 Butter Roti, Dal Fry With 5 Butter Roti, Aloo Gravy With 5 Butter Roti, Rajma Masala With 5 Butter Roti, Chole Masala With 5 Butter Roti, Thali and Meal, Paneer Thali, Palak Paneer Thali</t>
  </si>
  <si>
    <t>80.00, 80.00, 80.00, 85.00, 80.00, 80.00, 80.00, 80.00, 80.00, 80.00, 80.00, 180.00, 180.00, 180.00, 180.00, 120.00, 120.00</t>
  </si>
  <si>
    <t>REST00375</t>
  </si>
  <si>
    <t>https://www.zomato.com/bangalore/gyani-da-punjabi-dhaba-btm/order</t>
  </si>
  <si>
    <t>Gyani Da Punjabi Dhaba</t>
  </si>
  <si>
    <t>[2.9161764000]</t>
  </si>
  <si>
    <t>[77.6121997000]</t>
  </si>
  <si>
    <t>Combos (10), Thali (6), Starters (4), Non-veg starter (5), Main Course (38), Rice and Biryani (9), Fried Rice (5), Accompaniments (4), Drinks (Beverages) (1), Indian Breads (9)</t>
  </si>
  <si>
    <t>Lachha Paratha, 2 Roti with Dal Thali, Veg Pulao, Veg Biryani, Rice with Dal Thali, 5 Roti with Dal, Paneer Manchurian, Paneer Kolhapuri, Plain Raita, Chole Chawal, Rajma Chawal, Mixed Paratha, Punjabi Chole, Egg Fried Rice, Punjabi Murg Combo, Baingan Barta, Veg Kolhapuri</t>
  </si>
  <si>
    <t>65, 130, 130, 95, 90, 175, 175, 40, 160, 160, 70, 140, 130, 250, 120, 120, 9</t>
  </si>
  <si>
    <t>REST00376</t>
  </si>
  <si>
    <t>https://www.zomato.com/bangalore/holige-mane-vijay-nagar-bangalore/order</t>
  </si>
  <si>
    <t>Holige Mane</t>
  </si>
  <si>
    <t>[2.9724916719]</t>
  </si>
  <si>
    <t>[77.5378021225]</t>
  </si>
  <si>
    <t>Holige (19)</t>
  </si>
  <si>
    <t>Chintamaani Kadle Kalu 200 grams, Kajjaya 5 Pieces, Nippattu 200 grams, Mixchar 200 grams, Kodubale 200 grams, Hesar Bele Kara 200 grams, Badami Holige, Dry Fruit Holige, Kharjura Holige, Khova Holige, Carrot Holige, 50+50 Holige, Pineapple Holige, Coconut Holige, Toor Dal Holige, Murku 250 grams, Averbele Kalu 200 grams</t>
  </si>
  <si>
    <t>70, 70, 70, 70, 45, 55, 30, 35, 35, 35, 35, 25, 25, 70, 70, 70</t>
  </si>
  <si>
    <t>REST00377</t>
  </si>
  <si>
    <t>https://www.zomato.com/bangalore/orange-bake-and-juice-btm-bangalore/order</t>
  </si>
  <si>
    <t>Orange Bake And Juice</t>
  </si>
  <si>
    <t>[2.9212326506]</t>
  </si>
  <si>
    <t>[77.6152522489]</t>
  </si>
  <si>
    <t>Snacks (25), Cakes and Pastries (18), Sweets (7), Juice and milk shake (7), Plum cake special (3)</t>
  </si>
  <si>
    <t>Bombay Mixture 250 grams, Cream Bun, Milk cake(250grams), Sweet Bread, Special Mixture 250 grams, Vada Pav, Chocolate (1 piece), Honey cake (1 piece), Black forest 1 piece, Pomegranate milk shake(350ml), Pineapple honey (1 piece), Fruit Bread, Snacks, Veg Puff, Onion Samosa, Khara Bun, Dilpasand</t>
  </si>
  <si>
    <t>20, 120, 40, 75, 30, 25, 25, 60, 60, 25, 40, 20, 15, 20, 70, 40, 40</t>
  </si>
  <si>
    <t>REST00378</t>
  </si>
  <si>
    <t>https://www.zomato.com/bangalore/samrudh-veg-cunningham-road/order</t>
  </si>
  <si>
    <t>Samrudh Veg</t>
  </si>
  <si>
    <t>South Indian, Chinese, Shake</t>
  </si>
  <si>
    <t>[2.9861641675]</t>
  </si>
  <si>
    <t>[77.5948305801]</t>
  </si>
  <si>
    <t>Exclusive Combos (6), South Indian (12), Dosa (7), Drinks (Beverages) (8)</t>
  </si>
  <si>
    <t>South Indian, Vada, 2 Idli 1 Vada, 1 Idli 1 Vada, Rava Idli, Puri, Curd Vada, Bajji, Thatte Idli Vada, Mini Tea, Mini Coffee, Hot Badami Milk, 5 Idli, Dosa, Plain Dosa, Masala Dosa, Set Dosa</t>
  </si>
  <si>
    <t>60, 60, 80, 60, 40, 55, 15, 15, 20, 75, 80, 90, 90, 95, 50, 100, 100</t>
  </si>
  <si>
    <t>REST00379</t>
  </si>
  <si>
    <t>https://www.zomato.com/bangalore/davanagere-benne-dose-mane-jp-nagar-bangalore/order</t>
  </si>
  <si>
    <t>Davanagere Benne Dose Mane</t>
  </si>
  <si>
    <t>[2.9108664000]</t>
  </si>
  <si>
    <t>[77.5789793000]</t>
  </si>
  <si>
    <t>Dosa (4), South Indian (2)</t>
  </si>
  <si>
    <t>REST00380</t>
  </si>
  <si>
    <t>https://www.zomato.com/bangalore/new-year-specials-by-cakezone-koramangala-6th-block-bangalore/order</t>
  </si>
  <si>
    <t>New Year Specials By CakeZone</t>
  </si>
  <si>
    <t>Bakery, Desserts, Waffle</t>
  </si>
  <si>
    <t>REST00381</t>
  </si>
  <si>
    <t>https://www.zomato.com/bangalore/rolls-bowls-company-hosur-road-bangalore/order</t>
  </si>
  <si>
    <t>Rolls &amp; Bowls Company</t>
  </si>
  <si>
    <t>Rolls, North Indian, Chinese, Fast Food, Sichuan</t>
  </si>
  <si>
    <t>Combos powered by RAW (3), Signature Jumbo Rolls (Wraps) (21), Starters (9), Chinese Bowls (18), Indian Bowls (12), Desserts (2), Drinks (7)</t>
  </si>
  <si>
    <t>Paneer Roll In choice of Chinese Sauces, Veg Manchurian Ball Roll In Chinese Sauces, Chilli Paneer Roll (Wrap), Schezwan Paneer Roll (Wrap), Paneer Kadhai Roll (Wrap), Paneer Tawa Roll (Wrap), Paneer Bhuna Roll (Wrap), Butter Paneer Roll (Wrap), Spicy Butter Paneer Roll (Wrap), Chicken Schezwan Noodle Roll (Wrap), Chicken Roll In choice of Chinese sauces, Chilli Chicken Roll (Wrap), Schezwan Chicken Roll (Wrap), Chicken Kadhai Roll (Wrap), Chicken Tawa Roll (Wrap), Chicken Bhuna Roll (Wrap), Butter Chicken Roll (Wrap)</t>
  </si>
  <si>
    <t>249, 249, 249, 249, 249, 249, 179, 299, 299, 299, 299, 299, 299, 299, 299, 99, 139</t>
  </si>
  <si>
    <t>REST00382</t>
  </si>
  <si>
    <t>https://www.zomato.com/bangalore/homelike-jayanagar-bangalore/order</t>
  </si>
  <si>
    <t>Homelike</t>
  </si>
  <si>
    <t>[2.9183632000]</t>
  </si>
  <si>
    <t>[77.6054987000]</t>
  </si>
  <si>
    <t>Special Meal Combos (2), Something Healthy (9), Combos (20), Starters (10), Chinese, Maggie, Noodles &amp; Rice (29), Dal (2), Just Gravy (19), Indian Breads (6), Rice (3), Rolls (8), Pizza (10), Dessert &amp; Beverages (16)</t>
  </si>
  <si>
    <t>Paneer Onion Paratha, Paneer Paratha, Paratha Basket Chole Combo, Poha, Premium Paratha Chole Combo, Puri Bhaji, Special Breakfast Poha Combo, Special Meal Combos, Homelike Meal, Homelike North Indian Thali, Something Healthy, Aachari Chaap Salad, Classic Salad, Malai Chaap Salad, Malai Paneer Tikka Salad, Masala Chaap Salad, Peri Peri Chaap Salad</t>
  </si>
  <si>
    <t>150, 600, 65, 220, 120, 120, 150, 200, 220, 150, 220, 250, 220, 220, 250, 220, 250</t>
  </si>
  <si>
    <t>REST00383</t>
  </si>
  <si>
    <t>https://www.zomato.com/bangalore/noto-healthy-ice-cream-brigade-road-bangalore/order</t>
  </si>
  <si>
    <t>NOTO - Healthy Ice Cream</t>
  </si>
  <si>
    <t>Ice Cream, Mithai, Desserts</t>
  </si>
  <si>
    <t>[2.9730934402]</t>
  </si>
  <si>
    <t>[77.6091707847]</t>
  </si>
  <si>
    <t>Festive Special (2), 125ml Ice Cream - Low Calorie (11), Mini Bites - Sugar Free (6), Ice Cream Cake (1), 500ml Vegan Tub - Sugar Free (6), Limited Edition - Collab (1), 500ml Ice Cream - Low Calorie (5), Fruit Popsicle - Sugar Free (7), Syrups - Sugar Free (1)</t>
  </si>
  <si>
    <t>Nutty Plum Fairy 125ML, Christmas Cookie 125ML, 125ml Ice Cream - Low Calorie, Malai Kulfi 125ML, Cereal Milk Ice Cream 125ML, Blueberry Ice Cream 125ML, Chocolate Peanut Butter 125ML, Spicy Pink Guava Ice Cream 125ML, Mocha choco chip 125ML, Strawberry 125 ML, French Vanilla Ice Cream 125ML, Mangoes and Cream Ice Cream 125ML, Salted Caramel Ice Cream 125ML, Dark Chocolate Ice Cream 125ML, Mini Bites - Sugar Free, Vanilla Minis, Strawberry Minis</t>
  </si>
  <si>
    <t>85, 85, 85, 85, 85, 85, 85, 85, 85, 85, 85, 258, 258, 258, 258, 275, 275</t>
  </si>
  <si>
    <t>REST00384</t>
  </si>
  <si>
    <t>https://www.zomato.com/bangalore/lassi-shop-cunningham-road/order</t>
  </si>
  <si>
    <t>Lassi Shop</t>
  </si>
  <si>
    <t>Fast Food, Ice Cream, Desserts, Shake, Beverages</t>
  </si>
  <si>
    <t>[2.9889763957]</t>
  </si>
  <si>
    <t>[77.5935297087]</t>
  </si>
  <si>
    <t>Lassi (12), Burger (1), Rolls (1), Snacks (2), Ice Creams (16), Kulfi (5), Falooda (6), Protein (2), Shakes (6), Smoothies (11), Cold Coffee (7), Mocktails (32), Drinks (Beverages) (12)</t>
  </si>
  <si>
    <t>Fresh Mango Juice, Fruit Salad with Vanilla Ice Cream, Pista Kulfi, Fruit Lassi, Banana Lassi, Sweet Lassi, Pinapple Lassi, Death by Chocolate Ice Cream, Strawberry Lassi, Mango Lassi, Dry Fruit Sundae Ice Cream, Lassi, Pinapple Lassi, Sweet Lassi, Banana Lassi, Mango Lassi, Fruit Lassi</t>
  </si>
  <si>
    <t>85, 70, 67, 53, 53, 69, 140, 85, 67, 140, 69, 53, 53, 67, 67, 85, 85</t>
  </si>
  <si>
    <t>REST00385</t>
  </si>
  <si>
    <t>https://www.zomato.com/bangalore/the-good-bowl-shanti-nagar-bangalore/order</t>
  </si>
  <si>
    <t>The Good Bowl</t>
  </si>
  <si>
    <t>North Indian, Pasta, Italian</t>
  </si>
  <si>
    <t>[2.9618884279]</t>
  </si>
  <si>
    <t>[77.5943776220]</t>
  </si>
  <si>
    <t>Signature Bowls (10), High Protein Bowls (3), Classic bowls (6), Upvas Special Bowls (2), Biryani Bowls (7), Super Saver Combos (Flat 25% off) (5), Classic Wraps (Powered by Faasos)- (7), Starters (7), Desserts (18), Drinks (Beverages) (4)</t>
  </si>
  <si>
    <t>Hyderabadi Dum Paneer Biryani (Serves 1), Chocolate Indulgence Brownie, Hazelnut Brownie, Signature Bowls, Paneer Tikka Rice Bowl, Roast Vegetables Rice Bowl, Mughlai Grilled Chicken Rice Bowl with Omelette, Barbeque Chicken Rice Bowl, Chicken Kheema Rice Bowl, Creamy Chicken Tikka Rice Bowl, Bhuna Chicken Rice Bowl, Mughlai Chicken Kofta Rice Bowl, Chicken Tikki Rice Bowl with Omelette, Mughlai Falafel Rice Bowl, High Protein Bowls, Palak Chicken Rice Bowl with Chicken Kebab, Dal Makhni Rice Bowl with Dahi Kebab</t>
  </si>
  <si>
    <t>119, 119, 279, 249, 299, 299, 299, 299, 299, 299, 299, 269, 359, 299, 369, 199, 209</t>
  </si>
  <si>
    <t>REST00386</t>
  </si>
  <si>
    <t>https://www.zomato.com/bangalore/om-meal-and-paratha-junction-domlur-bangalore/order</t>
  </si>
  <si>
    <t>Om Meal And Paratha Junction</t>
  </si>
  <si>
    <t>[2.9644908436]</t>
  </si>
  <si>
    <t>[77.6397317648]</t>
  </si>
  <si>
    <t>Combos (8), Full Meal Thali (54), Breads (4), Rice (1), Snack (8), Dessert and Beverages (13)</t>
  </si>
  <si>
    <t>2 Gobhi Wale Paratha, Thanda Thanda Lime Juice, Shudd Roti Sabziwali Thali, Desi Dal Fry With Ghee, Gulab Jamun 2 Pieces, 2 Just Plain Paratha, Hot Badami Malai Milk 250 ml, Roasted Egg Masala with Phulka, Aloo Matar ki Dry Masaledar Sabzi, 5 Just Poori, Simple Omlette (2 Eggs), Aloo Matar ki Mast Dry Sabzi, Combos, North Indian Meal Thali Combo, The Paratha Special Meal Thali, Paneer Butter Masala Combo, Bhindi Dry Fry Combo</t>
  </si>
  <si>
    <t>42, 120, 119, 59, 37, 82, 170, 124, 69, 59, 124, 230, 240, 170, 170, 180, 200</t>
  </si>
  <si>
    <t>REST00387</t>
  </si>
  <si>
    <t>https://www.zomato.com/bangalore/bekal-restaurant-jeevan-bhima-nagar-bangalore/order</t>
  </si>
  <si>
    <t>Bekal Restaurant</t>
  </si>
  <si>
    <t>Kerala, Mangalorean, Seafood, Beverages, Chinese</t>
  </si>
  <si>
    <t>[2.9678721463]</t>
  </si>
  <si>
    <t>[77.6543011889]</t>
  </si>
  <si>
    <t>All Day Breakfast (11), Veg Combos (5), Veg Starters (2), Egg Starters (4), Seafood Starters (19), Meat Starters (5), Chicken Starters (5), Main Course Veg (7), Non Veg Combos (7), Main Course Egg (2), Main Course Seafood (8), Main Course Meat (6), Main Course Poultry (7), Rice Specials Veg (1), Rice Specials Egg (12), Drinks (Beverages) (7), Kerala Snacks Veg (3), Kerala Snacks Non Veg (1)</t>
  </si>
  <si>
    <t>Kerala Chaya, Meat Dry Fry, Appam( 3 ) &amp; Kadala Curry, Kappa Biriyani( W/Meat), Egg Curry, Egg Biriyani, Noolputtu ( 2), Appam( 3) &amp; Chicken Roast, Kerala Parotta (2), Egg Pothi Biriyani, Parotta ( 2) &amp; Egg Roast, Appam( 3) &amp; Egg Roast, Egg Appam, Kothuparotta( Parotta &amp; Vegetables Minced), Egg Omelette, Appam (2), Neer Dosa (2)</t>
  </si>
  <si>
    <t>290, 130, 240, 100, 170, 40, 160, 50, 140, 130, 120, 60, 100, 90, 40, 40, 30</t>
  </si>
  <si>
    <t>REST00388</t>
  </si>
  <si>
    <t>https://www.zomato.com/bangalore/yummy-parathas-only-domlur-bangalore/order</t>
  </si>
  <si>
    <t>Yummy Parathas Only</t>
  </si>
  <si>
    <t>North Indian, Chinese, Street Food, Mithai, Beverages</t>
  </si>
  <si>
    <t>[2.9644922000]</t>
  </si>
  <si>
    <t>[77.6397237000]</t>
  </si>
  <si>
    <t>Full Meal Thali (54), Supreme Combos (10), Rice (1), Breads (4), Snack (8), Dessert and Beverages (13)</t>
  </si>
  <si>
    <t>Plain Ghee Rice with Dal, Paratha Special Combo Thali, North Indian Meal Thali Combo, Aloo Tamatar Ki Mast Dry Sabzi, Gobi Paratha Combo, Full Meal Thali, Shudd Roti Sabziwali Thali, 2 Mast Aloo Paratha, 2 Yummy Paneer Paratha, 2 Gobhi Wale Paratha, 2 Desi Sattu Paratha, 2 Crispy Onion Paratha, 4 Healthy Methi Ke paratha, Paratha Sabziwali Thali, Crispy Bhindi Dry Fry Sabzi, Desi Dal Fry With Ghee, Tasty Matar Paneer Ki Sabzi</t>
  </si>
  <si>
    <t>147, 230, 124, 195, 120, 129, 139, 129, 129, 129, 129, 129, 134, 119, 139, 124, 134</t>
  </si>
  <si>
    <t>REST00389</t>
  </si>
  <si>
    <t>https://www.zomato.com/bangalore/sanidhya-veg-hotel-shanti-nagar-bangalore/order</t>
  </si>
  <si>
    <t>Sanidhya Veg Hotel</t>
  </si>
  <si>
    <t>Chinese, South Indian, Street Food, Beverages</t>
  </si>
  <si>
    <t>[2.9487919000]</t>
  </si>
  <si>
    <t>[77.5980933000]</t>
  </si>
  <si>
    <t>Soup (1), Bread (1), South Indian (21), Drinks (Beverages) (8)</t>
  </si>
  <si>
    <t>Soup, Bonda Soup, Bread, Poori, South Indian, Masala Dosa, Set Dosa, Khali Dosa, Rava Dosa, Rava Masala Dosa, Rava Onion Dosa, Onion Dosa, Plain Paper Dosa, Paper Masala Dosa, Butter Masala Dosa, Butter Plain Dosa, Mysore Masala Dosa</t>
  </si>
  <si>
    <t>60, 60, 60, 50, 70, 80, 80, 60, 90, 120, 70, 70, 80, 80, 45, 50, 40</t>
  </si>
  <si>
    <t>REST00390</t>
  </si>
  <si>
    <t>https://www.zomato.com/bangalore/kadamba-foodline-ulsoor/order</t>
  </si>
  <si>
    <t>Kadamba Foodline</t>
  </si>
  <si>
    <t>Chinese, North Indian, South Indian, Shake</t>
  </si>
  <si>
    <t>[2.9714027144]</t>
  </si>
  <si>
    <t>[77.6276101917]</t>
  </si>
  <si>
    <t>Soups (4), Starters (11), South Indian Dishes (11)</t>
  </si>
  <si>
    <t>Manchow Soup, Starters, Gobi Manchurian, Gobi 65, Chilli Gobi, Mushroom Manchurian, Chilli Mushroom, Mushroom Pepper Dry, Paneer Manchurian, Chilli Paneer, Spinach Manchurian, Baby Corn Pepper Dry, Veg Ball Manchurian, South Indian Dishes, 2 Idly, Vada, 2 Idli 1 Vada</t>
  </si>
  <si>
    <t>110, 120, 130, 130, 140, 130, 135, 120, 130, 120, 35, 35, 70, 40, 60, 60, 65</t>
  </si>
  <si>
    <t>REST00391</t>
  </si>
  <si>
    <t>https://www.zomato.com/bangalore/kaippunnyam-restaurant-1-brigade-road-bangalore/order</t>
  </si>
  <si>
    <t>Kaippunnyam Restaurant</t>
  </si>
  <si>
    <t>Kerala, Biryani, North Indian</t>
  </si>
  <si>
    <t>[2.9712034148]</t>
  </si>
  <si>
    <t>[77.6070383191]</t>
  </si>
  <si>
    <t>Soups and Salad (6), Starters (36), Main Course (47), Breads (4), Rice and Biryani (17), South Indian (6), Rolls (8), Snacks (2), Accompaniments (5), Desserts and Beverages (8)</t>
  </si>
  <si>
    <t>Puttu, Baby Corn Curry, Kottayam Mathi Curry, Paya Soup, Kappa, Parotta, Appam, Red Rice, Sambar, Kerala Papad, Chemmeen Tawa Fry, Chemmeen Kizhi, Soups and Salad, Tomato Soup, Mixed Veg Soup, Chicken Soup, Mutton Soup</t>
  </si>
  <si>
    <t>148, 138, 98, 88, 36, 24, 58, 58, 28, 348, 348, 48, 48, 78, 88, 98, 88</t>
  </si>
  <si>
    <t>REST00392</t>
  </si>
  <si>
    <t>https://www.zomato.com/bangalore/pattegar-donne-biriyani-1-vijay-nagar-bangalore/order</t>
  </si>
  <si>
    <t>Pattegar Donne Biriyani</t>
  </si>
  <si>
    <t>Chinese, North Indian, Rolls, Biryani, Desserts</t>
  </si>
  <si>
    <t>[2.9715729358]</t>
  </si>
  <si>
    <t>[77.5469880179]</t>
  </si>
  <si>
    <t>Biryani (9), Thali and Combo (3), Soup (2), Starters (10), Ice Creams (3), Drinks (Beverages) (6), Rolls (4), Milkshakes (10)</t>
  </si>
  <si>
    <t>Mutton Donne Biryani, Mini Donne Chicken Biryani, Mini Donne Biryani Rice, Chicken Dum Biryani, Dum Biryani Rice, Egg Dum Biryani Rice, Egg Donne Pulao, Thali and Combo, Kebab Biryani combo, Special Non Veg Thali, Chicken Biryani Combo, Soup, Leg Soup, Plain Soup, Starters, Chicken Kebab, Kshatriya Kebab</t>
  </si>
  <si>
    <t>67.50, 152.10, 125.10, 134.10, 134.10, 134.10, 166.50, 179.10, 157.50, 36.00, 116.10, 116.10, 143.10, 171.00, 180.00, 180.00, 220.50</t>
  </si>
  <si>
    <t>REST00393</t>
  </si>
  <si>
    <t>https://www.zomato.com/bangalore/kirti-kitchen-btm-bangalore/order</t>
  </si>
  <si>
    <t>Kirti Kitchen</t>
  </si>
  <si>
    <t>[2.9191330392]</t>
  </si>
  <si>
    <t>[77.6181124896]</t>
  </si>
  <si>
    <t>Breakfast (21), Combos (30), Thali (8), Home Style Meals (6), Salads (4), Main Course (63), Breads (7), Rice and Biryani (4), Chinese (27), Fried Rice and Noodles (21), Accompaniments (9), Punjabi Tadka (3)</t>
  </si>
  <si>
    <t>Gobi Noodles, Mushroom Noodles, Special Non Veg Thali, Chicken Fry, 1 Sattu Paratha, Non Veg Thali, Bhindi Masala, Phulka, Dal Tadka, Bhindi Do Pyaza, Paneer Manchurian, Dal Fry Half, Non Veg Chinese Combo, Gobi Aloo Matar, Chicken Butter Curry, Egg Fried Rice, Chicken Punjabi Masala</t>
  </si>
  <si>
    <t>89, 159, 119, 65, 139, 80, 10, 90, 90, 119, 80, 290, 95, 139, 89, 129, 85</t>
  </si>
  <si>
    <t>REST00394</t>
  </si>
  <si>
    <t>https://www.zomato.com/bangalore/hotel-prakruthi-vijay-nagar/order</t>
  </si>
  <si>
    <t>Hotel Prakruthi</t>
  </si>
  <si>
    <t>[2.9724825238]</t>
  </si>
  <si>
    <t>[77.5410566479]</t>
  </si>
  <si>
    <t>Breakfast (4), Starters (16), Main Course (6), Rice and Biryani (4), Snack (1), Accompaniment (1)</t>
  </si>
  <si>
    <t>Ragi Balls 2 Pieces, Starters, Egg Chilli, Chicken Fry, Chicken Pepper Fry, Chilli Chicken, Chicken Kabab, Mutton Chaap, Mutton Fry, Mutton Dry, Mutton Liver Fry, Mutton Liver Dry, Nalli Fry, Head Mutton, Head Mutton Fry, Head Mutton Dry, Egg Keema Fry</t>
  </si>
  <si>
    <t>150, 150, 150, 150, 240, 250, 250, 190, 190, 300, 180, 190, 190, 230, 220, 60, 90</t>
  </si>
  <si>
    <t>REST00395</t>
  </si>
  <si>
    <t>https://www.zomato.com/bangalore/vaibhav-biryani-rajajinagar-bangalore/order</t>
  </si>
  <si>
    <t>Vaibhav Biryani</t>
  </si>
  <si>
    <t>[2.9986670354]</t>
  </si>
  <si>
    <t>[77.5503659248]</t>
  </si>
  <si>
    <t>Biryani (8), Starters (5), Combos (2), Bucket Biryani (4)</t>
  </si>
  <si>
    <t>Chicken Biryani, Chicken Kebab Biryani, Chicken Lollipop Biryani, Chicken Magic Dry Biryani, Chili Chicken Biryani, Egg Biryani, Mutton Biryani, Starters, Chicken Lollipop, Chili Chicken, Kebab, Magic Dry, Chicken Magic Legs, Combos, Biryani Rice Magic Dry Chili Chicken Combo, Biryani Rice Magic Leg Chili Chicken Combo, Bucket Biryani</t>
  </si>
  <si>
    <t>239, 239, 224, 164, 329, 219, 199, 199, 249, 219, 329, 329, 754, 764, 774, 1099</t>
  </si>
  <si>
    <t>REST00396</t>
  </si>
  <si>
    <t>https://www.zomato.com/bangalore/shenoys-savi-sagar-1-basaveshwara-nagar-bangalore/order</t>
  </si>
  <si>
    <t>Shenoys Savi Sagar</t>
  </si>
  <si>
    <t>South Indian, Street Food, North Indian, Chinese</t>
  </si>
  <si>
    <t>[2.9957118273]</t>
  </si>
  <si>
    <t>[77.5400585309]</t>
  </si>
  <si>
    <t>Breakfast (20), Soups (8), Starters (31), Main Course (25), Breads (10), Rice and Biryani (11), Fried Rice and Noodles (11), Snacks and Chaat (21), Accompaniments (2), Dessert (1)</t>
  </si>
  <si>
    <t>Rice Bath, Butter Kulcha, Vada Pav, Sev Puri, Masala Dosa, Pani Puri, Kesari Bhath, Coffee, Tea, Idli, Rava Onion, Spring Dosa, Vada, Chow Chow Bhath, Idli 2 Pieces with Vada 1 Piece, Breakfast, Coffee</t>
  </si>
  <si>
    <t>40, 40, 40, 40, 35, 25, 20, 20, 12, 70, 70, 25, 40, 45, 20, 20, 20</t>
  </si>
  <si>
    <t>REST00397</t>
  </si>
  <si>
    <t>https://www.zomato.com/bangalore/salad-matters-koramangala-4th-block-bangalore/order</t>
  </si>
  <si>
    <t>Salad Matters</t>
  </si>
  <si>
    <t>Salad, Sandwich, Healthy Food, Beverages</t>
  </si>
  <si>
    <t>[2.9345459002]</t>
  </si>
  <si>
    <t>[77.6246574149]</t>
  </si>
  <si>
    <t>Jan Monthly Specials (9), All About Eggs (8), Sandwiches &amp; Wraps (8), Smoothies &amp; Juices (9), Soups (2), Stir Fry (4), Buddha Bowls (7), Tossed Salads (11), Chakhna Salads (7), Sinner Salads (2), Fruits &amp; Parfaits (4)</t>
  </si>
  <si>
    <t>Sundal, Masala Buttermilk, Mixed Veggies Stir Fry, BBQ Chicken Wrap, Pineapple Juice, Classic Fruit Chaat, Plain Omelette, Jan Monthly Specials, Aaglio Oglio Pasta With Prawns, Aglio Oglio Pasta With Tofu, Moong Bajra Khichdi, Cream Of Chicken Soup, Cream Of Mushroom Soup, Peanut Jaggery Laddoo, Pumpkin Soup, Vegan Quinoa Almond Salad, Vegan Roasted Pumpkin Soup</t>
  </si>
  <si>
    <t>70, 200, 175, 160, 130, 100, 525, 450, 280, 235, 235, 40, 190, 349, 190, 60, 150</t>
  </si>
  <si>
    <t>REST00398</t>
  </si>
  <si>
    <t>https://www.zomato.com/bangalore/iceberg-sandwich-btm-bangalore/order</t>
  </si>
  <si>
    <t>Iceberg Sandwich</t>
  </si>
  <si>
    <t>Sandwich, Wraps, Pasta, Pizza, Fast Food, Street Food, Beverages, Ice Cream</t>
  </si>
  <si>
    <t>[2.9090226320]</t>
  </si>
  <si>
    <t>[77.6064331457]</t>
  </si>
  <si>
    <t>Sandwiches (17), Combos (5), Soups (9), Pizza &amp; Pasta (13), Burgers (13), Wraps (6), Maggi (8), Snacks (34), Accompaniment (1), Desserts (8), Drinks (Beverages) (27)</t>
  </si>
  <si>
    <t>Corn Grilled Sandwich, Omellete, Salted Corn, Cheese Vada Pav, Masala Vada Pav, Strawberry Ice Cream, Sandwiches, Potato Sandwich, Iceberg Sandwich, Cucumber Sandwich, Plain Sandwich, Vegetable Grilled Sandwich, Peri Peri Vegetable Grilled Sandwich, Corn Grilled Sandwich, Vegetable Cheese Grilled Sandwich, Paneer Vegetable Grilled Sandwich, Corn Cheese Vegetable Grilled Sandwich</t>
  </si>
  <si>
    <t>55, 50, 45, 40, 40, 40, 50, 40, 40, 50, 60, 60, 99, 99, 120, 80, 50</t>
  </si>
  <si>
    <t>REST00399</t>
  </si>
  <si>
    <t>https://www.zomato.com/bangalore/jodhpur-sweets-jayanagar-bangalore/order</t>
  </si>
  <si>
    <t>Jodhpur Sweets</t>
  </si>
  <si>
    <t>[2.9193332565]</t>
  </si>
  <si>
    <t>[77.5838522921]</t>
  </si>
  <si>
    <t>Khova Sweets (15), Snacks (18), Dry Fruit Sweets (4), Drinks (2), Namkeen &amp; Savouries (11)</t>
  </si>
  <si>
    <t>Lal Sev, Aloo Paratha, Rasamalai (1 Piece), Katori Malai Ghewar, Dhokla 1pc, Bombay Mixture, Khova Sweets, Basundi/rabri, Gajak, Goond Ladoo, Katori Malai Ghewar, Katori Plain Ghewar, Kesar Fini, Malai Ghevar, Methi Ladoo, Mini Malai Ghewar, Mini Plain Ghewar</t>
  </si>
  <si>
    <t>76.19, 42.86, 142.86, 28.57, 114.29, 171.43, 380.95, 190.48, 142.86, 114.29, 190.48, 171.43, 190.48, 104.76, 95.24, 171.43, 266.67</t>
  </si>
  <si>
    <t>REST00400</t>
  </si>
  <si>
    <t>https://www.zomato.com/bangalore/sandhya-veg-brigade-road/order</t>
  </si>
  <si>
    <t>Sandhya Veg</t>
  </si>
  <si>
    <t>[2.9673098515]</t>
  </si>
  <si>
    <t>[77.6086345688]</t>
  </si>
  <si>
    <t>Recommended (8), Mini Tifins (2), Combos (2), Soups (6), Starters (8), Main Course (9), Rice and Biryani (8), Fried Rice and Noodles (7), South Indian Dishes (14), Dosa (12), Desserts and Beverages (4), Exclusive Combos (10)</t>
  </si>
  <si>
    <t>Combos, Parotta with Curry 2 Pieces, Chapati With Curry, Soups, Tomato Soup, Hot and Sour Veg Soup, Veg Clear Soup, Mushroom Soup, Sweet Corn Plain Soup, Sweet Corn Veg Soup, Starters, Gobi Manchurian, Gobi Chilly, Paneer Manchurian, Paneer Chilly, Baby Corn Manchurian, Baby Corn Chilly</t>
  </si>
  <si>
    <t>80, 70, 80, 80, 80, 130, 130, 170, 170, 150, 150, 150, 150, 200, 275, 250, 130</t>
  </si>
  <si>
    <t>REST00401</t>
  </si>
  <si>
    <t>https://www.zomato.com/bangalore/nisarga-garden-1-basavanagudi-bangalore/order</t>
  </si>
  <si>
    <t>Nisarga Garden</t>
  </si>
  <si>
    <t>South Indian, Chinese, North Indian, Biryani, Desserts, Ice Cream, Juices, Beverages</t>
  </si>
  <si>
    <t>[2.9415948608]</t>
  </si>
  <si>
    <t>[77.5711681321]</t>
  </si>
  <si>
    <t>Combo (1), Soups (12), Starters (27), Rice (2), South Indian Dishes (5), Fried Rice and Noodles (18), Snacks (13), Snacks and Chaat (13), Desserts (1), Drinks (Beverages) (8), Desserts and Beverages (54)</t>
  </si>
  <si>
    <t>Schezwan Noodles, Gudbad, Cheese Pav Bhaji, Fruit Salad with Ice Cream, Masala Puri, Paneer Pepper Dry, Mushroom Pepper Dry, Rava Idli, Golden Fried Baby Corn, Paneer Chilli, Grape Juice, Loverâ€™s Special Ice Cream, Triple Sundea, Raja Rani Special Ice Cream, Schezwan Fried Rice, Mushroom Noodles, Combo</t>
  </si>
  <si>
    <t>140, 120, 120, 65, 190, 180, 60, 180, 180, 60, 170, 165, 160, 155, 150, 160, 95</t>
  </si>
  <si>
    <t>REST00402</t>
  </si>
  <si>
    <t>https://www.zomato.com/bangalore/sri-ayodhya-veg-basaveshwara-nagar-bangalore/order</t>
  </si>
  <si>
    <t>Sri Ayodhya Veg</t>
  </si>
  <si>
    <t>Chinese, North Indian</t>
  </si>
  <si>
    <t>[2.9880374653]</t>
  </si>
  <si>
    <t>[77.5370212644]</t>
  </si>
  <si>
    <t>Breakfast (4), Meals (4), South Indian (12), Drinks (Beverages) (5)</t>
  </si>
  <si>
    <t>Meals, Chapati Sagu, Parota Sagu, Chapati Curry, Parotta Curry, South Indian, Masala Dosa, Plain Dosa, Set Dosa, Kali Dosa, Butter Masala Dosa, Butter Kali Dosa, Single Kali Dosa, Onion Dosa, Open Dosa, Paper Masala Dosa, Paper Plain Dosa</t>
  </si>
  <si>
    <t>50, 80, 65, 60, 65, 60, 85, 70, 35, 80, 70, 85, 75, 80, 15, 25, 25</t>
  </si>
  <si>
    <t>REST00403</t>
  </si>
  <si>
    <t>https://www.zomato.com/bangalore/ambur-hot-dum-biryani-btm/order</t>
  </si>
  <si>
    <t>Ambur Hot Dum Biryani</t>
  </si>
  <si>
    <t>[2.9318448133]</t>
  </si>
  <si>
    <t>[77.6073018461]</t>
  </si>
  <si>
    <t>Biryani (2), Starter (3), Chicken Kabab Full (1)</t>
  </si>
  <si>
    <t>REST00404</t>
  </si>
  <si>
    <t>https://www.zomato.com/bangalore/cheezy-pizza-kammanahalli-bangalore/order</t>
  </si>
  <si>
    <t>Cheezy Pizza</t>
  </si>
  <si>
    <t>[3.0105316161]</t>
  </si>
  <si>
    <t>[77.6394836605]</t>
  </si>
  <si>
    <t>Combo Cheesy Pizza (15), Pizza (28), Pasta (4), Burgers (7), Rolls (3), Snacks (8)</t>
  </si>
  <si>
    <t>Green Land Pizza Med 10 inches + Fries + Coke 250 ml, Village Special Pizza Med 10 inches + Fries + Coke 250 ml, Cheese and Corn Pizza Reg 7 inches + Fries + Coke 250 ml, Village Special Pizza Reg 7 inches + Fries + Coke 250 ml, Green Land Pizza Reg 7 inches + Fries + Coke 250 ml, Try Chicken Pizza Med 10 inches + Cheese Garlic Bread, Green Land Pizza Med 10 inches + Cheese Garlic Bread, Village Special Pizza Reg 7 inches + Cheese Garlic Bread, Pizza, Chicken Pepperoni Pizza, Non Veg Deluxe Pizza, Non Veg Supreme Pizza, Veggie Deluxe Pizza, Veg Superme Pizza, Spice Over Loaded Pizza, Spicy Chicken Pizza, Chicken BBQ Pizza</t>
  </si>
  <si>
    <t>258, 288, 388, 559, 518, 278, 379, 379, 379, 379, 379, 379, 229, 229, 229, 229, 289</t>
  </si>
  <si>
    <t>REST00405</t>
  </si>
  <si>
    <t>https://www.zomato.com/bangalore/ipshas-kitchen-rajajinagar-bangalore/order</t>
  </si>
  <si>
    <t>Ipshas Kitchen</t>
  </si>
  <si>
    <t>Sandwich, Fast Food, Pizza, Salad, Finger Food, Burger, Wraps</t>
  </si>
  <si>
    <t>[2.9768299000]</t>
  </si>
  <si>
    <t>[77.5571530000]</t>
  </si>
  <si>
    <t>Breakfast (13), Pizza (7), Burgers and Sandwiches (14), Toast (6), Maggi (7), Popcorn (6), Quick Bites (16), Momos (5)</t>
  </si>
  <si>
    <t>Cheese Corn Grilled Sandwich, Salted Popcorn, Chocolate Sandwich, Nachos with Cheese Dip, Veggie Finger, Rava Appe 6 Pieces, Rava Uttapam, Veg Schezwan Steamed Momos 6 Pieces, Breakfast, Semiya Upma, Poha, Pav Poha, Rava Appe 6 Pieces, Rava Uttapam, Besan Chilla, Oats Upma, Masala Upma</t>
  </si>
  <si>
    <t>235, 145, 250, 148, 148, 148, 148, 148, 146, 148, 148, 148, 148, 148, 148, 148, 148</t>
  </si>
  <si>
    <t>REST00406</t>
  </si>
  <si>
    <t>https://www.zomato.com/bangalore/akram-hotel-kumaraswamy-layout-bangalore/order</t>
  </si>
  <si>
    <t>Akram Hotel</t>
  </si>
  <si>
    <t>South Indian, Biryani, Mughlai</t>
  </si>
  <si>
    <t>[2.9170066131]</t>
  </si>
  <si>
    <t>[77.5682733580]</t>
  </si>
  <si>
    <t>Starters (3), Main Course (2), Breads (2), Rice and Biryani (5), Snack (1), Extra (1)</t>
  </si>
  <si>
    <t>Ceylon Parotta, Rice and Biryani, Chicken Biryani, Chicken Kushka, Masala Rice, Ghee Rice, Beef kushka, Snack, Omelette, Extra, Gravy</t>
  </si>
  <si>
    <t>50, 50, 40, 30</t>
  </si>
  <si>
    <t>REST00407</t>
  </si>
  <si>
    <t>https://www.zomato.com/bangalore/mr-tea-1-btm-bangalore/order</t>
  </si>
  <si>
    <t>Mr. Tea</t>
  </si>
  <si>
    <t>Fast Food, Kerala</t>
  </si>
  <si>
    <t>[2.9254752823]</t>
  </si>
  <si>
    <t>[77.6087079942]</t>
  </si>
  <si>
    <t>Starters (1), Main Course (5), Breads (2), Rice and Biryani (4), South Indian (2), Snacks (17)</t>
  </si>
  <si>
    <t>Chatti Pathiri, Mix Veg, Starters, Pepper Chicken, Main Course, Mix Veg, Egg Curry, Chicken Malabar, Chicken Masala, Chicken Leg Fry, Breads, Parotta, Chapati, Rice and Biryani, Egg Biryani, Chicken Biryani, Ghee Rice</t>
  </si>
  <si>
    <t>60, 125, 60, 60, 125, 125, 70, 20, 15, 120, 110, 100, 100, 70, 15, 30, 30</t>
  </si>
  <si>
    <t>REST00408</t>
  </si>
  <si>
    <t>https://www.zomato.com/bangalore/s-g-raos-military-hotel-majestic-bangalore/order</t>
  </si>
  <si>
    <t>S G Raoâ€™s Military Hotel</t>
  </si>
  <si>
    <t>[2.9675656778]</t>
  </si>
  <si>
    <t>[77.5709334388]</t>
  </si>
  <si>
    <t>Starters (4), Chicken Kabab (1), Main Course (3), Rice Preparation (4), Snack (1), Drinks (Beverages) (2)</t>
  </si>
  <si>
    <t>Chicken Kabab, Chicken Kabab, Main Course, Chicken Kurma, Mutton Keema Ball, Mutton Kurma, Rice Preparation, Idly, Chicken Pulao, Mutton Pulao, Khali Pulao, Snack, Boiled Egg, Drinks (Beverages), Mineral Water, Cool drinks</t>
  </si>
  <si>
    <t>190, 210, 20, 170, 280, 120, 20, 25, 30</t>
  </si>
  <si>
    <t>REST00409</t>
  </si>
  <si>
    <t>https://www.zomato.com/bangalore/diabesmart-indiranagar-bangalore/order</t>
  </si>
  <si>
    <t>DiabeSmart</t>
  </si>
  <si>
    <t>Sandwich, Street Food, North Indian, Healthy Food</t>
  </si>
  <si>
    <t>Recommended (6), Diabetic Friendly Sandwiches (7), Diabetic Friendly Rolls (3), DiabeSmart Gourmet Breads &amp; Bakery (3), Diabetic Friendly All Day Breakfast (7), Diabetic Friendly Parathas (5), Diabetic Friendly Meals (8), Diabetic Friendly Indian Breads (2), Diabetic Friendly Main Course (8), Sugarfree Healthy Desserts (3), Packaged Foods (5), Others (1)</t>
  </si>
  <si>
    <t>Chicken Keema Sandwich - Diabetic Friendly, Jalapeno Sandwich - Diabetic Friendly, Coleslaw and Grilled Cottage Cheese Sandwich - Diabetic Friendly, Mushroom Sandwich - Diabetic Friendly, Diabetic Friendly Rolls, Paneer Kathi Roll - Diabetic Friendly, Chicken Roll - Diabetic Friendly, Egg Bhurji Roll - Diabetic Friendly, DiabeSmart Gourmet Breads &amp; Bakery, DiabeSmart Bread - Classic, DiabeSmart Pav Buns (4 Buns), SuperFoods Bread Loaf, Diabetic Friendly All Day Breakfast, Scrambled Eggs and Breads - Diabetic Friendly, Bread Omelette - Diabetic Friendly, Cheese Omelette - Diabetic Friendly, Chicken Omelette - Diabetic Friendly</t>
  </si>
  <si>
    <t>149, 199, 279, 189, 119, 99, 119, 179, 149, 149, 189, 149, 199, 299, 199, 209, 229</t>
  </si>
  <si>
    <t>REST00410</t>
  </si>
  <si>
    <t>https://www.zomato.com/bangalore/shiv-sagar-1-banaswadi-bangalore/order</t>
  </si>
  <si>
    <t>Shiv Sagar</t>
  </si>
  <si>
    <t>South Indian, North Indian, Oriental, Street Food, Desserts, Beverages, Shake</t>
  </si>
  <si>
    <t>[3.0021429371]</t>
  </si>
  <si>
    <t>[77.6331432536]</t>
  </si>
  <si>
    <t>Soups (7), Starters (20), South Indian (21), Fried Rice and Noodles (17), Sandwiches (6), Snacks (14), Accompaniments (9), Drinks (Beverages) (8)</t>
  </si>
  <si>
    <t>Paneer Grilled Sandwich, Sweet Corn Veg Soup, Rava Masala Dosa, Rava Onion Dosa, Dahi Papdi Chaat, Rava Idli, Rice Idli, Vada, Tea, Soups, Cream of Tomato, Veg Clear Soup, Sweet Corn Veg Soup, Cream of Mushroom Soup, Hot and Sour Soup, Manchow Soup, Lemon Coriander Soup</t>
  </si>
  <si>
    <t>100, 85, 85, 80, 45, 40, 40, 25, 90, 90, 100, 120, 105, 110, 100, 160, 170</t>
  </si>
  <si>
    <t>REST00411</t>
  </si>
  <si>
    <t>https://www.zomato.com/bangalore/lot-like-crepes-indiranagar-bangalore/order</t>
  </si>
  <si>
    <t>Lot Like Crepes</t>
  </si>
  <si>
    <t>American, Beverages</t>
  </si>
  <si>
    <t>[2.9787702000]</t>
  </si>
  <si>
    <t>[77.6454355500]</t>
  </si>
  <si>
    <t>Savoury Crepes (7), Sweet Crepes (4), Breakfast (12), French Toast (2), Pancakes (1), Drinks (Beverages) (2)</t>
  </si>
  <si>
    <t>Creamy Spinach Mushrooms Crepe, Fajita Chicken Crepe, Peri Peri Chicken Crepe, Creamy Chicken Spinach Crepe, Chicken Smoked Sausage Crepe, Sweet Crepes, Nutella Crepe, Nutella Banana Crepe, Nutella Strawberry Crepe, Strawberry Banana Nutella Crepe, Breakfast, Vegetarian Breakfast, Vegan Breakfast, English Breakfast, Classic American, Frenchie Breakfast, Pancake Breakfast</t>
  </si>
  <si>
    <t>289, 299, 291, 299, 319, 389, 394, 323, 349.50, 359, 439, 349, 329, 199, 224, 199, 158</t>
  </si>
  <si>
    <t>REST00412</t>
  </si>
  <si>
    <t>https://www.zomato.com/bangalore/the-snackstop-eswaris-homemade-snacks-indiranagar-bangalore/order</t>
  </si>
  <si>
    <t>The Snackstop - Eswaris Homemade Snacks</t>
  </si>
  <si>
    <t>Street Food, Mithai</t>
  </si>
  <si>
    <t>[2.9716475000]</t>
  </si>
  <si>
    <t>[77.6357319000]</t>
  </si>
  <si>
    <t>Sankranti Special/ Pongal Special (16), Christmas / New Year Special (16), Festive Specials (23), Native Special (9), Kerala Special (16), Festive Special (38), Holige/Obattu/Poli (8), Homemade Snacks (59), Homemade Peanut Varieties (8), Specials (43), Homemade Chikkis/Burfis (4), Chips (8), Sweets (10), O G Variar Bakery Products (Rajajinagar) (38), Homemade Masalas/Chutney Podis (13), Coconut Special (3), Panipuri Items (4), Homemade Desi Ghee (3), Popcorn (9), Traditional Items (18), Papad/Appalam (43), Special Chikkis (8)</t>
  </si>
  <si>
    <t>Vella Sweet Seedai (200 Gms), Banana Chips Salt(200Gm), Homemade Corn Flakes Mixture 200Gm, Homemade Ribbon Murukku (200Gm), Pootharekulu- Plain Jaggery, Special Wheat Jaggery Bread (1 Loaf), Pootharekulu-cashew Badam &amp; Pista (5 Pcs), Sweet Appam (8 Pcs), Homemade Kajjaya (5 Pcs), Caramel Popcorn (1 Pack), Vepam Poo (100 Gms), Special Cashew Macroons (100 Gms), Kerala Special Black Jaggery Halwa(250gm), Bhel Puri Kit, Sweet Uniappam(8 Pcs), Homemade Madhur Vada (200Gm), Sankranti Special/ Pongal Special</t>
  </si>
  <si>
    <t>185, 185, 185, 175, 100, 300, 98, 140, 140, 120, 220, 200, 200, 98, 195, 140, 140</t>
  </si>
  <si>
    <t>REST00413</t>
  </si>
  <si>
    <t>https://www.zomato.com/bangalore/rolls-kitchen-langford-town-bangalore/order</t>
  </si>
  <si>
    <t>Rolls Kitchen</t>
  </si>
  <si>
    <t>Rolls, Fast Food, Beverages</t>
  </si>
  <si>
    <t>[2.9620495073]</t>
  </si>
  <si>
    <t>[77.5973283872]</t>
  </si>
  <si>
    <t>Langford Town, Bangalore</t>
  </si>
  <si>
    <t>Rolls (30), Pasta (4), Burgers and Sandwiches (26), Snacks (5), Drinks (Beverages) (51)</t>
  </si>
  <si>
    <t>Chicken Kathi Roll, Cream and Cheese Pasta, Mixed Veg Roll, Sweet Corn Cheese Sandwich, Chicken Cheese Burger, Oreo Thick Shake, Chilli Garlic Potato Pops, Masala Fries, Baby Corn Roll, Classic Cold Coffee, Double Chicken Roll, Mushroom Roll, Veg Cheese Burger, Kitchen Veg Special Roll, Chicken Nuggets 6 Pieces, Chicken Tikka Sandwich, Rolls</t>
  </si>
  <si>
    <t>120, 80, 70, 120, 80, 80, 120, 90, 90, 140, 100, 100, 130, 120, 110, 80, 90</t>
  </si>
  <si>
    <t>REST00414</t>
  </si>
  <si>
    <t>https://www.zomato.com/bangalore/jumbo-sandwich-btm-bangalore/order</t>
  </si>
  <si>
    <t>Jumbo Sandwich</t>
  </si>
  <si>
    <t>Sandwich, Fast Food, Beverages, Pizza, Shake</t>
  </si>
  <si>
    <t>[2.9214143438]</t>
  </si>
  <si>
    <t>[77.6117767766]</t>
  </si>
  <si>
    <t>Recommended (34), Junior Jumbo Combo (9), Sandwiches (23), Super Saver Combos (9), Pizza (9), Jumbo Super Combos (9), Quick Bites (3), French Fries (3), Drinks (Beverages) (8)</t>
  </si>
  <si>
    <t>Tandoori Paneer Grilled Sandwich, Paneer and Corn Pizza 8 inches, Golden corn delight pizza (8inches), JumboKing Grilled Sandwich, Salt And Pepper Fries, Paneer Grilled Sandwich with Peri Peri French Fries and Coke 250 ml, Veg Cheese Grilled Sandwich with Peri Peri French Fries and Coke 250 ml, Double Chocolate Cheese Overload Jumbo Grilled Sandwich, Chocolate Bites Thickshake, Alphonso Mango Thickshake, Crispy Veg Grilled Cheese Sandwich, Cold Coffee Thickshake, Fresh Strawberry Thickshake, Punjabi Samosa 8 Pieces, Loaded Nachos Grilled Cheese Jumbo Sandwich, Vanilla Thickshake, Corn And Cheese Sandwich with Peri Peri French Fries</t>
  </si>
  <si>
    <t>269, 264, 119, 230, 230, 229, 199, 199, 218, 199, 189, 179, 196, 160, 130, 132, 280</t>
  </si>
  <si>
    <t>REST00415</t>
  </si>
  <si>
    <t>https://www.zomato.com/bangalore/bhairaveshwara-military-hotel-malleshwaram-bangalore/order</t>
  </si>
  <si>
    <t>Bhairaveshwara Military Hotel</t>
  </si>
  <si>
    <t>North Indian, South Indian, Biryani</t>
  </si>
  <si>
    <t>[2.9954050665]</t>
  </si>
  <si>
    <t>[77.5735053420]</t>
  </si>
  <si>
    <t>Bhairaveshwara Military Hotel Special (3), Starters (13), Main Course (2), Bread (2), Rice and Biryani (4)</t>
  </si>
  <si>
    <t>Chilli Chicken, Guntur Chicken, Boneless Chicken Fry, Boneless Chicken Kabab, Nati Chicken Fry, Chicken Kabab, Fish Tawa Fry, Thale Mamsa Fry, Mutton Liver Fry, Boti Fry, Main Course, Chicken Masala, Nati Chicken Masala, Bread, Parota, 1 Raagi Boll, Rice and Biryani</t>
  </si>
  <si>
    <t>240, 240, 179, 220, 220, 179, 190, 179, 240, 30, 30, 120, 169, 169, 169</t>
  </si>
  <si>
    <t>REST00416</t>
  </si>
  <si>
    <t>https://www.zomato.com/bangalore/kadegowda-military-hotel-basaveshwara-nagar-bangalore/order</t>
  </si>
  <si>
    <t>Kadegowda Military Hotel</t>
  </si>
  <si>
    <t>North Indian, Kerala, Mughlai, Biryani</t>
  </si>
  <si>
    <t>[2.9860465550]</t>
  </si>
  <si>
    <t>[77.5421556830]</t>
  </si>
  <si>
    <t>Combo (1), Natikoli Special (5), Meals (3), Starters (15), Fried Rice (2), Egg Items (2), Mutton Starter (5), Keema Starters (6), Biryani (6), Head Mutton Special (3), Boti Special (3), Mini Meals (3)</t>
  </si>
  <si>
    <t>Biryani Rice Half, Andhra Chilli Chicken, Guntur Chicken, Combo, Biryani Rice with Kabab 5 Pieces and Sprite 250 ml, Natikoli Special, Natikoli Kurma, Natikoli Fry, Natikoli Pepper Dry, Natikoli Masala, Natikoli Guntur, Meals, Nattukodi Meal, Chicken Meal, Mutton Meal, Starters, Chicken Kabab</t>
  </si>
  <si>
    <t>210, 210, 290, 240, 240, 240, 240, 250, 350, 320, 410, 180, 190, 90, 160, 160, 180</t>
  </si>
  <si>
    <t>REST00417</t>
  </si>
  <si>
    <t>https://www.zomato.com/bangalore/the-cake-fancy-basavanagudi-bangalore/order</t>
  </si>
  <si>
    <t>The Cake Fancy</t>
  </si>
  <si>
    <t>[2.9381798000]</t>
  </si>
  <si>
    <t>[77.5791002000]</t>
  </si>
  <si>
    <t>Eggless Cakes (26), Eggless Red Valvet Cakes (3), Eggless Jar Cakes (11), Eggless Heart Shape Cakes (7), Best Combos (3), Desserts (7), Eggless Pastries (4)</t>
  </si>
  <si>
    <t>Classic Vanilla Cake, Strawberry Glaze Cake, Chocolate Pastry Pack of 3, Choco Chips Jar Cake, Red Velvet Jar Cake, Eggless Cakes, Strawberry Glaze Cake, Rich Mango Deluxe Cake, Choco White Forest Cake, Fresh Irish coffee cake, Blueberry Crush Cake, Blackcurrant Cake, Honey Almond Cake, Fresh Fruit Cake, Rich Black Forest Cake, Chocolate Dutch Truffle Cake, Chocolate Fantasy Cake</t>
  </si>
  <si>
    <t>369, 297, 219, 219, 369, 379, 415, 415, 429, 369, 435, 399, 389, 425, 399, 439, 425</t>
  </si>
  <si>
    <t>REST00418</t>
  </si>
  <si>
    <t>https://www.zomato.com/bangalore/magnolia-bakery-indiranagar-bangalore/order</t>
  </si>
  <si>
    <t>Magnolia Bakery</t>
  </si>
  <si>
    <t>[2.9700696907]</t>
  </si>
  <si>
    <t>[77.6407825202]</t>
  </si>
  <si>
    <t>Specialty Cupcakes (3), Classic Cupcakes (4), Eggless Cupcakes (1), Specialty Cake Slice (4), Classic Cake Slice (5), Specialty Bars (2), Classic Bars (1), Specialty Cookies (2), Cheesecakes (4), Specialty Banana Pudding (2), Classic Banana Pudding (1), Tres Leches (1), Hot Beverages (4), Cold Beverages (6), Vanilla Bundt Cake (1), Loaf Bars (1), Combo Pack (6), Classic Ice Cream (3)</t>
  </si>
  <si>
    <t>Chocolate Cupcake With Vanilla Buttercream - Pack of Two, Vanilla Cake with Vanilla Buttercream Cake Slice, Eggless Chocolate Cupcake With Chocolate Buttercream - Pack of Two, Marble Cream Cheese Brownie, Truffle Cupcake - Pack of Two, Lemon Vanilla Bundt Slice, No Bake Peanut Bar, Red Velvet with Cream Cheese Cake Slice, Double shot Cake Slice, Vanilla Cupcake with Vanilla Buttercream - Pack of Two, Java Chip Banana Pudding, Specialty Cupcakes, Truffle Cupcake - Pack of Two, Red Velvet with Cream Cheese Cupcake - Pack of Two, Double shot Cupcake - Pack of Two, Classic Cupcakes, Chocolate Cupcake with Chocolate Buttercream - Pack of Two</t>
  </si>
  <si>
    <t>250, 300, 180, 320, 160, 150, 290, 290, 280, 275, 320, 320, 320, 280, 280, 280, 280</t>
  </si>
  <si>
    <t>REST00419</t>
  </si>
  <si>
    <t>https://www.zomato.com/bangalore/lassi-corner-7-vijay-nagar-bangalore/order</t>
  </si>
  <si>
    <t>Lassi Corner</t>
  </si>
  <si>
    <t>Beverages, Juices, Shake, Desserts, Ice Cream, Sandwich, Fast Food, Street Food</t>
  </si>
  <si>
    <t>[2.9672059526]</t>
  </si>
  <si>
    <t>[77.5425895303]</t>
  </si>
  <si>
    <t>Lassi (14), Combos (8), Burger and Sandwiches (8), Maggi (5), Snacks (2), Desserts (54), Drinks (Beverages) (59)</t>
  </si>
  <si>
    <t>Rooh Afza Lassi, Strawberry Lassi, Alphonso Mango Lassi, Fruit Lassi, Mango Banana Lassi, Blackcurrant Lassi, Pineapple Lassi, Chocolate Lassi, Butterscotch Lassi, Kesar Badam Lassi, Paan Lassi, Dry Fruit Lassi, Combos, Grilled Veg Sandwich with Mint Lime Crusher, French Fries with Alphonso Mango Lassi, Sweet Corn Maggie with Sweet Lassi, French Fries with Vanilla Shake</t>
  </si>
  <si>
    <t>87, 87, 87, 89, 89, 89, 107, 107, 108, 108, 143, 138, 106, 134, 135, 125, 195</t>
  </si>
  <si>
    <t>REST00420</t>
  </si>
  <si>
    <t>https://www.zomato.com/bangalore/peppy-parathas-rolls-by-chai-point-church-street-bangalore/order</t>
  </si>
  <si>
    <t>Peppy Parathas &amp; Rolls by Chai Point</t>
  </si>
  <si>
    <t>Fast Food, North Indian, Rolls, Healthy Food</t>
  </si>
  <si>
    <t>[2.9748603000]</t>
  </si>
  <si>
    <t>[77.6059656000]</t>
  </si>
  <si>
    <t>Seasonal Delights (2), Hot Beverage (7), Chilled (4), Peppy Parathas (1), Cakes and Desserts (1), Packaged Goods (2)</t>
  </si>
  <si>
    <t>Filter Coffee Mini Flask, Filter Coffee Uniflask, Chilled, Lemon Iced Chai - 300ml, Ginger Lemon Iced Chai - 300ml, Kokum Iced Chai, Cold Filter Coffee (Normal Milk), Peppy Parathas, Aloo Tikki Peppy Roll In Wheat Flour (Atta), Cakes and Desserts, Banana Cake, Packaged Goods, Masala Biscuit, Saffron Turmeric Latte (Pack of 10)</t>
  </si>
  <si>
    <t>155, 145, 140, 160, 125, 17, 211.86</t>
  </si>
  <si>
    <t>REST00421</t>
  </si>
  <si>
    <t>https://www.zomato.com/bangalore/taco-bell-1-malleshwaram-bangalore/order</t>
  </si>
  <si>
    <t>Taco Bell</t>
  </si>
  <si>
    <t>Mexican, Wraps, Fast Food</t>
  </si>
  <si>
    <t>[3.0117456000]</t>
  </si>
  <si>
    <t>[77.5552141000]</t>
  </si>
  <si>
    <t>Orion Mall, Malleshwaram, Bangalore</t>
  </si>
  <si>
    <t>Special Combos (Great Savings) (15), Newly Launched (5), Value Cravings (Starting at 59) (8), Meals for 1 (starting at 269) (23), Tacos (5), Chalupa &amp; Gordita (2), Burritos (8), Quesadillas (2), Bowls &amp; Wraps (4), Sides (5), Desserts (2), Dips (6), Drinks (Beverages) (3)</t>
  </si>
  <si>
    <t>Crispy Chicken, Chickstar Wrap, Mexi Wrap - Chicken, Quesadilla - Veg, Mini Quesadilla - Cheese, Cheesy G Taco - Veg &amp; Pepsi Pet, The Ultimate Cheese Taco - Non Veg, Crunchy Taco Mexican Chicken, Soft Taco Mexican Paneer, 7 Layer Burrito Meal - Veg, Quesadilla Non Veg, Quesadilla Meal - Non Veg, Vegstar Meal, Burrito Roll - Potato, Fiesta Taco - Chicken, Tikka Masala Burrito Meal - Veg, Ultimate Rice Bowl - Veg</t>
  </si>
  <si>
    <t>205, 85, 185, 59, 149, 219, 109, 105, 419, 205, 375, 355, 59, 85, 339, 165, 109</t>
  </si>
  <si>
    <t>REST00422</t>
  </si>
  <si>
    <t>https://www.zomato.com/bangalore/the-ganache-factory-jayanagar-bangalore/order</t>
  </si>
  <si>
    <t>The Ganache Factory</t>
  </si>
  <si>
    <t>[2.9186850108]</t>
  </si>
  <si>
    <t>[77.5779061764]</t>
  </si>
  <si>
    <t>Christmas Desserts (4), Cookies (3), Brownies (3), Dessert Jars (5), Tarts &amp; Pies (4), Chocolates (4), Cupcakes (4), Bento Cakes- eggless-250 grams (1), Celebration Cakes (12)</t>
  </si>
  <si>
    <t>Chocolate Mousse, Pack of Four Double Chocolate Cupcake, Key Lime Pie, Milk Chocolate Chunk Cookie (1 Pc), Dark Chocolate Chunk Cookie(1 Pc), Oreo Cake Jar, Salted Caramel Brownie, Christmas Desserts, Christmas Special - Ganache Tart, Christmas Special Keylime Pie, Christmas Special - Apple Crumble, Christmas Special - Pecan Pie, Cookies, Milk Chocolate Chunk Cookie (1 Pc), Dark Chocolate Chunk Cookie(1 Pc), Nutella Stuffed Chocochips Cookie(1 Pc), Brownies</t>
  </si>
  <si>
    <t>209.52, 123.81, 95.24, 95.24, 190.48, 95.24, 133.33, 133.33, 152.38, 190.48, 95.24, 95.24, 114.29, 95.24, 95.24, 95.24, 190.48</t>
  </si>
  <si>
    <t>REST00423</t>
  </si>
  <si>
    <t>https://www.zomato.com/bangalore/simpli-namdharis-1-brigade-road-bangalore/order</t>
  </si>
  <si>
    <t>Simpli Namdharis</t>
  </si>
  <si>
    <t>Asian, Fast Food, Chinese, North Indian, Beverages, Salad</t>
  </si>
  <si>
    <t>[2.9703253215]</t>
  </si>
  <si>
    <t>[77.6099521684]</t>
  </si>
  <si>
    <t>Pizza (9), Salad (8), Pasta (1), Indian (12), Asian (2), Sandwich (6), Burger (3), Wrap (3), Small Plate (9), Soup (2), Bakery (13), Dessert (8), Cold Beverages (3), Smoothies (4), Lassi (1), Hot Beverage (7), KombuchaSGF (4)</t>
  </si>
  <si>
    <t>Grilled Pineapple &amp; Falafel Salad With Feta Cheese &amp; Blueberry Vinaigrette Dressing, Mediterranean Falafel Salad With Coriander Yogurt Dressing, Mexican Salad, Mix Green Salad With Roasted Pumpking &amp; Sriracha Dressing, Pasta Veg Bloom Salad, Penne Pasta Salad, Quinoa Salad, Watermelon &amp; Feta Cheese Salad, Pasta, Arrabiata Pasta With Sundried Tomato &amp; Parmesan Cheese, Indian, Aloo Paratha With Curd &amp; Home Made Pickle, Awadhi Soya Veg Biryani With Raita &amp; Tomato Salan, Baked Kulcha With Chole (3 Pieces), Paneer Paratha With Curd &amp; Home Made Pickle, Paratha With Chole, Paratha With Dal Makhani</t>
  </si>
  <si>
    <t>200, 215, 220, 220, 200, 230, 100, 240, 215, 120, 220, 200, 215, 225, 235, 205, 240</t>
  </si>
  <si>
    <t>REST00424</t>
  </si>
  <si>
    <t>https://www.zomato.com/bangalore/slay-coffee-basavanagudi-bangalore/order</t>
  </si>
  <si>
    <t>SLAY Coffee</t>
  </si>
  <si>
    <t>Desserts, Coffee, Beverages, Pancake, Vietnamese, Cafe, Rolls, Wraps</t>
  </si>
  <si>
    <t>[2.9411540615]</t>
  </si>
  <si>
    <t>[77.5799939409]</t>
  </si>
  <si>
    <t>All New Food Collection (5), "Seasons Special (2)", Hot Coffees (5), Non-Coffee Specials (5), Basics (7), Cold Coffees (6), Slay X -IndiaS Strongest Coffee (6), Global Special (2), SLAY Flask - Group Pack (5), SLAY Special Combos (5), SLAY Packaged Products (7)</t>
  </si>
  <si>
    <t>Peri Peri Paneer Sandwich, Fully Loaded BBQ Chicken Sandwich, Mustard Chicken Croissant Sandwich, Pesto Veg Croissant Sandwich, Banana Walnut Cake, "Seasons Special", Sugar and Spice Gingerbread Latte, Holiday Mulled Apple Latte, Hot Coffees, Hazelnut Latte Love, Mocha Tales, Irish Creme Latte, Vanilla Cappuccino, Mint Latte, Non-Coffee Specials, Classic Mom Made Hot Chocolate, Signature Cocoa Milkshake</t>
  </si>
  <si>
    <t>239, 209, 119, 159, 159, 220, 220, 220, 220, 220, 285, 285, 220, 285, 285, 130, 130</t>
  </si>
  <si>
    <t>REST00425</t>
  </si>
  <si>
    <t>https://www.zomato.com/bangalore/sri-ganesh-darshini-1-airport-road-bangalore/order</t>
  </si>
  <si>
    <t>Sri Ganesh Darshini</t>
  </si>
  <si>
    <t>South Indian, Street Food, Chinese, Beverages, Juices</t>
  </si>
  <si>
    <t>[2.9575980584]</t>
  </si>
  <si>
    <t>[77.6539327204]</t>
  </si>
  <si>
    <t>REST00426</t>
  </si>
  <si>
    <t>https://www.zomato.com/bangalore/juice-therapy-domlur-bangalore/order</t>
  </si>
  <si>
    <t>Juice Therapy</t>
  </si>
  <si>
    <t>Juices, Healthy Food, Beverages</t>
  </si>
  <si>
    <t>[2.9651609653]</t>
  </si>
  <si>
    <t>[77.6437007636]</t>
  </si>
  <si>
    <t>Backpain (6), "Better Eyesights (12)", Better Memory (3), Bone Strength Booster (6), Building Muscle (17), Constipation (21), Dengue (14), Diabetic Friendly (8), Dust Allergy (12), Fatigue (10), Fighting Hair Fall (6), Glow Skin (28), Healthy Heart (23), Immunity Booster (10), Jaundice (31), Lungs (10), Mental Health (10), Paralysis (3), Pcod (11), Vitamin D Rich (1), Weight Loss (18)</t>
  </si>
  <si>
    <t>"Berry Bunny Beauty Enhancer (Better Eyesights)", "Carrot Lemon Juice (Better Eyesights)", "Fat Burner Weight-Loss Juice (Better Eyesights)", "Heat Killer Mint Lemonade (Better Eyesights)", "Pulpy Orange Juice Immunity Booster Anti-Flu (Better Eyesights)", "Constipation Reliever Fruit Bowl (Better Eyesights)", "Daily Morning Fibre Fruit Salad (Better Eyesights)", "Healthy Heart Immunity Bowl (Better Eyesights)", "Morning Essential Fruit Bowl (Better Eyesights)", "Skin Enhancer Fruit Bowl (Better Eyesights)", Better Memory, Beetroot Lemon Juice (Better Memory), Berry Bunny Beauty Enhancer (Better Memory), Popeyes Drink Bitter (Better Memory), Bone Strength Booster, Beauty With Brains (Bone Strength Booster), High Fiber Juice (Bone Strength Booster)</t>
  </si>
  <si>
    <t>139, 219, 219, 149, 269, 149, 229, 179, 309, 169, 199, 249, 339, 219, 229, 239, 199</t>
  </si>
  <si>
    <t>REST00427</t>
  </si>
  <si>
    <t>https://www.zomato.com/bangalore/biryani-khazana-indiranagar-bangalore/order</t>
  </si>
  <si>
    <t>Biryani Khazana</t>
  </si>
  <si>
    <t>Biryani, Shake</t>
  </si>
  <si>
    <t>[2.9823593759]</t>
  </si>
  <si>
    <t>[77.6390464604]</t>
  </si>
  <si>
    <t>Biryani (9), Biryani Combo (4), Veg Hydarabadi Dum Biryani (4), Starters (13), Rolls (4), Accompaniments (3), Year End Offers (5)</t>
  </si>
  <si>
    <t>Hydrabadi Chicken Dum Biryani Combo, Butter Chicken Biryani Combo, Hydrabadi Mutton Dum Biryani Combo, Veg Hydarabadi Dum Biryani, Hydarabadi Paneer Dum Biryani, Mushroom Biryani, Mix Vegetables Biryani, Paneer Butter Masala Biryani, Starters, Gobi Manchurian, Mushroom Chilli, Baby Corn Chilli, Paneer Mix Veg Bowls Chilly, Paneer Pakoda 6 Pieces, Paneer Chilli, Chilli Chicken, Chicken Manchurian</t>
  </si>
  <si>
    <t>159.20, 143.20, 143.20, 175.20, 151.20, 159.20, 159.20, 180.00, 159.20, 175.20, 167.20, 175.20, 164.00, 167.20, 164.00, 175.20, 199.20</t>
  </si>
  <si>
    <t>REST00428</t>
  </si>
  <si>
    <t>https://www.zomato.com/bangalore/agadi-3-ejipura-bangalore/order</t>
  </si>
  <si>
    <t>Agadi</t>
  </si>
  <si>
    <t>Juices, Beverages, Shake</t>
  </si>
  <si>
    <t>[2.9368512446]</t>
  </si>
  <si>
    <t>[77.6334017515]</t>
  </si>
  <si>
    <t>Sandwiches (11), Snacks (8), Desserts (30), Juices (11)</t>
  </si>
  <si>
    <t>Sandwiches, Bread Omelette 1 Egg, Veg Cheese Sandwich 1 Piece, Mushroom Sandwich 1 Piece, Mushroom Cheese Sandwich 1 Piece, Corn Sandwich 1 Piece, Cheese Corn Sandwich 1 Piece, Paneer Sandwich 1 Piece, Cheese Paneer Sandwich 1 Piece, Egg Sandwich 1 Piece, Egg Cheese Sandwich 1 Piece, Bread Egg Toast 2 Eggs with 4 Bread Slice, Snacks, Mix Vegatable Poha 300 grams, Corn Poha 300 grams, Black Chickpeas Poha 300 grams, Potato Poha 300 grams</t>
  </si>
  <si>
    <t>99, 89, 99, 89, 99, 89, 99, 99, 109, 89, 89, 89, 89, 89, 89, 89, 89</t>
  </si>
  <si>
    <t>REST00429</t>
  </si>
  <si>
    <t>https://www.zomato.com/bangalore/chapathi-mane-malleshwaram-bangalore/order</t>
  </si>
  <si>
    <t>Chapathi Mane</t>
  </si>
  <si>
    <t>Mithai, South Indian</t>
  </si>
  <si>
    <t>[3.0002357707]</t>
  </si>
  <si>
    <t>[77.5694555417]</t>
  </si>
  <si>
    <t>Chapati (1), Main Course (2), Rice (1), South Indian (1), Namkeens (28), Sweets (26), Powder (5)</t>
  </si>
  <si>
    <t>Spice Banana Chips 200 grams, Kadle Puri 200 grams, Kadle Unde 1 Piece, Dry Fruit Ladoo 1 Piece, Masala Vada 1 Piece, Tambittu Unde 1 Piece, Upma, Chapati, 1 Triangle Chapati, Main Course, Hesaru Kaalu Palya 250 grams, Vegetable Saagu 250 grams, Rice, Upma, South Indian, Masala Vada 1 Piece, Namkeens</t>
  </si>
  <si>
    <t>65, 18, 23, 10, 15, 46, 12, 70, 70, 46, 10, 110, 110, 85, 120, 120, 110</t>
  </si>
  <si>
    <t>REST00430</t>
  </si>
  <si>
    <t>https://www.zomato.com/bangalore/sahukar-biryani-biryani-royal-koramangala-1st-block-bangalore/order</t>
  </si>
  <si>
    <t>Sahukar Biryani - Biryani Royal</t>
  </si>
  <si>
    <t>[2.9226400000]</t>
  </si>
  <si>
    <t>[77.6341400000]</t>
  </si>
  <si>
    <t>Starters (9), Classic Snack Fries (5), Authentic Hyderabadi Biryani (9), Bagara Biryani (Spicy Basmathi Rice Biryani) (9), Kote Ambur Biryani (Tamil Nadu Style) (1), Biryani + Starter + Beverage Combo (12), Family Pack Combos (11), Soft Drinks (3), Healthy Drinks / Thirst Quenchers (6), Desserts (3)</t>
  </si>
  <si>
    <t>Egg Bagara Biryani (Spicy), Sahukar Ambur Chicken Dum Biryani, Gulab Jamun (6-Pcs), Peri Peri Chicken Nuggets, Egg Bhurji (Hyderabadi Khageena), Butter Chicken Bagara Biryani Family Pack - Spicy - 2 kg Serves 3-4, Butter Chicken Biryani (Boneless), "Chefs Special Chicken Biryani Combo 1 (Biryani+Kebab+Dessert+Beverage)", Paneer Makhni Bagara Biryani Family Pack-Spicy - 2 kg Serves 3-4, Veg Hyderabadi Biryani Combo (Biryani+Paneer Pakoda+Dessert+Beverage), Starters, Paneer Pakoda, Boiled Egg (5 Eggs), Egg Omelette, Egg Bhurji (Hyderabadi Khageena), Egg Bonda, Chicken Kebab (Boneless)</t>
  </si>
  <si>
    <t>292, 129, 194, 169, 939, 329, 479, 829, 429, 159, 139, 159, 169, 159, 178, 209, 174</t>
  </si>
  <si>
    <t>REST00431</t>
  </si>
  <si>
    <t>https://www.zomato.com/bangalore/kanis-kitchen-shivajinagar-bangalore/order</t>
  </si>
  <si>
    <t>Kanis Kitchen</t>
  </si>
  <si>
    <t>[2.9877414760]</t>
  </si>
  <si>
    <t>[77.5986949727]</t>
  </si>
  <si>
    <t>Breakfast (8), Lunch (4), Dinner (2), Best selling Combos (2)</t>
  </si>
  <si>
    <t>Rice Bath, Sambar, Rasam, Dinner, Veg Pulao, Rice Bath, Best selling Combos, Idly Vada Combo, Dosa Vada Combo</t>
  </si>
  <si>
    <t>80, 80, 120, 120</t>
  </si>
  <si>
    <t>REST00432</t>
  </si>
  <si>
    <t>https://www.zomato.com/bangalore/panditji-ras-bana-rahe-1-indiranagar-bangalore/order</t>
  </si>
  <si>
    <t>Panditji - Ras Bana Rahe</t>
  </si>
  <si>
    <t>[2.9720489670]</t>
  </si>
  <si>
    <t>[77.6421561465]</t>
  </si>
  <si>
    <t>Poori Subzi, Channa Bhatura - House Special! (5), Desi Ghee Parathas - All Day Meals (5), Quick Bites - Samosa &amp; Kachoris (9), Meal For One Or Two (3), Combos! Super Saver Festivity (11), Chaats! House Special (17), Pickles-Yes Its Addictive! Taste The Authenticity (7), Desserts And Beverages (2), Extras (5)</t>
  </si>
  <si>
    <t>Paapdi Chat, Samosa Special Chaat, Aloo Tikki Special Chaat, 1 Desi Ghee Mooli Paratha, Desi Ghee Aloo Ka Paratha 2 Pieces, Stuffed Red Chilli Pickle 200 Grams, Methi Poori Aloo Wadi Ki Subzi With Gulab Jamun (1 Piece), Extra Daal Kachori Poori 2 Pieces, Mango Pickle 200 Grams, Daal Pooris With Channa 4 Pooris, Kachori Special Chaat, Desi Ghee Gobi Ka Paratha 1 Piece, Extra Methi Poori 2 Pieces, Poori Subzi, Channa Bhatura - House Special!, Daal Pooris With Aloo Wadi Ki Subji 4 Pooris, Daal Pooris With Channa 4 Pooris, Methi Pooris With Aloo Wadi Ki Subji 4 Pooris</t>
  </si>
  <si>
    <t>149, 149, 139, 259, 225, 189, 45, 180, 169, 149, 139, 45, 169, 169, 169, 169, 169</t>
  </si>
  <si>
    <t>REST00433</t>
  </si>
  <si>
    <t>https://www.zomato.com/bangalore/homelike-kammanahalli-bangalore/order</t>
  </si>
  <si>
    <t>[3.0146808822]</t>
  </si>
  <si>
    <t>[77.6345363259]</t>
  </si>
  <si>
    <t>Special Meal Combos (10), All Day Breakfast (21), All Day Starters (11), Non Veg Sandwitch (10), Veg Sandwitch (15), Indian Gravy (6), Maggie, Noodles And Rice (6), Something Healthy (9), Starters (10), Just Gravy (19), Indian Breads (8), Rice (3), Non Veg Combo (11), Rolls (8), Non Veg Rolls (8), Pizza (7), Dessert &amp; Beverages (18), Non Veg Gravy (8), Noodles And Rice (14)</t>
  </si>
  <si>
    <t>All Day Breakfast, Aloo Onion Paratha, Aloo Paratha Chole Combo, Aloo Paratha, Cheese Onion Paratha, Cheese Paratha, North Indian Chole Bhatura, North Indian Chole Puri, Classic Paratha Chole Combo, Gobi Onion Paratha, Gobi Paratha, Methi Onion Paratha, Methi Paratha, Onion Paratha, Paneer Cheese Paratha, Paneer Onion Paratha, Paneer Paratha</t>
  </si>
  <si>
    <t>102, 192, 180, 192, 144, 240, 126, 144, 144, 144, 144, 192, 192, 180, 720, 78, 264</t>
  </si>
  <si>
    <t>REST00434</t>
  </si>
  <si>
    <t>https://www.zomato.com/bangalore/abees-mess-btm-bangalore/order</t>
  </si>
  <si>
    <t>Abees Mess</t>
  </si>
  <si>
    <t>South Indian, Chinese, Biryani</t>
  </si>
  <si>
    <t>[2.9300560542]</t>
  </si>
  <si>
    <t>[77.6071814820]</t>
  </si>
  <si>
    <t>Meals (4), Starters (24), Main Course (9), Breads (2), Rice and Biryani (5), South Indain (1), Fried Rice and Noodles (17), Snacks (3)</t>
  </si>
  <si>
    <t>Idiyappam, Plain White Rice, Kadala Curry, Egg Curry, Parotta, Veg Fried Rice, Chapati, Chicken Schezwan Fried Rice, Meals, Kerala Style Meal, White Rice Meal, Plain White Rice, Plain Red Rice, Starters, Gobi Manchurian, Chilli Gobi, Gobi 65</t>
  </si>
  <si>
    <t>60, 52, 52, 22, 97, 18, 165, 120, 120, 60, 60, 105, 105, 105, 135, 142, 120</t>
  </si>
  <si>
    <t>REST00435</t>
  </si>
  <si>
    <t>https://www.zomato.com/bangalore/c-k-mega-hot-food-btm/order</t>
  </si>
  <si>
    <t>C. K. Mega Hot Food</t>
  </si>
  <si>
    <t>Chinese, Seafood, Sichuan</t>
  </si>
  <si>
    <t>[2.9144327867]</t>
  </si>
  <si>
    <t>[77.6101101190]</t>
  </si>
  <si>
    <t>Chicken Starters (7), Combo Meal (11), Combos (4), Combos Special (4), Seafood Starters (5), Thai (8), Pasta (4), Thukpa (2), Soups (29), Starters (20), Main Course (45), Fried Rice &amp; Noodles (162), Chopsuey (12), Momos (12), Pan Fried Momos (7), Afghani Momo (5), Rolls (4)</t>
  </si>
  <si>
    <t>Chicken Momos, Veg Manchow Soup, Veg Fried Rice, Honey Crispy Chilli Potato, Chicken Chilli Garlic Noodles, Chicken 65, Veg Chilli Garlic Noodles, Veg Butter Garlic Fried Rice, Veg Butter Garlic Noodles, Chilli Chicken, Egg Hakka Noodles, Vegetable Spring Roll, Chicken Triple Schezwan Rice, Veg Clear Soup, Vegetable Momos (7 Pcs), Mixed Fried Rice, Chicken Starters</t>
  </si>
  <si>
    <t>190, 200, 199, 230, 230, 210, 210, 210, 225, 210, 199, 260, 190, 150, 250, 240, 240</t>
  </si>
  <si>
    <t>REST00436</t>
  </si>
  <si>
    <t>https://www.zomato.com/bangalore/slv-mulbagal-dosa-btm-bangalore/order</t>
  </si>
  <si>
    <t>SLV Mulbagal Dosa</t>
  </si>
  <si>
    <t>[2.9231561079]</t>
  </si>
  <si>
    <t>[77.6069591939]</t>
  </si>
  <si>
    <t>Sunday Special (1), Rice (2), South Indian (3), Dosa (7), Ice Cream (1)</t>
  </si>
  <si>
    <t>Ghee Pudi Idli, Mallige Idli 4 Pieces, Thatte Idli 2 Pieces, Dosa, Mulbagal Masala Dosa, Mulbagal Plain Dosa, Mulbagal Bhaath Masala Dosa, Mulbagal Event Special Dosa, Onion Dosa, Mulbagal Pudi Dosa, Kali Dosa 2 Pieces, Ice Cream, Triveni Ice Cream</t>
  </si>
  <si>
    <t>75, 95, 75, 95, 85, 65, 80</t>
  </si>
  <si>
    <t>REST00437</t>
  </si>
  <si>
    <t>https://www.zomato.com/bangalore/samovar-kammanahalli/order</t>
  </si>
  <si>
    <t>Samovar</t>
  </si>
  <si>
    <t>[3.0180363996]</t>
  </si>
  <si>
    <t>[77.6361697912]</t>
  </si>
  <si>
    <t>Samovar Specials (8), Rice Combos (6), Veg Main Course (9), Breads (7), Thalassery Biryani And Rice (12), Kerala Snacks (1), Samovar Special Pudding (1), Fried Rice And Noodles (8), Non Veg Main Course (29)</t>
  </si>
  <si>
    <t>Beef Dry Fry (Buffalo), Beef Roast (Buffalo), Mutton Curry, Beef Curry (Buffalo), Egg Burji, Chicken Pepper Dry, Egg Omlette, Alleppy Chicken Curry 3 Pieces, Egg Biryani, Biryani Rice, Egg Masala 2 Eggs, Ghee Rice, Kerala Porotta, Bread Omlett Double, Veg Kuruma, Egg Roast, Wayanadan Beef Varattiyathu</t>
  </si>
  <si>
    <t>255, 240, 235, 110, 210, 95, 180, 160, 150, 135, 130, 32, 120, 110, 110, 275, 80</t>
  </si>
  <si>
    <t>REST00438</t>
  </si>
  <si>
    <t>https://www.zomato.com/bangalore/sri-ranganatha-military-hotel-basavanagudi-bangalore/order</t>
  </si>
  <si>
    <t>Sri Ranganatha Military Hotel</t>
  </si>
  <si>
    <t>[2.9588128701]</t>
  </si>
  <si>
    <t>[77.5694065914]</t>
  </si>
  <si>
    <t>Combos (5), Staters (15), Main Course (7), Bread (1), Rice and Biryani (5), South Indian (1), Snack (1)</t>
  </si>
  <si>
    <t>Chicken Kurma, Mutton Liver Masala, Mudde, Mutton Liver Fry, Combos, Chicken Biryani with Chicken Pepper dry, Egg Boti Fry with Mutton Biryani, Mutton Biryani with Mutton Fry Serves 1, Mutton Biryani with Mutton Pepper Fry, Mutton Biryani with Keema Fry, Staters, Chicken Chilly, Chicken Fry, Chicken Kebab, Chicken Pepper Dry, Egg Boti Fry, Mutton Fry</t>
  </si>
  <si>
    <t>160, 20, 160, 315, 414, 460, 460, 414, 160, 160, 160, 180, 200, 250, 250, 160, 180</t>
  </si>
  <si>
    <t>REST00439</t>
  </si>
  <si>
    <t>https://www.zomato.com/bangalore/malleswaram-thatte-idly-cafe-by-2-coffee-point-malleshwaram-bangalore/order</t>
  </si>
  <si>
    <t>Malleswaram Thatte Idly Cafe &amp; By 2 Coffee Point</t>
  </si>
  <si>
    <t>[3.0066958372]</t>
  </si>
  <si>
    <t>[77.5639187917]</t>
  </si>
  <si>
    <t>Family Pack (7), Breakfast Combos (5), Rice (1), South Indian (4), Snacks (4), Drinks (Beverages) (18)</t>
  </si>
  <si>
    <t>Paan Tea 120 ml, Family Pack, 12 Thatte Idli, 6 Maddur Vada, Idli 6 Pieces with Maddur Vada 3 Pieces, 8 Idli 4 Maddur Vada, 10 Thatte Idli 5 Maddur vada, Thatte Idli 15 Pieces, Thatte Idli 25 Pieces, Thatte Idli 50 Pieces, Breakfast Combos, Thatte Idli 2 Pieces with Tea 120 ml, Thatte Idli 2 Pieces with 1 Filter Coffee 120 ml, 2 Thatte Idli with 1 Maddur Vada, 4 Thatte Idli with 2 Maddur Vada, 2 Thatte Idli with 1 Maddur Vada and 1 Filter Coffee 120 ml, Rice, Pulao</t>
  </si>
  <si>
    <t>490, 249, 325, 400, 450, 750, 1500, 90, 100, 110, 180, 120, 60, 160, 300, 30, 60</t>
  </si>
  <si>
    <t>REST00440</t>
  </si>
  <si>
    <t>https://www.zomato.com/bangalore/the-pastry-zone-kalyan-nagar-bangalore/order</t>
  </si>
  <si>
    <t>The Pastry Zone</t>
  </si>
  <si>
    <t>[3.0140333000]</t>
  </si>
  <si>
    <t>[77.6404309000]</t>
  </si>
  <si>
    <t>New Year Special (3), Couples Cake (5), Eggless Cake (37), Cupcakes (9), Jar Cakes Eggless (10), Pastry And Bites (9), Pastry Zone Combos (6), Premium Cake (4), Special Pinata Cake (2), "Sundaes (5)", Dry Sponge Cake Eggless (2), Cheese Cake Eggless (2), Cristmas Special (5)</t>
  </si>
  <si>
    <t>Chocolate Truffle Pastry, Black Forest Pastry, Red Velvet Cheese Cake Eggless, Happy New Year Pinata Cake Eggless, Welcome 2023 Oreo Cake Eggless, New Year Chocolate Truffle Cake Eggless, New Year Special, Happy New Year Pinata Cake Eggless, New Year Chocolate Truffle Cake Eggless, Welcome 2023 Oreo Cake Eggless, Couples Cake, Mini Black Forest Cake 250 Gms, Mini Chocolate Cake 250 Gms, Mini Death By Chocolate 250 Gms, Mini Red Velvet Cake 250 Gms, Mini Vanilla Cake 250 Gms, Eggless Cake</t>
  </si>
  <si>
    <t>59, 898, 899, 549, 599, 899, 599, 549, 284, 308, 383, 308, 273, 609, 549, 549, 549</t>
  </si>
  <si>
    <t>REST00441</t>
  </si>
  <si>
    <t>https://www.zomato.com/bangalore/bite-me-cupcakes-airport-road-bangalore/order</t>
  </si>
  <si>
    <t>Bite Me Cupcakes</t>
  </si>
  <si>
    <t>[2.9600874685]</t>
  </si>
  <si>
    <t>[77.6448903233]</t>
  </si>
  <si>
    <t>Merry Treats (12), Cupcake Pairs (14), Cupcake Assortments (2), Cupcake Combos (10), Combos (5)</t>
  </si>
  <si>
    <t>Christmas Cupcake - Pair, Christmas Cupcake, Christmas Cupcakes - 12, Christmas Velvet Jar, Plum Cake 500 Gm, Plum Cake 700 Gm, Plum Cake Single Slice, Plum Cake Two Slices, Secret Santa Delight, Cupcake Pairs, 2 Blueberry Cupcakes, 2 Butterscotch Cupcakes, 2 Choco Blueberry Cupcakes, 2 Choco Butterscotch Cupcakes, 2 Choco Strawberry Cupcakes, 2 Choco Vanilla Cupcakes, 2 Chocolate Cakes</t>
  </si>
  <si>
    <t>750, 220, 600, 800, 100, 180, 140, 119, 119, 119, 119, 119, 119, 119, 119, 119, 119</t>
  </si>
  <si>
    <t>REST00442</t>
  </si>
  <si>
    <t>https://www.zomato.com/bangalore/food-manthra-ulsoor-bangalore/order</t>
  </si>
  <si>
    <t>Food Manthra</t>
  </si>
  <si>
    <t>North Indian, Chinese, Biryani, Rolls, South Indian</t>
  </si>
  <si>
    <t>[2.9755445173]</t>
  </si>
  <si>
    <t>[77.6225414872]</t>
  </si>
  <si>
    <t>Combos (16), Starters (14), Fried Rice and Noodles (11), Rolls (6), Snacks (4), Main Course (60), Breads (2), Rice and Biryani (9), Meals (5), Accompaniment (1)</t>
  </si>
  <si>
    <t>Special Kerala Parotta, Paneer Kadai, South Non Veg Meal, Mutton Keema Roll, Veg Kadai, Egg Roll, Combos, Paneer Roll With Salad, Chicken Roll With Salad, Chicken Jumbo Roll With Salad, Mutton Keema Roll With Salad, Paneer Fried Rice With Salad, Egg Fried Rice With Salad, Chicken Fried Rice With Salad, Veg South Meal, Veg North Indian Meal, Roll Combo</t>
  </si>
  <si>
    <t>80.00, 110.00, 80.00, 80.00, 40.00, 100.00, 110.00, 120.00, 125.00, 120.00, 120.00, 135.00, 120.00, 110.00, 275.00, 69.50, 69.50</t>
  </si>
  <si>
    <t>REST00443</t>
  </si>
  <si>
    <t>https://www.zomato.com/bangalore/fusion-kitchen-jayanagar-bangalore/order</t>
  </si>
  <si>
    <t>Fusion Kitchen</t>
  </si>
  <si>
    <t>Fast Food, Chinese, South Indian, North Indian, Beverages</t>
  </si>
  <si>
    <t>[2.9212341000]</t>
  </si>
  <si>
    <t>[77.5880322000]</t>
  </si>
  <si>
    <t>Parathas (7), Combos and Meals (19), Salads (7), Starters (13), Indian Main Course (7), Rice (5), Chinese Main Course (15), Fried Rice and Noodles (14), Pasta (5), Burgers (9), Sandwiches (10), Momos (5), Snacks (10), Desserts (6), Drinks (Beverages) (13)</t>
  </si>
  <si>
    <t>Choco Lava Cake, Gourmet Paneer Explosion Burger, Chicken Butter Masala, Crispy Chilli Baby Corn Combo, Veg Spicy Pizza Burger, Classic Veg Burger, Chicken Chilli Garlic Noodles, Smoked Chicken Salad, Peri Peri Chicken Boneless, Cheesy Chicken Sandwich, Nachos with Cheese and Salsa Dip, Paneer Sandwich, Veg Grilled Sandwich, French Fries, Chocolate Croissant, Gulab Jamun 2 Pieces, Classic Chicken Burger</t>
  </si>
  <si>
    <t>139, 219, 219, 99, 99, 189, 169, 169, 149, 149, 129, 99, 79, 79, 30, 149, 244</t>
  </si>
  <si>
    <t>REST00444</t>
  </si>
  <si>
    <t>https://www.zomato.com/bangalore/big-chicken-kammanahalli/order</t>
  </si>
  <si>
    <t>Big Chicken</t>
  </si>
  <si>
    <t>Burger, Sandwich, Rolls, Wraps, Beverages, Shake</t>
  </si>
  <si>
    <t>[3.0198088000]</t>
  </si>
  <si>
    <t>[77.6367730000]</t>
  </si>
  <si>
    <t>Special Dishes (5), Combos and Meals (10), Starters (12), Burgers and Sandwiches (20), Rolls and Wraps (13), Desserts and Beverages (17)</t>
  </si>
  <si>
    <t>Boneless Chicken Strips, Big Chicken Special Wrap, Oreo Shake, Spicy Hot Peal Wrap, Chicken Lollipop 4 Pieces, Spicy Fried Chicken Burger, Chicken Fillet Burger, Chicken Burger, Vanilla Milkshake, Broasted Potato, Fruit Salad With Ice Cream, Pineapple Mint Juice, Peri Peri Extra, Soft Beverage 250 ml, Jalapeno Chicken Burger, Arabian Club Sandwich, Mexican Fried Burger</t>
  </si>
  <si>
    <t>160, 80, 150, 140, 140, 130, 120, 80, 80, 80, 65, 30, 30, 150, 170, 150, 290</t>
  </si>
  <si>
    <t>REST00445</t>
  </si>
  <si>
    <t>https://www.zomato.com/bangalore/udupi-ahara-rajajinagar-bangalore/order</t>
  </si>
  <si>
    <t>Udupi Ahara</t>
  </si>
  <si>
    <t>[3.0085552598]</t>
  </si>
  <si>
    <t>[77.5434186682]</t>
  </si>
  <si>
    <t>Special Combos (7), Starters (17), Main Course (15), Breads (10), Rice and Biryani (6), Fried Rice and Noodles (17), Sweet (1)</t>
  </si>
  <si>
    <t>Paneer 65 Dry, Ghee Rice with Dal Fry, Gobi Manchurian Dry, Baby Corn Chilli Dry, North Combo 4, Baby Corn Manchurian Dry, Veg Noodles, Paneer Kadai, Mushroom Kolhapuri, Roti, Jeera Rice with Dal Fry, Mushroom Manchurian Dry, Gobi Noodles, Chilli Garlic Noodles, Baby Corn 65 Dry, Gobi 65 Dry, Aloo Parota</t>
  </si>
  <si>
    <t>170, 110, 125, 250, 120, 120, 210, 200, 28, 165, 145, 140, 140, 135, 130, 80, 30</t>
  </si>
  <si>
    <t>REST00446</t>
  </si>
  <si>
    <t>https://www.zomato.com/bangalore/juice-junction-snacks-jayanagar-bangalore/order</t>
  </si>
  <si>
    <t>Juice Junction &amp; Snacks</t>
  </si>
  <si>
    <t>Fast Food, Sandwich, Rolls, Beverages, Shake, Juices</t>
  </si>
  <si>
    <t>[2.9269699735]</t>
  </si>
  <si>
    <t>[77.5881079584]</t>
  </si>
  <si>
    <t>Juices (14), Combos (15), Bowls (9), Burgers and Sandwiches (38), Rolls (13), Snacks (17), Desserts and Beverages (27), Maggi (5)</t>
  </si>
  <si>
    <t>Orange Juice, Paneer and Mushroom Cheese Sandwich, Paneer Tikka Grilled Sandwich, Paneer Maggi with Arabian Grape Juice and French Fries, Maggi Noodles, Apple Milkshake, Fruit Custard with Vada Pav and Maggi, Cold Coffee Milkshake, Papaya Juice, Vada Pav with Mix Veg Roll, All Mix Vegetables Grilled Sandwich, Chilli Cheese Garlic with Corn Sandwich, Tawa Paneer with Cheese Roll, Corn Peri Peri Grilled Sandwich, Fruit Grilled Sandwich, Aloo Onion Tandoori Grilled Sandwich, Juices</t>
  </si>
  <si>
    <t>114.29, 114, 209, 67, 93, 185.25, 86, 67, 123.50, 114, 114.29, 105, 105, 105, 105, 71, 71</t>
  </si>
  <si>
    <t>REST00447</t>
  </si>
  <si>
    <t>https://www.zomato.com/bangalore/coffee-time-city-market-bangalore/order</t>
  </si>
  <si>
    <t>Coffee Time</t>
  </si>
  <si>
    <t>-</t>
  </si>
  <si>
    <t>North Indian, Chinese, South Indian, Desserts, Beverages</t>
  </si>
  <si>
    <t>[2.9586736801]</t>
  </si>
  <si>
    <t>[77.5619715080]</t>
  </si>
  <si>
    <t>South Indian (33), Starters (12), Main Course (3), Breads (1), Rice and Biryani (2), North Indian (27), Fried Rice and Noodles (7), Snacks (9), Chaat (11), Desserts and Beverages (19)</t>
  </si>
  <si>
    <t>Plain Dosa, Set Dosa, Kali Dosa, Rava Dosa, Onion Uttapam, Rava Onion Dosa, Rava Masala Dosa, Ragi Dosa, Tomato Dosa, Butter Masala Dosa, Butter Plain Dosa, Paper Plain Dosa, Paper Masala Dosa, Neer Dosa, Ghee Masala Dosa, Open Dosa, Kesari Bath</t>
  </si>
  <si>
    <t>55, 70, 70, 75, 80, 65, 65, 70, 65, 80, 90, 70, 80, 80, 40, 40, 70</t>
  </si>
  <si>
    <t>REST00448</t>
  </si>
  <si>
    <t>https://www.zomato.com/bangalore/just-sandwiches-btm/order</t>
  </si>
  <si>
    <t>Just Sandwiches</t>
  </si>
  <si>
    <t>Fast Food, Sandwich, Beverages, Shake</t>
  </si>
  <si>
    <t>[2.9351089225]</t>
  </si>
  <si>
    <t>[77.6073742658]</t>
  </si>
  <si>
    <t>Veg Cheese Sandwiches (34), Rolls (9), Shawarma (8), Snacks (5), Desserts and Beverages (43), Burgers (3), Sugarcane Juices (4)</t>
  </si>
  <si>
    <t>Egg Peri Peri Cheese Sandwich, Sugarcane Lime Juice, Fresh Sugarcane Juice 500 ml, Strawberry Milkshake, Peri Peri Corn Cheese Sandwich, Aloo Cheese Sandwich, Veg Mexican Cheese Sandwich, Paneer Chili Roll, Mosambi Juice, Watermelon Juice, Chicken Peri Peri Roll, Dates Protein Shake, Bun Omelette Cheese, Belgium Chocolate Ice Cream Milkshake, Egg Peri Peri Roll, Tender Coconut Ice Cream Milkshake, Paneer Tandoori Cheese Sandwich</t>
  </si>
  <si>
    <t>89, 89, 129, 129, 129, 129, 129, 89, 80, 159, 149, 70, 139, 139, 139, 129, 129</t>
  </si>
  <si>
    <t>REST00449</t>
  </si>
  <si>
    <t>https://www.zomato.com/bangalore/burger-and-pizzeria-btm-bangalore/order</t>
  </si>
  <si>
    <t>Burger And Pizzeria</t>
  </si>
  <si>
    <t>Pizza, Burger</t>
  </si>
  <si>
    <t>[2.9227872593]</t>
  </si>
  <si>
    <t>[77.6068207585]</t>
  </si>
  <si>
    <t>Pizza (30), Burgers (8), Combos (18), Snacks (2)</t>
  </si>
  <si>
    <t>Tomato and Onion Pizza, Capsicum and Onion Pizza, Capsicum and Tomato Pizza, Onion and Capsicum Pizza, Corn and Capsicum Pizza, Veg Special Pizza, Pizzeria Special Veg Pizza Medium, 9 inches, Chicken Tikka Pizza, Barbeque Chicken Pizza, Chicken and BBQ Pizza, Pizzeria Special Chicken Pizza Medium, 9 inches, Special Chicken Tikka Pizza 9 inches, Special Chicken Tikka Pizza 11 inches, Special Paneer and Corn Pizza 7 inches, Special Paneer and Corn Pizza 9 inches, Special Paneer and Corn Pizza 11 inches, Special Veg Pizza 7 inches</t>
  </si>
  <si>
    <t>150, 150, 150, 200, 260, 205, 200, 200, 290, 299, 359, 219, 289, 319, 229, 289, 299</t>
  </si>
  <si>
    <t>REST00450</t>
  </si>
  <si>
    <t>https://www.zomato.com/bangalore/bansuri-sweets-vijay-nagar/order</t>
  </si>
  <si>
    <t>Bansuri Sweets</t>
  </si>
  <si>
    <t>Mithai, North Indian, Street Food, Sandwich, Chinese</t>
  </si>
  <si>
    <t>[2.9671775274]</t>
  </si>
  <si>
    <t>[77.5418723747]</t>
  </si>
  <si>
    <t>Sankranti Special (3), Sunday Special (1), Sweets (26), Chats (33), Pav Bhaji (3), Sandwich (4), Chinese (14), Desserts And Beverages (9), Mix (1), Parathas (8)</t>
  </si>
  <si>
    <t>Papdi Chaat, Veg Grilled Sandwich, Baby Corn Chilli, Laddu Motichur, Veg. Noodles, Gulab Jamun, 2 Aloo Paratha, Kaju Barfi, Malai Gulla, Malai Chamcham, Churmur Chaat, Rasgulla, Champakali, Malai Sandwich, Coke Masala, Sankranti Special, Big Ghewar.</t>
  </si>
  <si>
    <t>80, 160, 68, 120, 30, 110, 110, 50, 48, 60, 30, 45, 45, 30, 220, 270, 110</t>
  </si>
  <si>
    <t>REST00451</t>
  </si>
  <si>
    <t>https://www.zomato.com/bangalore/mane-holige-kuruku-thindi-malleshwaram-bangalore/order</t>
  </si>
  <si>
    <t>Mane Holige Kuruku Thindi</t>
  </si>
  <si>
    <t>[2.9993024365]</t>
  </si>
  <si>
    <t>[77.5725313649]</t>
  </si>
  <si>
    <t>Holige (20), Snacks (3), Desserts (18), Drinks (Beverages) (1)</t>
  </si>
  <si>
    <t>Masala Vade, Sajjappa, Holige, 50/50 Holige, Anjura Holige, Badam Holige, Bele Chilli Holige, Bele Holige, Carrot Holige, Chocolate Holige, Coconut Holige, Dates Holige, Dry Fruit Holige, Dry Kobbari Holige, Gulkan Holige, Khova Holige, Kobbari Sugar Holige</t>
  </si>
  <si>
    <t>17, 35, 50, 50, 25, 23, 35, 50, 23, 35, 50, 30, 35, 35, 30, 40, 35</t>
  </si>
  <si>
    <t>REST00452</t>
  </si>
  <si>
    <t>https://www.zomato.com/bangalore/rajanna-military-hotel-vijay-nagar-bangalore/order</t>
  </si>
  <si>
    <t>[2.9661094573]</t>
  </si>
  <si>
    <t>[77.5351430476]</t>
  </si>
  <si>
    <t>Biryani (4), Nati Style Specials (27), Breads (2), Rice (1), South Indian (1)</t>
  </si>
  <si>
    <t>Mutton Masala, Mutton Fry, Mutton Dry, Nalli Korma, Nalli Fry, Head Mutton Masala, Head Mutton Fry, Head Mutton Dry, Mutton Boti Masala, Mutton Boti Fry, Mutton Boti Dry, Egg Boti Fry, Mutton Keema Korma, Mutton Keema Fry, Mutton Keema Dry, Mutton Keema Egg Fry, Chicken Korma</t>
  </si>
  <si>
    <t>285, 295, 215, 225, 225, 210, 210, 210, 230, 215, 215, 215, 235, 190, 210, 210, 210</t>
  </si>
  <si>
    <t>REST00453</t>
  </si>
  <si>
    <t>https://www.zomato.com/bangalore/hotel-nalapaka-rajajinagar/order</t>
  </si>
  <si>
    <t>Hotel Nalapaka</t>
  </si>
  <si>
    <t>[2.9984305155]</t>
  </si>
  <si>
    <t>[77.5522951037]</t>
  </si>
  <si>
    <t>South Indian (12), Meal (1), Meals (3), Drinks (Beverages) (1)</t>
  </si>
  <si>
    <t>Benne Khali, Masala Dosa, Plain Dosa, Onion Dosa, Open Dosa, Set Dosa, Masla Paddu, Akki Rotti, Thali Pattu, Avalakki, Meal, Special Rotti Meal, Meals, Roti Meals Half, Roti Meals Full, Rice Meals Full, Drinks (Beverages)</t>
  </si>
  <si>
    <t>80, 90, 83, 77, 83, 73, 73, 73, 430, 240, 430, 250, 52</t>
  </si>
  <si>
    <t>REST00454</t>
  </si>
  <si>
    <t>https://www.zomato.com/bangalore/savjis-roll-n-biryani-vijay-nagar/order</t>
  </si>
  <si>
    <t>Savjis Roll N Biryani</t>
  </si>
  <si>
    <t>North Indian, Chinese, South Indian, Rolls, Biryani, Sandwich, Burger, Fast Food</t>
  </si>
  <si>
    <t>[2.9715954795]</t>
  </si>
  <si>
    <t>[77.5469417498]</t>
  </si>
  <si>
    <t>Rolls (33), Breakfast (1), Combo Meals (18), Mini Meals Combo (3), Starters (34), Egg Starters (6), Main Course (8), Mutton Special (4), Breads (2), Rice and Biryani (6), Fried Rice and Noodles (15), Burgers (11), Sandwiches (8), Chats (3), Drinks (Beverages) (13), Ice Creams (6), Pizza (5), Dessert (1)</t>
  </si>
  <si>
    <t>Boneless Chicken 65 Biryani With Soft Beverage 250 ml, Tawa Egg Chicken Roll, Sweet Corn Roll, Egg Noodles, Boneless Chicken Pepper Dry, Double Egg Double Chicken Roll, Vanilla Milkshake, Aloo Roll, Chilli Chicken Wings, Chicken Noodles, Chicken Biryani, Chicken Dum Biryani, Egg Biryani Rice, Egg Fried Rice, Veg Fried Rice, Mini Chicken Biryani, Boneless Chicken 65 Dry</t>
  </si>
  <si>
    <t>80, 59, 115, 210, 185, 90, 59, 175, 149, 139, 139, 129, 119, 115, 110, 210, 260</t>
  </si>
  <si>
    <t>REST00455</t>
  </si>
  <si>
    <t>https://www.zomato.com/bangalore/thalassery-cafe-1-kammanahalli-bangalore/order</t>
  </si>
  <si>
    <t>Fast Food, Street Food</t>
  </si>
  <si>
    <t>[3.0150673758]</t>
  </si>
  <si>
    <t>[77.6318296418]</t>
  </si>
  <si>
    <t>Singature Snack combos (10), Snacks (28), Desserts (3), Tea &amp; Coffee (6), Snack Box (3), Sandwichs (3)</t>
  </si>
  <si>
    <t>Aloo Bondab 3 Pieces, Fish Cutlet 2 Pieces, Regular Coffee Serves 5, 600 ml, Bombay Toast, Tea and Chicken Samosa, Hot Veg Snack Box, Bread Chicken Sandwich 2 Pieces, Mini Lemon Tea Serves 2, 250 ml, Coffee and Chicken Cutlet, Singature Snack combos, Coffee and Pazhampori, Tea and Parippu Vada, Coffee and Parippu Vada, Tea and Veg Samosa, Tea and Unnakai, Coffee and Unnakai, Tea and Chicken Cutlet</t>
  </si>
  <si>
    <t>75, 125, 60, 110, 105, 75, 50, 120, 115, 115, 115, 115, 95, 120, 110, 120, 110</t>
  </si>
  <si>
    <t>REST00456</t>
  </si>
  <si>
    <t>https://www.zomato.com/bangalore/upahara-darshini-kims-canteen-city-market-bangalore/order</t>
  </si>
  <si>
    <t>Upahara Darshini Kims Canteen</t>
  </si>
  <si>
    <t>Chinese, North Indian, South Indian, Street Food, Beverages</t>
  </si>
  <si>
    <t>[2.9566423458]</t>
  </si>
  <si>
    <t>[77.5751713291]</t>
  </si>
  <si>
    <t>Combos (7), Soups (6), South Indian (19), Starters (25), Main Course (1), Breads (10), Rice (8), Fried Rice and Noodles (10), Sandwiches (4), Snacks and Chaat (13), Accompaniments (3), Sweets (4), Drinks (Beverages) (6), Tawa Sandwiches and Burgers (12), Dry Chats (6)</t>
  </si>
  <si>
    <t>Veg Fried Rice, Gobi Manchurian, One Naan Dal Combo, Single Vada, Khali Dosa, South Masala Puri, Vada Pav, Roti, Thatte Idli, Mineral Water, Combos, 3 Pulka + Sagu, Paneer Fried Rice Half + Gobi Manchurian Half, Fried Rice Half + Mushroom Manchurian Half, Fried Rice Half + Gobi Manchurian Half, Two Roti Dal Combo, Two Kulcha Dal Combo</t>
  </si>
  <si>
    <t>100, 80, 27, 50, 45, 30, 30, 27, 12, 40, 165, 160, 130, 80, 85, 80, 85</t>
  </si>
  <si>
    <t>REST00457</t>
  </si>
  <si>
    <t>https://www.zomato.com/bangalore/the-red-box-indiranagar-bangalore/order</t>
  </si>
  <si>
    <t>The Red Box</t>
  </si>
  <si>
    <t>Chinese, Thai, Sichuan</t>
  </si>
  <si>
    <t>[2.9806150000]</t>
  </si>
  <si>
    <t>[77.6462570000]</t>
  </si>
  <si>
    <t>Christmas New Year Big Bunch Platter (5), Festival Children Special (2), Festival Red Meal (6), Festival Menu (21), Soups (4), "Momos (8)", Starter - Veg (6), Starter - Non Veg (7), Combo (12), Specials (11)</t>
  </si>
  <si>
    <t>Veg Momo, Chicken Hakka Noodles, Hot &amp; Sour Pepper Chicken Soup/Chicken Momo/Chilli Chicken, Chicken Schezwan Noodles With Chilli Garlic Chicken (L), "Festivals Vegetables Balls Manchurian ( Dry )", Christmas New Year Big Bunch Platter, Big Bunch Ecstasys, Big Bunch Platter-A, Big Bunch Platter-B, Big Bunch Platter-C, Big Bunch Platter-D, Festival Children Special, Chicken Hakka Noodles, Egg Fried Rice, Festival Red Meal, Chicken Nanking Noodles With Chicken Lollipop, Chicken Schezwan Fried Rice With Dragon Chicken</t>
  </si>
  <si>
    <t>99, 189, 149, 140, 2023, 1150, 1150, 1150, 1150, 99, 99, 189, 189, 189, 189, 189, 189</t>
  </si>
  <si>
    <t>REST00458</t>
  </si>
  <si>
    <t>https://www.zomato.com/bangalore/gowdara-mudde-mane-kanakapura-road/order</t>
  </si>
  <si>
    <t>Gowdara Mudde Mane</t>
  </si>
  <si>
    <t>South Indian, North Indian, Biryani, Beverages</t>
  </si>
  <si>
    <t>[2.8828852474]</t>
  </si>
  <si>
    <t>[77.5465058908]</t>
  </si>
  <si>
    <t>Kanakapura Road, Bangalore</t>
  </si>
  <si>
    <t>Sunday Specials (2), Meals (13), Soups (1), Starters (19), Breads (5), Rice and Biryani (3), South Indian (1), Egg (4)</t>
  </si>
  <si>
    <t>Chicken Raichur Dry, Sunday Specials, Mutton Blood Fry, Assorted Mutton Curry, Meals, Egg Curry Meal, Nati Chicken Curry Meals, Nati Chicken Fry Meals, Chicken Fry Meals, Chilli Chicken Chops Meal, Keema Curry Meal, Assorted Mutton Meals, Mutton Chops Meals, Mutton Fry Meals, Keema Gojju Meals, Boti Meals, Mutton Chaakna Meals</t>
  </si>
  <si>
    <t>125, 290, 150, 290, 340, 290, 290, 350, 400, 390, 380, 340, 330, 360, 120, 50, 230</t>
  </si>
  <si>
    <t>REST00459</t>
  </si>
  <si>
    <t>https://www.zomato.com/bangalore/the-chocolate-heaven-kammanahalli-bangalore/order</t>
  </si>
  <si>
    <t>The Chocolate Heaven</t>
  </si>
  <si>
    <t>Fast Food, Italian, Desserts, Beverages, Bakery, Pancake, Pizza, Sandwich</t>
  </si>
  <si>
    <t>[3.0149145000]</t>
  </si>
  <si>
    <t>[77.6332403000]</t>
  </si>
  <si>
    <t>Waffles And Pancakes (16), Drinks (Beverages) (35), Sundaes (8), Pizza And Pasta (18), Finger Food &amp; Garlic Breads (17), Burgers And Sandwiches (17), Desserts (3), Cakes (40)</t>
  </si>
  <si>
    <t>Kit-kat Shake, Brownie Pizza, Choco Lava, Banana Rama Pancakes, Strawberry Waffle, Blueberry Waffle, Chocolate Avalanche, Chicken Nuggets, Spicy Chicken Garlic Bread, Classic Chicken Cheese Burger, Oreo Cookie Shake, Pure Chocolate Shake, Bruschetta Garlic Bread, Plain Garlic Bread With Cheese, Passion Fruit Mojito, Bombay Sandwich, Blue Curacao Margherita</t>
  </si>
  <si>
    <t>269.10, 116.10, 224.10, 224.10, 224.10, 224.10, 179.10, 179.10, 179.10, 170.10, 170.10, 152.10, 152.10, 134.10, 134.10, 134.10, 134.10</t>
  </si>
  <si>
    <t>REST00460</t>
  </si>
  <si>
    <t>https://www.zomato.com/bangalore/karachi-bakery-1-indiranagar-bangalore/order</t>
  </si>
  <si>
    <t>Karachi Bakery</t>
  </si>
  <si>
    <t>Fast Food, Salad, Wraps, Chinese, Sandwich, Pasta, Burger, Pizza</t>
  </si>
  <si>
    <t>[2.9774512198]</t>
  </si>
  <si>
    <t>[77.6410202309]</t>
  </si>
  <si>
    <t>Sundaes (3), Cookies (2), Egg Free Dry Cakes (10), Tea Cakes (6), Sessional Plum Cakes (2), Cake (18), Eggless Pastries (5), Pastries (14), Salads (10), Starters (13), Main Course (16), Breads (17), Fried Rice &amp; Noodles (20), Pizza (18), Italian Pasta (14), Wrap (4), Karachi Namkeen (22), Omelette And Toast (11), Churros (5), Burger, Sandwich &amp; Starter (51), Khari And Rusk (12), Soan Papdi (3), Brownie (4), Biscuits (80), Waffles (6), Sweets (10), Chocolates (56), Desserts (18), Drinks (Beverages) (39), Festival Gift Collection (14)</t>
  </si>
  <si>
    <t>Fish And Chips, Churros With Salted Caramel Dipping Sauce, Chicken Creamy Pesto Pasta, Karachi Sugar Free Cashew Biscuits 250 Grams, EggFree Banana Walnut Dry Cake, EggFree Coffee Walnut Dry Cake, Bbq Chicken Burger, Chicken Primavera, EggFree Pineapple Dry Cake, Carrot Dry Cake, Hummas Pita Falafal, EggFree Orange Dry Cake, Black Forest Pasty, Vanilla Tea Cake, Chocolate Walnut Tea Cake, Badam Pista Biscuit 200 G, Drums Of Heaven</t>
  </si>
  <si>
    <t>179.93, 349.27, 169.50, 169.49, 169.49, 306.43, 306.94, 148.31, 148.31, 296.35, 148.31, 93.50, 135.79, 135.79, 127.12, 275.18, 402.19</t>
  </si>
  <si>
    <t>REST00461</t>
  </si>
  <si>
    <t>https://www.zomato.com/bangalore/milano-ice-cream-indiranagar/order</t>
  </si>
  <si>
    <t>Milano Ice Cream</t>
  </si>
  <si>
    <t>Ice Cream, Desserts, Beverages, Shake</t>
  </si>
  <si>
    <t>[2.9790132282]</t>
  </si>
  <si>
    <t>[77.6440182701]</t>
  </si>
  <si>
    <t>Make Your Own Ice Cream (gelato) &amp; Milkshakes (8), Signature Sundaes (7), Ice cream Cakes (6), Cakes Slices &amp; Pastries (28), Full Cakes (24), Popsicles (9)</t>
  </si>
  <si>
    <t>American Apple Pie Mini 330g, Strawberry, Raspberry, German Black Forest Cake, Hot Brownie Sundae, Choux (3 Pieces), Nutella Crostata Cake Slice With One Scoop Vanilla, New York Cheesecake Slice With One Scoop Vanilla, Apple Cake Slice With One Scoop Vanilla, Panna Cotta eggless, Gelato Cake Slice, Kiwi, Make Your Own Ice Cream (gelato) &amp; Milkshakes, Cup Ice cream Medium (150 gms) 2 Flavours, Cup Ice cream Large (200 gms) 3 Flavours, Ice Cream To Go (250 gms), Ice Cream To Go (500 gms)</t>
  </si>
  <si>
    <t>130, 130, 250, 250, 240, 220, 220, 210, 210, 140, 130, 180, 230, 280, 550, 820, 1100</t>
  </si>
  <si>
    <t>REST00462</t>
  </si>
  <si>
    <t>https://www.zomato.com/bangalore/la-heaven-malleshwaram-bangalore/order</t>
  </si>
  <si>
    <t>La Heaven</t>
  </si>
  <si>
    <t>[3.0073560449]</t>
  </si>
  <si>
    <t>[77.5711822137]</t>
  </si>
  <si>
    <t>Classics (3), Premium (12), Exotic (12), Premium Exotic (10), Heart Shape (3), Pastries (7), Sandwiches (6)</t>
  </si>
  <si>
    <t>Mango Cake, Red Velvet Cream Cheese Heart Shape, Chocolate Casata Cake, Blueberry Cake, Kit Kat, Chocolate Overload, Chocolate Strawberry Cake, Classics, Black Forest Classic, Butterscotch Classic, Pineapple Classic, Premium, Black Currant Cake, Choco Chip Cake, Chocolate Caramel, Chocolate Casata Cake, Chocolate Forest Cake</t>
  </si>
  <si>
    <t>650, 550, 500, 500, 500, 500, 450, 425, 450, 425, 500, 500, 550, 500, 500, 500, 425</t>
  </si>
  <si>
    <t>REST00463</t>
  </si>
  <si>
    <t>https://www.zomato.com/bangalore/mane-holige-basaveshwara-nagar-bangalore/order</t>
  </si>
  <si>
    <t>Mane Holige</t>
  </si>
  <si>
    <t>[2.9915412848]</t>
  </si>
  <si>
    <t>[77.5385990739]</t>
  </si>
  <si>
    <t>Holige (14), Desserts (2)</t>
  </si>
  <si>
    <t>50x50 Holige, Gulkand Holige, Pineapple Holige, Sugar Free Holige, Badami Holige, Dry Fruits Holige, Anjura Holige, Chocolate Holige, Desserts, Plain Peni, Plain Chiroti</t>
  </si>
  <si>
    <t>45, 40, 50, 60, 60, 60, 30, 30</t>
  </si>
  <si>
    <t>REST00464</t>
  </si>
  <si>
    <t>https://www.zomato.com/bangalore/burger-pizza-junction-rajajinagar-bangalore/order</t>
  </si>
  <si>
    <t>Burger &amp; Pizza Junction</t>
  </si>
  <si>
    <t>Burger, Sandwich, Fast Food, Street Food</t>
  </si>
  <si>
    <t>[2.9886307000]</t>
  </si>
  <si>
    <t>[77.5482688000]</t>
  </si>
  <si>
    <t>Burgers (17), Combos (9), Sandwiches (15), Snacks (11), Pizza (15)</t>
  </si>
  <si>
    <t>Jumbo Herb Chilli Burger, Veg Burger with Cheese, Crispy Veg Burger with Cheese, Aloo Tikki Burger with Cheese, Herb Chilli Burger with Cheese, Supreme Veg Burger, Chilli Cheese Melt Burger, Jumbo Veg Burger with Cheese, Paneer Burger, Paneer Burger with Cheese, Combos, Chilli Cheese Melt Veg Burger Combo, Paneer Burger Combo, Supreme Veg Burger Combo, Chicken Burger Combo, Jumbo Chicken Burger Combo, Supreme Chicken Burger Combo</t>
  </si>
  <si>
    <t>89, 79, 89, 89, 89, 105, 99, 109, 169, 149, 145, 145, 159, 155, 169, 169, 95</t>
  </si>
  <si>
    <t>REST00465</t>
  </si>
  <si>
    <t>https://www.zomato.com/bangalore/the-bangalore-creamery-indiranagar-bangalore/order</t>
  </si>
  <si>
    <t>The Bangalore Creamery</t>
  </si>
  <si>
    <t>Ice Cream, Desserts, Beverages, Shake, Waffle</t>
  </si>
  <si>
    <t>[2.9601590236]</t>
  </si>
  <si>
    <t>[77.6453422755]</t>
  </si>
  <si>
    <t>Merry Treats (12), Signature Sundaes (18), Sundaes (7), Scoops (6), Cookies (5), Signature Sauces (4), Milkshakes (9), Thickshakes (3), Cold Coffees (3), Smoothies (11), Cupcakes By Bite Me (14), Combos (5)</t>
  </si>
  <si>
    <t>Butterscotch Ice Cream, Espresso Brownie Sundae, Strawberry Smoothie, Brownie Therapy Sundae, Oreo Cold Coffee, Oreo Milkshake, Caramello Pudding Sundae, Hot Chocolate Fudge (Regular), Strawberry Shortcake Sundae, Mocha Melody Sundae, Butterscotch Cupcake, Irish Coffee Cupcake, Chocolate Ice Cream, Cookies And Cream Cupcake, Choco - Blueberry Cupcake, Chocolate Cake, Merry Treats</t>
  </si>
  <si>
    <t>199, 179, 179, 169, 169, 169, 149, 149, 139, 65, 65, 69, 65, 65, 65, 180, 90</t>
  </si>
  <si>
    <t>REST00466</t>
  </si>
  <si>
    <t>https://www.zomato.com/bangalore/cake-menu-bommanahalli-bangalore/order</t>
  </si>
  <si>
    <t>Cake Menu</t>
  </si>
  <si>
    <t>[2.8815161255]</t>
  </si>
  <si>
    <t>[77.6284168661]</t>
  </si>
  <si>
    <t>Pastries (1)</t>
  </si>
  <si>
    <t>Eggless English Strawberry Cake, Eggless Alphonso Mango Cake, Eggless Mulberry Cake, Eggless Choco Almond Cake, Eggless Choco Chip Cake, Eggless Triple Chocolate Cake, Eggless Gems Truffle Cake, Eggless Royal Chocolate Cake, Eggless Black Forest Cake, Eggless Choco Mocha Cake, Eggless German Black Forest Cake, Eggless Coffee &amp; Hazelnut Cake, Eggless Dark Fantasy Cake, Eggless Death By Chocolate Cake, Eggless Choco Premium Cake, Eggless Choco Truffle Cake, Eggless Belgian Truffle Cake</t>
  </si>
  <si>
    <t>625, 625, 725, 625, 625, 675, 625, 575, 575, 625, 625, 625, 725, 525, 625, 725, 725</t>
  </si>
  <si>
    <t>REST00467</t>
  </si>
  <si>
    <t>https://www.zomato.com/bangalore/davanagere-butter-dosa-domlur-bangalore/order</t>
  </si>
  <si>
    <t>Davanagere Butter Dosa</t>
  </si>
  <si>
    <t>[2.9550004718]</t>
  </si>
  <si>
    <t>[77.6418513805]</t>
  </si>
  <si>
    <t>Dosa (5), South Indian (4), Drinks (Beverages) (2), Mini Tiffins (2)</t>
  </si>
  <si>
    <t>Thatte Idli 1 Pieces, Drinks (Beverages), Cothas Coffee, Ginger Tea, Mini Tiffins, Masala Dosa Combo, Tiffin Combo</t>
  </si>
  <si>
    <t>160, 150</t>
  </si>
  <si>
    <t>REST00468</t>
  </si>
  <si>
    <t>https://www.zomato.com/bangalore/the-bakers-dozen-vasanth-nagar-bangalore/order</t>
  </si>
  <si>
    <t>The Bakers Dozen</t>
  </si>
  <si>
    <t>[2.9927500000]</t>
  </si>
  <si>
    <t>[77.5916944000]</t>
  </si>
  <si>
    <t>Christmas Specials (8), Combos (20), Breads (16), Cakes (14), Cookies (6), Crackers (5), Premixes &amp; Butters (4), Breadmates (38)</t>
  </si>
  <si>
    <t>Croissant - Pack of 2, Country Sourdough 300 gm, Whole Wheat Loaf 100% Whole Wheat, Christmas Specials, Gingerbread Man Cookies, Plum Cake - Eggless (150 GM), Plum Cake (300 GM), Hamper Box - Small (Empty), Hamper Box (Empty), Santa-Banta Hamper, Jingle Bell Hamper, Sweet Tipsy Hamper, Combos, Bagel + Fresh cheese garlic &amp; herbs, Fourgrain + Strawberry Butter, Croissant + Sleepy Owl Classic, Country Sourdough + Basil Seed Pesto</t>
  </si>
  <si>
    <t>155, 59, 275, 275, 495, 70, 100, 999, 859, 519, 320.54, 356.25, 213.39, 499, 222.32, 258.04, 379</t>
  </si>
  <si>
    <t>REST00469</t>
  </si>
  <si>
    <t>https://www.zomato.com/bangalore/bake-n-bloom-residency-road-bangalore/order</t>
  </si>
  <si>
    <t>Bake N Bloom</t>
  </si>
  <si>
    <t>[2.9715637877]</t>
  </si>
  <si>
    <t>[77.6064670086]</t>
  </si>
  <si>
    <t>Cakes (10), Premium Cakes (1), Just Chocolate Cakes (7), Heart Shape Cakes (6), Jar Cakes (8), Cupcakes (7), Pastries (10)</t>
  </si>
  <si>
    <t>Premium Cakes, Fresh Fruit Cake, Just Chocolate Cakes, Oreo Cake, Gems Cake, KitKat Cake, Fully Loaded KitKat Cake, KitKat Gems Cake, Ferrero Rocher Cake, Chocolate Overload Cake, Heart Shape Cakes, Pineapple Heart Shape Cake, Chocolate Heart Shape Cake, Butterscotch Heart Shape Cake, Strawberry Heart Shape Cake, Black Forest Heart Shape Cake, Red Velvet Heart Shape Cake</t>
  </si>
  <si>
    <t>799, 649, 899, 899, 999, 1899, 599, 649, 599, 599, 599, 649, 149, 149, 149, 149, 199</t>
  </si>
  <si>
    <t>REST00481</t>
  </si>
  <si>
    <t>https://www.zomato.com/bangalore/kuttys-pizzeria-kammanahalli-bangalore/order</t>
  </si>
  <si>
    <t>Kuttys Pizzeria</t>
  </si>
  <si>
    <t>[3.0106018000]</t>
  </si>
  <si>
    <t>[77.6394542000]</t>
  </si>
  <si>
    <t>Pizza (29), Pasta (4), Burgers (6), Rolls (2), Garlic Breads (2), Snacks (4), Accompaniments (2)</t>
  </si>
  <si>
    <t>Chicken Sausage Pizza, Special Chicken Keema Pizza, Herb Chicken Pizza, Spicy Tandoori Pizza, Try Chicken Pizza, Smoke Land Pizza, Meat Eater Pizza, Meatzza Pizza, Chicken Delight Pizza, Fiesta Chicken Pizza, Non Veg Deluxe Pizza, Non Veg Supreme Pizza, Chicken Pepperoni Pizza, Margherita Pizza, Cheese &amp; Corn Pizza, Cheese &amp; Tomato Pizza, Village Special Pizza</t>
  </si>
  <si>
    <t>349, 349, 349, 349, 349, 349, 349, 349, 379, 379, 379, 159, 159, 159, 219, 219, 219</t>
  </si>
  <si>
    <t>REST00482</t>
  </si>
  <si>
    <t>https://www.zomato.com/bangalore/the-blue-bawarchi-restaurant-indiranagar-bangalore/order</t>
  </si>
  <si>
    <t>The Blue Bawarchi Restaurant</t>
  </si>
  <si>
    <t>Odia, Bengali, North Indian, Chinese, Biryani, Sichuan</t>
  </si>
  <si>
    <t>[2.9669494725]</t>
  </si>
  <si>
    <t>[77.6409615576]</t>
  </si>
  <si>
    <t>Breakfast Combos (4), Late Night Specials (3), Quick Bites (8), Combos (22), Dal (3), Accompaniments (3), Indian Breads (11), Rice (7), Veg Indian (24), Egg (9), Fish (6), Chicken (5), Non Veg Chinese (7), Chinese Fried Rice (7), Chicken Items (Contd) (10), Chinese Veg (15), Biryani (3), Drinks (Beverages) (3), Thali (9)</t>
  </si>
  <si>
    <t>Mixed Veg Fried Rice, Veg Raita, Breakfast Combos, Aloo Paratha + Buttermilk, Onion Paratha + Buttermilk, Gobi Paratha + Buttermilk, Buttermilk + Paneer Paratha, Late Night Specials, Aloo Paratha + Buttermilk, Onion Paratha + Buttermilk, Gobi Paratha + Buttermilk, Quick Bites, Pepper Liver Fry, Liver Onion Fry, 4 Poori + Aloo Sabji, Aloo Chokha (Fried Sheddo) + Ghee Ricee, Rohu Fish Fry with Onion (2 Pcs)</t>
  </si>
  <si>
    <t>50, 90, 90, 90, 105, 90, 90, 90, 80, 130, 110, 160, 220, 240, 100, 150, 250</t>
  </si>
  <si>
    <t>REST00483</t>
  </si>
  <si>
    <t>https://www.zomato.com/bangalore/desi-pakwan-btm-bangalore/order</t>
  </si>
  <si>
    <t>Desi Pakwan</t>
  </si>
  <si>
    <t>[2.9118998000]</t>
  </si>
  <si>
    <t>[77.6027763000]</t>
  </si>
  <si>
    <t>Meals Or Thalis (4), Bread Combos (2), Rice Combos (1), Breakfast / All Day (1), Egg (4), Maggi (8), Biryani (3), Rice Varieties (4), Breads (8), Sides (4), Main Course (9), Stuffed Parathas Combos (11), Chinese Starters (1), Rolls (13), Momos (4), Drinks (Beverages) (3)</t>
  </si>
  <si>
    <t>Rice Combos, Dal Tadka Rice Combos, Breakfast / All Day, 4 Puri + Alu Curry, Egg, 2 Boiled Egg Bhurji, 2 Egg Bhurji, 2 Egg Omlette, Boiled Egg, Maggi, Chicken Cheese Maggi, Chicken Maggi, Egg Cheese Maggi, Egg Maggi, Masala Cheese Maggi, Masala Maggi, Vegetable Cheese Maggi</t>
  </si>
  <si>
    <t>88.00, 71.50, 16.50, 126.50, 104.50, 110.00, 88.00, 77.00, 55.00, 93.50, 71.50, 137.50, 181.50, 154.00, 77.00, 110.00, 93.50</t>
  </si>
  <si>
    <t>REST00484</t>
  </si>
  <si>
    <t>https://www.zomato.com/bangalore/malugudis-donne-biriyani-yeshwantpur-bangalore/order</t>
  </si>
  <si>
    <t>Malugudis Donne Biriyani</t>
  </si>
  <si>
    <t>[3.0301146581]</t>
  </si>
  <si>
    <t>[77.5595484674]</t>
  </si>
  <si>
    <t>Biryani (2), Starters (5)</t>
  </si>
  <si>
    <t>Chilli Chicken, Mutton Keema Balls</t>
  </si>
  <si>
    <t>REST00485</t>
  </si>
  <si>
    <t>https://www.zomato.com/bangalore/biryani-@-rs-99-only-kammanahalli-bangalore/order</t>
  </si>
  <si>
    <t>Biryani @ Rs 99 Only</t>
  </si>
  <si>
    <t>[3.0147373000]</t>
  </si>
  <si>
    <t>[77.6346944000]</t>
  </si>
  <si>
    <t>Ice Teas (11), Rice Bowl Under Rs 99 (32)</t>
  </si>
  <si>
    <t>Small Peri-Peri Paneer Tikka Gravy Biryani @Rs 99, Small Plain Veg Biryani @Rs 99, Small Tandoori Chaap Gravy Biryani @Rs 99, Small Tandoori Chicken Tikka Gravy Biryani @Rs 99, Small Tandoori Paneer Tikka Gravy Biryani @Rs 99, Ice Teas, Blueberry Ice Tea @Rs 199, Canberry Ice Tea @Rs 199, Lemon Ice Tea @Rs 199, Litchi Ice Tea @Rs 199, Mango Ice Tea @Rs 199, Masala Nimbu Pani @Rs 199, Muskmelon Ice Tea @Rs 199, Passionfruit Ice Tea @Rs 199, Peach Ice Tea @Rs 199, Strawberry Ice Tea @Rs 199, Watermelon Ice Tea @Rs 199</t>
  </si>
  <si>
    <t>99, 99, 99, 99, 199, 199, 199, 199, 199, 199, 199, 199, 199, 199, 199, 99, 99</t>
  </si>
  <si>
    <t>REST00486</t>
  </si>
  <si>
    <t>https://www.zomato.com/bangalore/singh-ji-food-btm-bangalore/order</t>
  </si>
  <si>
    <t>Singh Ji Food</t>
  </si>
  <si>
    <t>North Indian, Mughlai, Biryani, Chinese, Fast Food</t>
  </si>
  <si>
    <t>[2.9090291681]</t>
  </si>
  <si>
    <t>[77.6064284518]</t>
  </si>
  <si>
    <t>All Day Breakfast (12), Combos (10), Soups (9), Starters (6), Main Course (43), Breads (9), Rice &amp; Biryani (16), Fried Rice &amp; Noodles (9), Rolls (6), Snacks (3), Accompaniments (9), Drinks (Beverages) (1)</t>
  </si>
  <si>
    <t>Paneer Paratha, Chole, Dal Khichdi, Egg Paratha, Combos, Combo 1, Combo 2, Combo 3, Combo 4, Combo 5, Combo 6, Combo 7, Combo 8, Combo 9, Combo 10, Soups, Veg Hot &amp; Sour Soup</t>
  </si>
  <si>
    <t>99, 55, 99, 120, 120, 120, 130, 130, 120, 140, 150, 150, 60, 70, 60, 60, 60</t>
  </si>
  <si>
    <t>REST00487</t>
  </si>
  <si>
    <t>https://www.zomato.com/bangalore/punjab-time-btm-bangalore/order</t>
  </si>
  <si>
    <t>Punjab Time</t>
  </si>
  <si>
    <t>[2.9165174052]</t>
  </si>
  <si>
    <t>[77.6061850414]</t>
  </si>
  <si>
    <t>Thali (11), Starter (27), Main Course (24), Breads (12), Rice (2), Fried Rice (4), Snacks and Chaat (19), Dessert (2)</t>
  </si>
  <si>
    <t>Bhindi Thali, Bhindi MasalaThali, Starter, Aloo Chilli, Paneer Manchurian, Paneer Chilli, Gobhi Manchurian, Gobhi Chilli, Mushroom Manchurian, Baby Corn Manchurian, Paneer Butter Masala with 5 Butter Roti, Kadai Paneer with 5 Butter Roti, Palak Paneer with 5 Butter Roti, Matar Paneer with 5 Butter Roti, Paneer Bhurji with 5 Butter Roti, Rajma Masala with 5 Butter Roti, Chole with 5 Butter Roti</t>
  </si>
  <si>
    <t>125.00, 140.00, 140.00, 125.00, 125.00, 140.00, 140.00, 110.00, 110.00, 110.00, 110.00, 125.00, 99.50, 99.50, 99.50, 99.50, 99.50</t>
  </si>
  <si>
    <t>REST00488</t>
  </si>
  <si>
    <t>https://www.zomato.com/bangalore/hotel-salala-airport-road/order</t>
  </si>
  <si>
    <t>Hotel Salala</t>
  </si>
  <si>
    <t>North Indian, South Indian, Chinese, Mughlai</t>
  </si>
  <si>
    <t>[2.9589687237]</t>
  </si>
  <si>
    <t>[77.6553573087]</t>
  </si>
  <si>
    <t>Kerala Special (11), Soups (7), Starters (75), Main Course (100), Breads (22), Rice and Biryani (15), Fried Rice and Noodles (24), Snacks (8), Accompaniments (7), Drinks (Beverages) (9)</t>
  </si>
  <si>
    <t>Biryani Rice, Chicken Kadai, Chicken Roast, Chicken Curry, Chicken Masala, Chicken Pepper Masala, Malabar Parotta, Chicken Kabab, Butter Naan, Egg Kothu Parotta, Egg Manchurian, Egg Biryani, Mushroom Fried Rice, Dal Kadai, Aloo Pepper Dry, Curd Rice, Kerala Special</t>
  </si>
  <si>
    <t>160, 150, 150, 150, 150, 15, 140, 30, 100, 100, 100, 100, 90, 90, 80, 12, 25</t>
  </si>
  <si>
    <t>REST00489</t>
  </si>
  <si>
    <t>https://www.zomato.com/bangalore/sabzi-aur-roti-btm-bangalore/order</t>
  </si>
  <si>
    <t>Sabzi Aur Roti</t>
  </si>
  <si>
    <t>[77.6064294577]</t>
  </si>
  <si>
    <t>Thali (12), Sabzi aur Roti (34), Main Course (13), Rice (7), Snacks (12), Bevrages (4), Combos (3), Sweet And Chaat (7)</t>
  </si>
  <si>
    <t>Chole Thali, Chola Masala, Paneer Butter Masala with 5 Butter Roti, Paneer Butter Masala With 3 Paratha, Rajma Masala with 5 Butter Roti, Aloo Gobhi with 5 Butter Roti, Bhindi Masala with 5 Butter Roti, 2 Aloo Onion Paratha, Rajma Chawal, Thali, Paneer Thali, Matar Paneer Thali, Kadhai Paneer Thali, Palak Paneer Thali, Bhindi Thali, Bhindi Masala Thali, Chole Thali</t>
  </si>
  <si>
    <t>140.00, 112.50, 110.00, 105.00, 99.50, 99.50, 120.00, 110.00, 170.00, 170.00, 170.00, 170.00, 149.50, 149.50, 149.50, 149.50, 175.00</t>
  </si>
  <si>
    <t>REST00490</t>
  </si>
  <si>
    <t>https://www.zomato.com/bangalore/toothpick-malleshwaram-bangalore/order</t>
  </si>
  <si>
    <t>Toothpick</t>
  </si>
  <si>
    <t>Fast Food, Biryani, South Indian, Sichuan</t>
  </si>
  <si>
    <t>[3.0193450000]</t>
  </si>
  <si>
    <t>[77.5617810000]</t>
  </si>
  <si>
    <t>Soup (7), Starters (31), Main Course (7), Rice And Biryani (11), Fried Rice And Noodles (34), Rolls (11), Momos (10), Snacks (3)</t>
  </si>
  <si>
    <t>Strong Pepper Hot &amp; Sour Veg Soup, Strong Pepper Mushroom Soup, Strong Pepper Veg Soup, Tomato Soup, Strong Pepper Chicken Soup, Strong Pepper Egg Soup, Strong Pepper Hot &amp; Soup Chicken Soup, Starters, Gobi Kebab, Mushroom Kebab, Paneer Kebab, Chicken Kebab Boneless, Chicken Kebab Chinese Chilli Boneless, Chicken Kebab Chinese Chilli, Chicken Kebab, Chicken Liver Desi Fry, Chicken Liver Kebab</t>
  </si>
  <si>
    <t>36.00, 38.00, 36.00, 36.00, 36.00, 44.00, 44.00, 44.00, 44.00, 50.00, 44.00, 44.00, 44.00, 44.00, 44.00, 30.00, 44.00</t>
  </si>
  <si>
    <t>REST00491</t>
  </si>
  <si>
    <t>https://www.zomato.com/bangalore/sri-ganesh-upahara-vijay-nagar-bangalore/order</t>
  </si>
  <si>
    <t>Sri Ganesh Upahara</t>
  </si>
  <si>
    <t>South Indian, Chinese, Fast Food, Beverages, Shake</t>
  </si>
  <si>
    <t>[2.9703154512]</t>
  </si>
  <si>
    <t>[77.5435370207]</t>
  </si>
  <si>
    <t>South Indian (10), Starters (9), Rice Items (10), Noodles (7), Burgers &amp; Sandwiches (11), Wraps (3), Snacks (7)</t>
  </si>
  <si>
    <t>Rava Dosa, Open Dosa, Butter Masala Dosa, Rava Masala Dosa, Rava Onion Dosa, Special Masala Dosa, Starters, Paneer Manchurian, Paneer Chilli, Mushroom Manchurian, Mushroom Chilli, Mushroom Pepper Dry, Baby Corn Manchurian, Baby Corn Chilli, Veg Ball Machurian, Veg Ball Chilli, Rice Items</t>
  </si>
  <si>
    <t>60, 65, 65, 65, 90, 95, 90, 95, 100, 95, 100, 105, 110, 80, 85, 85, 90</t>
  </si>
  <si>
    <t>REST00492</t>
  </si>
  <si>
    <t>https://www.zomato.com/bangalore/atithi-grand-yeshwantpur-bangalore/order</t>
  </si>
  <si>
    <t>Atithi Grand</t>
  </si>
  <si>
    <t>Andhra, North Indian, Seafood</t>
  </si>
  <si>
    <t>[3.0193949718]</t>
  </si>
  <si>
    <t>[77.5518565625]</t>
  </si>
  <si>
    <t>Soup (1), Starters (47), Main Course (15), Breads (9), Rice and Biryani (7), Fried Rice (6), Tandoor (5)</t>
  </si>
  <si>
    <t>Baby Corn Chilli, Baby Corn Manchurian, Baby Corn Pepper Dry, Paneer Manchurian, Paneer Chilli, Egg Fry, Egg Chilli, Chicken Fried, Chicken Dry, Chicken Pepper Dry, Chilli Chicken, Chicken Manchurian, Chicken 65, Chicken Kebab, Chicken Chilli Andhra Style, Boneless Red Chilli Chicken, Chicken Lemon Dry</t>
  </si>
  <si>
    <t>175, 170, 85, 115, 170, 190, 210, 215, 226, 219, 156, 229, 229, 229, 216, 229, 204</t>
  </si>
  <si>
    <t>REST00493</t>
  </si>
  <si>
    <t>https://www.zomato.com/bangalore/shree-sagar-malleshwaram-bangalore/order</t>
  </si>
  <si>
    <t>Shree Sagar</t>
  </si>
  <si>
    <t>[3.0080403000]</t>
  </si>
  <si>
    <t>[77.5710146000]</t>
  </si>
  <si>
    <t>Hot Beverages (6), South Indian (30), Meals (12), Main Course (38), Chinese Dishes (13), Rice &amp; Noodles (22), Tandoori Items (14), Soups (8)</t>
  </si>
  <si>
    <t>Tea, South Indian, Buns, Chow Chow Bath, Combo Breakfast, Curd Vada, Dahi Idly, Idly (2 Pcs), Idly Vada, Kara Bath, Kesari Bath, Poori Sagu, Rava Idly, Rice Bath, Single Idly Vada, Vada, Butter Masala Dosa</t>
  </si>
  <si>
    <t>70, 80, 55, 70, 40, 70, 40, 40, 80, 40, 55, 60, 35, 95, 95, 55, 70</t>
  </si>
  <si>
    <t>REST00494</t>
  </si>
  <si>
    <t>https://www.zomato.com/bangalore/new-bel-prashanth-naati-style-new-bel-road-bangalore/order</t>
  </si>
  <si>
    <t>New BEL Prashanth Naati Style</t>
  </si>
  <si>
    <t>South Indian, Biryani, Mughlai, North Indian</t>
  </si>
  <si>
    <t>[3.0340856293]</t>
  </si>
  <si>
    <t>[77.5679662451]</t>
  </si>
  <si>
    <t>Starters (17), Main Course (3), Rice and Biryani (3), South Indian (2), Snacks (1)</t>
  </si>
  <si>
    <t>Chicken Fry, Chicken Chilli, Chicken Chops 2 Pieces, Chicken Kebab, Chicken Pepper Dry, Mutton Pepper Dry, Mutton Boti Fry, Mutton Keema Fry, Mutton Fry, Mutton Egg Boti Fry, Mutton Keema Ball Masala, Mutton Keema Dry, Mutton Liver Fry, Mutton Brain Dry, Mutton Brain Fry, Head Mutton, Chicken Lollipop</t>
  </si>
  <si>
    <t>225, 225, 210, 290, 225, 240, 290, 240, 225, 240, 240, 185, 185, 225, 240, 110, 225</t>
  </si>
  <si>
    <t>REST00495</t>
  </si>
  <si>
    <t>https://www.zomato.com/bangalore/mathsyagandha-family-restaurant-btm-bangalore/order</t>
  </si>
  <si>
    <t>Mathsyagandha Family Restaurant</t>
  </si>
  <si>
    <t>North Indian, South Indian, Chinese, Mughlai, Biryani, Seafood</t>
  </si>
  <si>
    <t>[2.9161803740]</t>
  </si>
  <si>
    <t>[77.6149319311]</t>
  </si>
  <si>
    <t>Thali Meals (4), Soups &amp; Salads (19), Rotis Breads (5), Rice &amp; Noodles (16), Biriyanies (7), Coastal Bread (3), Dessert &amp; Beverages (7), South Indian (6), Sukka (3), Coastal Gravy (8), Starters (22), Tandoor (11), Ghee Roast (5), Indian Gravies (20), Combos (7), Best In Bowl (8), Bevarages (2)</t>
  </si>
  <si>
    <t>Tomato Soup, Manchow Soup, Chicken Noodle Soup, Chicken Clear Soup, Crab Soup, Chicken Hot And Sour Soup, Chicken Manchow Soup, Prawns Soup, Seafood Soup, Cucumber Salad, French Fries, Green Salad, Mixed Raita, Onion And Cucumber Raita, Rotis Breads, Aloo Paratha, Butter Paratha</t>
  </si>
  <si>
    <t>90, 260, 100, 120, 160, 180, 60, 100, 100, 60, 60, 50, 50, 50, 50, 50, 280</t>
  </si>
  <si>
    <t>REST00496</t>
  </si>
  <si>
    <t>https://www.zomato.com/bangalore/royal-biryani-kitchen-btm-bangalore/order</t>
  </si>
  <si>
    <t>Royal Biryani Kitchen</t>
  </si>
  <si>
    <t>Biryani, North Indian, Mughlai, Fast Food, Beverages, Sichuan</t>
  </si>
  <si>
    <t>[2.9240083000]</t>
  </si>
  <si>
    <t>[77.6126000000]</t>
  </si>
  <si>
    <t>Combos (10), Veg Starters (11), Egg Starters (2), Non Veg Starters (25), Tandoori Starters (4), Veg Main Course (8), Non Veg Main Course (16), Breads (7), Rice (4), boneles Biryani (12), Fried Rice (13), Special Biryani (9), Pakora (4)</t>
  </si>
  <si>
    <t>Chicken Kebab, Fish Biryani, Plain Biryani Rice, Dal Tadka, Schezwan Chicken Fried Rice, Egg Omelette, Boiled Egg, Egg Bhurji, Egg Fried Rice, Dragon Chicken, Garlic Chicken Dry, Babycorn Biryani, Paneer Butter Masala, Egg Masala, Phulka, Veg Fried Rice, Combos</t>
  </si>
  <si>
    <t>148, 148, 139, 189, 60, 75, 75, 148, 209, 209, 195, 189, 159, 25, 148, 279, 390</t>
  </si>
  <si>
    <t>REST00497</t>
  </si>
  <si>
    <t>https://www.zomato.com/bangalore/shree-guru-sagar-basaveshwara-nagar/order</t>
  </si>
  <si>
    <t>Shree Guru Sagar</t>
  </si>
  <si>
    <t>Chinese, North Indian, South Indian, Beverages</t>
  </si>
  <si>
    <t>[2.9953629236]</t>
  </si>
  <si>
    <t>[77.5397165492]</t>
  </si>
  <si>
    <t>Meals (6), Soups (5), Main Course (33), Breads (10), Rice and Biryani (21), South Indian (19), Chinese (16), Fried Rice and Noodles (10), Chats (5), Juice and Milkshakes (9), Chota Tandoori (7)</t>
  </si>
  <si>
    <t>Ghee Rice, Gobi 65, Baby Corn Chilli, South Indian Mini Meal, Aloo Parotta, Masala Puri, Idly 2 Pieces, Plain Rice, Mushroom Masala, Jeera Rice, Veg Biryani, Veg Kofta, Mughalai Biryani, Meals, Rice Sambar, Curd Rice, South Indian Mini Meal</t>
  </si>
  <si>
    <t>120, 120, 110, 90, 50, 50, 35, 170, 130, 140, 160, 170, 70, 60, 110, 150, 110</t>
  </si>
  <si>
    <t>REST00498</t>
  </si>
  <si>
    <t>https://www.zomato.com/bangalore/lassi-shop-banashankari-bangalore/order</t>
  </si>
  <si>
    <t>Beverages, Ice Cream, Desserts, Shake, Juices</t>
  </si>
  <si>
    <t>[2.9262870046]</t>
  </si>
  <si>
    <t>[77.5610196590]</t>
  </si>
  <si>
    <t>Burgers and Sandwiches (18), Crispy Rolls (1), Frankies (3), Maggi (10), Protein (2), Desserts (38), Lassi (18), Oreo of The World (4), Drinks (Beverages) (53), French Fries (7)</t>
  </si>
  <si>
    <t>Veg Grilled Sandwich, Peri Peri Fries, Mexican Brownie, Butterscotch Fudge, Nutella Chocolate, Mississippi Mud, Nutella Milkshake, Spring Roll, Mud Coffee, Spinach Corn Cheese Burger, Paneer Cheese Grilled Sandwich, Natural Whey Protein, Mexican Cheesy Fries, Special Falooda, Mango Smoothie Shake, Chocolate Fudge, Veg Cheese Maggi</t>
  </si>
  <si>
    <t>105, 105, 165, 165, 155, 155, 65, 125, 125, 125, 120, 105, 105, 105, 105, 80, 95</t>
  </si>
  <si>
    <t>REST00499</t>
  </si>
  <si>
    <t>https://www.zomato.com/bangalore/santhanam-sweets-savouries-commercial-street-bangalore/order</t>
  </si>
  <si>
    <t>Santhanam Sweets &amp; Savouries</t>
  </si>
  <si>
    <t>[2.9838262826]</t>
  </si>
  <si>
    <t>[77.6087274402]</t>
  </si>
  <si>
    <t>Assorted Range (6), Chaats Of Choice (11), Gulab Jamun (2), Santhanamâ€™S Signature Item (1), Kaju Special Sweets (5), Santhnam Special Kaju Items (7), Special Milk Products (2), Santhanamâ€™S Signature Burfi (8), "Special PedaS (5)", Karnataka Special Items (12), Special Mawa Items (4), Special Coconut Items (3), South Special Items (17), Santhanam Signature Namkeens (21), Santhnam Special Namkeens &amp; Dal (5)</t>
  </si>
  <si>
    <t>Nippat Pack Of 5, Damroot Halwa, Samosa Pack Of 5, Samosa (Pack Of 2 ), Crispy Laccha Jalebi (Per Piece), Kalakand, Ajmeeri Kalakand, Chandrakala, Rava Laddu (Pack Of 5), Badam Halwa, Samosa Chaat (Per Plate), Avrebele, Khara Murukku Pack Of 10, Doodh Peda, Kodubela, Sweet Kajur, Assorted Range</t>
  </si>
  <si>
    <t>162.50, 97.50, 38, 45, 162.50, 162.50, 162.50, 97.50, 287.50, 58.50, 130, 97.50, 162.50, 112, 112, 299, 598</t>
  </si>
  <si>
    <t>REST00500</t>
  </si>
  <si>
    <t>https://www.zomato.com/bangalore/juice-junction-koramangala-5th-block/order</t>
  </si>
  <si>
    <t>Juices, Fast Food, Beverages, Shake</t>
  </si>
  <si>
    <t>[2.9367525613]</t>
  </si>
  <si>
    <t>[77.6202720031]</t>
  </si>
  <si>
    <t>Drinks (Beverages) (19), Sandwiches (32), Special Bowls (1), Snacks (2)</t>
  </si>
  <si>
    <t>Grilled Mushroom Onion Cheese Sandwich, Grilled Banana Sandwich, Grilled Pineapple Sandwich, Grilled Tomato Cheese Sandwich, Black Jeera Soda, Mango Lassi, Nannari Soda Sharbat, Grilled MIxed Fruit Sandwich, Choco Cheese Sandwich, Drinks (Beverages), Lime Soda, Black Jeera Soda, Nannari Sharbat, Nannari Soda Sharbat, Nannari Milk Sharbat, Kokum Juice 250 ml, Kokum Soda</t>
  </si>
  <si>
    <t>80, 80, 80, 55, 55, 55, 80, 95, 50, 55, 50, 55, 55, 50, 80, 80, 80</t>
  </si>
  <si>
    <t>REST00501</t>
  </si>
  <si>
    <t>https://www.zomato.com/bangalore/boss-burger-lavelle-road-bangalore/order</t>
  </si>
  <si>
    <t>Boss Burger</t>
  </si>
  <si>
    <t>Burger, Fast Food, Desserts, Beverages, Shake</t>
  </si>
  <si>
    <t>[2.9717888979]</t>
  </si>
  <si>
    <t>[77.5983345509]</t>
  </si>
  <si>
    <t>Value Combos (6), Veg Burgers (5), Chicken Burgers (4), Gourmet Mutton Burgers (2), Fish Burger (1), Buff Burgers (2), Starters &amp; Wings (6), Extra Sauce &amp; Dips (5), Desserts (3), Drinks (Beverages) (7)</t>
  </si>
  <si>
    <t>4 Veg Boss Burger Combo, Boss Non Veg Value Combo, Boss Non Veg Super Value Combo, 4 Non Veg Boss Burger Combo, Veg Burgers, OG Veggie Aloolicious Burger, Desi Paneer Tikka Burger, Quinoa &amp; Veggie Burger, Truffle Shroom Burger, Holy Guacamole Black Bean Burger, Chicken Burgers, OG Grilled Chicken Burger, Ultimate Boss Fried Chicken Burger, Chicken &amp; Cheese Melt Burger, Boss Chicken Tikka Burger, Gourmet Mutton Burgers, Rabat Lamb Burger</t>
  </si>
  <si>
    <t>529, 889, 229, 269, 269, 289, 289, 249, 299, 329, 329, 429, 429, 359, 399, 399, 199</t>
  </si>
  <si>
    <t>REST00502</t>
  </si>
  <si>
    <t>https://www.zomato.com/bangalore/udupi-kai-ruchi-jp-nagar-bangalore/order</t>
  </si>
  <si>
    <t>Udupi Kai Ruchi</t>
  </si>
  <si>
    <t>South Indian, Chinese, Street Food, North Indian, Beverages</t>
  </si>
  <si>
    <t>[2.9138131820]</t>
  </si>
  <si>
    <t>[77.5860064477]</t>
  </si>
  <si>
    <t>Breads (6), Rice (7), South Indian (21), Chinese (13), Fried Rice (6), Snack (1), Desserts (1), Combos (3)</t>
  </si>
  <si>
    <t>Kesari Bhaath, Paneer Chilli, Breads, 2 Chapati, Parotta, Naan, Butter Naan, Butter Kulcha, Aloo Parotta, Rice, Jeera Rice, Ghee Rice, Kesari Bhaath, Chow Chow Bhaath, Rice Bhaath, Curd Rice, Khara Bhath</t>
  </si>
  <si>
    <t>150, 50, 65, 95, 105, 105, 95, 120, 135, 40, 70, 70, 55, 40, 50, 75, 50</t>
  </si>
  <si>
    <t>REST00503</t>
  </si>
  <si>
    <t>https://www.zomato.com/bangalore/joeys-pizza-express-delivery-indiranagar-bangalore/order</t>
  </si>
  <si>
    <t>Joeys Pizza Express Delivery</t>
  </si>
  <si>
    <t>[2.9622300000]</t>
  </si>
  <si>
    <t>[77.6431100000]</t>
  </si>
  <si>
    <t>Pizza (51), Drinks (Beverages) (4)</t>
  </si>
  <si>
    <t>Country Special Pizza, Evergreen Farm Fresh Pizza, Spicy Tango Delight Pizza, Veggie Extra Veganza Pizza, Deluxe Veggie Pizza, Veggie Paradise Pizza, Veggie Mexicona Pizza, Indian Tandoori Paneer Pizza, Peppy Paneer Pizza, Hot and Spicy Pizza, Indian Chicken Tikka Pizza, Pepper Barbecue and Onion Pizza, Chicken Fiesta Pizza, Chicken Dominator Pizza, Chicken Tikka Delight Pizza, Non Veg Supreme Pizza, Cheesy Chicken Classic Pizza</t>
  </si>
  <si>
    <t>280, 320, 280, 280, 280, 270, 280, 299, 280, 320, 360, 320, 320, 320, 320, 320, 340</t>
  </si>
  <si>
    <t>REST00504</t>
  </si>
  <si>
    <t>https://www.zomato.com/bangalore/eshanya-street-food-cafe-jayanagar-bangalore/order</t>
  </si>
  <si>
    <t>Eshanya Street Food Cafe</t>
  </si>
  <si>
    <t>North Indian, Mughlai, Chinese, Beverages</t>
  </si>
  <si>
    <t>[2.9232613323]</t>
  </si>
  <si>
    <t>[77.5931411237]</t>
  </si>
  <si>
    <t>Rice Bowls (12), Chinese (8), Noodles (2), Pizza and Pasta (13), Burgers and Sandwiches (13), Rolls (6), Snacks (13), Chaat (5), Desserts (11), Drinks (Beverages) (11)</t>
  </si>
  <si>
    <t>Paneer Chilli, Gobi Manchurian, Pizza Pocket, Makhani Veg Pasta, Nachos with Cheese Sauce, Veg Dum Biryani, Veg Hakka Noodles with Gravy, Paneer Tikka Pizza, Peri Peri Pizza (baby corn/ paneer/mushroom), Death by Chocolate, Black Forest Blast Sundae, Caramelized Apple Sundae, Masala French Fries, Spring Roll, Mixed Veg Roll, Red Velvet Thick Shake, Rice Bowls</t>
  </si>
  <si>
    <t>150, 95, 135, 115, 225, 225, 105, 105, 200, 200, 200, 95, 160, 80, 145, 225, 225</t>
  </si>
  <si>
    <t>REST00505</t>
  </si>
  <si>
    <t>https://www.zomato.com/bangalore/gr-iyengar-fast-food-1-malleshwaram-bangalore/order</t>
  </si>
  <si>
    <t>GR Iyengar Fast Food</t>
  </si>
  <si>
    <t>[3.0020828279]</t>
  </si>
  <si>
    <t>[77.5710454211]</t>
  </si>
  <si>
    <t>Breakfast (14), Lunch (7), South Indian (9), Authentic Iyengar Taste (9), Dessert and Beverages (1)</t>
  </si>
  <si>
    <t>Open Masala Dosa, Pudi Dosa, Breakfast, Idli, Vada, Idli Vada, Thatte Idli, Poori Sagu, Kara Bath, Kesari Bath, Chow Chow Bath, Puliyogare, Pulao, Rice Bath, Coffee, Tea, Buttermilk</t>
  </si>
  <si>
    <t>80, 44, 20, 60, 30, 60, 35, 35, 60, 80, 80, 80, 15, 15, 20, 80, 80</t>
  </si>
  <si>
    <t>REST00506</t>
  </si>
  <si>
    <t>https://www.zomato.com/bangalore/burmuda-biryani-btm-bangalore/order</t>
  </si>
  <si>
    <t>Burmuda Biryani</t>
  </si>
  <si>
    <t>Biryani, North Indian, Rolls, Chinese</t>
  </si>
  <si>
    <t>[2.9089628272]</t>
  </si>
  <si>
    <t>[77.6064683497]</t>
  </si>
  <si>
    <t>Biryani (12), Breakfast (12), Combos (10), Soups (9), Starters (9), Main Course (38), Breads (9), Rice (6), Fried Rice and Noodles (9), Rolls (6), Snacks (3), Accompaniments (9), Drinks (Beverages) (1)</t>
  </si>
  <si>
    <t>Boneless Mutton Dum Biryani, Fish Dum Biryani, Breakfast, Chole Bhature 2 Bhature, 4 Poori with Sabji, Aloo Paratha, Plain Paratha, Mix Veg Paratha, Palak Paratha, Onion Paratha, Mooli Paratha, Gobi Paratha, Paneer Paratha, Dal Khichdi, Egg Paratha, Combos, Rice Combo</t>
  </si>
  <si>
    <t>65, 65, 40, 30, 55, 55, 55, 55, 55, 55, 65, 55, 99, 120, 120, 120, 130</t>
  </si>
  <si>
    <t>REST00507</t>
  </si>
  <si>
    <t>https://www.zomato.com/bangalore/sree-annapurneshwari-hotel-basaveshwara-nagar-bangalore/order</t>
  </si>
  <si>
    <t>Sree Annapurneshwari Hotel</t>
  </si>
  <si>
    <t>[2.9888591113]</t>
  </si>
  <si>
    <t>[77.5455607474]</t>
  </si>
  <si>
    <t>Starter (1), Fried Rice and Noodles (4), Snacks (2)</t>
  </si>
  <si>
    <t>REST00508</t>
  </si>
  <si>
    <t>https://www.zomato.com/bangalore/south-tadka-banashankari-bangalore/order</t>
  </si>
  <si>
    <t>South Tadka</t>
  </si>
  <si>
    <t>[2.9312281928]</t>
  </si>
  <si>
    <t>[77.5638855994]</t>
  </si>
  <si>
    <t>South Special (7), Thali (2), Starters (22), Rice (2), Dosa (15), Fried Rice and Noodles (13)</t>
  </si>
  <si>
    <t>Idli Vada, Mangalore Bun, Parota Curry, Chapati Curry, Bajji 4 Pieces, Thali, South Indian Thali, Curd Rice, Starters, Gobi Manchurian, Aloo Manchurian, Veg Manchurian Ball, Baby Corn Manchurian, Mushroom Manchurian, Paneer Manchurian, Gobi Chilli, Aloo Chilli</t>
  </si>
  <si>
    <t>55, 55, 40, 85, 55, 80, 100, 100, 110, 125, 125, 95, 110, 110, 125, 135, 135</t>
  </si>
  <si>
    <t>REST00509</t>
  </si>
  <si>
    <t>https://www.zomato.com/bangalore/planet-coffee-rt-nagar-bangalore/order</t>
  </si>
  <si>
    <t>Planet Coffee</t>
  </si>
  <si>
    <t>Sandwich, Fast Food, Beverages, Shake</t>
  </si>
  <si>
    <t>[3.0249712682]</t>
  </si>
  <si>
    <t>[77.6009575378]</t>
  </si>
  <si>
    <t>Breakfast (11), Combos (10), Salads (2), Sandwiches (21), Rolls (4), Egg Items (10), Kids Section (7), Snacks (1), Homemade Chocolates (7), Fresh Juices (6), Milkshakes (3), Drinks (Beverages) (7)</t>
  </si>
  <si>
    <t>Oreo Milkshake, Corn Mayo Sandwich, Veg Sandwich, Cheese Omelette, Mushroom Omelette, Boiled Egg White (3 Nos), Paneer Roll, Plain Maggi, Pudina Ginger Lime, Boiled Egg Full, Lemon Juice, Choco Coffee Chocolate (Homemade), Boiled Egg Maggi, Mushroom Masala Cheese Sandwich, Veg Sandwich with Cheese, Hot Badam Milk (450 ml), Breakfast</t>
  </si>
  <si>
    <t>115, 98, 65, 65, 60, 60, 55, 50, 45, 40, 11, 70, 125, 115, 145, 125, 100</t>
  </si>
  <si>
    <t>REST00510</t>
  </si>
  <si>
    <t>https://www.zomato.com/bangalore/cakewalk-indiranagar/order</t>
  </si>
  <si>
    <t>CakeWalk</t>
  </si>
  <si>
    <t>Bakery, Fast Food, Desserts, Beverages</t>
  </si>
  <si>
    <t>[2.9790560273]</t>
  </si>
  <si>
    <t>[77.6452396810]</t>
  </si>
  <si>
    <t>Cakes (22)</t>
  </si>
  <si>
    <t>Black Forest Cake, Chocolate Truffle Cake, Cake Walk Chocolate Truffle Cake, Fresh Fruit Ecstacy Cake, Blueberry White Chocolate Cake, Scotch Marble Cake, Choco Hazelnut Cake, Rich Chocolate Cake, Redvelvet Cake, Blanco Cake, Strawberry Cake, Rich Plum Cake 500 grams, Ferrero Rocher 650 grms, Choco Redvelvet 650 grams, Fererro Rocher 650 grms, Choco Redvelvet 650 grams</t>
  </si>
  <si>
    <t>2000, 950, 1000, 950, 1100, 1200, 1700, 1100, 1400, 800, 1500, 1500, 1600, 1600</t>
  </si>
  <si>
    <t>REST00511</t>
  </si>
  <si>
    <t>https://www.zomato.com/bangalore/gulbarga-refreshment-rajajinagar/order</t>
  </si>
  <si>
    <t>Gulbarga Refreshment</t>
  </si>
  <si>
    <t>[2.9930587745]</t>
  </si>
  <si>
    <t>[77.5550618023]</t>
  </si>
  <si>
    <t>Mini Meals (2), Meals (1), Rice Meal (1), Sabzi (2), Breads (4), Accompaniments (4), Drinks (Beverages) (5)</t>
  </si>
  <si>
    <t>Sabzi, Seeds Species Sabzi, Any Vegetable Sabzi, Breads, Jolada Roti 1 piece, 1 Chapati, Kadak Jolada Roti 1 piece, Kadak Sajji Roti 1 piece, Accompaniments, Shenga Chutney Powder, Uchellu Chutney Powder, Agase Chutney Powder, Hurigadale Chutney Powder, Drinks (Beverages), Buttermilk 1 glass, Coke 250ml, Mineral Water 2 litre</t>
  </si>
  <si>
    <t>16, 16, 46, 47, 47, 50, 15, 29, 44, 15, 134</t>
  </si>
  <si>
    <t>REST00512</t>
  </si>
  <si>
    <t>https://www.zomato.com/bangalore/between-the-bread-indiranagar-bangalore/order</t>
  </si>
  <si>
    <t>Between The Bread</t>
  </si>
  <si>
    <t>[2.9625044000]</t>
  </si>
  <si>
    <t>[77.6430017000]</t>
  </si>
  <si>
    <t>Quick Sandwiches (7), Vegetarian Sandwiches (7), Egg Sandwiches (3), Chicken Sandwiches (9), Bacon Sandwiches (7), Healthy Sandwiches (5), Sweet Sandwiches (6), French Toast Sandwiches (6), All Day Breakfast (15), Drinks (Beverages) (8)</t>
  </si>
  <si>
    <t>Pesto Cheese Grilled Sandwich, Pesto Paneer Grilled Sandwich, Pesto Mushroom Grilled Sandwich, Creamy And Cheesy Mushroom Sandwich, Spinach Cheese Corn Grilled Sandwich, Paneer Cheese Tikka Grilled Sandwich, Egg Sandwiches, Creamy And Cheesy Eggs Sandwich, E.L.T. Sandwich, Breakfast Grilled Sandwich With Soft Scrambled Eggs, Chicken Sandwiches, Creamy And Cheesy Chicken Sandwich, Cheesy Chicken Tikka Sandwich, Honey BBQ Pulled Chicken Sandwich, Ham And Cheese Grilled Sandwich, Creamy Chicken And Mushroom Sandwich, Pesto Chicken Sandwich</t>
  </si>
  <si>
    <t>239, 239, 239, 239, 239, 239, 259, 259, 259, 259, 259, 259, 259, 259, 259, 289, 289</t>
  </si>
  <si>
    <t>REST00513</t>
  </si>
  <si>
    <t>https://www.zomato.com/bangalore/iyengars-bakery-vijay-nagar-bangalore/order</t>
  </si>
  <si>
    <t>Iyengars Bakery</t>
  </si>
  <si>
    <t>Bakery, Desserts, Mithai, Fast Food</t>
  </si>
  <si>
    <t>[2.9646421194]</t>
  </si>
  <si>
    <t>[77.5316702574]</t>
  </si>
  <si>
    <t>Iyengar Specials (2), Baked (11), Snacks (9), Condiments (19)</t>
  </si>
  <si>
    <t>Bread Toast, Special Garlic Mixture 200 grams, Jam Bun, Special Egg Roll, Iyengar Specials, Puliogare Gojju, Chutney Powder, Baked, Milk Bread, Brown Bread, Sweet Bun 4 Pieces, Kara Bun 1 Piece, Dilpasand 1 Piece, Dilpasand Round, Nippat Baked 250 grams, Chocolate Cream Bun 1 Piece, Vanilla Cream Bun 1 Piece</t>
  </si>
  <si>
    <t>70, 25, 60, 130, 120, 60, 60, 40, 25, 30, 120, 120, 25, 25, 70, 25, 25</t>
  </si>
  <si>
    <t>REST00514</t>
  </si>
  <si>
    <t>https://www.zomato.com/bangalore/udupi-vaibhava-hotel-rajajinagar-bangalore/order</t>
  </si>
  <si>
    <t>Udupi Vaibhava Hotel</t>
  </si>
  <si>
    <t>[2.9904097323]</t>
  </si>
  <si>
    <t>[77.5505371053]</t>
  </si>
  <si>
    <t>Breakfast (19), Meals (6), Soups (3), Starters (22), Main Course (31), Breads (10), Rice and Biryani (15), South Indian (20), Fried Rice and Noodles (14), Sandwiches (8), Snacks (7), Accompaniments (4), Desserts (13), Drinks (Beverages) (26)</t>
  </si>
  <si>
    <t>Kesari Bath, Rice Bath, Pongal, Idli 2 Pieces, Breakfast, Idli 2 Pieces, Idli 2 Pieces with Vada 1 Piece, Idli 1 Piece with Vada 1 Piece, Uddina Vada 1 Piece, Khara Bath, Kesari Bath, Chow Chow Bath, Shavige Bath, Avalakki Bath, Rava Idli 1 Piece, Rice Bath, Dahi Vada</t>
  </si>
  <si>
    <t>50, 50, 30, 30, 60, 45, 30, 25, 25, 50, 50, 45, 40, 50, 40, 35, 35</t>
  </si>
  <si>
    <t>REST00515</t>
  </si>
  <si>
    <t>https://www.zomato.com/bangalore/thela-tapri-btm-bangalore/order</t>
  </si>
  <si>
    <t>Thela Tapri</t>
  </si>
  <si>
    <t>Street Food, North Indian, Sandwich, Fast Food, Tea, Beverages</t>
  </si>
  <si>
    <t>[2.9136063000]</t>
  </si>
  <si>
    <t>[77.6040983000]</t>
  </si>
  <si>
    <t>All Day Breakfast (20), Sandwiches (11), Pakodas (8), Bowls To Go (850 Ml) (5), Pav (5), Maggi (4), Momos (6), Rolls (2), Healthy Salads (1), Hot Beverage (11), Cold Beverage (6)</t>
  </si>
  <si>
    <t>Khichdi With Aloo Chokha And Papad, Veg Maggi, Club Kachori, Dal Chawal And Aloo Bhujia Or Chokha, Pan Fried Paneer Momo (6 Pcs), Bhujia Paratha, Pan Fried Veg Momo (6 Pcs), Poha, Palak Kachori, Hot Badaam Milk, Masala Chai, Paneer Roll, Veg Roll, Masala Kachori, Chilli Cheese Maggi, Aloo Paratha, Buttermilk</t>
  </si>
  <si>
    <t>55, 95, 115, 95, 90, 80, 65, 90, 75, 80, 90, 70, 90, 65, 80, 45, 90</t>
  </si>
  <si>
    <t>REST00516</t>
  </si>
  <si>
    <t>https://www.zomato.com/bangalore/nammur-joint-jayanagar-bangalore/order</t>
  </si>
  <si>
    <t>Nammur Joint</t>
  </si>
  <si>
    <t>Beverages, Fast Food, Street Food, Desserts, Shake</t>
  </si>
  <si>
    <t>[2.9339279793]</t>
  </si>
  <si>
    <t>[77.5829021260]</t>
  </si>
  <si>
    <t>Pasta (2), Burgers and Sandwiches (17), Maggi (2), Snacks (6), Desserts (5), Drinks (Beverages) (44)</t>
  </si>
  <si>
    <t>Muskmelon Milkshake, Peri Peri Veg Grilled Sandwich, Dry Fruit Shake, Pasta, Corn Cheese Pasta, Mushroom Cheese Pasta, Burgers and Sandwiches, Nammur Special Burger, Nammur Peri Peri Burger, Peri Peri Veg Grilled Sandwich, Peri Peri Cron Grilled Sandwich, Perl Peri Paneer Grilled Sandwich, Veg Cheese Grilled Sandwich, Chilli Cheese Sandwich, Onion Cheese Grilled Sandwich, Capsicum Cheese Grilled Sandwich, Aloo Cheese Grilled Sandwich</t>
  </si>
  <si>
    <t>60, 80, 130, 140, 80, 70, 60, 60, 70, 70, 70, 70, 70, 70, 70, 70, 70</t>
  </si>
  <si>
    <t>REST00517</t>
  </si>
  <si>
    <t>https://www.zomato.com/bangalore/l-j-iyengars-bakery-basavanagudi-bangalore/order</t>
  </si>
  <si>
    <t>L. J. Iyengars Bakery</t>
  </si>
  <si>
    <t>[2.9324111094]</t>
  </si>
  <si>
    <t>[77.5677526742]</t>
  </si>
  <si>
    <t>Bread (1), Snacks (39), Cakes and Pastries (21), Sweets (7)</t>
  </si>
  <si>
    <t>Choclate Butter Cream Cake 1 kg, Bread Sandwitch, Alubun, Special Kodbale 200 grams, Butter Biscuit 200 grams, Special Corn Flakes 200 grams, Chocolate Truffle Pastry, Vegpuff, Kharabun, Honey Cake 1 kg, Honey Cake, Avalakki Mixture, Black Forest Pastries 1/2 kg, Bread, Special Milk Bread, Snacks, Vegpuff</t>
  </si>
  <si>
    <t>20, 20, 70, 80, 70, 60, 20, 15, 400, 20, 45, 350, 45, 20, 28, 20, 20</t>
  </si>
  <si>
    <t>REST00518</t>
  </si>
  <si>
    <t>https://www.zomato.com/bangalore/swad-punjab-da-btm/order</t>
  </si>
  <si>
    <t>Swad Punjab Da</t>
  </si>
  <si>
    <t>[2.9143121992]</t>
  </si>
  <si>
    <t>[77.6129180565]</t>
  </si>
  <si>
    <t>Thali (17), Ghar Jaisa Khana (5), Main Course (14), Family Combos (4), Non Veg Thali (9), Rice (1), Breads (7), Accompaniments (4), Drinks (Beverages) (2), Meal For One (1)</t>
  </si>
  <si>
    <t>Home Style Egg Bhurji Thali, Kadai Chicken, Jeera Aloo, Dal, Chicken Curry, Chicken Butter Masala with Roti, Paneer Butter Masala, Kadhai Chicken with Chicken Masala Serves 2, Punjabi Paneer Thali, Paneer Butter Masala with Dal Tadka Serves 2, Butter Chicken Rice Bowl, Chicken Masala Rice Bowl, Family Veg Combo, Egg Masala Rice Bowl, Chicken Butter Masala, Thali, Dal Combo</t>
  </si>
  <si>
    <t>179, 109, 109, 179, 249, 169, 479, 219, 399, 219, 219, 749, 199, 179, 189, 479, 399</t>
  </si>
  <si>
    <t>REST00519</t>
  </si>
  <si>
    <t>https://www.zomato.com/bangalore/mangaluru-kairuchi-btm-bangalore/order</t>
  </si>
  <si>
    <t>Mangaluru Kairuchi</t>
  </si>
  <si>
    <t>Mangalorean, Seafood, Beverages</t>
  </si>
  <si>
    <t>[2.9161010711]</t>
  </si>
  <si>
    <t>[77.6056174189]</t>
  </si>
  <si>
    <t>Brunch (2), Indian Soups (2), Starters (14), Fish Fry Tawa/Rava/Masala/Naked (7), Other Fish Delicacies (10), Fish Curry (10), Lunch/Dinner (9), Non Veg Gravy (6), Bread &amp; Rice (5), Drinks (Beverages) (3)</t>
  </si>
  <si>
    <t>Plain White Rice, Brunch, Chapathi With Chicken Curry, Paratha With Chicken Curry, Indian Soups, Crab Soup, Mutton Paya Soup, Starters, Mushroom Chilli Fry, Mushroom Ghee Roast, Mushroom Pepper Fry, Mushroom Sukka, Paneer Chilli Fry, Paneer Ghee Roast, Chicken Gheee Roast, Chicken Kebab, Chicken Kundapaur Dry</t>
  </si>
  <si>
    <t>160, 160, 180, 170, 150, 170, 150, 150, 200, 220, 300, 160, 220, 220, 300, 300, 330</t>
  </si>
  <si>
    <t>REST00520</t>
  </si>
  <si>
    <t>https://www.zomato.com/bangalore/no-10-fort-cochin-st-marks-road-bangalore/order</t>
  </si>
  <si>
    <t>No.10 Fort Cochin</t>
  </si>
  <si>
    <t>Kerala, Seafood, Biryani, Chinese, Beverages, Desserts</t>
  </si>
  <si>
    <t>[2.9707670000]</t>
  </si>
  <si>
    <t>[77.6006860000]</t>
  </si>
  <si>
    <t>Fort Cochin Special (6), Main Course (39), Meen Pollichathu (2), Breads (8), Biriyani (4), Fried Rice (3), Pothichoru (2), Dessert (1), Drinks (Beverages) (4)</t>
  </si>
  <si>
    <t>Nadan Kozhi Curry, Kozhi Varattiyathu, Chicken Fried Rice, Chicken Kothu Parotta, Avial, Mix Veg Curry, Parippu Manga Curry, Puttu, Kadala Curry, Tender Coconut Pudding, Nannari Sarbath, Sambharam Buttermilk, Wheat Parotta, Idiyappam, Chappathi, Fort Cochin Special, Fc Special Chicken Kabab</t>
  </si>
  <si>
    <t>265, 255, 240, 195, 175, 175, 85, 165, 140, 100, 80, 35, 30, 20, 230, 240, 245</t>
  </si>
  <si>
    <t>REST00521</t>
  </si>
  <si>
    <t>https://www.zomato.com/bangalore/rolls-and-chicken-combos-shanti-nagar-bangalore/order</t>
  </si>
  <si>
    <t>Rolls And Chicken Combos</t>
  </si>
  <si>
    <t>North Indian, Chinese, Rolls</t>
  </si>
  <si>
    <t>[2.9611764755]</t>
  </si>
  <si>
    <t>[77.5981182978]</t>
  </si>
  <si>
    <t>Recommended (16), Rolls (16), Combos (16), Starters (21), Main Course (8), Rice and Biryani (4), Fried Rice and Noodles (18), Maggi (4), Snacks (6), Drinks (Beverages) (6)</t>
  </si>
  <si>
    <t>Crispy Chicken Roll, Chicken Seekh Roll + Coke 250 ml, Manchurian Roll, Paneer Pepper Roll Serves 1, Double Egg Double Chicken Roll + Coke 250 ml, Chicken Tikka Roll + Coke 250 ml, Rolls, Paneer Roll, Paneer Pepper Roll Serves 1, Paneer Tikka Roll Serves 1, Paneer Angara Roll Serves 1, Egg Roll Serves 1, Double Egg Roll Serves 1, Egg Chicken Roll, Double Egg Double Chicken Roll, Chicken Tikka Roll, Crispy Chicken Roll</t>
  </si>
  <si>
    <t>88.00, 76.00, 112.00, 119.60, 72.00, 76.00, 78.00, 78.00, 56.00, 72.00, 58.00, 74.00, 78.00, 79.60, 88.00, 88.00, 60.00</t>
  </si>
  <si>
    <t>REST00522</t>
  </si>
  <si>
    <t>https://www.zomato.com/bangalore/foodism-in-2-btm-bangalore/order</t>
  </si>
  <si>
    <t>Foodism.in</t>
  </si>
  <si>
    <t>North Indian, Chinese, Beverages, Sichuan, Street Food</t>
  </si>
  <si>
    <t>Gravy Rice Bowl (19), Special Meal Combos (5), Lunch &amp; Dinner Combos (14), Combos (13), Thali (17), Puri (2), Noodles (3), Veg Main Course (2), Biryanis (2), Rice (4), Indian Breads (19), Bhatoora (1), Naughty Momos (6), Rolls (11), Pizza (10), Just Gravy (24), Family Binge Combos (5), Something Healthy (10), Veg Combo (6), Beverage Combos (4), Drinks (Beverages) (15), Deserts And Beverages (1), Desserts (2)</t>
  </si>
  <si>
    <t>Paneer Chilli, Paneer Manchurian, Gravy Rice Bowl, Aloo Bhaji Gravy Jeera Rice Bowl, Aloo Mattar Gravy Jeera Rice Bowl, Butter Paneer Masala Gravy Jeera Rice Bowl, Chole Masala Gravy Jeera Rice Bowl, Dal Fry Jeera Rice Bowl, Dal Makhani Jeera Rice Bowl, Kadhai Mushroom Gravy Jeera Rice Bowl, Kadhai Paneer Gravy Jeera Rice Bowl, Malai Methi Paneer Gravy Jeera Rice Bowl, Mixed Veg Gravy Jeera Rice Bowl, Mushroom Tikka Masala Gravy Jeera Rice Bowl, Mattar Paneer Gravy Jeera Rice Bowl, Paneer Lababdar Gravy Jeera Rice Bowl, Paneer Tikka Masala Gravy Jeera Rice Bowl</t>
  </si>
  <si>
    <t>140, 209, 209, 219, 209, 209, 219, 229, 229, 229, 219, 229, 229, 229, 229, 219, 229</t>
  </si>
  <si>
    <t>REST00523</t>
  </si>
  <si>
    <t>https://www.zomato.com/bangalore/kannadathi-ootadamane-btm-bangalore/order</t>
  </si>
  <si>
    <t>Kannadathi Ootadamane</t>
  </si>
  <si>
    <t>South Indian, North Indian</t>
  </si>
  <si>
    <t>[2.9130800000]</t>
  </si>
  <si>
    <t>[77.6090300000]</t>
  </si>
  <si>
    <t>Breakfast (13), Starters (5), Main Course (2), Rice (7), Fried Rice (1), Snacks (4)</t>
  </si>
  <si>
    <t>Onion Dosa, Plain Dosa, Ghee Dosa, Egg Dosa, Lemon Rice, Chapati 1 Plate with Palya and Dal, Masala Vada, Uttapam, Paddu, Starters, Chicken Fry, Pepper Chicken, Chilli Chicken, Chicken Fried Rice, Pulpy Orange Juice, Main Course, Chicken Curry</t>
  </si>
  <si>
    <t>60, 60, 60, 80, 40, 70, 70, 130, 130, 130, 120, 29, 140, 140, 65, 65, 65</t>
  </si>
  <si>
    <t>REST00524</t>
  </si>
  <si>
    <t>https://www.zomato.com/bangalore/mane-holige-kuruku-thindi-jayanagar-bangalore/order</t>
  </si>
  <si>
    <t>[2.9289120128]</t>
  </si>
  <si>
    <t>[77.5819700584]</t>
  </si>
  <si>
    <t>Holige (18), Snakcs (2), Desserts (13), Drinks (1)</t>
  </si>
  <si>
    <t>Peni With Milk, Special Nippattu, Holige, 50/50 Holige, Anjura Holige, Badam Holige, Bele Chilli Holige, Bele Holige, Carrot Holige, Chocolate Holige, Coconut Holige, Dates Holige, Dry Fruit Holige, Gulkan Holige, Khova Holige, Kobbari Sugar Holige, Pineapple Holige</t>
  </si>
  <si>
    <t>15, 35, 50, 50, 25, 23, 35, 50, 30, 35, 50, 35, 35, 30, 40, 35, 40</t>
  </si>
  <si>
    <t>REST00525</t>
  </si>
  <si>
    <t>https://www.zomato.com/bangalore/bowl-soul-richmond-town-bangalore/order</t>
  </si>
  <si>
    <t>Bowl Soul</t>
  </si>
  <si>
    <t>Fast Food, Beverages</t>
  </si>
  <si>
    <t>Breakfast (5), Rice Bowls (25), Noodle Bowls (12), Fresh Beverages (2), Desserts (3), Super Bowls (11)</t>
  </si>
  <si>
    <t>Hyderabadi Keema Ghee Rice Bowl, Hyderabadi Chicken Keema With Malabari Paratha, Ghee Roast Egg with rice, Four Treasure Veggie Tofu Rice Bowl, Soboro Don, Chicken Tikka Fried Rice, Mismatched Jeera Rice Chicken Manchurian, Pepper Paneer Fried Rice, Asian BBQ Chicken Rice Bowl, Paneer Butter Masala with Peas Pulao Combo, Teriyaki Chicken Rice Bowl, Schezwan Chicken Rice Bowl, Mexican Burrito Bowl, Creamy Peri Peri Chicken Bowl, Honey Mustard Chicken Bowl, Smoke That Bowl, Crispy Fried Chicken Rice Bowl</t>
  </si>
  <si>
    <t>129, 129, 129, 129, 129, 129, 129, 129, 129, 129, 129, 129, 129, 129, 129, 129, 129</t>
  </si>
  <si>
    <t>REST00526</t>
  </si>
  <si>
    <t>https://www.zomato.com/bangalore/bombay-kulfi-shanti-nagar-bangalore/order</t>
  </si>
  <si>
    <t>Bombay Kulfi</t>
  </si>
  <si>
    <t>[2.9571654559]</t>
  </si>
  <si>
    <t>[77.5871178880]</t>
  </si>
  <si>
    <t>Kulfi (28)</t>
  </si>
  <si>
    <t>Gulab Badam Kulfi, Kesar Kulfi Slice, Kulfi, Sitafal Kulfi, Blackcurrant Kulfi, Strawberry Kulfi, Mango Kulfi, Special Malai Kulfi, Kesar Badam Kulfi, Kesar Pista Kulfi, Pistachio Kulfi, Roasted Almond Kulfi, Anjeer Kulfi, Gulab Badam Kulfi, Banarasi Pan Kulfi, Butterscotch Kulfi, Malai Kulfi Slice</t>
  </si>
  <si>
    <t>110, 70, 70, 70, 70, 70, 70, 70, 70, 70, 70, 70, 70, 70, 110, 110, 110</t>
  </si>
  <si>
    <t>REST00527</t>
  </si>
  <si>
    <t>https://www.zomato.com/bangalore/pancharangi-cafe-koramangala-2nd-block-bangalore/order</t>
  </si>
  <si>
    <t>Pancharangi Cafe</t>
  </si>
  <si>
    <t>North Indian, Sandwich, Street Food, Beverages</t>
  </si>
  <si>
    <t>[2.9179418000]</t>
  </si>
  <si>
    <t>[77.6306238000]</t>
  </si>
  <si>
    <t>Soups (5), Paratha (10), Pizza (2), Burger and Sandwiches (21), Maggi (8), Quick Bites (7), Chola batura (3), Drinks (Beverages) (22), Poori &amp; Phulkha (2), Poha (2)</t>
  </si>
  <si>
    <t>Mooli Paratha, Sattu Paratha, Corn Paratha, Onion Paratha, Paneer Paratha, Mixed Veg Paratha, Pizza Paratha, Pizza, Paneer Pizza 8 inches, Veg Pizza 8 inches, Burger and Sandwiches, Bread Butter Sandwich, Bread Jam Sandwich, Veg Grilled Sandwich, American Sweet Corn Sandwich, Bombay Masala Sandwich, Capsicum Cheese Sandwich</t>
  </si>
  <si>
    <t>65, 71, 77, 129, 155, 129, 52, 65, 65, 71, 71, 77, 84, 77, 90, 77, 77</t>
  </si>
  <si>
    <t>REST00528</t>
  </si>
  <si>
    <t>https://www.zomato.com/bangalore/hotel-n-g-t-non-veg-vijay-nagar-bangalore/order</t>
  </si>
  <si>
    <t>Hotel N.G.T Non Veg</t>
  </si>
  <si>
    <t>Biryani, South Indian, Chinese</t>
  </si>
  <si>
    <t>[2.9724360000]</t>
  </si>
  <si>
    <t>[77.5389230000]</t>
  </si>
  <si>
    <t>Lunch (17), Starters (20), Main Course (17), Veg Starters (13)</t>
  </si>
  <si>
    <t>Chicken Fried Rice, Chicken Nati Koli Kurma, Boti Fry, Chicken Ngt Special, Chicken Lollipop 6 Pieces, NGT Special Mutton, Egg Masala, Boti Pepper Dry, Thale Mutton Kurma, Boneless Anjal Fish Oil Fry, Chinese Chilli Chicken, Chicken Sukka, Lunch, 1 Chapati, 1 Parotta, Egg Biryani, Egg Fried Rice</t>
  </si>
  <si>
    <t>180, 180, 150, 140, 260, 80, 180, 180, 150, 140, 140, 20, 20, 100, 100, 80, 130</t>
  </si>
  <si>
    <t>REST00529</t>
  </si>
  <si>
    <t>https://www.zomato.com/bangalore/the-brooklyn-creamery-healthy-ice-cream-langford-town-bangalore/order</t>
  </si>
  <si>
    <t>The Brooklyn Creamery - Healthy Ice Cream</t>
  </si>
  <si>
    <t>[2.9618504000]</t>
  </si>
  <si>
    <t>[77.5940594000]</t>
  </si>
  <si>
    <t>Low Calorie No Added Sugar Ice Creams Bars (1), Low Calorie No Added Sugar Ice Creams Cups &amp; Tubs (7), High Protein Ice Creams (1), Keto Ice Creams (1)</t>
  </si>
  <si>
    <t>Keto Ice Creams, Vanilla Alamande - 450ml</t>
  </si>
  <si>
    <t>REST00530</t>
  </si>
  <si>
    <t>https://www.zomato.com/bangalore/michaels-icecream-burger-vijay-nagar-bangalore/order</t>
  </si>
  <si>
    <t>Michaels Icecream Burger</t>
  </si>
  <si>
    <t>Ice Cream, Desserts, Fast Food, Shake</t>
  </si>
  <si>
    <t>[2.9598829320]</t>
  </si>
  <si>
    <t>[77.5323220342]</t>
  </si>
  <si>
    <t>Pizza (2), Sandwiches (5), Wraps (4), Snacks (8), Desserts (13)</t>
  </si>
  <si>
    <t>Michaels Paneer Wrap, Corn Cap Twisty, Go Potatoes, Exotic Veg Twisty, Snacks, Indo Mexican Potato, Hot Cheesy, Veggie, Fusion Nachos, Loaded Nachos, Tex Mex Nachos, Relish Nachos, Fiery Nachos, Desserts, Rose, Dry Fruit Sundae, Pistachino Sundae</t>
  </si>
  <si>
    <t>169, 169, 156, 117, 163, 163, 117, 163, 234, 156, 130, 117, 130, 169, 143, 117, 117</t>
  </si>
  <si>
    <t>REST00531</t>
  </si>
  <si>
    <t>https://www.zomato.com/bangalore/vegan-heat-koramangala-1st-block/order</t>
  </si>
  <si>
    <t>Vegan Heat</t>
  </si>
  <si>
    <t>Healthy Food, Salad, Continental, North Indian, Fast Food, Chinese, Desserts, Beverages</t>
  </si>
  <si>
    <t>[2.9226178943]</t>
  </si>
  <si>
    <t>[77.6340847090]</t>
  </si>
  <si>
    <t>Rolls (3), Ice Cream (1), Breakfast (12), Soup (6), Starters (12), Salads (16), Sandwiches (5), Rice &amp; Noodles (24), Paratha (5), Pizza (8), Pasta (8), Burgers (5), Desserts (4), Drinks (Beverages) (16), Grocery (6)</t>
  </si>
  <si>
    <t>BBQ Jalapeno-Tofu Tortilla Wrap, Chken Keema Kaati Roll, Chilli Double Tempeh-Tofu Kaati Roll, Ice Cream, Choco Peanut Butter Icecream, Breakfast, Almond And Fig Oats Jar, Aloo Paratha, Cashew And Banana Oats Jar, Chana Masala With Wheat Paratha, Chocolate Pancakes, Chocolate Waffles, Gobi Paratha, Masala Scrambled Tofu With Brown Toast, Masala Scrambled Tofu With Paratha, Mixed Berry Pancakes, Mixed Berry Waffles</t>
  </si>
  <si>
    <t>249, 269, 249, 249, 249, 249, 309, 309, 249, 249, 249, 309, 309, 249, 249, 209, 229</t>
  </si>
  <si>
    <t>REST00532</t>
  </si>
  <si>
    <t>https://www.zomato.com/bangalore/sabari-juice-junction-jeevan-bhima-nagar/order</t>
  </si>
  <si>
    <t>Sabari Juice Junction</t>
  </si>
  <si>
    <t>Beverages, Sandwich, Juices, Shake</t>
  </si>
  <si>
    <t>[2.9686095641]</t>
  </si>
  <si>
    <t>[77.6488110423]</t>
  </si>
  <si>
    <t>Main Course (4), Sandwiches (26), Desserts and Beverages (72)</t>
  </si>
  <si>
    <t>Cold Coffee Milkshake, Mushroom Cheese Sandwich, Grape Juice, Mint Lime Juice, Falooda, Potato Cheese Grilled Sandwich, Beetroot Carrot Apple Juice, Cold Coffee With Chocolate Ice Cream, Fig Milkshake, Mosambi Pure Juice, Dry Fruit Milkshake, Butter Fruit with Dry Fruit, Dry Fruit with Ice Cream, Butter Jam Grilled Sandwich, Rose Milk, Chikoo Milkshake, Main Course</t>
  </si>
  <si>
    <t>115, 55, 50, 120, 100, 90, 105, 70, 80, 135, 130, 120, 60, 70, 55, 110, 115</t>
  </si>
  <si>
    <t>REST00533</t>
  </si>
  <si>
    <t>https://www.zomato.com/bangalore/the-brekkie-shop-indiranagar-bangalore/order</t>
  </si>
  <si>
    <t>The Brekkie Shop</t>
  </si>
  <si>
    <t>Healthy Food, Sandwich</t>
  </si>
  <si>
    <t>[2.9827102582]</t>
  </si>
  <si>
    <t>[77.6405082643]</t>
  </si>
  <si>
    <t>Gourmet Sandwiches (5), Sandwiches (11), All Day Breakfast (12), Breakfast Combos (3), Gourmet Salads (6), Parfait &amp; Shakes (11)</t>
  </si>
  <si>
    <t>Gourmet Sandwiches, Hummus Grilled Veg Sandwich, La Parisian, Pop Eye Chicken Sandwich, Pop Eye Egg Sandwich, Egg Mixed Veg Chipotle Sandwich, Sandwiches, Avocado Veg Super Sandwich, Tikka Paneer Toast Sandwich, Call it Classic Toastie Sandwich, Avacado Hummus Sandwich, Fully Desi Sandwich, Avocado Egg Super Sandwich, Seize the Morning Toastie Sandwich, Avocado Chicken Super Sandwich, Tandoori Chicken Toastie Sandwich, Hummus and Grilled Chicken Sandwich</t>
  </si>
  <si>
    <t>309, 309, 269, 269, 194, 194, 157, 185, 194, 219, 155, 253, 219, 219, 175, 141.90, 141.90</t>
  </si>
  <si>
    <t>REST00534</t>
  </si>
  <si>
    <t>https://www.zomato.com/bangalore/jeffs-royal-orchid-hotel-airport-road/order</t>
  </si>
  <si>
    <t>Jeffs - Royal Orchid Hotel</t>
  </si>
  <si>
    <t>Bar Food, Continental, Fast Food, Asian, North Indian, Shake</t>
  </si>
  <si>
    <t>[2.9573078000]</t>
  </si>
  <si>
    <t>[77.6437028000]</t>
  </si>
  <si>
    <t>Starters (14), Main Course (11), Burgers and Sandwiches (8), Mid Night special (22), Dessert (3), Drinks (Beverages) (18)</t>
  </si>
  <si>
    <t>Chicken Pepper Dry, Chicken Lollipop, Chicken Satay, Main Course, Dal Tadka, Dal Makhani, Aloo Methi Dry, Kadhai Paneer, Paneer Makhani, Bhuna Gosht, Special Mutton Rogan Josh, Chicken Tikka Masala, Homemade Chicken Curry, Mutton Kadhai, Mutton Kalimirch, Burgers and Sandwiches, Veg Club Sandwich</t>
  </si>
  <si>
    <t>325, 199, 199, 199, 199, 199, 275, 275, 249, 249, 279, 279, 199, 199, 219, 249, 249</t>
  </si>
  <si>
    <t>REST00535</t>
  </si>
  <si>
    <t>https://www.zomato.com/bangalore/sri-nidhi-sagar-domlur-bangalore/order</t>
  </si>
  <si>
    <t>Sri Nidhi Sagar</t>
  </si>
  <si>
    <t>South Indian, North Indian, Street Food, Chinese, Beverages, Ice Cream, Shake</t>
  </si>
  <si>
    <t>[2.9549985114]</t>
  </si>
  <si>
    <t>[77.6409803331]</t>
  </si>
  <si>
    <t>Meals (2), Starters (7), Main Course (59), Breads (14), Rice and Biryani (12), Fried Rice and Noodles (15), South Indian (10), Special Dosa (20), Drinks (Beverages) (4)</t>
  </si>
  <si>
    <t>Veg Balls Manchurian, Main Course, Dal Fry, Dal Punjabi, Aloo Gobi, Gobi Masala, Chana Masala, Matar Masala, Aloo Matar, Boiled Vegetable, Mixed Vegetable Curry, Matar Paneer, Stuffed Aloo, Stuffed Tomato, Stuffed Capsicum, Capsicum Masala, Paneer Kofta</t>
  </si>
  <si>
    <t>125, 125, 120, 120, 120, 120, 140, 155, 155, 155, 155, 140, 160, 160, 160, 160, 155</t>
  </si>
  <si>
    <t>REST00536</t>
  </si>
  <si>
    <t>https://www.zomato.com/bangalore/the-khichadi-factory-indiranagar-bangalore/order</t>
  </si>
  <si>
    <t>The Khichadi Factory</t>
  </si>
  <si>
    <t>[2.9824890000]</t>
  </si>
  <si>
    <t>[77.6390870000]</t>
  </si>
  <si>
    <t>Breakfast (33), Khichdi (28), Starters (32), Accompaniments (4), Drinks (Beverages) (3), Enjoy new year combos (2), New Year Special Offer (3)</t>
  </si>
  <si>
    <t>Punjabi Sweet Lassi, Buttermilk, Aloo Chokha, Breakfast, Tea, Black Tea, Lemon Tea, Lemon Rice, Tomato Rice, Kashmiri Pulao, Veg Pulao, Curd Rice, Veg Hungama Paratha Curd, Palak Paratha Curd, Veg Hungama Paratha Curry, Methi Paratha Curry, Aloo Paratha</t>
  </si>
  <si>
    <t>44.85, 32.50, 19.50, 16.25, 16.25, 91.00, 91.00, 104.00, 97.50, 94.25, 155.35, 155.35, 155.35, 155.35, 161.85, 161.85, 161.85</t>
  </si>
  <si>
    <t>REST00537</t>
  </si>
  <si>
    <t>https://www.zomato.com/bangalore/burger-point-1-banaswadi-bangalore/order</t>
  </si>
  <si>
    <t>Burger Point</t>
  </si>
  <si>
    <t>Pizza, Burger, Fast Food, Beverages</t>
  </si>
  <si>
    <t>[3.0099885000]</t>
  </si>
  <si>
    <t>[77.6422285000]</t>
  </si>
  <si>
    <t>Burgers (9), Sandwich (1), Pizza (18), Snacks (3), Drinks (Beverages) (4), Combo (1), Tea and Coffee (10)</t>
  </si>
  <si>
    <t>Chicken Burger, Chicken Crispy Burger, Sandwich, Chicken Sandwich, Pizza, Paneer Pizza 7 inches, Capsicum Pizza 7 inches, Classic Veg Pizza 7 inches, Veg Loaded Pizza 7 inches, Veg Cheese Pizza 7 inches, Tomato Pizza 7 inches, Onion Pizza 7 inches, Paneer Chilly Pizza 7 inches, Golden Corn Pizza 7 inches, Mushroom Pizza 7 inches, Baby Corn Pizza 7 inches, Paneer Cheese Pizza 7 inches</t>
  </si>
  <si>
    <t>139, 210, 199, 310, 310, 285, 185, 185, 275, 199, 255, 220, 277, 299, 239, 299, 289</t>
  </si>
  <si>
    <t>REST00538</t>
  </si>
  <si>
    <t>https://www.zomato.com/bangalore/shree-ganesha-fruit-juice-center-rt-nagar-bangalore/order</t>
  </si>
  <si>
    <t>Shree Ganesha Fruit Juice Center</t>
  </si>
  <si>
    <t>Juices, Shake</t>
  </si>
  <si>
    <t>[3.0245701000]</t>
  </si>
  <si>
    <t>[77.5893035000]</t>
  </si>
  <si>
    <t>Drinks (Beverages) (34)</t>
  </si>
  <si>
    <t>Mixed Fruit Juice, Wheat Grass Juice, Sugarcane Juice, Muskmelon Juice, Lemon Juice, Rose Milk Juice, Arabian Pulpy Grapes Juice, Carrot Juice, Papaya Milkshake, Bananas Milkshake, Sapota Milkshake, Apple Milkshake, Butter Fruit Milkshake, Strawberry Milkshake, Pomegranate Milkshake, Kiwi Milkshake, Anjeer Milkshake</t>
  </si>
  <si>
    <t>31, 43, 31, 49, 43, 55, 49, 49, 49, 61, 73, 61, 61, 85, 61, 61, 73</t>
  </si>
  <si>
    <t>REST00539</t>
  </si>
  <si>
    <t>https://www.zomato.com/bangalore/apna-ghar-shanti-nagar-bangalore/order</t>
  </si>
  <si>
    <t>Apna Ghar</t>
  </si>
  <si>
    <t>[2.9604926202]</t>
  </si>
  <si>
    <t>[77.5982044637]</t>
  </si>
  <si>
    <t>Main Course (31), Breakfast (14), Thali And Meals (42), Starters (9), Breads (2), Rice And Biryani (8), Fried Rice And Noodles (7), Snacks And Chaat (7), Accompaniment (1), Dessert And Beverages (3)</t>
  </si>
  <si>
    <t>Aloo Methi Dry, Aloo Palak Dry, Aloo Tomato Gravy, Bhindi Fry, Bhindi Masala, Dal Fry, Dal Kolhapuri, Dal Makhani, Dal Palak, Dal Tadka, Green Peas Masala, Kadai Paneer, Kadi Pakoda, Kaju Kolhapuri, Kaju Masala, Malai Kofta, Matar Paneer</t>
  </si>
  <si>
    <t>152.00, 152.00, 152.00, 152.00, 136.00, 175.20, 136.00, 136.00, 152.00, 200.00, 152.00, 295.20, 295.20, 295.20, 207.20, 191.20, 255.20</t>
  </si>
  <si>
    <t>REST00540</t>
  </si>
  <si>
    <t>https://www.zomato.com/bangalore/juice-junction-1-basavanagudi-bangalore/order</t>
  </si>
  <si>
    <t>[2.9434126186]</t>
  </si>
  <si>
    <t>[77.5678304583]</t>
  </si>
  <si>
    <t>Juices (20), Paratha Wheet (7), Chinese (7), Chaines (17), Sandwiches (33), Maggi (5), Desserts (3), Drinks (Beverages) (36)</t>
  </si>
  <si>
    <t>Grape Juice, Watermelon Juice, Pineapple Juice, Papaya Milkshake, Paneer Veg Cheese Grilled Sandwich, Paneer Fried Rice, Veg Biryani, Baby Corn Fried Rice, Potato Onion Cheese Grilled Sandwich, Chilli Cheese Grilled Sandwich, Jam Cheese Grilled Sandwich, Veg Fried Rice, Mix veg Paratha, Strawberry Ice Cream Milkshake, Rose Milkshake, Veg Grilled Sandwich, Paneer Paratha</t>
  </si>
  <si>
    <t>43, 43, 43, 85, 75, 70, 70, 73, 73, 61, 60, 60, 61, 60, 61, 70, 43</t>
  </si>
  <si>
    <t>REST00541</t>
  </si>
  <si>
    <t>https://www.zomato.com/bangalore/golicious-mumbai-vada-pav-rt-nagar-bangalore/order</t>
  </si>
  <si>
    <t>Golicious Mumbai Vada Pav</t>
  </si>
  <si>
    <t>Fast Food, Sandwich, Burger, Momos, Ice Cream</t>
  </si>
  <si>
    <t>[3.0301058387]</t>
  </si>
  <si>
    <t>[77.6046920568]</t>
  </si>
  <si>
    <t>Rolls and Wraps (5), Sandwiches (11), Momos (9), Quick Bites (15), Vada Pav (15), Lassi Items (11), Burger (5), Soda Item (3)</t>
  </si>
  <si>
    <t>Paneer Supreme Vada Pav, Goli Crunchy Roll 1 Piece, Chicken Cheese Momos 9 Pieces, Veg Cheese Momos 10 Pieces, Cruncy Burger, Garisc Pops 12 Pieces, Maharaja Vada Pav 1 Piece, Oreo Shake, Mayo Cheese Veg Grill Sandwich 1 Piece, Chicken Chilli Cheese Momos 9 Pieces, Chocolate Shake, Cold Coffee, Masala Vada Pav 1 Piece, Paneer Momos, Veg Fried Momos 10 Pieces, Hara Bhara Vada Pav, Strawberry Lassi</t>
  </si>
  <si>
    <t>68, 98, 88, 70, 45, 45, 59, 58, 110, 49, 48, 45, 88, 78, 55, 55, 98</t>
  </si>
  <si>
    <t>REST00542</t>
  </si>
  <si>
    <t>https://www.zomato.com/bangalore/slv-grand-brigade-road-bangalore/order</t>
  </si>
  <si>
    <t>SLV Grand</t>
  </si>
  <si>
    <t>[2.9674081960]</t>
  </si>
  <si>
    <t>[77.6084300503]</t>
  </si>
  <si>
    <t>Combo (1), Meal (1), Meals (2), Soups (6), Starters (8), Main Course (15), Breads (8), Rice (1), Rice and Biryani (9), South Indian (12), Fried Rice and Noodles (7), Snacks (2), Desserts and Beverages (7)</t>
  </si>
  <si>
    <t>Mushroom Soup, Sweet Corn Plain Soup, Sweet Corn Veg Soup, Starters, Gobi Manchurian, Gobi Chilli, Paneer Manchurian, Paneer Chilli, Baby Corn Manchurian, Baby Corn Chilli, Mushroom Manchurian, Mushroom Chilli, Main Course, Dal Fry, Dal Tadka, Aloo Gobi Masala, Capsicum Masala</t>
  </si>
  <si>
    <t>170, 170, 150, 150, 150, 150, 130, 130, 150, 130, 130, 175, 170, 170, 170, 130, 170</t>
  </si>
  <si>
    <t>REST00543</t>
  </si>
  <si>
    <t>https://www.zomato.com/bangalore/savitha-family-restaurant-koramangala-4th-block/order</t>
  </si>
  <si>
    <t>Savitha Family Restaurant</t>
  </si>
  <si>
    <t>North Indian, Chinese, Seafood, Mughlai, Desserts, Beverages, Sichuan</t>
  </si>
  <si>
    <t>[2.9355464648]</t>
  </si>
  <si>
    <t>[77.6285566762]</t>
  </si>
  <si>
    <t>Combos and Thalis (14), Soups (5), Starters (31), Veg Curry (18), Chicken Gravy (9), Mutton Gravy (6), Prawns Gravy (4), Chinese Gravy (10), Biryani (12), Noodles (7), Rice (6), Fried Rice (8), Khichidi (2), Parathas (6), Bread (13), Egg (5), Rolls (5), Juice (5), Healthy Juice (6), Milk Shakes (3), Desserts (2), Drinks (Beverages) (8)</t>
  </si>
  <si>
    <t>Kadhai Chicken, Dal Tadka, Gobi Manchurian, Biryani Rice, Egg Fried Rice, Veg Fried Rice, Rumali Roti (2 Pc), Plain Chapati (2 Pcs), Dal Khichidi, Chicken Dilkhush Biryani, Prawn Fry, Dal Fry, Paneer Manchurian Gravy, Chicken Handi, Chili Chicken Gravy, Gobi Chili, Combos and Thalis</t>
  </si>
  <si>
    <t>129, 129, 109, 159, 149, 49, 29, 139, 259, 249, 119, 219, 219, 219, 109, 189, 229</t>
  </si>
  <si>
    <t>REST00544</t>
  </si>
  <si>
    <t>https://www.zomato.com/bangalore/sachin-biryanis-basaveshwara-nagar-bangalore/order</t>
  </si>
  <si>
    <t>Sachin Biryanis</t>
  </si>
  <si>
    <t>South Indian, Biryani, Fast Food, Mughlai</t>
  </si>
  <si>
    <t>[2.9890606000]</t>
  </si>
  <si>
    <t>[77.5329688000]</t>
  </si>
  <si>
    <t>Biryani (3), Soups (2), Starters (12), Main Course (5), Breads (2), Rice (2), South Indian (3)</t>
  </si>
  <si>
    <t>Leg Soup, Starters, Chicken Fry, Chilli Chicken, Chicken Pepper Dry, Kebab Chicken, Chicken Lollipop, Mutton Fry, Mutton Dry, Mutton Head Fry, Mutton Head Dry, Boti Fry, Boti Dry, Egg Boti Fry, Main Course, Chicken Masala, Mutton Kurma</t>
  </si>
  <si>
    <t>170, 150, 170, 300, 300, 210, 210, 180, 180, 200, 180, 280, 280, 210, 180, 60, 60</t>
  </si>
  <si>
    <t>REST00545</t>
  </si>
  <si>
    <t>https://www.zomato.com/bangalore/garam-chai-xpress-banashankari-bangalore/order</t>
  </si>
  <si>
    <t>Garam Chai Xpress</t>
  </si>
  <si>
    <t>North Indian, Fast Food, Tea, Beverages</t>
  </si>
  <si>
    <t>[2.9267510315]</t>
  </si>
  <si>
    <t>[77.5507766381]</t>
  </si>
  <si>
    <t>Quick Bites (5), Sandwich Brown Bread (9), Maggie With A Twist (4), The Parathas (7), Tea (6), Healthy Drink (5), Milk Shakes (8), Thandi Lassi (9), Drink (12)</t>
  </si>
  <si>
    <t>Butter Maggi, Aloo Masala Sandwich, Special Poha, Quick Bites, Burger, Crispy French Fries, Perry Perry Fries, Potato Wedges, Special Poha, Sandwich Brown Bread, Aloo Masala Sandwich, Bread Butter Jam Toast, Cheesy Corn Sandwich, Chocolate Sandwich, Paneer Grilled Sandwich, Peanut Butter Toast, Tomato Cheese Sandwich</t>
  </si>
  <si>
    <t>50, 50, 59, 69, 75, 75, 50, 50, 39, 60, 50, 69, 50, 50, 55, 50, 50</t>
  </si>
  <si>
    <t>REST00546</t>
  </si>
  <si>
    <t>https://www.zomato.com/bangalore/rice-sambar-yeshwantpur-bangalore/order</t>
  </si>
  <si>
    <t>Rice Sambar</t>
  </si>
  <si>
    <t>Rolls, South Indian, Momos</t>
  </si>
  <si>
    <t>[3.0193407466]</t>
  </si>
  <si>
    <t>[77.5618115813]</t>
  </si>
  <si>
    <t>Biryani (4), Rolls (13), South Snacks (5), Combos (14), Fried Rice (9), Starters (11), "MomoS (5)", Drinks (Beverages) (6)</t>
  </si>
  <si>
    <t>Egg Mushroom Roll, Egg Paneer Roll, Egg Roll, Liver Roll, Mushroom Roll, Paneer Roll, Veg Roll, South Snacks, Chitranna, Dosa, Egg Dosa, Paddu 5 Pieces, Sambar Dipped Button Idly, Combos, Anna Sambar With Omelette, Anna Sambar, Biryani Rice And Chicken Kabab</t>
  </si>
  <si>
    <t>59.80, 59.80, 59.80, 29.80, 49.80, 19.80, 29.80, 29.80, 59.80, 59.80, 29.80, 59.80, 59.80, 99.80, 99.80, 99.80, 79.80</t>
  </si>
  <si>
    <t>REST00547</t>
  </si>
  <si>
    <t>https://www.zomato.com/bangalore/jus-trufs-jakkur-bangalore/order</t>
  </si>
  <si>
    <t>Jus Trufs</t>
  </si>
  <si>
    <t>Cafe, Italian, Fast Food, Pizza, Desserts, Beverages</t>
  </si>
  <si>
    <t>[3.0724956123]</t>
  </si>
  <si>
    <t>[77.6038625836]</t>
  </si>
  <si>
    <t>Jakkur, Bangalore</t>
  </si>
  <si>
    <t>Main Course (8), Pastas &amp; Bakes (14), The Wheel Of Cheese - Pizza (5), Burgers And Sandwiches (17), Soups And Salads (6), Break An Egg (6), Healthy Vegetarian (4), Conversation Fillers (7), Drinks (Beverages) (36), Desserts (28), Vinnos (2), Add On (7), Chocolates (6), Classic (6), Cake (1)</t>
  </si>
  <si>
    <t>Potato Wedges, 2 Chicken Sausages, Fresh Lime Soda, Potato Smileys, Blueberry Cupcake, 2 Hash Browns, Classic Cake Pop Regular, Sugar Free Almond, Main Course, Chickens Breast - SRK Sauce, Cottage Cheese - Arabiata Sauce, Grilled Fish In Pesto Sauce, Smoked Chicken - Arrabbiate Sauce, Mammas Dal Chawal, Red Thai Chicken Curry, Red Thai Veg Curry, Red Thai Fish Curry</t>
  </si>
  <si>
    <t>80, 120, 120, 90, 80, 80, 30, 390, 390, 390, 390, 270, 330, 300, 330, 330, 300</t>
  </si>
  <si>
    <t>REST00548</t>
  </si>
  <si>
    <t>https://www.zomato.com/bangalore/mithra-cafe-jayanagar-bangalore/order</t>
  </si>
  <si>
    <t>Mithra Cafe</t>
  </si>
  <si>
    <t>[2.9176550000]</t>
  </si>
  <si>
    <t>[77.5925750000]</t>
  </si>
  <si>
    <t>Meals (2), Rice Bath (2), South Tiffin (11), Dosa (6)</t>
  </si>
  <si>
    <t>Ghee Open Dosa, Ghee Rava Dosa, Rava Idli, Meals, Mini Meal, Special Meals, Rice Bath, Bisibele Bath, Mushroom Biryani, South Tiffin, Single Idli, Rava Idli, Idli &amp; Vada, Single Idli &amp; Vada, Vada, Khara Pongal, Thatte Idli Single</t>
  </si>
  <si>
    <t>75, 35, 60, 90, 60, 70, 25, 35, 75, 65, 40, 75, 35, 85, 85, 70, 60</t>
  </si>
  <si>
    <t>REST00549</t>
  </si>
  <si>
    <t>https://www.zomato.com/bangalore/desi-biryani-cafe-btm-bangalore/order</t>
  </si>
  <si>
    <t>Desi Biryani Cafe</t>
  </si>
  <si>
    <t>[2.9183590000]</t>
  </si>
  <si>
    <t>[77.6055070000]</t>
  </si>
  <si>
    <t>Desi Non Veg Biryani (7), Desi Veg Biryani (12), Extras (1)</t>
  </si>
  <si>
    <t>Masala Chaap Gravy Biryani, Mushroom Tikka Gravy Biryani, Paneer Lababdar Gravy Biryani, Peri-Peri Chaap Gravy Biryani, Peri-Peri Paneer Tikka Gravy Biryani, Plain Veg Biryani, Tandoori Chaap Gravy Biryani, Tandoori Paneer Tikka Gravy Biryani, Extras, Extra Raitha</t>
  </si>
  <si>
    <t>298.80, 298.80, 238.80, 298.80, 298.80, 30</t>
  </si>
  <si>
    <t>REST00550</t>
  </si>
  <si>
    <t>https://www.zomato.com/bangalore/shyam-mishra-juice-centre-majestic-bangalore/order</t>
  </si>
  <si>
    <t>Shyam Mishra Juice Centre</t>
  </si>
  <si>
    <t>[2.9706300000]</t>
  </si>
  <si>
    <t>[77.5781000000]</t>
  </si>
  <si>
    <t>Milk Shake (5), Juices (3)</t>
  </si>
  <si>
    <t>Juices, Anar Amla Mix, Palak Pudina Juice, Tender Coconut Juice</t>
  </si>
  <si>
    <t>REST00551</t>
  </si>
  <si>
    <t>https://www.zomato.com/bangalore/udupi-upachara-rajajinagar-bangalore/order</t>
  </si>
  <si>
    <t>Udupi Upachara</t>
  </si>
  <si>
    <t>[2.9754962000]</t>
  </si>
  <si>
    <t>[77.5561538000]</t>
  </si>
  <si>
    <t>Breads (1), South Indian (24), Snacks (9)</t>
  </si>
  <si>
    <t>South Indian, Rava Masala Dosa, Rava Onion Dosa, Paneer Dosa, Idli, Vada, Idli and Vada, Idli Vada, Poori, Kesari Bath, Khara Bath, Chow Chow Bath, Masala Dosa, Set Dosa, Plain Dosa, Kali Dosa, Paper Plain Dosa</t>
  </si>
  <si>
    <t>99, 25, 35, 45, 65, 65, 35, 35, 65, 55, 55, 55, 55, 70, 80, 70, 75</t>
  </si>
  <si>
    <t>REST00552</t>
  </si>
  <si>
    <t>https://www.zomato.com/bangalore/chichas-shanti-nagar-bangalore/order</t>
  </si>
  <si>
    <t>Chichas</t>
  </si>
  <si>
    <t>[2.9611585051]</t>
  </si>
  <si>
    <t>[77.5980908051]</t>
  </si>
  <si>
    <t>Combos (12), Starters (20), Main Course (8), Rice and Biryani (4), Fried Rice and Noodles (18), Rolls (12), Shawarma (4), Maggi (4), Snacks (6), Drinks (Beverages) (6)</t>
  </si>
  <si>
    <t>Veg Combo, Combos, Veg Combo, Non Veg Combo, Chicken Thali, Kabab Thali, Egg Masala Thali, Methi Chicken Thali, Egg Bhurji Thali, kadai Chicken Thali, Butter Chicken Thali, Chinese Thali, Jumbo Thali, Rambo Thali, Starters, Gobi Manchurian, Gobi Dry</t>
  </si>
  <si>
    <t>174.50, 189.50, 174.50, 174.50, 124.50, 174.50, 149.50, 174.50, 174.50, 174.50, 174.50, 174.50, 145.00, 140.00, 140.00, 155.00, 155.00</t>
  </si>
  <si>
    <t>REST00553</t>
  </si>
  <si>
    <t>https://www.zomato.com/bangalore/krishna-vaibhava-btm-bangalore/order</t>
  </si>
  <si>
    <t>Street Food, North Indian, South Indian, Sichuan, Chinese, Ice Cream, Beverages</t>
  </si>
  <si>
    <t>[2.9164383213]</t>
  </si>
  <si>
    <t>[77.6056690514]</t>
  </si>
  <si>
    <t>Starters (12), South Indian Dishe (17), Fried Rice and Noodles (10)</t>
  </si>
  <si>
    <t>Mushroom Manchurian, Baby Corn Manchurian, Paneer Manchurian, Veg Manchurian, Paneer Chilly, Mushroom Chilly, Baby Corn Chilly, Gobi Chilly, Paneer Tikka Dry, Mushroom Schezwan Dry, South Indian Dishe, Plain Dosa, Masala Dosa, Set Dosa, Paper Butter Plain Dosa, Paper Butter Masala Dosa, Paper Cheese Masala Dosa</t>
  </si>
  <si>
    <t>125, 120, 130, 130, 130, 115, 135, 135, 50, 55, 55, 75, 80, 85, 70, 75, 65</t>
  </si>
  <si>
    <t>REST00554</t>
  </si>
  <si>
    <t>https://www.zomato.com/bangalore/udupi-grand-basavanagudi/order</t>
  </si>
  <si>
    <t>Udupi Grand</t>
  </si>
  <si>
    <t>South Indian, North Indian, Chinese, Fast Food, Street Food, Beverages, Sichuan</t>
  </si>
  <si>
    <t>[2.9368385008]</t>
  </si>
  <si>
    <t>[77.5727241486]</t>
  </si>
  <si>
    <t>Soups (11), Starters (21), Fried Rice and Noodles (27), Evening Special (3), Chaats (10), Pav Bhaji (4), Desserts (3), Drinks (Beverages) (51)</t>
  </si>
  <si>
    <t>Kashi Halwa, Jamoon, Musk Melon Milk Shake, Soups, Tomato Soup, Sweet Corn Plain Soup, Sweet Corn Veg Soup, Mushroom Soup, Cream of Veg Soup, Hot and Sour Soup, Manchow Soup, Veg Clear Soup, French Onion Soup, Veg Noodle Soup, Palak Soup, Starters, Paneer Kebab</t>
  </si>
  <si>
    <t>37.50, 112.50, 87.50, 60, 93.75, 87.50, 87.50, 93.75, 93.75, 87.50, 93.75, 93.75, 93.75, 237.50, 237.50, 150, 162.50</t>
  </si>
  <si>
    <t>REST00555</t>
  </si>
  <si>
    <t>https://www.zomato.com/bangalore/karims-delhi-6-st-marks-road-bangalore/order</t>
  </si>
  <si>
    <t>Karims Delhi 6</t>
  </si>
  <si>
    <t>Mughlai, North Indian, Rolls</t>
  </si>
  <si>
    <t>[2.9721685464]</t>
  </si>
  <si>
    <t>[77.6008943841]</t>
  </si>
  <si>
    <t>Starters (6), Main Course (24), Breads (6), Rice and Biryani (3), Rolls (5), Deserts (1), Desert (1)</t>
  </si>
  <si>
    <t>Chicken Tikka, Chicken Seekh Kebab, Mutton Seekh Kebab, Main Course, Paneer Butter Masala, Mixed Vegetables, Shahi Paneer, Anda Curry, Chicken Mughlai, Chicken Jahangiri, Chicken Korma, Shahi Murgh Do Pyaza, Murgh Burra, Boneless Butter Chicken, Butter Chicken, Mutton Mughlai, Mutton Kadhai Gosht</t>
  </si>
  <si>
    <t>295, 325, 300, 365, 215, 370, 280, 270, 280, 300, 470, 440, 280, 260, 290, 490, 490</t>
  </si>
  <si>
    <t>REST00556</t>
  </si>
  <si>
    <t>https://www.zomato.com/bangalore/just-cakes-1-btm-bangalore/order</t>
  </si>
  <si>
    <t>[2.9284963530]</t>
  </si>
  <si>
    <t>[77.6094050333]</t>
  </si>
  <si>
    <t>Cakes (25)</t>
  </si>
  <si>
    <t>Fresh Pineapple Cake, Classic Vanilla Cake, Alphonso Mango Cake, Vanilla Choco Cake, White Delight Cake, Twin Chocolate Cake, Oreo Cake, Butterscotch Cake, Blackcurrant Cake, Kiwi Cake, Chocolate Cake, Irish Coffee Cake, Blueberry Cake, Red Velvet Cake, Choco Chip Cake, Choco Mousse Cake, Dry Fruit Cake</t>
  </si>
  <si>
    <t>400, 420, 420, 420, 420, 430, 430, 430, 430, 430, 430, 450, 450, 450, 450, 450, 450</t>
  </si>
  <si>
    <t>REST00557</t>
  </si>
  <si>
    <t>https://www.zomato.com/bangalore/bdbd-banashri-davangere-benne-dose-hotel-vijay-nagar-bangalore/order</t>
  </si>
  <si>
    <t>BDBD Banashri Davangere Benne Dose Hotel</t>
  </si>
  <si>
    <t>[2.9647003000]</t>
  </si>
  <si>
    <t>[77.5318819000]</t>
  </si>
  <si>
    <t>Dosa (4), Paddu (1), Rice Items (2)</t>
  </si>
  <si>
    <t>REST00558</t>
  </si>
  <si>
    <t>https://www.zomato.com/bangalore/annapoorneswari-dose-corner-1-basaveshwara-nagar-bangalore/order</t>
  </si>
  <si>
    <t>Annapoorneswari Dose Corner</t>
  </si>
  <si>
    <t>[2.9910651509]</t>
  </si>
  <si>
    <t>[77.5407907642]</t>
  </si>
  <si>
    <t>Dosa (9)</t>
  </si>
  <si>
    <t>REST00559</t>
  </si>
  <si>
    <t>https://www.zomato.com/bangalore/taj-hotel-shivajinagar/order</t>
  </si>
  <si>
    <t>Taj Hotel</t>
  </si>
  <si>
    <t>Chinese, South Indian, North Indian, Mughlai</t>
  </si>
  <si>
    <t>[2.9853425126]</t>
  </si>
  <si>
    <t>[77.6072015986]</t>
  </si>
  <si>
    <t>Chicken Mini Tandoor (9), Chinese Chicken Main Course (5), Chinese Chicken Mini Starters (6), Indian Chicken Mini Starters (5), Indian Chicken Mini Main Course (3), Indian Mutton Mini Starters (6), Indian Mutton Mini Main Course (2), Quick Bites (4), Indian Chicken Starters (4), Indian Mutton Starters (3), Indian Fish Starter (1), Indian Veg Main Course (3), Indian Chicken Main Course (13), Indian Mutton Main Course (13), Dal (2), Biryanis (3), Rice (1), Indian Breads (7), Chicken Tandoor (9), Teetar (1), Chinese Veg Starters (3), Chinese Chicken Starters (10), Chinese Veg Main Course (3), Veg Fried Rice (3), Non Veg Fried Rice (8), Veg Noodles (3), Non Veg Noodles (6), Rolls (1), Desserts (3), Family Pack Biryani (4)</t>
  </si>
  <si>
    <t>Tandoori Chicken Mini, Egg Biryani, Chicken Manchuri Mini, Mutton Korma, Brain Dry Single, Teetar Fry, Pudding, Dal Tadka, Chicken Pepper Dry Single, Non Veg Combo, Gajar Ka Halwa, Rumali Roti, Chicken Roll, Cylone Parota, Roti, Gobi Manchurian, Paneer Manchurian Gravy</t>
  </si>
  <si>
    <t>200, 200, 190, 170, 160, 40, 150, 140, 135, 40, 35, 70, 40, 25, 160, 185, 180</t>
  </si>
  <si>
    <t>REST00560</t>
  </si>
  <si>
    <t>https://www.zomato.com/bangalore/new-aaradhya-food-line-jayanagar-bangalore/order</t>
  </si>
  <si>
    <t>New Aaradhya Food Line</t>
  </si>
  <si>
    <t>Fast Food, North Indian</t>
  </si>
  <si>
    <t>[2.9236335387]</t>
  </si>
  <si>
    <t>South Indian (23)</t>
  </si>
  <si>
    <t>Khali Dosa, Masala Dosa, Neer Dosa, Onion Dosa, Open Butter Masala Dosa, Paper Masala Dosa, Paper Plain Dosa, Plain Dosa, Ragi Dosa, Rava Dosa, Rava Masala Dosa, Rava Onion Dosa, Rava Onion Masala Dosa, Set Dosa, Veg Dosa</t>
  </si>
  <si>
    <t>63, 91, 98, 105, 91, 63, 70, 91, 98, 98, 105, 70, 84</t>
  </si>
  <si>
    <t>REST00561</t>
  </si>
  <si>
    <t>https://www.zomato.com/bangalore/dil-tiffins-majestic-bangalore/order</t>
  </si>
  <si>
    <t>Dil Tiffins</t>
  </si>
  <si>
    <t>[2.9751150000]</t>
  </si>
  <si>
    <t>[77.5787060000]</t>
  </si>
  <si>
    <t>Fresh Idli &amp; Vada (2), Signature Uttapams (2), "Tiffins Special (2)", Drinks (Beverages) (2), Sweets (1), Dosa Bar (16)</t>
  </si>
  <si>
    <t>"Tiffins Special", Chow Chow Bath, Khara Bath upma, Drinks (Beverages), Badam Milk (Hot), Buttermilk, Sweets, Kesari Bath, Dosa Bar, Podi Ghee Masala Dosa, Podi Ghee Dosa, Onion Masala Dosa, Ghee Plain Dosa, Ghee Masala Dosa, Butter Plain Dosa, Butter Masala Dosa, Podi Masala Dosa</t>
  </si>
  <si>
    <t>79, 85, 159, 129, 139, 119, 149, 119, 149, 139, 129, 99, 119, 99, 115, 119, 119</t>
  </si>
  <si>
    <t>REST00562</t>
  </si>
  <si>
    <t>https://www.zomato.com/bangalore/carols-pastries-bakers-vasanth-nagar-bangalore/order</t>
  </si>
  <si>
    <t>Carols Pastries &amp; Bakers</t>
  </si>
  <si>
    <t>[2.9926053253]</t>
  </si>
  <si>
    <t>[77.5920558348]</t>
  </si>
  <si>
    <t>Anniversary Special (13), Pastries (2), Cakes (20), Chocolates (1), "Fathers Special (4)", "Mothers Special (4)", Plum Cake Christmas Hampers (1)</t>
  </si>
  <si>
    <t>Rich Plum Cake, Rich Plum Cake 500 grams, Pineapple Cake, White Forest Classic Pastry, Love One Special Blueberry Cake (500gms), Anniversary Special Eggless Blueberry Cake 500 grams, Chocolate Gems Cake, Anniversary Special Blueberry Cake 500 grams, Eggless Heartin Red Velvet Cake, Anniversary Special, Love One Butterscotch Cake 500 grams, Love One Eggless Butterscotch Cake 500 grams, Love One Special Blueberry Cake (500gms), Love One Special Eggless Blueberry Cake 500 grams, Love Teddy Blueberry Cake 500 grams, Love Teddy Eggless Blueberry Cake 500 grams, Anniversary Special Butterscotch Cake 500 grams</t>
  </si>
  <si>
    <t>467, 497, 69, 597, 647, 747, 597, 697, 597, 647, 597, 647, 597, 647, 597, 647, 597</t>
  </si>
  <si>
    <t>REST00563</t>
  </si>
  <si>
    <t>https://www.zomato.com/bangalore/great-pizzas-kammanahalli-bangalore/order</t>
  </si>
  <si>
    <t>Great Pizzas</t>
  </si>
  <si>
    <t>Pizza, Beverages</t>
  </si>
  <si>
    <t>Pizza (16), Drinks (Beverages) (22)</t>
  </si>
  <si>
    <t>Polo Pizza, Sun Dried Pizza, Veg Chef Pizza, Barbeque Chicken Pizza, Chicken Peri Peri Pizza, Chicken Tikka Pizza, Chicken Veg Delight Pizza, Mexican Salsa Pizza, Drinks (Beverages), Kiwi Lemonade, Passion Fruit Lemonade, Watermelon Lemonade, Classic Mojito, Passion Fruit Mojito, Watermelon Mojito, Blue Curacao Margherita, Kiwi Margherita</t>
  </si>
  <si>
    <t>249, 299, 299, 299, 299, 299, 149, 149, 149, 149, 149, 149, 149, 149, 149, 149, 149</t>
  </si>
  <si>
    <t>REST00564</t>
  </si>
  <si>
    <t>https://www.zomato.com/bangalore/biryani-@-rs-99-only-btm-bangalore/order</t>
  </si>
  <si>
    <t>REST00565</t>
  </si>
  <si>
    <t>https://www.zomato.com/bangalore/chaat-express-by-eatery-btm-bangalore/order</t>
  </si>
  <si>
    <t>Chaat Express By Eatery</t>
  </si>
  <si>
    <t>Sandwich, Beverages, Pizza, Shake</t>
  </si>
  <si>
    <t>Pizza (14), Sandwiches (18), Snack (5), Drinks (Beverages) (6)</t>
  </si>
  <si>
    <t>Jalapeno and Red Paprika Pizza 8 inches, Crisp Capsicum and Fresh Tomato Pizza 8 inches, Spicy Triple Tango Veg Pizza 8 inches, Herby Babycorn Pizza 8 inches, Spicy Pizza 8 inches, Veggie Paradise Pizza 8 inches, Sandwiches, Chilli Cheese Grill Sandwich, Veg Cheese Grilled Sandwich, Corn Onion Cheese Sandwich, Aloo Tikki Cheese Grilled Sandwich, Loaded Nachos Grilled Cheese Sandwich, Mushroom Veg Cheese Sandwich, Cheese Spicy Paneer Grilled Sandwich, Paneer &amp; Veg Cheese Sandwich, Butter Jam Grilled Sandwich, Choclate Sandwich</t>
  </si>
  <si>
    <t>259, 279, 259, 279, 129, 129, 139, 149, 149, 159, 169, 179, 80, 100, 100, 109, 119</t>
  </si>
  <si>
    <t>REST00566</t>
  </si>
  <si>
    <t>https://www.zomato.com/bangalore/delights-by-inox-brigade-road-bangalore/order</t>
  </si>
  <si>
    <t>Delights by INOX</t>
  </si>
  <si>
    <t>[2.9699818024]</t>
  </si>
  <si>
    <t>[77.6096715778]</t>
  </si>
  <si>
    <t>Popcorn and Makhana (6), Drinks (Beverages) (2)</t>
  </si>
  <si>
    <t>REST00567</t>
  </si>
  <si>
    <t>https://www.zomato.com/bangalore/xo-belgian-waffle-koramangala-5th-block/order</t>
  </si>
  <si>
    <t>XO Belgian Waffle</t>
  </si>
  <si>
    <t>Desserts, Beverages, Waffle, Shake</t>
  </si>
  <si>
    <t>[2.9343384018]</t>
  </si>
  <si>
    <t>[77.6160257310]</t>
  </si>
  <si>
    <t>Building 105, Koramangala 5th Block, Bangalore</t>
  </si>
  <si>
    <t>Xotic Shakes (1), Hot Beverages (2), Waffle Combos (3), Holiday Special (1), Starters (1), Waffle Sundaes (3), Ice Cream (3), Waffles! (28), Fries Box! (13), Beverages! (17), Chocolate Waffles (2), Xo Special Waffles (2)</t>
  </si>
  <si>
    <t>Triple Chocolate Waffle, Caramello Waffle, Belgian Chocolate Milk Waffles, Butterscotch Waffle, Belgian Chocolate Milk Beverage., Cheetos Fries, Belgian Milk Hot Chocolate, OG Fries, Ultimate XOverload Waffle, Kitkat Shake, Smokey Chipotle Fries, Belgian Chocolate Dark Waffle, Ecstasy Fries, Nutella Hot Chocolate, Chocolate Ice Cream, Maple Butter Waffle, Honey Butter Waffle</t>
  </si>
  <si>
    <t>166.67, 142.86, 142.86, 136.06, 128.57, 119.05, 114.29, 209.52, 166.67, 147.62, 142.86, 142.86, 142.86, 71.43, 114.29, 114.29, 66.67</t>
  </si>
  <si>
    <t>REST00568</t>
  </si>
  <si>
    <t>https://www.zomato.com/bangalore/sakkath-dosa-1-basavanagudi-bangalore/order</t>
  </si>
  <si>
    <t>Sakkath Dosa</t>
  </si>
  <si>
    <t>[2.9454365000]</t>
  </si>
  <si>
    <t>[77.5715231000]</t>
  </si>
  <si>
    <t>Breakfast (4), Rice (1), Dosa (8), Desserts (1), Hot Beverages (6)</t>
  </si>
  <si>
    <t>Rice, Pulav, Dosa, Ghee Bath Masala Dosa, Ghee Masala Dosa, Ghee Onion Dosa, Ghee Plain Dosa, Ghee Pudi Bath Masala Dosa, Ghee Pudi Masala Dosa, Ghee Pudi Onion Dosa, Ghee Pudi Plain Dosa, Desserts, Sakkath Jamoon, Hot Beverages, Badam Milk, Mini Filter Coffee, Ginger Tea</t>
  </si>
  <si>
    <t>90, 99, 80, 125, 100, 115, 89, 32, 35, 25, 35, 35, 35, 25</t>
  </si>
  <si>
    <t>REST00569</t>
  </si>
  <si>
    <t>https://www.zomato.com/bangalore/r-s-military-hotel-jp-nagar-bangalore/order</t>
  </si>
  <si>
    <t>R.S Military Hotel</t>
  </si>
  <si>
    <t>[2.9120324637]</t>
  </si>
  <si>
    <t>[77.5863259658]</t>
  </si>
  <si>
    <t>Nati Style (27)</t>
  </si>
  <si>
    <t>Chicken Biryani, Mutton Paya Soup 1 Leg, Mutton Paya Plain Soup, Mutton Biryani, Mutton Fry, Mutton Pepper Fry, Keema Gojju, Head Mutton Fry, Mutton Liver Fry, Egg Fried Rice, Chicken Kebab, Egg Masala, Chapati, Parotta, Ragi Ball, Jeera Rice, Chicken Pepper Dry</t>
  </si>
  <si>
    <t>50, 220, 220, 220, 200, 200, 200, 100, 150, 99, 70, 70, 50, 99, 150, 150, 150</t>
  </si>
  <si>
    <t>REST00570</t>
  </si>
  <si>
    <t>https://www.zomato.com/bangalore/barista-sadashiv-nagar/order</t>
  </si>
  <si>
    <t>Barista</t>
  </si>
  <si>
    <t>Cafe, Coffee, Beverages, Fast Food</t>
  </si>
  <si>
    <t>[3.0090423269]</t>
  </si>
  <si>
    <t>[77.5805504993]</t>
  </si>
  <si>
    <t>Winter Special (8), Hot Coffee Pot (1), Classic Barista Hot Coffee (4), Hot Tea (1), Cold Coffee, Shakes &amp; Smoothies (6), Ice Tea &amp; Lemonade (2), Muffins, Brownies &amp; Cookies (1), Quick Bytes &amp; Toasties (6), Sandwiches, Wraps &amp; Rolls (3), Pasta &amp; Momos (3), Cakes (3)</t>
  </si>
  <si>
    <t>Cafe Mocha, Hot Chocolate Tiramisu, Hot Chocolate Roasted Hazelnut, Hot Coffee Pot, Coffee Pot Without Milk, Classic Barista Hot Coffee, Cappuccino, Brrrista, Cafe Latte, Flat White, Hot Tea, Darjeeling Tea R, Cold Coffee, Shakes &amp; Smoothies, Brrrista Blast, Chocolate Smoothie, Chocolate Tiramisu, Mango Affair</t>
  </si>
  <si>
    <t>187.00, 382.50, 161.50, 170.00, 170.00, 199.75, 144.50, 284.75, 221.00, 238.00, 238.00, 216.75, 216.75, 161.50, 161.50, 148.75, 89.25</t>
  </si>
  <si>
    <t>REST00571</t>
  </si>
  <si>
    <t>https://www.zomato.com/bangalore/rs-99-only-1-btm-bangalore/order</t>
  </si>
  <si>
    <t>Rs 99 Only</t>
  </si>
  <si>
    <t>Salad, Rolls, Healthy Food</t>
  </si>
  <si>
    <t>[2.9183639020]</t>
  </si>
  <si>
    <t>[77.6055209123]</t>
  </si>
  <si>
    <t>Ice Creams, Brownie &amp; Cookies (27), Healthy Salad @ Rs 99 Only (14), Small Gravy Rice Bowl @ Rs 99 Only (32), Biryani @ Rs 99 Only (19), Rolls @ Rs 99 Only (38), Starters @ Rs 99 Only (20), Stuff Parathas @ Rs 99 Only (12), Parathas Pockets @ Rs 99 Only (18), Momos @ Rs 99 Only (8), Dal @ Rs 99 Only (2), Gravies (28), Breads &amp; Rice (10), Sandwich @ Rs 99 Only (25), Dessert &amp; Beverages (15), Ice Teas (11)</t>
  </si>
  <si>
    <t>Go Whey Choco Penut Butter Brownie, Go Whey Choco Vanilla Peanut Butter Ice Cream Keto Friendly Sugar Free Low Calorie 125 Ml, Go Whey Choco Walnut Brownie, Go Whey Chocolate &amp; Oats Cookies-sweetened With Dates And Organic Jaggery, Go Whey Coconut Cookies-sweetened With Dates And Organic Jaggery, Go Whey Custard Apple Keto Friendly Sugar Free Low Calorie Ice Cream 125 ML, Go Whey Keto Sugar Free Chocolate Almond Cookies With Choco Dip(72gm), Go Whey Keto Sugar Free Chocolate Peanut Cookies With Choco Dip(72gm), Go Whey Mango Raspberry Keto Friendly Sugar Free Protein Ice Cream 125 Ml, Go Whey Mocha Almond Keto Friendly Sugar Free Protein Ice Cream 125 Ml, Go Whey Pink Guava Keto Friendly Sugar Free Low Calorie Ice Cream 125 Ml, Go Whey Premium Chocolate Keto Friendly Sugar Free Protein Ice Cream 125 Ml, Go Whey Sugar Free Vanilla Ice Cream Coated With Chocolate(no Maltitol, No Sucralose), Go Whey Tender Coconut Keto Friendly Sugar Free Protein Ice Cream125 ML- New, Sugar Free Roasted Almond Dark Chocolate 60% (Keto Friendly), Sugar Free Strawberry &amp; Cranberry Dark Chocolate 62% (Keto Friendly), Zero Sugar Blueberry Dark Chocolate 62% (Keto Friendly)</t>
  </si>
  <si>
    <t>99, 89, 89, 99, 99, 99, 99, 99, 99, 99, 99, 99, 159, 159, 159, 159, 159</t>
  </si>
  <si>
    <t>REST00572</t>
  </si>
  <si>
    <t>https://www.zomato.com/bangalore/amontron-btm/order</t>
  </si>
  <si>
    <t>Amontron</t>
  </si>
  <si>
    <t>Bengali, Street Food</t>
  </si>
  <si>
    <t>[2.9119412869]</t>
  </si>
  <si>
    <t>[77.6064130291]</t>
  </si>
  <si>
    <t>Festive Special Menu (12), Meal For One (10), All Day Breakfast (12), Starters (11), Amontron Special (6), Combos And Thali (8), Veg Main Course (10), Dal Main Course (8), Egg Main Course (3), Chicken Main Course (14), Mutton Main Course (8), Fish Main Course (14), Fried Rice And Noodles (6), Kolkata Roll &amp; Mughlai Paratha (11), Breads (8), Chatni (1), Biriyani (2), Rice &amp; Pulao (6), Desserts (2)</t>
  </si>
  <si>
    <t>Basanti Polao, Plain Rice, Radhaballavi With Alur Dum, Luchi With Cholar Dal Breakfast, Luchi With Kalo Jeera Alur Torkari Breakfast, Chicken Duck Bungalow, Bhaja Moong Dal, Basmati Rice, Kadai Paneer, Katla Jhol, Alu Matar Paneer, Rui Jeera Jhol, Chicken Cutlet, Pniyajee 5 Pcs, Koraishuti R Kachuri With Kalo Jeera Alur Torkari Breakfast, Narkel Diye Cholar Dal, Mutton Maxi Combo</t>
  </si>
  <si>
    <t>85, 155, 140, 140, 265, 120, 115, 205, 185, 175, 160, 160, 75, 150, 150, 550, 600</t>
  </si>
  <si>
    <t>REST00573</t>
  </si>
  <si>
    <t>https://www.zomato.com/bangalore/hotel-new-grand-majestic/order</t>
  </si>
  <si>
    <t>Hotel New Grand</t>
  </si>
  <si>
    <t>North Indian, Chinese, South Indian, Sichuan</t>
  </si>
  <si>
    <t>[2.9742834744]</t>
  </si>
  <si>
    <t>[77.5704865390]</t>
  </si>
  <si>
    <t>Starters (18), Main Course (62), Breads (8), Rice and Biryani (7), Fried Rice and Noodles (20), Snacks (2)</t>
  </si>
  <si>
    <t>Mushroom Manchurian, Mushroom 65, Mushroom Chilli, Gobi Chilli, Gobi Manchurian, Paneer Chilli Dry, Paneer 65, Paneer Manchurian, Egg Fry 2 Eggs, Egg Chilli 2 Eggs, Chicken Chilli Dry, Pepper Chicken Dry, Boneless Chicken Manchurian Dry 4 Pieces, Chicken Fried 2 Pieces, Chicken Dry Fried 2 Pieces, Mutton Fried 3 Pieces, Chicken Kebab 3 Pieces</t>
  </si>
  <si>
    <t>190, 115, 115, 190, 190, 190, 100, 115, 230, 240, 255, 150, 150, 220, 120, 210, 175</t>
  </si>
  <si>
    <t>REST00574</t>
  </si>
  <si>
    <t>https://www.zomato.com/bangalore/eat-n-drink-btm/order</t>
  </si>
  <si>
    <t>Eat N Drink</t>
  </si>
  <si>
    <t>Fast Food, Sandwich, Burger, Wraps, Rolls, Shake, Juices, Beverages</t>
  </si>
  <si>
    <t>[2.9309501086]</t>
  </si>
  <si>
    <t>[77.6067379117]</t>
  </si>
  <si>
    <t>Burgers (53), Sandwiches (53), Wraps (33), Rolls (7), Fries and Pops (10), Dessert (1), Drinks (Beverages) (65), Snacks (9)</t>
  </si>
  <si>
    <t>Bun Samosa, Peri Peri Fries, Chicken Cheese Grilled Sandwich, Zinger Chicken Cheese Spicy Grilled Burger, Chicken Cheese Tikka Spicy Grilled Burger, Veg Nuggets Cheese Jumbo Grilled Burger, Veg Nuggets with Mayonnaise 5 Pieces, Sapota Milk Shake, Spicy Zinger Chicken Wrap, Chicken Nuggets Grilled Wrap, Chicken Grilled Sandwich, Bun Omelette, Butter Fruit Milk Shake, Black Current Milk Shake, Chocolate Oreo Milk Shake, Spicy Zinger Chicken Club Grilled Sandwich, Veg Grilled Sandwich</t>
  </si>
  <si>
    <t>79, 121, 135, 135, 130, 81, 60, 114, 108, 101, 49, 65, 65, 65, 155, 67, 101</t>
  </si>
  <si>
    <t>REST00575</t>
  </si>
  <si>
    <t>https://www.zomato.com/bangalore/craving-o-clock-btm-bangalore/order</t>
  </si>
  <si>
    <t>Craving O Clock</t>
  </si>
  <si>
    <t>Burger, Sandwich, Wraps, Street Food, Fast Food, Shake</t>
  </si>
  <si>
    <t>[2.9105250000]</t>
  </si>
  <si>
    <t>[77.6066160000]</t>
  </si>
  <si>
    <t>Burgers (20), Sandwiches (12), Wraps (11), Snacks (1), Mojitos (13), Shakes (13), Drinks (Beverages) (1)</t>
  </si>
  <si>
    <t>All American Veg Burger, Tandoori Chicken Sandwich, Classic Paneer Wrap, Peri Peri Chicken Burger, All American Chicken Burger, Peri Peri Chicken Sandwich, Nutella Chocolate Sandwich, Tandoori Zinger Chicken Burger, Choco Mocha Frappe, Green Apple Mojito, Crunchy Paneer Burger, Tandoori Chicken Burger, Egg Wrap, Blue Curacao Mojito, Masala Mint Mojito, Strawberry Mojito, Crispy Veg Wrap</t>
  </si>
  <si>
    <t>199, 235, 225, 345, 199, 185, 235, 220, 155, 199, 225, 158, 155, 155, 155, 209, 155</t>
  </si>
  <si>
    <t>REST00576</t>
  </si>
  <si>
    <t>https://www.zomato.com/bangalore/davangere-benne-dose-hut-banashankari-bangalore/order</t>
  </si>
  <si>
    <t>Davangere Benne Dose Hut</t>
  </si>
  <si>
    <t>[2.9431682039]</t>
  </si>
  <si>
    <t>[77.5450856611]</t>
  </si>
  <si>
    <t>Dosa (7)</t>
  </si>
  <si>
    <t>REST00577</t>
  </si>
  <si>
    <t>https://www.zomato.com/bangalore/the-sugar-free-keto-kafe-artinci-koramangala-1st-block-bangalore/order</t>
  </si>
  <si>
    <t>The Sugar Free Keto Kafe - Artinci</t>
  </si>
  <si>
    <t>Desserts, Ice Cream, Bakery</t>
  </si>
  <si>
    <t>[2.9290190000]</t>
  </si>
  <si>
    <t>[77.6376440000]</t>
  </si>
  <si>
    <t>Deal Of The Day (6), Christmas Special (4), Cheesecakes And Cakes (9), Indian Sweets (3), Keto Ice Creams - Sugar Free (5), Dark Chocolate Bars - Sugar Free &amp; Keto (4), Cookies - Sugar Free &amp; Keto (4)</t>
  </si>
  <si>
    <t>Christmas Special, Chocolate Cake Glutenfree Sugarfree (150g) + True Chocolate (125ml), Almond Plum Cake(150g) + Triple Chocolate (125ml), Chocolate Cake Glutenfree Sugarfree (150g), Gluten Free Sugar Free Rich Plum Cake (150g), Cheesecakes And Cakes, Keto Blueberry Cheesecake Sugar Free, Keto Cheesecake Sugar Free, Almond Flour Cake - Sugar Free, Keto, Gluten Free - 500g, Berries Cake Keto-friendly, Gluten Free, Low Carb - 500g, Marble Cake - Sugar Free, Keto, Gluten Free 500g, Berries Cake Keto-friendly, Gluten Free, Low Carb- 150g, Chocolate Truffle Sugar Free Keto Cake (Gluten Free)- 200g, Almond Flour Cake - Sugar Free, Keto, Gluten Free 150g, Sugar Free Marble Cake 150g, Indian Sweets, Motichoor Ladoo (200g)</t>
  </si>
  <si>
    <t>349, 423, 148, 129, 1099, 1099, 1099, 423, 499, 423, 423, 253, 399, 253, 299, 299, 299</t>
  </si>
  <si>
    <t>REST00578</t>
  </si>
  <si>
    <t>https://www.zomato.com/bangalore/udta-punjab-cafe-shanti-nagar-bangalore/order</t>
  </si>
  <si>
    <t>Udta Punjab Cafe</t>
  </si>
  <si>
    <t>North Indian, Chinese, Street Food, Beverages</t>
  </si>
  <si>
    <t>[2.9604922934]</t>
  </si>
  <si>
    <t>Thali And Combos (36), Breakfast (14), Special Punjabi Dish (1), Starters (9), Main Course (30), Rice And Biryani (8), Fried Rice And Noodles (7), Snacks (11), Accompaniments (1), Dessert And Beverages (7)</t>
  </si>
  <si>
    <t>Aloo Gobi With 5 Butter Roti With Salad, Bhindi Fry With 3 Butter Roti With Salad, Bhindi Fry With 3 Butter Roti, Bhindi Fry With 5 Butter Roti With Salad, Chole Masala With 3 Butter Roti With Salad, Chole Masala With 5 Butter Roti With Salad, Dal Makhani With 3 Butter Paratha With Salad, Dal Palak With 3 Butter Roti With Salad, Dal Palak With 5 Butter Roti With Salad, Dal Tadka Fry With 5 Butter Roti With Salad, Dal Tadka With 3 Butter Roti With Salad, Kadhi Paneer With 2 Butter Paratha With Salad, Kaju Masala With 5 Butter Roti With Salad, Mattar Paneer With 3 Butter Roti With Salad, Mattar Paneer With 3 Butter Roti, Onion Pakoda With Ginger Tea, Palak Paneer With 3 Butter Roti With Salad</t>
  </si>
  <si>
    <t>126.00, 162.00, 108.00, 171.00, 207.00, 117.00, 162.00, 162.00, 117.00, 162.00, 252.00, 117.00, 126.00, 144.00, 117.00, 189.00, 171.00</t>
  </si>
  <si>
    <t>REST00579</t>
  </si>
  <si>
    <t>https://www.zomato.com/bangalore/cardamom-ghar-ka-swad-1-btm-bangalore/order</t>
  </si>
  <si>
    <t>Cardamom- Ghar Ka Swad</t>
  </si>
  <si>
    <t>Chinese, North Indian, Street Food, South Indian, Desserts, Sichuan, Beverages</t>
  </si>
  <si>
    <t>[2.9117680837]</t>
  </si>
  <si>
    <t>[77.6026267558]</t>
  </si>
  <si>
    <t>Meals Or Thalis (5), Bread Combos (1), Rice Combos (15), Breakfast / All Day (7), Egg (4), Maggi (8), Biryani (3), Rice Varieties (4), Breads (8), Sides (4), Main Course (29), Stuffed Parathas Combos (11), Chinese Starters (16), Chinese Main Course (10), Rice &amp; Noodles (39), Rolls (13), Momos (4), Drinks (Beverages) (3)</t>
  </si>
  <si>
    <t>Chicken Fried Momos (8 Pcs), Chicken Egg Roll, Paneer Egg Roll, Rohu Fish Curry, Bhindi Fry, Veg Fried Momos (8 Pcs), Chicken Roll, Phulka, Aloo Bhindi Dry, 4 Puri + Aloo Curry, Egg Maggi, Gobhi Paratha + Green Chutney, Poha, Set Of 4 Puri, Sprite, Plain Paratha, Meals Or Thalis</t>
  </si>
  <si>
    <t>220, 220, 220, 200, 200, 190, 30, 170, 170, 160, 160, 110, 110, 58, 40, 260, 260</t>
  </si>
  <si>
    <t>REST00580</t>
  </si>
  <si>
    <t>https://www.zomato.com/bangalore/artinci-indulge-guilt-free-1-shanti-nagar-bangalore/order</t>
  </si>
  <si>
    <t>Artinci - Indulge Guilt Free!</t>
  </si>
  <si>
    <t>[2.9617740000]</t>
  </si>
  <si>
    <t>[77.5942360000]</t>
  </si>
  <si>
    <t>Deal Of the Day (8), NEW - Indian Sweets (1), Cheesecakes - Low carb Sugar free (2), Almond Flour Cakes - Low Carb Sugar free (5), Ice creams - Low carb Sugar free (500ml) (7), Sugar free Cookies (4), Sugar Free Vegan Chocolate Bars (4)</t>
  </si>
  <si>
    <t>Baked Brownie Cup Sundae Sugar Free Ice Cream (125ml), Triple Chocolate Cup Sundae Sugar Free Ice Cream (125ml), NEW - Indian Sweets, Besan Laddoo - Sugar Free (200g), Cheesecakes - Low carb Sugar free, Blueberry Sugar Free Cheesecake - Single Serve, Sugar Free Cheesecake - Single Serve, Almond Flour Cakes - Low Carb Sugar free, Berries Sugar Free Cake (150g), Marble Sugar Free Cake (150g), Chocolate Truffle Sugar free Cake -Gluten Free (200g), Chocolate Sugar Free Cake (150g), Gluten Free Sugar Free Rich Plum Cake 150g, Ice creams - Low carb Sugar free (500ml), King Alphonso Mango Sugar Free Ice Cream (500ml), Good Ol Vanilla Sugar Free Ice Cream (500ml), Truly Kesar Badam Sugar free Ice Cream (500ml)</t>
  </si>
  <si>
    <t>253, 148, 135, 380, 380, 423, 423, 423, 399, 399, 399, 399, 399, 449, 399, 275, 249</t>
  </si>
  <si>
    <t>REST00581</t>
  </si>
  <si>
    <t>https://www.zomato.com/bangalore/brik-oven-race-course-road-bangalore/order</t>
  </si>
  <si>
    <t>Brik Oven</t>
  </si>
  <si>
    <t>Cafe, Italian, Fast Food, Desserts, Beverages, Shake</t>
  </si>
  <si>
    <t>[2.9858286451]</t>
  </si>
  <si>
    <t>[77.5878937170]</t>
  </si>
  <si>
    <t>Prestige Trade Tower, Race Course Road, Bangalore</t>
  </si>
  <si>
    <t>Anti-Pasti (4), Garlic Bread (2), Dips (2), Salads (9), Pizza (49), Desserts (3), Shakes / Sundaes (11), Drinks (Beverages) (18), Brik Oven Deli (11)</t>
  </si>
  <si>
    <t>Vegan Queen, Sausage, Pepperoni &amp; Kalamata Olives Pizza, Fig Pizza, Truffle Tomatoes (Vegan), Lemon Ricotta Cake, Hawaiian Pizza, Popeye &amp; Olive Oyl Pizza, Artisanal Sour Dough Bread (Large), Panzanella Salad, Multiseed Sourdough Bread (Large), White Funghi Pizza, Classic Caesar Salad, Marinara Pizza (No Mozzarella), Cappuccino, Mint &amp; Feta Dip, Whole Wheat Sourdough Bread, Anti-Pasti</t>
  </si>
  <si>
    <t>510, 370, 330, 160, 310, 310, 152.38, 300, 266.66, 250, 200, 190, 180, 50, 104.76, 350, 400</t>
  </si>
  <si>
    <t>REST00582</t>
  </si>
  <si>
    <t>https://www.zomato.com/bangalore/gowdas-nati-cafe-1-btm-bangalore/order</t>
  </si>
  <si>
    <t>Gowdas Nati Cafe</t>
  </si>
  <si>
    <t>[2.9208561924]</t>
  </si>
  <si>
    <t>[77.6125522703]</t>
  </si>
  <si>
    <t>Recommended (35), Breakfast (4), Main Course (10), Chinese (37), Starters (25), "Gravys (16)", Combos and Meals (9), Party Packs (2), South Indian Special (1), Bread (2), Snacks (7), Desserts and Beverages (6)</t>
  </si>
  <si>
    <t>2 Mudde with Chicken Chops, Mutton Boti Pepper Fry, Mutton Chops Meal, Chicken Liver Pepper Fry, 2 Mudde with Mutton Chops, Mudde 2 Pieces, White Rice, Mutton Biryani Meal, Boneless Chicken Kebab Biryani, Gobi Manchurian, Paratha with Chicken Liver Fry Combo, Boneless Chicken Kebab, Chicken Masala, Chicken Lollipop, Egg Bhurji 3 Eggs, Chicken Samosa, Leg Piece Kebab 2 Pieces</t>
  </si>
  <si>
    <t>269, 160, 235, 45, 55, 299, 210, 100, 199, 180, 180, 179, 55, 50, 150, 149, 149</t>
  </si>
  <si>
    <t>REST00583</t>
  </si>
  <si>
    <t>https://www.zomato.com/bangalore/sundae-everyday-ice-creams-vasanth-nagar-bangalore/order</t>
  </si>
  <si>
    <t>Sundae Everyday Ice Creams</t>
  </si>
  <si>
    <t>[2.9922881065]</t>
  </si>
  <si>
    <t>[77.5945576653]</t>
  </si>
  <si>
    <t>New Sundae Collections (6), Chocolate Sundaes (6), Six Seasons Sundaes (7), Daily Desserts (5), Best Combos (3), Special Sundaes (6), Jar Cakes (3), All About Shakes (4)</t>
  </si>
  <si>
    <t>Death by Chocolate (DBC) Sundae, Nutty Chocolate Sundae, Brownie Fudge Sundae, Chocolate Fudge Sundae Large, Chocolate Fudge Sundae Medium, Oreo Kiddo Sundae, Six Seasons Sundaes, Brownie Blast Sundae, Chocolate Sprinkle Sundae, Creme Da La Caramel, Crunchy Cashew Sundae, Gems Chocolate Sundae, Cashew Fudge Sundae, Almond Vanilla Sundae, Daily Desserts, Icy Lava, Brownie Delight</t>
  </si>
  <si>
    <t>239, 209, 148, 189, 148, 169, 169, 148, 219, 249, 148, 148, 148, 279, 89, 429, 549</t>
  </si>
  <si>
    <t>REST00584</t>
  </si>
  <si>
    <t>https://www.zomato.com/bangalore/malabar-cafe-koramangala-7th-block-bangalore/order</t>
  </si>
  <si>
    <t>Malabar Cafe</t>
  </si>
  <si>
    <t>Kerala, South Indian, North Indian</t>
  </si>
  <si>
    <t>[2.9362617582]</t>
  </si>
  <si>
    <t>[77.6147047430]</t>
  </si>
  <si>
    <t>"Todays Special (5)", Rice and Biryani (11), Combos (11), Starters (2), Main Course (16), Fried Rice and Noodles (15), Chinese Dishes (23), Egg Varieties (6), Breakfast (9), Breads (4), Snacks (10), Rolls (5), Juice and Ice cream (13), Drinks (Beverages) (3), Dessert (1)</t>
  </si>
  <si>
    <t>Chicken Cutlet, Kerala Paratha, Chicken Roll, Parippuvada, Appam, Soft Beverage 250 ml, Sugiyan, Ullivada, Egg Chilli, Biryani Rice, Egg Biryani, Tomato Fry, "Todays Special", Kerala Veg Meal, Fish Meals, Iftar Biryani Combo, Palada Payasam 1 ltr</t>
  </si>
  <si>
    <t>22, 75, 18, 22, 40, 18, 18, 110, 110, 139, 100, 149, 199, 220, 350, 190, 169</t>
  </si>
  <si>
    <t>REST00585</t>
  </si>
  <si>
    <t>https://www.zomato.com/bangalore/banashankari-donne-biriyani-banashankari/order</t>
  </si>
  <si>
    <t>Banashankari Donne Biriyani</t>
  </si>
  <si>
    <t>[2.9416389734]</t>
  </si>
  <si>
    <t>[77.5575864315]</t>
  </si>
  <si>
    <t>Recommended (9), Combos (10)</t>
  </si>
  <si>
    <t>Biryani Rice with Guntur Chicken, Biryani Rice with Chilli Chicken, Biryani Rice with Fried Chicken 3 Pieces, Biryani Rice with pepper Dry Chicken, Chicken Biryani with Chilli Chicken, Chicken Biryani with Guntur, Chicken Biryani with Fry Chicken, Chicken Biryani with Dry Chicken, Biryani Rice with Mutton Boti Fry, Chicken Biryani with Mutton Boti Fry</t>
  </si>
  <si>
    <t>220, 250, 250, 250, 250, 240, 280</t>
  </si>
  <si>
    <t>Restaurant_ID</t>
  </si>
  <si>
    <t>Restaurant_Link</t>
  </si>
  <si>
    <t xml:space="preserve">Name </t>
  </si>
  <si>
    <t>Rating</t>
  </si>
  <si>
    <t>Cusines</t>
  </si>
  <si>
    <t>Cusines2</t>
  </si>
  <si>
    <t>Cusines3</t>
  </si>
  <si>
    <t>Cusines4</t>
  </si>
  <si>
    <t>Cusines5</t>
  </si>
  <si>
    <t>Cusines6</t>
  </si>
  <si>
    <t>Cusines7</t>
  </si>
  <si>
    <t>Cusines8</t>
  </si>
  <si>
    <t>Latitude</t>
  </si>
  <si>
    <t>Longitude</t>
  </si>
  <si>
    <t>Location</t>
  </si>
  <si>
    <t>Dish_category</t>
  </si>
  <si>
    <t>Dish_Name</t>
  </si>
  <si>
    <t>Price</t>
  </si>
  <si>
    <t>Delivery_Review_No,</t>
  </si>
  <si>
    <t>Cusine_Category</t>
  </si>
  <si>
    <t>Row Labels</t>
  </si>
  <si>
    <t>Grand Total</t>
  </si>
  <si>
    <t>Review_1000</t>
  </si>
  <si>
    <t>Count of Review_1000</t>
  </si>
  <si>
    <t>Count of Restaurant_ID</t>
  </si>
  <si>
    <t>Query : Which location maximum number of less rated restaurant.</t>
  </si>
  <si>
    <t>Query : Area-wise distribution of restaurant</t>
  </si>
  <si>
    <t>Query : Which location maximum number of restaurant where the delivery_review_number is greater than 1000.</t>
  </si>
  <si>
    <t>Total_Price</t>
  </si>
  <si>
    <t>Query : Area wise cheap and expensive restaurant and their average price.</t>
  </si>
  <si>
    <t>(Multiple Items)</t>
  </si>
  <si>
    <t>Price_for_one3</t>
  </si>
  <si>
    <t>Vietnamese</t>
  </si>
  <si>
    <t>Finger Food</t>
  </si>
  <si>
    <t>Mediterranean</t>
  </si>
  <si>
    <t>European</t>
  </si>
  <si>
    <t>French</t>
  </si>
  <si>
    <t>Kashmiri</t>
  </si>
  <si>
    <t>Thai</t>
  </si>
  <si>
    <t>Lucknowi</t>
  </si>
  <si>
    <t>Hyderabadi</t>
  </si>
  <si>
    <t>Pancake</t>
  </si>
  <si>
    <t>Tibetan</t>
  </si>
  <si>
    <t>Seafood</t>
  </si>
  <si>
    <t>Kebab</t>
  </si>
  <si>
    <t>Lebanese</t>
  </si>
  <si>
    <t>Pasta</t>
  </si>
  <si>
    <t>Oriental</t>
  </si>
  <si>
    <t>Sichuan</t>
  </si>
  <si>
    <t>Shake</t>
  </si>
  <si>
    <t>Count</t>
  </si>
  <si>
    <t>Query : Number of restaurant for each type of cuisine.</t>
  </si>
  <si>
    <t>Sum of Count</t>
  </si>
  <si>
    <t>A_cuisine</t>
  </si>
  <si>
    <t>Average of Price_for_one</t>
  </si>
  <si>
    <t>Min of Price_for_one</t>
  </si>
  <si>
    <t>Max of Price_for_one</t>
  </si>
  <si>
    <t>Restaurant</t>
  </si>
  <si>
    <t>Page_Link</t>
  </si>
  <si>
    <t xml:space="preserve">Location </t>
  </si>
  <si>
    <t>Restaurant_Name</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</si>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</sst>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10"/>
      <color rgb="FF202124"/>
      <name val="Roboto"/>
    </font>
    <font>
      <sz val="14"/>
      <color rgb="FF202124"/>
      <name val="Roboto"/>
    </font>
    <font>
      <sz val="14"/>
      <color theme="1"/>
      <name val="Calibri"/>
      <family val="2"/>
      <scheme val="minor"/>
    </font>
    <font>
      <sz val="8"/>
      <name val="Calibri"/>
      <family val="2"/>
      <scheme val="minor"/>
    </font>
    <font>
      <b/>
      <sz val="48"/>
      <name val="Calibri"/>
      <family val="2"/>
      <scheme val="minor"/>
    </font>
    <font>
      <b/>
      <sz val="16"/>
      <name val="Calibri"/>
      <family val="2"/>
      <scheme val="minor"/>
    </font>
  </fonts>
  <fills count="7">
    <fill>
      <patternFill patternType="none"/>
    </fill>
    <fill>
      <patternFill patternType="gray125"/>
    </fill>
    <fill>
      <patternFill patternType="solid">
        <fgColor theme="8"/>
        <bgColor theme="8"/>
      </patternFill>
    </fill>
    <fill>
      <patternFill patternType="solid">
        <fgColor theme="4" tint="0.79998168889431442"/>
        <bgColor theme="4" tint="0.79998168889431442"/>
      </patternFill>
    </fill>
    <fill>
      <patternFill patternType="solid">
        <fgColor theme="4"/>
        <bgColor theme="4"/>
      </patternFill>
    </fill>
    <fill>
      <patternFill patternType="solid">
        <fgColor theme="0" tint="-0.14999847407452621"/>
        <bgColor indexed="64"/>
      </patternFill>
    </fill>
    <fill>
      <patternFill patternType="solid">
        <fgColor rgb="FFCB202D"/>
        <bgColor indexed="64"/>
      </patternFill>
    </fill>
  </fills>
  <borders count="9">
    <border>
      <left/>
      <right/>
      <top/>
      <bottom/>
      <diagonal/>
    </border>
    <border>
      <left style="thin">
        <color theme="8" tint="0.39997558519241921"/>
      </left>
      <right/>
      <top style="thin">
        <color theme="8" tint="0.39997558519241921"/>
      </top>
      <bottom/>
      <diagonal/>
    </border>
    <border>
      <left/>
      <right/>
      <top style="thin">
        <color theme="8" tint="0.39997558519241921"/>
      </top>
      <bottom/>
      <diagonal/>
    </border>
    <border>
      <left/>
      <right/>
      <top style="thin">
        <color theme="4" tint="0.39997558519241921"/>
      </top>
      <bottom/>
      <diagonal/>
    </border>
    <border>
      <left style="thin">
        <color theme="4" tint="0.39997558519241921"/>
      </left>
      <right/>
      <top style="thin">
        <color theme="8" tint="0.39997558519241921"/>
      </top>
      <bottom/>
      <diagonal/>
    </border>
    <border>
      <left style="thin">
        <color theme="4" tint="0.39997558519241921"/>
      </left>
      <right/>
      <top style="thin">
        <color theme="4" tint="0.39997558519241921"/>
      </top>
      <bottom/>
      <diagonal/>
    </border>
    <border>
      <left/>
      <right/>
      <top/>
      <bottom style="thin">
        <color indexed="64"/>
      </bottom>
      <diagonal/>
    </border>
    <border>
      <left/>
      <right/>
      <top style="thin">
        <color theme="4" tint="0.39997558519241921"/>
      </top>
      <bottom style="thin">
        <color theme="4" tint="0.39997558519241921"/>
      </bottom>
      <diagonal/>
    </border>
    <border>
      <left/>
      <right/>
      <top/>
      <bottom style="thin">
        <color theme="4" tint="0.39997558519241921"/>
      </bottom>
      <diagonal/>
    </border>
  </borders>
  <cellStyleXfs count="1">
    <xf numFmtId="0" fontId="0" fillId="0" borderId="0"/>
  </cellStyleXfs>
  <cellXfs count="25">
    <xf numFmtId="0" fontId="0" fillId="0" borderId="0" xfId="0"/>
    <xf numFmtId="0" fontId="1" fillId="2" borderId="1" xfId="0" applyFont="1" applyFill="1" applyBorder="1"/>
    <xf numFmtId="0" fontId="1" fillId="2" borderId="2" xfId="0" applyFont="1" applyFill="1" applyBorder="1"/>
    <xf numFmtId="0" fontId="1" fillId="4" borderId="3" xfId="0" applyFont="1" applyFill="1" applyBorder="1"/>
    <xf numFmtId="0" fontId="0" fillId="3" borderId="4" xfId="0" applyFill="1" applyBorder="1"/>
    <xf numFmtId="0" fontId="0" fillId="3" borderId="2" xfId="0" applyFill="1" applyBorder="1"/>
    <xf numFmtId="0" fontId="0" fillId="3" borderId="3" xfId="0" applyFill="1" applyBorder="1"/>
    <xf numFmtId="0" fontId="0" fillId="3" borderId="5" xfId="0" applyFill="1" applyBorder="1"/>
    <xf numFmtId="0" fontId="0" fillId="0" borderId="3" xfId="0" applyBorder="1"/>
    <xf numFmtId="0" fontId="0" fillId="0" borderId="5" xfId="0" applyBorder="1"/>
    <xf numFmtId="0" fontId="0" fillId="0" borderId="0" xfId="0" pivotButton="1"/>
    <xf numFmtId="0" fontId="0" fillId="0" borderId="0" xfId="0" applyAlignment="1">
      <alignment horizontal="left"/>
    </xf>
    <xf numFmtId="0" fontId="0" fillId="3" borderId="0" xfId="0" applyFill="1"/>
    <xf numFmtId="0" fontId="1" fillId="4" borderId="0" xfId="0" applyFont="1" applyFill="1"/>
    <xf numFmtId="0" fontId="3" fillId="0" borderId="0" xfId="0" applyFont="1"/>
    <xf numFmtId="0" fontId="4" fillId="0" borderId="0" xfId="0" applyFont="1"/>
    <xf numFmtId="0" fontId="2" fillId="0" borderId="0" xfId="0" applyFont="1"/>
    <xf numFmtId="0" fontId="0" fillId="5" borderId="0" xfId="0" applyFill="1"/>
    <xf numFmtId="0" fontId="0" fillId="0" borderId="7" xfId="0" applyBorder="1"/>
    <xf numFmtId="0" fontId="0" fillId="3" borderId="7" xfId="0" applyFill="1" applyBorder="1"/>
    <xf numFmtId="0" fontId="0" fillId="0" borderId="8" xfId="0" applyBorder="1"/>
    <xf numFmtId="0" fontId="6" fillId="6" borderId="0" xfId="0" applyFont="1" applyFill="1" applyAlignment="1">
      <alignment horizontal="center" vertical="center"/>
    </xf>
    <xf numFmtId="0" fontId="7" fillId="6" borderId="0" xfId="0" applyFont="1" applyFill="1" applyAlignment="1">
      <alignment horizontal="center" vertical="center"/>
    </xf>
    <xf numFmtId="0" fontId="7" fillId="6" borderId="6" xfId="0" applyFont="1" applyFill="1" applyBorder="1" applyAlignment="1">
      <alignment horizontal="center" vertical="center"/>
    </xf>
    <xf numFmtId="0" fontId="0" fillId="0" borderId="0" xfId="0" applyNumberFormat="1"/>
  </cellXfs>
  <cellStyles count="1">
    <cellStyle name="Normal" xfId="0" builtinId="0"/>
  </cellStyles>
  <dxfs count="34">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val="0"/>
        <i val="0"/>
        <strike val="0"/>
        <condense val="0"/>
        <extend val="0"/>
        <outline val="0"/>
        <shadow val="0"/>
        <u val="none"/>
        <vertAlign val="baseline"/>
        <sz val="11"/>
        <color theme="1"/>
        <name val="Calibri"/>
        <family val="2"/>
        <scheme val="minor"/>
      </font>
    </dxf>
    <dxf>
      <fill>
        <patternFill patternType="solid">
          <fgColor theme="4" tint="0.79998168889431442"/>
          <bgColor theme="4" tint="0.79998168889431442"/>
        </patternFill>
      </fill>
      <border diagonalUp="0" diagonalDown="0">
        <left/>
        <right/>
        <top style="thin">
          <color theme="4" tint="0.39997558519241921"/>
        </top>
        <bottom/>
        <vertical/>
        <horizontal/>
      </border>
    </dxf>
    <dxf>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vertical/>
        <horizontal/>
      </border>
    </dxf>
    <dxf>
      <border outline="0">
        <right style="thin">
          <color theme="4" tint="0.39997558519241921"/>
        </right>
        <bottom style="thin">
          <color theme="4" tint="0.39997558519241921"/>
        </bottom>
      </border>
    </dxf>
    <dxf>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colors>
    <mruColors>
      <color rgb="FFCB202D"/>
      <color rgb="FF61B546"/>
      <color rgb="FF01B8AA"/>
      <color rgb="FF339966"/>
      <color rgb="FFD21F3C"/>
      <color rgb="FFF80830"/>
      <color rgb="FFFF69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4.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powerPivotData" Target="model/item.data"/><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sheetMetadata" Target="metadata.xml"/><Relationship Id="rId10" Type="http://schemas.openxmlformats.org/officeDocument/2006/relationships/pivotCacheDefinition" Target="pivotCache/pivotCacheDefinition2.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[Zomato Dashboard.xlsx]Insight_1!PivotTable1</c:name>
    <c:fmtId val="6"/>
  </c:pivotSource>
  <c:chart>
    <c:title>
      <c:tx>
        <c:rich>
          <a:bodyPr rot="0" spcFirstLastPara="1" vertOverflow="ellipsis" vert="horz" wrap="square" anchor="ctr" anchorCtr="1"/>
          <a:lstStyle/>
          <a:p>
            <a:pPr>
              <a:defRPr sz="1680" b="1" i="0" u="none" strike="noStrike" kern="1200" baseline="0">
                <a:solidFill>
                  <a:schemeClr val="tx1"/>
                </a:solidFill>
                <a:latin typeface="Segoe Print" panose="02000600000000000000" pitchFamily="2" charset="0"/>
                <a:ea typeface="+mn-ea"/>
                <a:cs typeface="+mn-cs"/>
              </a:defRPr>
            </a:pPr>
            <a:r>
              <a:rPr lang="en-US"/>
              <a:t>REGION WISE RESTAURANTS</a:t>
            </a:r>
          </a:p>
        </c:rich>
      </c:tx>
      <c:layout>
        <c:manualLayout>
          <c:xMode val="edge"/>
          <c:yMode val="edge"/>
          <c:x val="0.3298689210839279"/>
          <c:y val="2.3417911539564497E-2"/>
        </c:manualLayout>
      </c:layout>
      <c:overlay val="0"/>
      <c:spPr>
        <a:solidFill>
          <a:schemeClr val="accent2">
            <a:lumMod val="20000"/>
            <a:lumOff val="80000"/>
          </a:schemeClr>
        </a:solidFill>
        <a:ln>
          <a:noFill/>
        </a:ln>
        <a:effectLst/>
      </c:spPr>
      <c:txPr>
        <a:bodyPr rot="0" spcFirstLastPara="1" vertOverflow="ellipsis" vert="horz" wrap="square" anchor="ctr" anchorCtr="1"/>
        <a:lstStyle/>
        <a:p>
          <a:pPr>
            <a:defRPr sz="1680" b="1" i="0" u="none" strike="noStrike" kern="1200" baseline="0">
              <a:solidFill>
                <a:schemeClr val="tx1"/>
              </a:solidFill>
              <a:latin typeface="Segoe Print" panose="02000600000000000000" pitchFamily="2" charset="0"/>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pivotFmt>
      <c:pivotFmt>
        <c:idx val="16"/>
      </c:pivotFmt>
      <c:pivotFmt>
        <c:idx val="1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
      </c:pivotFmt>
      <c:pivotFmt>
        <c:idx val="19"/>
      </c:pivotFmt>
      <c:pivotFmt>
        <c:idx val="20"/>
      </c:pivotFmt>
      <c:pivotFmt>
        <c:idx val="21"/>
      </c:pivotFmt>
      <c:pivotFmt>
        <c:idx val="22"/>
      </c:pivotFmt>
      <c:pivotFmt>
        <c:idx val="23"/>
      </c:pivotFmt>
      <c:pivotFmt>
        <c:idx val="24"/>
      </c:pivotFmt>
      <c:pivotFmt>
        <c:idx val="25"/>
        <c:spPr>
          <a:solidFill>
            <a:schemeClr val="accent2"/>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Segoe Print" panose="02000600000000000000" pitchFamily="2"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6"/>
      </c:pivotFmt>
      <c:pivotFmt>
        <c:idx val="27"/>
      </c:pivotFmt>
      <c:pivotFmt>
        <c:idx val="28"/>
      </c:pivotFmt>
      <c:pivotFmt>
        <c:idx val="29"/>
      </c:pivotFmt>
      <c:pivotFmt>
        <c:idx val="30"/>
      </c:pivotFmt>
      <c:pivotFmt>
        <c:idx val="31"/>
        <c:spPr>
          <a:solidFill>
            <a:schemeClr val="accent2">
              <a:shade val="93000"/>
            </a:schemeClr>
          </a:solidFill>
          <a:ln>
            <a:noFill/>
          </a:ln>
          <a:effectLst>
            <a:outerShdw blurRad="317500" algn="ctr" rotWithShape="0">
              <a:prstClr val="black">
                <a:alpha val="25000"/>
              </a:prstClr>
            </a:outerShdw>
          </a:effectLst>
        </c:spPr>
      </c:pivotFmt>
      <c:pivotFmt>
        <c:idx val="32"/>
      </c:pivotFmt>
      <c:pivotFmt>
        <c:idx val="33"/>
      </c:pivotFmt>
      <c:pivotFmt>
        <c:idx val="34"/>
        <c:spPr>
          <a:solidFill>
            <a:schemeClr val="accent2">
              <a:tint val="56000"/>
            </a:schemeClr>
          </a:solidFill>
          <a:ln>
            <a:noFill/>
          </a:ln>
          <a:effectLst>
            <a:outerShdw blurRad="317500" algn="ctr" rotWithShape="0">
              <a:prstClr val="black">
                <a:alpha val="25000"/>
              </a:prstClr>
            </a:outerShdw>
          </a:effectLst>
        </c:spPr>
      </c:pivotFmt>
      <c:pivotFmt>
        <c:idx val="35"/>
      </c:pivotFmt>
      <c:pivotFmt>
        <c:idx val="36"/>
      </c:pivotFmt>
      <c:pivotFmt>
        <c:idx val="37"/>
      </c:pivotFmt>
      <c:pivotFmt>
        <c:idx val="38"/>
      </c:pivotFmt>
      <c:pivotFmt>
        <c:idx val="39"/>
        <c:spPr>
          <a:solidFill>
            <a:schemeClr val="accent2">
              <a:tint val="94000"/>
            </a:schemeClr>
          </a:solidFill>
          <a:ln>
            <a:noFill/>
          </a:ln>
          <a:effectLst>
            <a:outerShdw blurRad="317500" algn="ctr" rotWithShape="0">
              <a:prstClr val="black">
                <a:alpha val="25000"/>
              </a:prstClr>
            </a:outerShdw>
          </a:effectLst>
        </c:spPr>
      </c:pivotFmt>
      <c:pivotFmt>
        <c:idx val="40"/>
      </c:pivotFmt>
      <c:pivotFmt>
        <c:idx val="41"/>
      </c:pivotFmt>
      <c:pivotFmt>
        <c:idx val="42"/>
        <c:spPr>
          <a:solidFill>
            <a:schemeClr val="accent2">
              <a:tint val="43000"/>
            </a:schemeClr>
          </a:solidFill>
          <a:ln>
            <a:noFill/>
          </a:ln>
          <a:effectLst>
            <a:outerShdw blurRad="317500" algn="ctr" rotWithShape="0">
              <a:prstClr val="black">
                <a:alpha val="25000"/>
              </a:prstClr>
            </a:outerShdw>
          </a:effectLst>
        </c:spPr>
      </c:pivotFmt>
      <c:pivotFmt>
        <c:idx val="43"/>
        <c:spPr>
          <a:solidFill>
            <a:schemeClr val="accent2">
              <a:tint val="69000"/>
            </a:schemeClr>
          </a:solidFill>
          <a:ln>
            <a:noFill/>
          </a:ln>
          <a:effectLst>
            <a:outerShdw blurRad="317500" algn="ctr" rotWithShape="0">
              <a:prstClr val="black">
                <a:alpha val="25000"/>
              </a:prstClr>
            </a:outerShdw>
          </a:effectLst>
        </c:spPr>
      </c:pivotFmt>
      <c:pivotFmt>
        <c:idx val="44"/>
      </c:pivotFmt>
      <c:pivotFmt>
        <c:idx val="45"/>
        <c:spPr>
          <a:solidFill>
            <a:schemeClr val="accent2">
              <a:tint val="81000"/>
            </a:schemeClr>
          </a:solidFill>
          <a:ln>
            <a:noFill/>
          </a:ln>
          <a:effectLst>
            <a:outerShdw blurRad="317500" algn="ctr" rotWithShape="0">
              <a:prstClr val="black">
                <a:alpha val="25000"/>
              </a:prstClr>
            </a:outerShdw>
          </a:effectLst>
        </c:spPr>
      </c:pivotFmt>
      <c:pivotFmt>
        <c:idx val="46"/>
        <c:spPr>
          <a:solidFill>
            <a:schemeClr val="accent2">
              <a:shade val="80000"/>
            </a:schemeClr>
          </a:solidFill>
          <a:ln>
            <a:noFill/>
          </a:ln>
          <a:effectLst>
            <a:outerShdw blurRad="317500" algn="ctr" rotWithShape="0">
              <a:prstClr val="black">
                <a:alpha val="25000"/>
              </a:prstClr>
            </a:outerShdw>
          </a:effectLst>
        </c:spPr>
      </c:pivotFmt>
      <c:pivotFmt>
        <c:idx val="47"/>
        <c:spPr>
          <a:solidFill>
            <a:schemeClr val="accent2">
              <a:shade val="68000"/>
            </a:schemeClr>
          </a:solidFill>
          <a:ln>
            <a:noFill/>
          </a:ln>
          <a:effectLst>
            <a:outerShdw blurRad="317500" algn="ctr" rotWithShape="0">
              <a:prstClr val="black">
                <a:alpha val="25000"/>
              </a:prstClr>
            </a:outerShdw>
          </a:effectLst>
        </c:spPr>
      </c:pivotFmt>
      <c:pivotFmt>
        <c:idx val="48"/>
        <c:spPr>
          <a:solidFill>
            <a:schemeClr val="accent2">
              <a:shade val="55000"/>
            </a:schemeClr>
          </a:solidFill>
          <a:ln>
            <a:noFill/>
          </a:ln>
          <a:effectLst>
            <a:outerShdw blurRad="317500" algn="ctr" rotWithShape="0">
              <a:prstClr val="black">
                <a:alpha val="25000"/>
              </a:prstClr>
            </a:outerShdw>
          </a:effectLst>
        </c:spPr>
      </c:pivotFmt>
      <c:pivotFmt>
        <c:idx val="49"/>
        <c:spPr>
          <a:solidFill>
            <a:schemeClr val="accent2">
              <a:shade val="42000"/>
            </a:schemeClr>
          </a:solidFill>
          <a:ln>
            <a:noFill/>
          </a:ln>
          <a:effectLst>
            <a:outerShdw blurRad="317500" algn="ctr" rotWithShape="0">
              <a:prstClr val="black">
                <a:alpha val="25000"/>
              </a:prstClr>
            </a:outerShdw>
          </a:effectLst>
        </c:spPr>
      </c:pivotFmt>
    </c:pivotFmts>
    <c:plotArea>
      <c:layout>
        <c:manualLayout>
          <c:layoutTarget val="inner"/>
          <c:xMode val="edge"/>
          <c:yMode val="edge"/>
          <c:x val="5.4532369422008529E-2"/>
          <c:y val="0.16734025140446279"/>
          <c:w val="0.52478347634729838"/>
          <c:h val="0.78365227849363128"/>
        </c:manualLayout>
      </c:layout>
      <c:doughnutChart>
        <c:varyColors val="1"/>
        <c:ser>
          <c:idx val="0"/>
          <c:order val="0"/>
          <c:tx>
            <c:strRef>
              <c:f>Insight_1!$B$3</c:f>
              <c:strCache>
                <c:ptCount val="1"/>
                <c:pt idx="0">
                  <c:v>Total</c:v>
                </c:pt>
              </c:strCache>
            </c:strRef>
          </c:tx>
          <c:dPt>
            <c:idx val="0"/>
            <c:bubble3D val="0"/>
            <c:spPr>
              <a:solidFill>
                <a:schemeClr val="accent2">
                  <a:tint val="4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BF4D-4516-A52A-06A6F66A8195}"/>
              </c:ext>
            </c:extLst>
          </c:dPt>
          <c:dPt>
            <c:idx val="1"/>
            <c:bubble3D val="0"/>
            <c:spPr>
              <a:solidFill>
                <a:schemeClr val="accent2">
                  <a:tint val="5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F4D-4516-A52A-06A6F66A8195}"/>
              </c:ext>
            </c:extLst>
          </c:dPt>
          <c:dPt>
            <c:idx val="2"/>
            <c:bubble3D val="0"/>
            <c:spPr>
              <a:solidFill>
                <a:schemeClr val="accent2">
                  <a:tint val="69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BF4D-4516-A52A-06A6F66A8195}"/>
              </c:ext>
            </c:extLst>
          </c:dPt>
          <c:dPt>
            <c:idx val="3"/>
            <c:bubble3D val="0"/>
            <c:spPr>
              <a:solidFill>
                <a:schemeClr val="accent2">
                  <a:tint val="81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BF4D-4516-A52A-06A6F66A8195}"/>
              </c:ext>
            </c:extLst>
          </c:dPt>
          <c:dPt>
            <c:idx val="4"/>
            <c:bubble3D val="0"/>
            <c:spPr>
              <a:solidFill>
                <a:schemeClr val="accent2">
                  <a:tint val="94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BF4D-4516-A52A-06A6F66A8195}"/>
              </c:ext>
            </c:extLst>
          </c:dPt>
          <c:dPt>
            <c:idx val="5"/>
            <c:bubble3D val="0"/>
            <c:spPr>
              <a:solidFill>
                <a:schemeClr val="accent2">
                  <a:shade val="9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BF4D-4516-A52A-06A6F66A8195}"/>
              </c:ext>
            </c:extLst>
          </c:dPt>
          <c:dPt>
            <c:idx val="6"/>
            <c:bubble3D val="0"/>
            <c:spPr>
              <a:solidFill>
                <a:schemeClr val="accent2">
                  <a:shade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BF4D-4516-A52A-06A6F66A8195}"/>
              </c:ext>
            </c:extLst>
          </c:dPt>
          <c:dPt>
            <c:idx val="7"/>
            <c:bubble3D val="0"/>
            <c:spPr>
              <a:solidFill>
                <a:schemeClr val="accent2">
                  <a:shade val="68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33DD-4D45-A514-DD29FD6684BA}"/>
              </c:ext>
            </c:extLst>
          </c:dPt>
          <c:dPt>
            <c:idx val="8"/>
            <c:bubble3D val="0"/>
            <c:spPr>
              <a:solidFill>
                <a:schemeClr val="accent2">
                  <a:shade val="5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BD3E-4E18-A26C-2B7EFE938B2D}"/>
              </c:ext>
            </c:extLst>
          </c:dPt>
          <c:dPt>
            <c:idx val="9"/>
            <c:bubble3D val="0"/>
            <c:spPr>
              <a:solidFill>
                <a:schemeClr val="accent2">
                  <a:shade val="42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BD3E-4E18-A26C-2B7EFE938B2D}"/>
              </c:ext>
            </c:extLst>
          </c:dPt>
          <c:dLbls>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Segoe Print" panose="02000600000000000000" pitchFamily="2" charset="0"/>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Insight_1!$A$4:$A$14</c:f>
              <c:strCache>
                <c:ptCount val="10"/>
                <c:pt idx="0">
                  <c:v>Basavanagudi, Bangalore</c:v>
                </c:pt>
                <c:pt idx="1">
                  <c:v>Brigade Road, Bangalore</c:v>
                </c:pt>
                <c:pt idx="2">
                  <c:v>BTM, Bangalore</c:v>
                </c:pt>
                <c:pt idx="3">
                  <c:v>City Market, Bangalore</c:v>
                </c:pt>
                <c:pt idx="4">
                  <c:v>Indiranagar, Bangalore</c:v>
                </c:pt>
                <c:pt idx="5">
                  <c:v>Jayanagar, Bangalore</c:v>
                </c:pt>
                <c:pt idx="6">
                  <c:v>Majestic, Bangalore</c:v>
                </c:pt>
                <c:pt idx="7">
                  <c:v>Richmond Road, Bangalore</c:v>
                </c:pt>
                <c:pt idx="8">
                  <c:v>Vasanth Nagar, Bangalore</c:v>
                </c:pt>
                <c:pt idx="9">
                  <c:v>Yeshwantpur, Bangalore</c:v>
                </c:pt>
              </c:strCache>
            </c:strRef>
          </c:cat>
          <c:val>
            <c:numRef>
              <c:f>Insight_1!$B$4:$B$14</c:f>
              <c:numCache>
                <c:formatCode>General</c:formatCode>
                <c:ptCount val="10"/>
                <c:pt idx="0">
                  <c:v>1</c:v>
                </c:pt>
                <c:pt idx="1">
                  <c:v>2</c:v>
                </c:pt>
                <c:pt idx="2">
                  <c:v>3</c:v>
                </c:pt>
                <c:pt idx="3">
                  <c:v>1</c:v>
                </c:pt>
                <c:pt idx="4">
                  <c:v>1</c:v>
                </c:pt>
                <c:pt idx="5">
                  <c:v>1</c:v>
                </c:pt>
                <c:pt idx="6">
                  <c:v>1</c:v>
                </c:pt>
                <c:pt idx="7">
                  <c:v>1</c:v>
                </c:pt>
                <c:pt idx="8">
                  <c:v>1</c:v>
                </c:pt>
                <c:pt idx="9">
                  <c:v>2</c:v>
                </c:pt>
              </c:numCache>
            </c:numRef>
          </c:val>
          <c:extLst>
            <c:ext xmlns:c16="http://schemas.microsoft.com/office/drawing/2014/chart" uri="{C3380CC4-5D6E-409C-BE32-E72D297353CC}">
              <c16:uniqueId val="{0000000E-BF4D-4516-A52A-06A6F66A8195}"/>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1400" b="0" i="0" u="none" strike="noStrike" kern="1200" baseline="0">
              <a:solidFill>
                <a:schemeClr val="tx1"/>
              </a:solidFill>
              <a:latin typeface="Segoe Print" panose="02000600000000000000"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sz="1400">
          <a:solidFill>
            <a:schemeClr val="tx1"/>
          </a:solidFill>
          <a:latin typeface="Segoe Print" panose="02000600000000000000"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 Dashboard.xlsx]Insight_7!PivotTable13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cuisine</a:t>
            </a:r>
            <a:r>
              <a:rPr lang="en-US" baseline="0"/>
              <a:t> wise no. of restaurants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Insight_7!$B$3</c:f>
              <c:strCache>
                <c:ptCount val="1"/>
                <c:pt idx="0">
                  <c:v>Total</c:v>
                </c:pt>
              </c:strCache>
            </c:strRef>
          </c:tx>
          <c:spPr>
            <a:solidFill>
              <a:schemeClr val="accent1"/>
            </a:solidFill>
            <a:ln>
              <a:noFill/>
            </a:ln>
            <a:effectLst/>
          </c:spPr>
          <c:invertIfNegative val="0"/>
          <c:cat>
            <c:strRef>
              <c:f>Insight_7!$A$4:$A$14</c:f>
              <c:strCache>
                <c:ptCount val="10"/>
                <c:pt idx="0">
                  <c:v>Bakery</c:v>
                </c:pt>
                <c:pt idx="1">
                  <c:v>Beverages</c:v>
                </c:pt>
                <c:pt idx="2">
                  <c:v>Biryani</c:v>
                </c:pt>
                <c:pt idx="3">
                  <c:v>Chinese</c:v>
                </c:pt>
                <c:pt idx="4">
                  <c:v>Desserts</c:v>
                </c:pt>
                <c:pt idx="5">
                  <c:v>Fast Food</c:v>
                </c:pt>
                <c:pt idx="6">
                  <c:v>North Indian</c:v>
                </c:pt>
                <c:pt idx="7">
                  <c:v>Shake</c:v>
                </c:pt>
                <c:pt idx="8">
                  <c:v>South Indian</c:v>
                </c:pt>
                <c:pt idx="9">
                  <c:v>Street Food</c:v>
                </c:pt>
              </c:strCache>
            </c:strRef>
          </c:cat>
          <c:val>
            <c:numRef>
              <c:f>Insight_7!$B$4:$B$14</c:f>
              <c:numCache>
                <c:formatCode>General</c:formatCode>
                <c:ptCount val="10"/>
                <c:pt idx="0">
                  <c:v>54</c:v>
                </c:pt>
                <c:pt idx="1">
                  <c:v>228</c:v>
                </c:pt>
                <c:pt idx="2">
                  <c:v>83</c:v>
                </c:pt>
                <c:pt idx="3">
                  <c:v>181</c:v>
                </c:pt>
                <c:pt idx="4">
                  <c:v>147</c:v>
                </c:pt>
                <c:pt idx="5">
                  <c:v>129</c:v>
                </c:pt>
                <c:pt idx="6">
                  <c:v>209</c:v>
                </c:pt>
                <c:pt idx="7">
                  <c:v>77</c:v>
                </c:pt>
                <c:pt idx="8">
                  <c:v>226</c:v>
                </c:pt>
                <c:pt idx="9">
                  <c:v>126</c:v>
                </c:pt>
              </c:numCache>
            </c:numRef>
          </c:val>
          <c:extLst>
            <c:ext xmlns:c16="http://schemas.microsoft.com/office/drawing/2014/chart" uri="{C3380CC4-5D6E-409C-BE32-E72D297353CC}">
              <c16:uniqueId val="{00000000-44C9-402E-BB76-210F00146AD0}"/>
            </c:ext>
          </c:extLst>
        </c:ser>
        <c:dLbls>
          <c:showLegendKey val="0"/>
          <c:showVal val="0"/>
          <c:showCatName val="0"/>
          <c:showSerName val="0"/>
          <c:showPercent val="0"/>
          <c:showBubbleSize val="0"/>
        </c:dLbls>
        <c:gapWidth val="219"/>
        <c:overlap val="-27"/>
        <c:axId val="20021136"/>
        <c:axId val="20031536"/>
      </c:barChart>
      <c:catAx>
        <c:axId val="2002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1536"/>
        <c:crosses val="autoZero"/>
        <c:auto val="1"/>
        <c:lblAlgn val="ctr"/>
        <c:lblOffset val="100"/>
        <c:noMultiLvlLbl val="0"/>
      </c:catAx>
      <c:valAx>
        <c:axId val="2003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[Zomato Dashboard.xlsx]Insight_6,4!PivotTable10</c:name>
    <c:fmtId val="10"/>
  </c:pivotSource>
  <c:chart>
    <c:title>
      <c:tx>
        <c:rich>
          <a:bodyPr rot="0" spcFirstLastPara="1" vertOverflow="ellipsis" vert="horz" wrap="square" anchor="ctr" anchorCtr="1"/>
          <a:lstStyle/>
          <a:p>
            <a:pPr>
              <a:defRPr sz="1600" b="1" i="0" u="none" strike="noStrike" kern="1200" cap="none" spc="0" normalizeH="0" baseline="0">
                <a:solidFill>
                  <a:schemeClr val="accent2">
                    <a:lumMod val="50000"/>
                  </a:schemeClr>
                </a:solidFill>
                <a:latin typeface="Segoe Print" panose="02000600000000000000" pitchFamily="2" charset="0"/>
                <a:ea typeface="+mj-ea"/>
                <a:cs typeface="+mj-cs"/>
              </a:defRPr>
            </a:pPr>
            <a:r>
              <a:rPr lang="en-IN" sz="1600" b="1">
                <a:solidFill>
                  <a:schemeClr val="accent2">
                    <a:lumMod val="50000"/>
                  </a:schemeClr>
                </a:solidFill>
                <a:latin typeface="Segoe Print" panose="02000600000000000000" pitchFamily="2" charset="0"/>
              </a:rPr>
              <a:t>AREA WISE -</a:t>
            </a:r>
            <a:r>
              <a:rPr lang="en-IN" sz="1600" b="1" baseline="0">
                <a:solidFill>
                  <a:schemeClr val="accent2">
                    <a:lumMod val="50000"/>
                  </a:schemeClr>
                </a:solidFill>
                <a:latin typeface="Segoe Print" panose="02000600000000000000" pitchFamily="2" charset="0"/>
              </a:rPr>
              <a:t>  </a:t>
            </a:r>
            <a:r>
              <a:rPr lang="en-IN" sz="1600" b="1">
                <a:solidFill>
                  <a:schemeClr val="accent2">
                    <a:lumMod val="50000"/>
                  </a:schemeClr>
                </a:solidFill>
                <a:latin typeface="Segoe Print" panose="02000600000000000000" pitchFamily="2" charset="0"/>
              </a:rPr>
              <a:t>AVERAGE , MAX , MIN SPENDINGPER</a:t>
            </a:r>
            <a:r>
              <a:rPr lang="en-IN" sz="1600" b="1" baseline="0">
                <a:solidFill>
                  <a:schemeClr val="accent2">
                    <a:lumMod val="50000"/>
                  </a:schemeClr>
                </a:solidFill>
                <a:latin typeface="Segoe Print" panose="02000600000000000000" pitchFamily="2" charset="0"/>
              </a:rPr>
              <a:t> </a:t>
            </a:r>
            <a:r>
              <a:rPr lang="en-IN" sz="1600" b="1">
                <a:solidFill>
                  <a:schemeClr val="accent2">
                    <a:lumMod val="50000"/>
                  </a:schemeClr>
                </a:solidFill>
                <a:latin typeface="Segoe Print" panose="02000600000000000000" pitchFamily="2" charset="0"/>
              </a:rPr>
              <a:t>PERSON</a:t>
            </a:r>
          </a:p>
        </c:rich>
      </c:tx>
      <c:layout>
        <c:manualLayout>
          <c:xMode val="edge"/>
          <c:yMode val="edge"/>
          <c:x val="0.12583343375053488"/>
          <c:y val="2.960415295102533E-2"/>
        </c:manualLayout>
      </c:layout>
      <c:overlay val="0"/>
      <c:spPr>
        <a:solidFill>
          <a:schemeClr val="accent2">
            <a:lumMod val="20000"/>
            <a:lumOff val="80000"/>
          </a:schemeClr>
        </a:solidFill>
        <a:ln>
          <a:noFill/>
        </a:ln>
        <a:effectLst/>
      </c:spPr>
      <c:txPr>
        <a:bodyPr rot="0" spcFirstLastPara="1" vertOverflow="ellipsis" vert="horz" wrap="square" anchor="ctr" anchorCtr="1"/>
        <a:lstStyle/>
        <a:p>
          <a:pPr>
            <a:defRPr sz="1600" b="1" i="0" u="none" strike="noStrike" kern="1200" cap="none" spc="0" normalizeH="0" baseline="0">
              <a:solidFill>
                <a:schemeClr val="accent2">
                  <a:lumMod val="50000"/>
                </a:schemeClr>
              </a:solidFill>
              <a:latin typeface="Segoe Print" panose="02000600000000000000" pitchFamily="2" charset="0"/>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circle"/>
          <c:size val="8"/>
          <c:spPr>
            <a:solidFill>
              <a:schemeClr val="accent6"/>
            </a:solidFill>
            <a:ln w="6350" cap="flat" cmpd="sng" algn="ctr">
              <a:solidFill>
                <a:schemeClr val="accent6"/>
              </a:solidFill>
              <a:prstDash val="solid"/>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circle"/>
          <c:size val="8"/>
          <c:spPr>
            <a:solidFill>
              <a:schemeClr val="accent6"/>
            </a:solidFill>
            <a:ln w="6350" cap="flat" cmpd="sng" algn="ctr">
              <a:solidFill>
                <a:schemeClr val="accent6"/>
              </a:solidFill>
              <a:prstDash val="solid"/>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circle"/>
          <c:size val="8"/>
          <c:spPr>
            <a:solidFill>
              <a:schemeClr val="accent6"/>
            </a:solidFill>
            <a:ln w="6350" cap="flat" cmpd="sng" algn="ctr">
              <a:solidFill>
                <a:schemeClr val="accent6"/>
              </a:solidFill>
              <a:prstDash val="solid"/>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circle"/>
          <c:size val="8"/>
          <c:spPr>
            <a:solidFill>
              <a:schemeClr val="accent6"/>
            </a:solidFill>
            <a:ln w="6350" cap="flat" cmpd="sng" algn="ctr">
              <a:solidFill>
                <a:schemeClr val="accent6"/>
              </a:solidFill>
              <a:prstDash val="solid"/>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rgbClr val="C00000">
              <a:alpha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rgbClr val="C00000">
              <a:alpha val="2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93879201532857"/>
          <c:y val="0.14983447078201562"/>
          <c:w val="0.81320938390827002"/>
          <c:h val="0.66715443523542395"/>
        </c:manualLayout>
      </c:layout>
      <c:barChart>
        <c:barDir val="bar"/>
        <c:grouping val="clustered"/>
        <c:varyColors val="0"/>
        <c:ser>
          <c:idx val="0"/>
          <c:order val="0"/>
          <c:tx>
            <c:strRef>
              <c:f>'Insight_6,4'!$B$5</c:f>
              <c:strCache>
                <c:ptCount val="1"/>
                <c:pt idx="0">
                  <c:v>Min of Price_for_one</c:v>
                </c:pt>
              </c:strCache>
            </c:strRef>
          </c:tx>
          <c:spPr>
            <a:solidFill>
              <a:srgbClr val="C00000">
                <a:alpha val="50000"/>
              </a:srgbClr>
            </a:solidFill>
            <a:ln>
              <a:noFill/>
            </a:ln>
            <a:effectLst/>
          </c:spPr>
          <c:invertIfNegative val="0"/>
          <c:cat>
            <c:strRef>
              <c:f>'Insight_6,4'!$A$6:$A$9</c:f>
              <c:strCache>
                <c:ptCount val="4"/>
                <c:pt idx="0">
                  <c:v>Basavanagudi, Bangalore</c:v>
                </c:pt>
                <c:pt idx="1">
                  <c:v>Basaveshwara Nagar, Bangalore</c:v>
                </c:pt>
                <c:pt idx="2">
                  <c:v>City Market, Bangalore</c:v>
                </c:pt>
                <c:pt idx="3">
                  <c:v>Commercial Street, Bangalore</c:v>
                </c:pt>
              </c:strCache>
            </c:strRef>
          </c:cat>
          <c:val>
            <c:numRef>
              <c:f>'Insight_6,4'!$B$6:$B$9</c:f>
              <c:numCache>
                <c:formatCode>General</c:formatCode>
                <c:ptCount val="4"/>
                <c:pt idx="0">
                  <c:v>50</c:v>
                </c:pt>
                <c:pt idx="1">
                  <c:v>150</c:v>
                </c:pt>
                <c:pt idx="2">
                  <c:v>50</c:v>
                </c:pt>
                <c:pt idx="3">
                  <c:v>100</c:v>
                </c:pt>
              </c:numCache>
            </c:numRef>
          </c:val>
          <c:extLst>
            <c:ext xmlns:c16="http://schemas.microsoft.com/office/drawing/2014/chart" uri="{C3380CC4-5D6E-409C-BE32-E72D297353CC}">
              <c16:uniqueId val="{00000008-3DEA-49B4-B593-AA694AB8C9BF}"/>
            </c:ext>
          </c:extLst>
        </c:ser>
        <c:ser>
          <c:idx val="1"/>
          <c:order val="1"/>
          <c:tx>
            <c:strRef>
              <c:f>'Insight_6,4'!$C$5</c:f>
              <c:strCache>
                <c:ptCount val="1"/>
                <c:pt idx="0">
                  <c:v>Max of Price_for_one</c:v>
                </c:pt>
              </c:strCache>
            </c:strRef>
          </c:tx>
          <c:spPr>
            <a:solidFill>
              <a:srgbClr val="C00000"/>
            </a:solidFill>
            <a:ln>
              <a:noFill/>
            </a:ln>
            <a:effectLst/>
          </c:spPr>
          <c:invertIfNegative val="0"/>
          <c:cat>
            <c:strRef>
              <c:f>'Insight_6,4'!$A$6:$A$9</c:f>
              <c:strCache>
                <c:ptCount val="4"/>
                <c:pt idx="0">
                  <c:v>Basavanagudi, Bangalore</c:v>
                </c:pt>
                <c:pt idx="1">
                  <c:v>Basaveshwara Nagar, Bangalore</c:v>
                </c:pt>
                <c:pt idx="2">
                  <c:v>City Market, Bangalore</c:v>
                </c:pt>
                <c:pt idx="3">
                  <c:v>Commercial Street, Bangalore</c:v>
                </c:pt>
              </c:strCache>
            </c:strRef>
          </c:cat>
          <c:val>
            <c:numRef>
              <c:f>'Insight_6,4'!$C$6:$C$9</c:f>
              <c:numCache>
                <c:formatCode>General</c:formatCode>
                <c:ptCount val="4"/>
                <c:pt idx="0">
                  <c:v>300</c:v>
                </c:pt>
                <c:pt idx="1">
                  <c:v>200</c:v>
                </c:pt>
                <c:pt idx="2">
                  <c:v>50</c:v>
                </c:pt>
                <c:pt idx="3">
                  <c:v>200</c:v>
                </c:pt>
              </c:numCache>
            </c:numRef>
          </c:val>
          <c:extLst>
            <c:ext xmlns:c16="http://schemas.microsoft.com/office/drawing/2014/chart" uri="{C3380CC4-5D6E-409C-BE32-E72D297353CC}">
              <c16:uniqueId val="{0000000A-3DEA-49B4-B593-AA694AB8C9BF}"/>
            </c:ext>
          </c:extLst>
        </c:ser>
        <c:ser>
          <c:idx val="2"/>
          <c:order val="2"/>
          <c:tx>
            <c:strRef>
              <c:f>'Insight_6,4'!$D$5</c:f>
              <c:strCache>
                <c:ptCount val="1"/>
                <c:pt idx="0">
                  <c:v>Average of Price_for_one</c:v>
                </c:pt>
              </c:strCache>
            </c:strRef>
          </c:tx>
          <c:spPr>
            <a:solidFill>
              <a:srgbClr val="C00000">
                <a:alpha val="25000"/>
              </a:srgbClr>
            </a:solidFill>
            <a:ln>
              <a:noFill/>
            </a:ln>
            <a:effectLst/>
          </c:spPr>
          <c:invertIfNegative val="0"/>
          <c:cat>
            <c:strRef>
              <c:f>'Insight_6,4'!$A$6:$A$9</c:f>
              <c:strCache>
                <c:ptCount val="4"/>
                <c:pt idx="0">
                  <c:v>Basavanagudi, Bangalore</c:v>
                </c:pt>
                <c:pt idx="1">
                  <c:v>Basaveshwara Nagar, Bangalore</c:v>
                </c:pt>
                <c:pt idx="2">
                  <c:v>City Market, Bangalore</c:v>
                </c:pt>
                <c:pt idx="3">
                  <c:v>Commercial Street, Bangalore</c:v>
                </c:pt>
              </c:strCache>
            </c:strRef>
          </c:cat>
          <c:val>
            <c:numRef>
              <c:f>'Insight_6,4'!$D$6:$D$9</c:f>
              <c:numCache>
                <c:formatCode>General</c:formatCode>
                <c:ptCount val="4"/>
                <c:pt idx="0">
                  <c:v>127.27272727272727</c:v>
                </c:pt>
                <c:pt idx="1">
                  <c:v>175</c:v>
                </c:pt>
                <c:pt idx="2">
                  <c:v>50</c:v>
                </c:pt>
                <c:pt idx="3">
                  <c:v>137.5</c:v>
                </c:pt>
              </c:numCache>
            </c:numRef>
          </c:val>
          <c:extLst>
            <c:ext xmlns:c16="http://schemas.microsoft.com/office/drawing/2014/chart" uri="{C3380CC4-5D6E-409C-BE32-E72D297353CC}">
              <c16:uniqueId val="{0000000C-3DEA-49B4-B593-AA694AB8C9BF}"/>
            </c:ext>
          </c:extLst>
        </c:ser>
        <c:dLbls>
          <c:showLegendKey val="0"/>
          <c:showVal val="0"/>
          <c:showCatName val="0"/>
          <c:showSerName val="0"/>
          <c:showPercent val="0"/>
          <c:showBubbleSize val="0"/>
        </c:dLbls>
        <c:gapWidth val="269"/>
        <c:overlap val="-50"/>
        <c:axId val="1851510895"/>
        <c:axId val="1851512559"/>
      </c:barChart>
      <c:catAx>
        <c:axId val="1851510895"/>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600" b="1"/>
                  <a:t>location</a:t>
                </a:r>
              </a:p>
            </c:rich>
          </c:tx>
          <c:layout>
            <c:manualLayout>
              <c:xMode val="edge"/>
              <c:yMode val="edge"/>
              <c:x val="3.1233743009974283E-2"/>
              <c:y val="0.34999154955944217"/>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5400000" spcFirstLastPara="1" vertOverflow="ellipsis" wrap="square" anchor="ctr" anchorCtr="1"/>
          <a:lstStyle/>
          <a:p>
            <a:pPr>
              <a:defRPr sz="900" b="1" i="0" u="none" strike="noStrike" kern="1200" cap="none" spc="0" normalizeH="0" baseline="0">
                <a:solidFill>
                  <a:schemeClr val="tx1">
                    <a:lumMod val="65000"/>
                    <a:lumOff val="35000"/>
                  </a:schemeClr>
                </a:solidFill>
                <a:latin typeface="+mn-lt"/>
                <a:ea typeface="+mn-ea"/>
                <a:cs typeface="+mn-cs"/>
              </a:defRPr>
            </a:pPr>
            <a:endParaRPr lang="en-US"/>
          </a:p>
        </c:txPr>
        <c:crossAx val="1851512559"/>
        <c:crosses val="autoZero"/>
        <c:auto val="1"/>
        <c:lblAlgn val="ctr"/>
        <c:lblOffset val="100"/>
        <c:noMultiLvlLbl val="0"/>
      </c:catAx>
      <c:valAx>
        <c:axId val="1851512559"/>
        <c:scaling>
          <c:orientation val="minMax"/>
        </c:scaling>
        <c:delete val="0"/>
        <c:axPos val="b"/>
        <c:majorGridlines>
          <c:spPr>
            <a:ln w="9525" cap="flat" cmpd="sng" algn="ctr">
              <a:solidFill>
                <a:schemeClr val="tx1">
                  <a:lumMod val="15000"/>
                  <a:lumOff val="85000"/>
                </a:schemeClr>
              </a:solidFill>
              <a:prstDash val="solid"/>
              <a:round/>
            </a:ln>
            <a:effectLst/>
          </c:spPr>
        </c:majorGridlines>
        <c:minorGridlines>
          <c:spPr>
            <a:ln w="9525" cap="flat" cmpd="sng" algn="ctr">
              <a:solidFill>
                <a:schemeClr val="tx1">
                  <a:lumMod val="5000"/>
                  <a:lumOff val="95000"/>
                </a:schemeClr>
              </a:solidFill>
              <a:prstDash val="solid"/>
              <a:round/>
            </a:ln>
            <a:effectLst/>
          </c:spPr>
        </c:minorGridlines>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a:t>PRICE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510895"/>
        <c:crosses val="autoZero"/>
        <c:crossBetween val="between"/>
      </c:valAx>
      <c:spPr>
        <a:solidFill>
          <a:schemeClr val="bg1"/>
        </a:solidFill>
        <a:ln>
          <a:noFill/>
        </a:ln>
        <a:effectLst/>
      </c:spPr>
    </c:plotArea>
    <c:legend>
      <c:legendPos val="b"/>
      <c:layout>
        <c:manualLayout>
          <c:xMode val="edge"/>
          <c:yMode val="edge"/>
          <c:x val="0.13827328036417311"/>
          <c:y val="0.91681408824435862"/>
          <c:w val="0.78347458613388266"/>
          <c:h val="5.4598849802188411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[Zomato Dashboard.xlsx]Insight_5!PivotTable8</c:name>
    <c:fmtId val="9"/>
  </c:pivotSource>
  <c:chart>
    <c:title>
      <c:tx>
        <c:rich>
          <a:bodyPr rot="0" spcFirstLastPara="1" vertOverflow="ellipsis" vert="horz" wrap="square" anchor="ctr" anchorCtr="1"/>
          <a:lstStyle/>
          <a:p>
            <a:pPr>
              <a:defRPr sz="2000" b="1" i="0" u="none" strike="noStrike" kern="1200" spc="0" baseline="0">
                <a:solidFill>
                  <a:srgbClr val="C00000"/>
                </a:solidFill>
                <a:latin typeface="Segoe Print" panose="02000600000000000000" pitchFamily="2" charset="0"/>
                <a:ea typeface="+mn-ea"/>
                <a:cs typeface="Times New Roman" panose="02020603050405020304" pitchFamily="18" charset="0"/>
              </a:defRPr>
            </a:pPr>
            <a:r>
              <a:rPr lang="en-IN" sz="1800" b="1">
                <a:solidFill>
                  <a:srgbClr val="C00000"/>
                </a:solidFill>
                <a:latin typeface="Segoe Print" panose="02000600000000000000" pitchFamily="2" charset="0"/>
                <a:cs typeface="Times New Roman" panose="02020603050405020304" pitchFamily="18" charset="0"/>
              </a:rPr>
              <a:t>RATING WISE</a:t>
            </a:r>
            <a:r>
              <a:rPr lang="en-IN" sz="1800" b="1" baseline="0">
                <a:solidFill>
                  <a:srgbClr val="C00000"/>
                </a:solidFill>
                <a:latin typeface="Segoe Print" panose="02000600000000000000" pitchFamily="2" charset="0"/>
                <a:cs typeface="Times New Roman" panose="02020603050405020304" pitchFamily="18" charset="0"/>
              </a:rPr>
              <a:t> RESTAURANTS</a:t>
            </a:r>
            <a:endParaRPr lang="en-IN" sz="1800" b="1">
              <a:solidFill>
                <a:srgbClr val="C00000"/>
              </a:solidFill>
              <a:latin typeface="Segoe Print" panose="02000600000000000000" pitchFamily="2" charset="0"/>
              <a:cs typeface="Times New Roman" panose="02020603050405020304" pitchFamily="18" charset="0"/>
            </a:endParaRPr>
          </a:p>
        </c:rich>
      </c:tx>
      <c:layout>
        <c:manualLayout>
          <c:xMode val="edge"/>
          <c:yMode val="edge"/>
          <c:x val="0.29778562735880987"/>
          <c:y val="1.0151404827302833E-2"/>
        </c:manualLayout>
      </c:layout>
      <c:overlay val="0"/>
      <c:spPr>
        <a:solidFill>
          <a:schemeClr val="accent2">
            <a:lumMod val="20000"/>
            <a:lumOff val="80000"/>
          </a:schemeClr>
        </a:solidFill>
        <a:ln>
          <a:noFill/>
        </a:ln>
        <a:effectLst/>
      </c:spPr>
      <c:txPr>
        <a:bodyPr rot="0" spcFirstLastPara="1" vertOverflow="ellipsis" vert="horz" wrap="square" anchor="ctr" anchorCtr="1"/>
        <a:lstStyle/>
        <a:p>
          <a:pPr>
            <a:defRPr sz="2000" b="1" i="0" u="none" strike="noStrike" kern="1200" spc="0" baseline="0">
              <a:solidFill>
                <a:srgbClr val="C00000"/>
              </a:solidFill>
              <a:latin typeface="Segoe Print" panose="02000600000000000000" pitchFamily="2" charset="0"/>
              <a:ea typeface="+mn-ea"/>
              <a:cs typeface="Times New Roman" panose="02020603050405020304" pitchFamily="18" charset="0"/>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66150453595319"/>
          <c:y val="0.13277570936469962"/>
          <c:w val="0.81029450249394219"/>
          <c:h val="0.75411401410271806"/>
        </c:manualLayout>
      </c:layout>
      <c:barChart>
        <c:barDir val="col"/>
        <c:grouping val="clustered"/>
        <c:varyColors val="0"/>
        <c:ser>
          <c:idx val="0"/>
          <c:order val="0"/>
          <c:tx>
            <c:strRef>
              <c:f>Insight_5!$B$7</c:f>
              <c:strCache>
                <c:ptCount val="1"/>
                <c:pt idx="0">
                  <c:v>Total</c:v>
                </c:pt>
              </c:strCache>
            </c:strRef>
          </c:tx>
          <c:spPr>
            <a:solidFill>
              <a:srgbClr val="C00000"/>
            </a:solidFill>
            <a:ln>
              <a:noFill/>
            </a:ln>
            <a:effectLst/>
          </c:spPr>
          <c:invertIfNegative val="0"/>
          <c:cat>
            <c:strRef>
              <c:f>Insight_5!$A$8:$A$18</c:f>
              <c:strCache>
                <c:ptCount val="10"/>
                <c:pt idx="0">
                  <c:v>Basavanagudi, Bangalore</c:v>
                </c:pt>
                <c:pt idx="1">
                  <c:v>Brigade Road, Bangalore</c:v>
                </c:pt>
                <c:pt idx="2">
                  <c:v>BTM, Bangalore</c:v>
                </c:pt>
                <c:pt idx="3">
                  <c:v>City Market, Bangalore</c:v>
                </c:pt>
                <c:pt idx="4">
                  <c:v>Indiranagar, Bangalore</c:v>
                </c:pt>
                <c:pt idx="5">
                  <c:v>Jayanagar, Bangalore</c:v>
                </c:pt>
                <c:pt idx="6">
                  <c:v>Majestic, Bangalore</c:v>
                </c:pt>
                <c:pt idx="7">
                  <c:v>Richmond Road, Bangalore</c:v>
                </c:pt>
                <c:pt idx="8">
                  <c:v>Vasanth Nagar, Bangalore</c:v>
                </c:pt>
                <c:pt idx="9">
                  <c:v>Yeshwantpur, Bangalore</c:v>
                </c:pt>
              </c:strCache>
            </c:strRef>
          </c:cat>
          <c:val>
            <c:numRef>
              <c:f>Insight_5!$B$8:$B$18</c:f>
              <c:numCache>
                <c:formatCode>General</c:formatCode>
                <c:ptCount val="10"/>
                <c:pt idx="0">
                  <c:v>1</c:v>
                </c:pt>
                <c:pt idx="1">
                  <c:v>2</c:v>
                </c:pt>
                <c:pt idx="2">
                  <c:v>3</c:v>
                </c:pt>
                <c:pt idx="3">
                  <c:v>1</c:v>
                </c:pt>
                <c:pt idx="4">
                  <c:v>1</c:v>
                </c:pt>
                <c:pt idx="5">
                  <c:v>1</c:v>
                </c:pt>
                <c:pt idx="6">
                  <c:v>1</c:v>
                </c:pt>
                <c:pt idx="7">
                  <c:v>1</c:v>
                </c:pt>
                <c:pt idx="8">
                  <c:v>1</c:v>
                </c:pt>
                <c:pt idx="9">
                  <c:v>2</c:v>
                </c:pt>
              </c:numCache>
            </c:numRef>
          </c:val>
          <c:extLst>
            <c:ext xmlns:c16="http://schemas.microsoft.com/office/drawing/2014/chart" uri="{C3380CC4-5D6E-409C-BE32-E72D297353CC}">
              <c16:uniqueId val="{00000000-2B38-4F76-94C7-25D72F69E83D}"/>
            </c:ext>
          </c:extLst>
        </c:ser>
        <c:dLbls>
          <c:showLegendKey val="0"/>
          <c:showVal val="0"/>
          <c:showCatName val="0"/>
          <c:showSerName val="0"/>
          <c:showPercent val="0"/>
          <c:showBubbleSize val="0"/>
        </c:dLbls>
        <c:gapWidth val="219"/>
        <c:overlap val="-27"/>
        <c:axId val="1745305359"/>
        <c:axId val="1745306607"/>
      </c:barChart>
      <c:catAx>
        <c:axId val="1745305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745306607"/>
        <c:crosses val="autoZero"/>
        <c:auto val="1"/>
        <c:lblAlgn val="ctr"/>
        <c:lblOffset val="100"/>
        <c:noMultiLvlLbl val="0"/>
      </c:catAx>
      <c:valAx>
        <c:axId val="1745306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C00000"/>
                    </a:solidFill>
                    <a:latin typeface="Segoe Print" panose="02000600000000000000" pitchFamily="2" charset="0"/>
                    <a:ea typeface="+mn-ea"/>
                    <a:cs typeface="+mn-cs"/>
                  </a:defRPr>
                </a:pPr>
                <a:r>
                  <a:rPr lang="en-IN" sz="1600" b="0">
                    <a:solidFill>
                      <a:srgbClr val="C00000"/>
                    </a:solidFill>
                    <a:latin typeface="Segoe Print" panose="02000600000000000000" pitchFamily="2" charset="0"/>
                  </a:rPr>
                  <a:t>NUMBER OF RESTAURANTS</a:t>
                </a:r>
              </a:p>
            </c:rich>
          </c:tx>
          <c:layout>
            <c:manualLayout>
              <c:xMode val="edge"/>
              <c:yMode val="edge"/>
              <c:x val="3.3347103365957219E-2"/>
              <c:y val="0.24145313535181587"/>
            </c:manualLayout>
          </c:layout>
          <c:overlay val="0"/>
          <c:spPr>
            <a:solidFill>
              <a:schemeClr val="bg1"/>
            </a:solidFill>
            <a:ln>
              <a:noFill/>
            </a:ln>
            <a:effectLst/>
          </c:spPr>
          <c:txPr>
            <a:bodyPr rot="-5400000" spcFirstLastPara="1" vertOverflow="ellipsis" vert="horz" wrap="square" anchor="ctr" anchorCtr="1"/>
            <a:lstStyle/>
            <a:p>
              <a:pPr>
                <a:defRPr sz="1000" b="0" i="0" u="none" strike="noStrike" kern="1200" baseline="0">
                  <a:solidFill>
                    <a:srgbClr val="C00000"/>
                  </a:solidFill>
                  <a:latin typeface="Segoe Print" panose="02000600000000000000" pitchFamily="2"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305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[Zomato Dashboard.xlsx]Insight_3!PivotTable7</c:name>
    <c:fmtId val="9"/>
  </c:pivotSource>
  <c:chart>
    <c:title>
      <c:tx>
        <c:rich>
          <a:bodyPr rot="0" spcFirstLastPara="1" vertOverflow="ellipsis" vert="horz" wrap="square" anchor="ctr" anchorCtr="1"/>
          <a:lstStyle/>
          <a:p>
            <a:pPr>
              <a:defRPr sz="1600" b="1" i="0" u="none" strike="noStrike" kern="1200" cap="all" spc="50" baseline="0">
                <a:solidFill>
                  <a:srgbClr val="C00000"/>
                </a:solidFill>
                <a:latin typeface="Segoe Print" panose="02000600000000000000" pitchFamily="2" charset="0"/>
                <a:ea typeface="+mn-ea"/>
                <a:cs typeface="+mn-cs"/>
              </a:defRPr>
            </a:pPr>
            <a:r>
              <a:rPr lang="en-US" sz="1600" b="1">
                <a:solidFill>
                  <a:srgbClr val="C00000"/>
                </a:solidFill>
                <a:latin typeface="Segoe Print" panose="02000600000000000000" pitchFamily="2" charset="0"/>
              </a:rPr>
              <a:t>MAXIMUM REVIWED RESTAURANTS</a:t>
            </a:r>
          </a:p>
        </c:rich>
      </c:tx>
      <c:layout>
        <c:manualLayout>
          <c:xMode val="edge"/>
          <c:yMode val="edge"/>
          <c:x val="0.24510780836778939"/>
          <c:y val="3.5828982008197695E-2"/>
        </c:manualLayout>
      </c:layout>
      <c:overlay val="0"/>
      <c:spPr>
        <a:solidFill>
          <a:schemeClr val="accent2">
            <a:lumMod val="20000"/>
            <a:lumOff val="80000"/>
          </a:schemeClr>
        </a:solidFill>
        <a:ln>
          <a:noFill/>
        </a:ln>
        <a:effectLst/>
      </c:spPr>
      <c:txPr>
        <a:bodyPr rot="0" spcFirstLastPara="1" vertOverflow="ellipsis" vert="horz" wrap="square" anchor="ctr" anchorCtr="1"/>
        <a:lstStyle/>
        <a:p>
          <a:pPr>
            <a:defRPr sz="1600" b="1" i="0" u="none" strike="noStrike" kern="1200" cap="all" spc="50" baseline="0">
              <a:solidFill>
                <a:srgbClr val="C00000"/>
              </a:solidFill>
              <a:latin typeface="Segoe Print" panose="02000600000000000000" pitchFamily="2"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a:sp3d/>
        </c:spPr>
        <c:marker>
          <c:symbol val="none"/>
        </c:marker>
        <c:dLbl>
          <c:idx val="0"/>
          <c:spPr>
            <a:solidFill>
              <a:sysClr val="windowText" lastClr="000000">
                <a:lumMod val="50000"/>
                <a:lumOff val="50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537247374725016"/>
          <c:y val="0.18033886539765651"/>
          <c:w val="0.8581542595727033"/>
          <c:h val="0.6746675871804636"/>
        </c:manualLayout>
      </c:layout>
      <c:bar3DChart>
        <c:barDir val="col"/>
        <c:grouping val="clustered"/>
        <c:varyColors val="0"/>
        <c:ser>
          <c:idx val="0"/>
          <c:order val="0"/>
          <c:tx>
            <c:strRef>
              <c:f>Insight_3!$B$5</c:f>
              <c:strCache>
                <c:ptCount val="1"/>
                <c:pt idx="0">
                  <c:v>Total</c:v>
                </c:pt>
              </c:strCache>
            </c:strRef>
          </c:tx>
          <c:spPr>
            <a:solidFill>
              <a:srgbClr val="C00000"/>
            </a:solidFill>
            <a:ln>
              <a:noFill/>
            </a:ln>
            <a:effectLst/>
            <a:sp3d/>
          </c:spPr>
          <c:invertIfNegative val="0"/>
          <c:dLbls>
            <c:spPr>
              <a:solidFill>
                <a:sysClr val="windowText" lastClr="000000">
                  <a:lumMod val="50000"/>
                  <a:lumOff val="50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Insight_3!$A$6:$A$12</c:f>
              <c:strCache>
                <c:ptCount val="6"/>
                <c:pt idx="0">
                  <c:v>Basavanagudi, Bangalore</c:v>
                </c:pt>
                <c:pt idx="1">
                  <c:v>BTM, Bangalore</c:v>
                </c:pt>
                <c:pt idx="2">
                  <c:v>Indiranagar, Bangalore</c:v>
                </c:pt>
                <c:pt idx="3">
                  <c:v>Jayanagar, Bangalore</c:v>
                </c:pt>
                <c:pt idx="4">
                  <c:v>Malleshwaram, Bangalore</c:v>
                </c:pt>
                <c:pt idx="5">
                  <c:v>Vijay Nagar, Bangalore</c:v>
                </c:pt>
              </c:strCache>
            </c:strRef>
          </c:cat>
          <c:val>
            <c:numRef>
              <c:f>Insight_3!$B$6:$B$12</c:f>
              <c:numCache>
                <c:formatCode>General</c:formatCode>
                <c:ptCount val="6"/>
                <c:pt idx="0">
                  <c:v>12</c:v>
                </c:pt>
                <c:pt idx="1">
                  <c:v>32</c:v>
                </c:pt>
                <c:pt idx="2">
                  <c:v>22</c:v>
                </c:pt>
                <c:pt idx="3">
                  <c:v>13</c:v>
                </c:pt>
                <c:pt idx="4">
                  <c:v>12</c:v>
                </c:pt>
                <c:pt idx="5">
                  <c:v>11</c:v>
                </c:pt>
              </c:numCache>
            </c:numRef>
          </c:val>
          <c:extLst>
            <c:ext xmlns:c16="http://schemas.microsoft.com/office/drawing/2014/chart" uri="{C3380CC4-5D6E-409C-BE32-E72D297353CC}">
              <c16:uniqueId val="{00000000-BF8F-429F-9F82-F71985E844E3}"/>
            </c:ext>
          </c:extLst>
        </c:ser>
        <c:dLbls>
          <c:showLegendKey val="0"/>
          <c:showVal val="0"/>
          <c:showCatName val="0"/>
          <c:showSerName val="0"/>
          <c:showPercent val="0"/>
          <c:showBubbleSize val="0"/>
        </c:dLbls>
        <c:gapWidth val="150"/>
        <c:gapDepth val="0"/>
        <c:shape val="box"/>
        <c:axId val="1851520047"/>
        <c:axId val="1851523375"/>
        <c:axId val="0"/>
      </c:bar3DChart>
      <c:catAx>
        <c:axId val="18515200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523375"/>
        <c:crosses val="autoZero"/>
        <c:auto val="1"/>
        <c:lblAlgn val="ctr"/>
        <c:lblOffset val="100"/>
        <c:noMultiLvlLbl val="0"/>
      </c:catAx>
      <c:valAx>
        <c:axId val="1851523375"/>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1600" b="0" i="0" u="none" strike="noStrike" kern="1200" cap="all" baseline="0">
                    <a:solidFill>
                      <a:srgbClr val="C00000"/>
                    </a:solidFill>
                    <a:latin typeface="Segoe Print" panose="02000600000000000000" pitchFamily="2" charset="0"/>
                    <a:ea typeface="+mn-ea"/>
                    <a:cs typeface="+mn-cs"/>
                  </a:defRPr>
                </a:pPr>
                <a:r>
                  <a:rPr lang="en-IN" sz="1600" b="1">
                    <a:solidFill>
                      <a:srgbClr val="C00000"/>
                    </a:solidFill>
                    <a:latin typeface="Segoe Print" panose="02000600000000000000" pitchFamily="2" charset="0"/>
                  </a:rPr>
                  <a:t>COUNT</a:t>
                </a:r>
                <a:r>
                  <a:rPr lang="en-IN" sz="1600" b="1" baseline="0">
                    <a:solidFill>
                      <a:srgbClr val="C00000"/>
                    </a:solidFill>
                    <a:latin typeface="Segoe Print" panose="02000600000000000000" pitchFamily="2" charset="0"/>
                  </a:rPr>
                  <a:t> OF REVIEW</a:t>
                </a:r>
                <a:endParaRPr lang="en-IN" sz="1600" b="1">
                  <a:solidFill>
                    <a:srgbClr val="C00000"/>
                  </a:solidFill>
                  <a:latin typeface="Segoe Print" panose="02000600000000000000" pitchFamily="2" charset="0"/>
                </a:endParaRPr>
              </a:p>
            </c:rich>
          </c:tx>
          <c:layout>
            <c:manualLayout>
              <c:xMode val="edge"/>
              <c:yMode val="edge"/>
              <c:x val="2.765486072432323E-2"/>
              <c:y val="0.34707031849865305"/>
            </c:manualLayout>
          </c:layout>
          <c:overlay val="0"/>
          <c:spPr>
            <a:solidFill>
              <a:schemeClr val="accent2">
                <a:lumMod val="20000"/>
                <a:lumOff val="80000"/>
              </a:schemeClr>
            </a:solidFill>
            <a:ln>
              <a:noFill/>
            </a:ln>
            <a:effectLst/>
          </c:spPr>
          <c:txPr>
            <a:bodyPr rot="-5400000" spcFirstLastPara="1" vertOverflow="ellipsis" vert="horz" wrap="square" anchor="ctr" anchorCtr="1"/>
            <a:lstStyle/>
            <a:p>
              <a:pPr>
                <a:defRPr sz="1600" b="0" i="0" u="none" strike="noStrike" kern="1200" cap="all" baseline="0">
                  <a:solidFill>
                    <a:srgbClr val="C00000"/>
                  </a:solidFill>
                  <a:latin typeface="Segoe Print" panose="02000600000000000000" pitchFamily="2"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52004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[Zomato Dashboard.xlsx]Insight_7!PivotTable13</c:name>
    <c:fmtId val="11"/>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Segoe Print" panose="02000600000000000000" pitchFamily="2" charset="0"/>
                <a:ea typeface="+mn-ea"/>
                <a:cs typeface="+mn-cs"/>
              </a:defRPr>
            </a:pPr>
            <a:r>
              <a:rPr lang="en-US" sz="1400">
                <a:latin typeface="Segoe Print" panose="02000600000000000000" pitchFamily="2" charset="0"/>
              </a:rPr>
              <a:t>MAXIMUM NO. OF RESTAURANT HAVING </a:t>
            </a:r>
          </a:p>
          <a:p>
            <a:pPr>
              <a:defRPr sz="1400">
                <a:latin typeface="Segoe Print" panose="02000600000000000000" pitchFamily="2" charset="0"/>
              </a:defRPr>
            </a:pPr>
            <a:r>
              <a:rPr lang="en-US" sz="1400">
                <a:latin typeface="Segoe Print" panose="02000600000000000000" pitchFamily="2" charset="0"/>
              </a:rPr>
              <a:t>SOUTH INDIAN IN THEIR MENU</a:t>
            </a:r>
          </a:p>
        </c:rich>
      </c:tx>
      <c:layout>
        <c:manualLayout>
          <c:xMode val="edge"/>
          <c:yMode val="edge"/>
          <c:x val="0.28484475408539461"/>
          <c:y val="2.4607629266222258E-2"/>
        </c:manualLayout>
      </c:layout>
      <c:overlay val="0"/>
      <c:spPr>
        <a:solidFill>
          <a:schemeClr val="accent2">
            <a:lumMod val="20000"/>
            <a:lumOff val="80000"/>
          </a:schemeClr>
        </a:solid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Segoe Print" panose="02000600000000000000" pitchFamily="2"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solidFill>
              <a:schemeClr val="accent6">
                <a:lumMod val="40000"/>
                <a:lumOff val="60000"/>
              </a:schemeClr>
            </a:solidFill>
          </a:ln>
          <a:effectLst>
            <a:outerShdw blurRad="57150" dist="19050" dir="5400000" algn="ctr" rotWithShape="0">
              <a:srgbClr val="000000">
                <a:alpha val="63000"/>
              </a:srgbClr>
            </a:outerShdw>
          </a:effectLst>
          <a:sp3d>
            <a:contourClr>
              <a:schemeClr val="accent6">
                <a:lumMod val="40000"/>
                <a:lumOff val="6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296418699415589"/>
          <c:y val="0.20315058360596874"/>
          <c:w val="0.8028989518995826"/>
          <c:h val="0.59304512315784463"/>
        </c:manualLayout>
      </c:layout>
      <c:bar3DChart>
        <c:barDir val="col"/>
        <c:grouping val="clustered"/>
        <c:varyColors val="0"/>
        <c:ser>
          <c:idx val="0"/>
          <c:order val="0"/>
          <c:tx>
            <c:strRef>
              <c:f>Insight_7!$B$3</c:f>
              <c:strCache>
                <c:ptCount val="1"/>
                <c:pt idx="0">
                  <c:v>Total</c:v>
                </c:pt>
              </c:strCache>
            </c:strRef>
          </c:tx>
          <c:spPr>
            <a:solidFill>
              <a:srgbClr val="C00000"/>
            </a:solidFill>
            <a:ln>
              <a:solidFill>
                <a:schemeClr val="accent6">
                  <a:lumMod val="40000"/>
                  <a:lumOff val="60000"/>
                </a:schemeClr>
              </a:solidFill>
            </a:ln>
            <a:effectLst>
              <a:outerShdw blurRad="57150" dist="19050" dir="5400000" algn="ctr" rotWithShape="0">
                <a:srgbClr val="000000">
                  <a:alpha val="63000"/>
                </a:srgbClr>
              </a:outerShdw>
            </a:effectLst>
            <a:sp3d>
              <a:contourClr>
                <a:schemeClr val="accent6">
                  <a:lumMod val="40000"/>
                  <a:lumOff val="60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Insight_7!$A$4:$A$14</c:f>
              <c:strCache>
                <c:ptCount val="10"/>
                <c:pt idx="0">
                  <c:v>Bakery</c:v>
                </c:pt>
                <c:pt idx="1">
                  <c:v>Beverages</c:v>
                </c:pt>
                <c:pt idx="2">
                  <c:v>Biryani</c:v>
                </c:pt>
                <c:pt idx="3">
                  <c:v>Chinese</c:v>
                </c:pt>
                <c:pt idx="4">
                  <c:v>Desserts</c:v>
                </c:pt>
                <c:pt idx="5">
                  <c:v>Fast Food</c:v>
                </c:pt>
                <c:pt idx="6">
                  <c:v>North Indian</c:v>
                </c:pt>
                <c:pt idx="7">
                  <c:v>Shake</c:v>
                </c:pt>
                <c:pt idx="8">
                  <c:v>South Indian</c:v>
                </c:pt>
                <c:pt idx="9">
                  <c:v>Street Food</c:v>
                </c:pt>
              </c:strCache>
            </c:strRef>
          </c:cat>
          <c:val>
            <c:numRef>
              <c:f>Insight_7!$B$4:$B$14</c:f>
              <c:numCache>
                <c:formatCode>General</c:formatCode>
                <c:ptCount val="10"/>
                <c:pt idx="0">
                  <c:v>54</c:v>
                </c:pt>
                <c:pt idx="1">
                  <c:v>228</c:v>
                </c:pt>
                <c:pt idx="2">
                  <c:v>83</c:v>
                </c:pt>
                <c:pt idx="3">
                  <c:v>181</c:v>
                </c:pt>
                <c:pt idx="4">
                  <c:v>147</c:v>
                </c:pt>
                <c:pt idx="5">
                  <c:v>129</c:v>
                </c:pt>
                <c:pt idx="6">
                  <c:v>209</c:v>
                </c:pt>
                <c:pt idx="7">
                  <c:v>77</c:v>
                </c:pt>
                <c:pt idx="8">
                  <c:v>226</c:v>
                </c:pt>
                <c:pt idx="9">
                  <c:v>126</c:v>
                </c:pt>
              </c:numCache>
            </c:numRef>
          </c:val>
          <c:shape val="cylinder"/>
          <c:extLst>
            <c:ext xmlns:c16="http://schemas.microsoft.com/office/drawing/2014/chart" uri="{C3380CC4-5D6E-409C-BE32-E72D297353CC}">
              <c16:uniqueId val="{00000000-D17A-49EA-8DF9-6A2A796849D8}"/>
            </c:ext>
          </c:extLst>
        </c:ser>
        <c:dLbls>
          <c:showLegendKey val="0"/>
          <c:showVal val="1"/>
          <c:showCatName val="0"/>
          <c:showSerName val="0"/>
          <c:showPercent val="0"/>
          <c:showBubbleSize val="0"/>
        </c:dLbls>
        <c:gapWidth val="150"/>
        <c:shape val="box"/>
        <c:axId val="20021136"/>
        <c:axId val="20031536"/>
        <c:axId val="0"/>
      </c:bar3DChart>
      <c:catAx>
        <c:axId val="20021136"/>
        <c:scaling>
          <c:orientation val="minMax"/>
        </c:scaling>
        <c:delete val="0"/>
        <c:axPos val="b"/>
        <c:title>
          <c:tx>
            <c:rich>
              <a:bodyPr rot="0" spcFirstLastPara="1" vertOverflow="ellipsis" vert="horz" wrap="square" anchor="ctr" anchorCtr="1"/>
              <a:lstStyle/>
              <a:p>
                <a:pPr>
                  <a:defRPr sz="1600" b="1" i="0" u="none" strike="noStrike" kern="1200" baseline="0">
                    <a:solidFill>
                      <a:srgbClr val="FF0000"/>
                    </a:solidFill>
                    <a:latin typeface="+mn-lt"/>
                    <a:ea typeface="+mn-ea"/>
                    <a:cs typeface="+mn-cs"/>
                  </a:defRPr>
                </a:pPr>
                <a:r>
                  <a:rPr lang="en-US" sz="1600" b="1">
                    <a:solidFill>
                      <a:srgbClr val="FF0000"/>
                    </a:solidFill>
                    <a:latin typeface="Segoe Print" panose="02000600000000000000" pitchFamily="2" charset="0"/>
                  </a:rPr>
                  <a:t>CUISINE</a:t>
                </a:r>
                <a:endParaRPr lang="en-IN" sz="1600" b="1">
                  <a:solidFill>
                    <a:srgbClr val="FF0000"/>
                  </a:solidFill>
                  <a:latin typeface="Segoe Print" panose="02000600000000000000" pitchFamily="2" charset="0"/>
                </a:endParaRPr>
              </a:p>
            </c:rich>
          </c:tx>
          <c:layout>
            <c:manualLayout>
              <c:xMode val="edge"/>
              <c:yMode val="edge"/>
              <c:x val="0.44936302102888787"/>
              <c:y val="0.88925761934868341"/>
            </c:manualLayout>
          </c:layout>
          <c:overlay val="0"/>
          <c:spPr>
            <a:solidFill>
              <a:schemeClr val="bg1"/>
            </a:solidFill>
            <a:ln>
              <a:noFill/>
            </a:ln>
            <a:effectLst/>
          </c:spPr>
          <c:txPr>
            <a:bodyPr rot="0" spcFirstLastPara="1" vertOverflow="ellipsis" vert="horz" wrap="square" anchor="ctr" anchorCtr="1"/>
            <a:lstStyle/>
            <a:p>
              <a:pPr>
                <a:defRPr sz="1600" b="1" i="0" u="none" strike="noStrike" kern="1200" baseline="0">
                  <a:solidFill>
                    <a:srgbClr val="FF0000"/>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12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1536"/>
        <c:crosses val="autoZero"/>
        <c:auto val="1"/>
        <c:lblAlgn val="ctr"/>
        <c:lblOffset val="100"/>
        <c:noMultiLvlLbl val="0"/>
      </c:catAx>
      <c:valAx>
        <c:axId val="20031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rgbClr val="FF0000"/>
                    </a:solidFill>
                    <a:latin typeface="Segoe Print" panose="02000600000000000000" pitchFamily="2" charset="0"/>
                    <a:ea typeface="+mn-ea"/>
                    <a:cs typeface="+mn-cs"/>
                  </a:defRPr>
                </a:pPr>
                <a:r>
                  <a:rPr lang="en-US" sz="1600" b="1">
                    <a:solidFill>
                      <a:srgbClr val="FF0000"/>
                    </a:solidFill>
                    <a:latin typeface="Segoe Print" panose="02000600000000000000" pitchFamily="2" charset="0"/>
                  </a:rPr>
                  <a:t>NUMBER OF RESTAURANTS</a:t>
                </a:r>
                <a:endParaRPr lang="en-IN" sz="1600" b="1">
                  <a:solidFill>
                    <a:srgbClr val="FF0000"/>
                  </a:solidFill>
                  <a:latin typeface="Segoe Print" panose="02000600000000000000" pitchFamily="2" charset="0"/>
                </a:endParaRPr>
              </a:p>
            </c:rich>
          </c:tx>
          <c:layout>
            <c:manualLayout>
              <c:xMode val="edge"/>
              <c:yMode val="edge"/>
              <c:x val="2.6534462288033585E-2"/>
              <c:y val="0.24614703665537588"/>
            </c:manualLayout>
          </c:layout>
          <c:overlay val="0"/>
          <c:spPr>
            <a:solidFill>
              <a:schemeClr val="bg1"/>
            </a:solidFill>
            <a:ln>
              <a:noFill/>
            </a:ln>
            <a:effectLst/>
          </c:spPr>
          <c:txPr>
            <a:bodyPr rot="-5400000" spcFirstLastPara="1" vertOverflow="ellipsis" vert="horz" wrap="square" anchor="ctr" anchorCtr="1"/>
            <a:lstStyle/>
            <a:p>
              <a:pPr>
                <a:defRPr sz="1600" b="1" i="0" u="none" strike="noStrike" kern="1200" baseline="0">
                  <a:solidFill>
                    <a:srgbClr val="FF0000"/>
                  </a:solidFill>
                  <a:latin typeface="Segoe Print" panose="02000600000000000000" pitchFamily="2"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1136"/>
        <c:crosses val="autoZero"/>
        <c:crossBetween val="between"/>
      </c:valAx>
      <c:spPr>
        <a:noFill/>
        <a:ln>
          <a:solidFill>
            <a:schemeClr val="accent6">
              <a:lumMod val="40000"/>
              <a:lumOff val="6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 Dashboard.xlsx]Insight_1!PivotTable1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No. of restaurants/region</a:t>
            </a:r>
          </a:p>
        </c:rich>
      </c:tx>
      <c:layout>
        <c:manualLayout>
          <c:xMode val="edge"/>
          <c:yMode val="edge"/>
          <c:x val="0.31510785965187188"/>
          <c:y val="1.581994031567972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Insight_1!$B$3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0A9-4AD9-A0DC-538C580F16A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0A9-4AD9-A0DC-538C580F16A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0A9-4AD9-A0DC-538C580F16A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0A9-4AD9-A0DC-538C580F16A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0A9-4AD9-A0DC-538C580F16AE}"/>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40A9-4AD9-A0DC-538C580F16AE}"/>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40A9-4AD9-A0DC-538C580F16AE}"/>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40A9-4AD9-A0DC-538C580F16AE}"/>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2835-4CE0-93AC-FB3B80F38A6C}"/>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2835-4CE0-93AC-FB3B80F38A6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Insight_1!$A$4:$A$14</c:f>
              <c:strCache>
                <c:ptCount val="10"/>
                <c:pt idx="0">
                  <c:v>Basavanagudi, Bangalore</c:v>
                </c:pt>
                <c:pt idx="1">
                  <c:v>Brigade Road, Bangalore</c:v>
                </c:pt>
                <c:pt idx="2">
                  <c:v>BTM, Bangalore</c:v>
                </c:pt>
                <c:pt idx="3">
                  <c:v>City Market, Bangalore</c:v>
                </c:pt>
                <c:pt idx="4">
                  <c:v>Indiranagar, Bangalore</c:v>
                </c:pt>
                <c:pt idx="5">
                  <c:v>Jayanagar, Bangalore</c:v>
                </c:pt>
                <c:pt idx="6">
                  <c:v>Majestic, Bangalore</c:v>
                </c:pt>
                <c:pt idx="7">
                  <c:v>Richmond Road, Bangalore</c:v>
                </c:pt>
                <c:pt idx="8">
                  <c:v>Vasanth Nagar, Bangalore</c:v>
                </c:pt>
                <c:pt idx="9">
                  <c:v>Yeshwantpur, Bangalore</c:v>
                </c:pt>
              </c:strCache>
            </c:strRef>
          </c:cat>
          <c:val>
            <c:numRef>
              <c:f>Insight_1!$B$4:$B$14</c:f>
              <c:numCache>
                <c:formatCode>General</c:formatCode>
                <c:ptCount val="10"/>
                <c:pt idx="0">
                  <c:v>1</c:v>
                </c:pt>
                <c:pt idx="1">
                  <c:v>2</c:v>
                </c:pt>
                <c:pt idx="2">
                  <c:v>3</c:v>
                </c:pt>
                <c:pt idx="3">
                  <c:v>1</c:v>
                </c:pt>
                <c:pt idx="4">
                  <c:v>1</c:v>
                </c:pt>
                <c:pt idx="5">
                  <c:v>1</c:v>
                </c:pt>
                <c:pt idx="6">
                  <c:v>1</c:v>
                </c:pt>
                <c:pt idx="7">
                  <c:v>1</c:v>
                </c:pt>
                <c:pt idx="8">
                  <c:v>1</c:v>
                </c:pt>
                <c:pt idx="9">
                  <c:v>2</c:v>
                </c:pt>
              </c:numCache>
            </c:numRef>
          </c:val>
          <c:extLst>
            <c:ext xmlns:c16="http://schemas.microsoft.com/office/drawing/2014/chart" uri="{C3380CC4-5D6E-409C-BE32-E72D297353CC}">
              <c16:uniqueId val="{00000000-B295-4C51-B226-61984A28A78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 Dashboard.xlsx]Insight_3!PivotTable7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Area</a:t>
            </a:r>
            <a:r>
              <a:rPr lang="en-US" baseline="0"/>
              <a:t> wise restaurant count where review&gt;1000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Insight_3!$B$5</c:f>
              <c:strCache>
                <c:ptCount val="1"/>
                <c:pt idx="0">
                  <c:v>Total</c:v>
                </c:pt>
              </c:strCache>
            </c:strRef>
          </c:tx>
          <c:spPr>
            <a:solidFill>
              <a:schemeClr val="accent1"/>
            </a:solidFill>
            <a:ln>
              <a:noFill/>
            </a:ln>
            <a:effectLst/>
          </c:spPr>
          <c:invertIfNegative val="0"/>
          <c:cat>
            <c:strRef>
              <c:f>Insight_3!$A$6:$A$12</c:f>
              <c:strCache>
                <c:ptCount val="6"/>
                <c:pt idx="0">
                  <c:v>Basavanagudi, Bangalore</c:v>
                </c:pt>
                <c:pt idx="1">
                  <c:v>BTM, Bangalore</c:v>
                </c:pt>
                <c:pt idx="2">
                  <c:v>Indiranagar, Bangalore</c:v>
                </c:pt>
                <c:pt idx="3">
                  <c:v>Jayanagar, Bangalore</c:v>
                </c:pt>
                <c:pt idx="4">
                  <c:v>Malleshwaram, Bangalore</c:v>
                </c:pt>
                <c:pt idx="5">
                  <c:v>Vijay Nagar, Bangalore</c:v>
                </c:pt>
              </c:strCache>
            </c:strRef>
          </c:cat>
          <c:val>
            <c:numRef>
              <c:f>Insight_3!$B$6:$B$12</c:f>
              <c:numCache>
                <c:formatCode>General</c:formatCode>
                <c:ptCount val="6"/>
                <c:pt idx="0">
                  <c:v>12</c:v>
                </c:pt>
                <c:pt idx="1">
                  <c:v>32</c:v>
                </c:pt>
                <c:pt idx="2">
                  <c:v>22</c:v>
                </c:pt>
                <c:pt idx="3">
                  <c:v>13</c:v>
                </c:pt>
                <c:pt idx="4">
                  <c:v>12</c:v>
                </c:pt>
                <c:pt idx="5">
                  <c:v>11</c:v>
                </c:pt>
              </c:numCache>
            </c:numRef>
          </c:val>
          <c:extLst>
            <c:ext xmlns:c16="http://schemas.microsoft.com/office/drawing/2014/chart" uri="{C3380CC4-5D6E-409C-BE32-E72D297353CC}">
              <c16:uniqueId val="{00000000-0BF9-45F7-8FD1-8125290066B8}"/>
            </c:ext>
          </c:extLst>
        </c:ser>
        <c:dLbls>
          <c:showLegendKey val="0"/>
          <c:showVal val="0"/>
          <c:showCatName val="0"/>
          <c:showSerName val="0"/>
          <c:showPercent val="0"/>
          <c:showBubbleSize val="0"/>
        </c:dLbls>
        <c:gapWidth val="150"/>
        <c:axId val="1851520047"/>
        <c:axId val="1851523375"/>
      </c:barChart>
      <c:catAx>
        <c:axId val="18515200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523375"/>
        <c:crosses val="autoZero"/>
        <c:auto val="1"/>
        <c:lblAlgn val="ctr"/>
        <c:lblOffset val="100"/>
        <c:noMultiLvlLbl val="0"/>
      </c:catAx>
      <c:valAx>
        <c:axId val="1851523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52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 Dashboard.xlsx]Insight_6,4!PivotTable10</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'Insight_6,4'!$B$5</c:f>
              <c:strCache>
                <c:ptCount val="1"/>
                <c:pt idx="0">
                  <c:v>Min of Price_for_one</c:v>
                </c:pt>
              </c:strCache>
            </c:strRef>
          </c:tx>
          <c:spPr>
            <a:solidFill>
              <a:schemeClr val="accent1"/>
            </a:solidFill>
            <a:ln>
              <a:noFill/>
            </a:ln>
            <a:effectLst/>
          </c:spPr>
          <c:invertIfNegative val="0"/>
          <c:cat>
            <c:strRef>
              <c:f>'Insight_6,4'!$A$6:$A$9</c:f>
              <c:strCache>
                <c:ptCount val="4"/>
                <c:pt idx="0">
                  <c:v>Basavanagudi, Bangalore</c:v>
                </c:pt>
                <c:pt idx="1">
                  <c:v>Basaveshwara Nagar, Bangalore</c:v>
                </c:pt>
                <c:pt idx="2">
                  <c:v>City Market, Bangalore</c:v>
                </c:pt>
                <c:pt idx="3">
                  <c:v>Commercial Street, Bangalore</c:v>
                </c:pt>
              </c:strCache>
            </c:strRef>
          </c:cat>
          <c:val>
            <c:numRef>
              <c:f>'Insight_6,4'!$B$6:$B$9</c:f>
              <c:numCache>
                <c:formatCode>General</c:formatCode>
                <c:ptCount val="4"/>
                <c:pt idx="0">
                  <c:v>50</c:v>
                </c:pt>
                <c:pt idx="1">
                  <c:v>150</c:v>
                </c:pt>
                <c:pt idx="2">
                  <c:v>50</c:v>
                </c:pt>
                <c:pt idx="3">
                  <c:v>100</c:v>
                </c:pt>
              </c:numCache>
            </c:numRef>
          </c:val>
          <c:extLst>
            <c:ext xmlns:c16="http://schemas.microsoft.com/office/drawing/2014/chart" uri="{C3380CC4-5D6E-409C-BE32-E72D297353CC}">
              <c16:uniqueId val="{00000000-4570-48F4-9A56-5D0A67B4C6FF}"/>
            </c:ext>
          </c:extLst>
        </c:ser>
        <c:ser>
          <c:idx val="1"/>
          <c:order val="1"/>
          <c:tx>
            <c:strRef>
              <c:f>'Insight_6,4'!$C$5</c:f>
              <c:strCache>
                <c:ptCount val="1"/>
                <c:pt idx="0">
                  <c:v>Max of Price_for_one</c:v>
                </c:pt>
              </c:strCache>
            </c:strRef>
          </c:tx>
          <c:spPr>
            <a:solidFill>
              <a:schemeClr val="accent2"/>
            </a:solidFill>
            <a:ln>
              <a:noFill/>
            </a:ln>
            <a:effectLst/>
          </c:spPr>
          <c:invertIfNegative val="0"/>
          <c:cat>
            <c:strRef>
              <c:f>'Insight_6,4'!$A$6:$A$9</c:f>
              <c:strCache>
                <c:ptCount val="4"/>
                <c:pt idx="0">
                  <c:v>Basavanagudi, Bangalore</c:v>
                </c:pt>
                <c:pt idx="1">
                  <c:v>Basaveshwara Nagar, Bangalore</c:v>
                </c:pt>
                <c:pt idx="2">
                  <c:v>City Market, Bangalore</c:v>
                </c:pt>
                <c:pt idx="3">
                  <c:v>Commercial Street, Bangalore</c:v>
                </c:pt>
              </c:strCache>
            </c:strRef>
          </c:cat>
          <c:val>
            <c:numRef>
              <c:f>'Insight_6,4'!$C$6:$C$9</c:f>
              <c:numCache>
                <c:formatCode>General</c:formatCode>
                <c:ptCount val="4"/>
                <c:pt idx="0">
                  <c:v>300</c:v>
                </c:pt>
                <c:pt idx="1">
                  <c:v>200</c:v>
                </c:pt>
                <c:pt idx="2">
                  <c:v>50</c:v>
                </c:pt>
                <c:pt idx="3">
                  <c:v>200</c:v>
                </c:pt>
              </c:numCache>
            </c:numRef>
          </c:val>
          <c:extLst>
            <c:ext xmlns:c16="http://schemas.microsoft.com/office/drawing/2014/chart" uri="{C3380CC4-5D6E-409C-BE32-E72D297353CC}">
              <c16:uniqueId val="{00000001-4570-48F4-9A56-5D0A67B4C6FF}"/>
            </c:ext>
          </c:extLst>
        </c:ser>
        <c:ser>
          <c:idx val="2"/>
          <c:order val="2"/>
          <c:tx>
            <c:strRef>
              <c:f>'Insight_6,4'!$D$5</c:f>
              <c:strCache>
                <c:ptCount val="1"/>
                <c:pt idx="0">
                  <c:v>Average of Price_for_one</c:v>
                </c:pt>
              </c:strCache>
            </c:strRef>
          </c:tx>
          <c:spPr>
            <a:solidFill>
              <a:schemeClr val="accent3"/>
            </a:solidFill>
            <a:ln>
              <a:noFill/>
            </a:ln>
            <a:effectLst/>
          </c:spPr>
          <c:invertIfNegative val="0"/>
          <c:cat>
            <c:strRef>
              <c:f>'Insight_6,4'!$A$6:$A$9</c:f>
              <c:strCache>
                <c:ptCount val="4"/>
                <c:pt idx="0">
                  <c:v>Basavanagudi, Bangalore</c:v>
                </c:pt>
                <c:pt idx="1">
                  <c:v>Basaveshwara Nagar, Bangalore</c:v>
                </c:pt>
                <c:pt idx="2">
                  <c:v>City Market, Bangalore</c:v>
                </c:pt>
                <c:pt idx="3">
                  <c:v>Commercial Street, Bangalore</c:v>
                </c:pt>
              </c:strCache>
            </c:strRef>
          </c:cat>
          <c:val>
            <c:numRef>
              <c:f>'Insight_6,4'!$D$6:$D$9</c:f>
              <c:numCache>
                <c:formatCode>General</c:formatCode>
                <c:ptCount val="4"/>
                <c:pt idx="0">
                  <c:v>127.27272727272727</c:v>
                </c:pt>
                <c:pt idx="1">
                  <c:v>175</c:v>
                </c:pt>
                <c:pt idx="2">
                  <c:v>50</c:v>
                </c:pt>
                <c:pt idx="3">
                  <c:v>137.5</c:v>
                </c:pt>
              </c:numCache>
            </c:numRef>
          </c:val>
          <c:extLst>
            <c:ext xmlns:c16="http://schemas.microsoft.com/office/drawing/2014/chart" uri="{C3380CC4-5D6E-409C-BE32-E72D297353CC}">
              <c16:uniqueId val="{00000002-4570-48F4-9A56-5D0A67B4C6FF}"/>
            </c:ext>
          </c:extLst>
        </c:ser>
        <c:dLbls>
          <c:showLegendKey val="0"/>
          <c:showVal val="0"/>
          <c:showCatName val="0"/>
          <c:showSerName val="0"/>
          <c:showPercent val="0"/>
          <c:showBubbleSize val="0"/>
        </c:dLbls>
        <c:gapWidth val="182"/>
        <c:axId val="1851510895"/>
        <c:axId val="1851512559"/>
      </c:barChart>
      <c:catAx>
        <c:axId val="1851510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512559"/>
        <c:crosses val="autoZero"/>
        <c:auto val="1"/>
        <c:lblAlgn val="ctr"/>
        <c:lblOffset val="100"/>
        <c:noMultiLvlLbl val="0"/>
      </c:catAx>
      <c:valAx>
        <c:axId val="18515125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51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 Dashboard.xlsx]Insight_5!PivotTable8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 of Restaurant</a:t>
            </a:r>
            <a:r>
              <a:rPr lang="en-IN" baseline="0"/>
              <a:t> according to desired rating</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Insight_5!$B$7</c:f>
              <c:strCache>
                <c:ptCount val="1"/>
                <c:pt idx="0">
                  <c:v>Total</c:v>
                </c:pt>
              </c:strCache>
            </c:strRef>
          </c:tx>
          <c:spPr>
            <a:solidFill>
              <a:schemeClr val="accent1"/>
            </a:solidFill>
            <a:ln>
              <a:noFill/>
            </a:ln>
            <a:effectLst/>
          </c:spPr>
          <c:invertIfNegative val="0"/>
          <c:cat>
            <c:strRef>
              <c:f>Insight_5!$A$8:$A$18</c:f>
              <c:strCache>
                <c:ptCount val="10"/>
                <c:pt idx="0">
                  <c:v>Basavanagudi, Bangalore</c:v>
                </c:pt>
                <c:pt idx="1">
                  <c:v>Brigade Road, Bangalore</c:v>
                </c:pt>
                <c:pt idx="2">
                  <c:v>BTM, Bangalore</c:v>
                </c:pt>
                <c:pt idx="3">
                  <c:v>City Market, Bangalore</c:v>
                </c:pt>
                <c:pt idx="4">
                  <c:v>Indiranagar, Bangalore</c:v>
                </c:pt>
                <c:pt idx="5">
                  <c:v>Jayanagar, Bangalore</c:v>
                </c:pt>
                <c:pt idx="6">
                  <c:v>Majestic, Bangalore</c:v>
                </c:pt>
                <c:pt idx="7">
                  <c:v>Richmond Road, Bangalore</c:v>
                </c:pt>
                <c:pt idx="8">
                  <c:v>Vasanth Nagar, Bangalore</c:v>
                </c:pt>
                <c:pt idx="9">
                  <c:v>Yeshwantpur, Bangalore</c:v>
                </c:pt>
              </c:strCache>
            </c:strRef>
          </c:cat>
          <c:val>
            <c:numRef>
              <c:f>Insight_5!$B$8:$B$18</c:f>
              <c:numCache>
                <c:formatCode>General</c:formatCode>
                <c:ptCount val="10"/>
                <c:pt idx="0">
                  <c:v>1</c:v>
                </c:pt>
                <c:pt idx="1">
                  <c:v>2</c:v>
                </c:pt>
                <c:pt idx="2">
                  <c:v>3</c:v>
                </c:pt>
                <c:pt idx="3">
                  <c:v>1</c:v>
                </c:pt>
                <c:pt idx="4">
                  <c:v>1</c:v>
                </c:pt>
                <c:pt idx="5">
                  <c:v>1</c:v>
                </c:pt>
                <c:pt idx="6">
                  <c:v>1</c:v>
                </c:pt>
                <c:pt idx="7">
                  <c:v>1</c:v>
                </c:pt>
                <c:pt idx="8">
                  <c:v>1</c:v>
                </c:pt>
                <c:pt idx="9">
                  <c:v>2</c:v>
                </c:pt>
              </c:numCache>
            </c:numRef>
          </c:val>
          <c:extLst>
            <c:ext xmlns:c16="http://schemas.microsoft.com/office/drawing/2014/chart" uri="{C3380CC4-5D6E-409C-BE32-E72D297353CC}">
              <c16:uniqueId val="{00000000-FF52-42DC-98BE-A5376EDCB094}"/>
            </c:ext>
          </c:extLst>
        </c:ser>
        <c:dLbls>
          <c:showLegendKey val="0"/>
          <c:showVal val="0"/>
          <c:showCatName val="0"/>
          <c:showSerName val="0"/>
          <c:showPercent val="0"/>
          <c:showBubbleSize val="0"/>
        </c:dLbls>
        <c:gapWidth val="219"/>
        <c:overlap val="-27"/>
        <c:axId val="1745305359"/>
        <c:axId val="1745306607"/>
      </c:barChart>
      <c:catAx>
        <c:axId val="1745305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306607"/>
        <c:crosses val="autoZero"/>
        <c:auto val="1"/>
        <c:lblAlgn val="ctr"/>
        <c:lblOffset val="100"/>
        <c:noMultiLvlLbl val="0"/>
      </c:catAx>
      <c:valAx>
        <c:axId val="1745306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305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26</xdr:col>
      <xdr:colOff>343929</xdr:colOff>
      <xdr:row>10</xdr:row>
      <xdr:rowOff>162128</xdr:rowOff>
    </xdr:from>
    <xdr:to>
      <xdr:col>40</xdr:col>
      <xdr:colOff>413202</xdr:colOff>
      <xdr:row>35</xdr:row>
      <xdr:rowOff>24608</xdr:rowOff>
    </xdr:to>
    <xdr:graphicFrame macro="">
      <xdr:nvGraphicFramePr>
        <xdr:cNvPr id="2" name="Chart 1">
          <a:extLst>
            <a:ext uri="{FF2B5EF4-FFF2-40B4-BE49-F238E27FC236}">
              <a16:creationId xmlns:a16="http://schemas.microsoft.com/office/drawing/2014/main" id="{81FF8845-57F1-47AB-BE6C-D67E6F5471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83129</xdr:colOff>
      <xdr:row>40</xdr:row>
      <xdr:rowOff>162061</xdr:rowOff>
    </xdr:from>
    <xdr:to>
      <xdr:col>34</xdr:col>
      <xdr:colOff>124691</xdr:colOff>
      <xdr:row>70</xdr:row>
      <xdr:rowOff>78934</xdr:rowOff>
    </xdr:to>
    <xdr:graphicFrame macro="">
      <xdr:nvGraphicFramePr>
        <xdr:cNvPr id="3" name="Chart 2">
          <a:extLst>
            <a:ext uri="{FF2B5EF4-FFF2-40B4-BE49-F238E27FC236}">
              <a16:creationId xmlns:a16="http://schemas.microsoft.com/office/drawing/2014/main" id="{E441FE36-725B-4DB5-8525-82A990F479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609599</xdr:colOff>
      <xdr:row>10</xdr:row>
      <xdr:rowOff>166254</xdr:rowOff>
    </xdr:from>
    <xdr:to>
      <xdr:col>26</xdr:col>
      <xdr:colOff>346364</xdr:colOff>
      <xdr:row>40</xdr:row>
      <xdr:rowOff>123568</xdr:rowOff>
    </xdr:to>
    <xdr:graphicFrame macro="">
      <xdr:nvGraphicFramePr>
        <xdr:cNvPr id="6" name="Chart 5">
          <a:extLst>
            <a:ext uri="{FF2B5EF4-FFF2-40B4-BE49-F238E27FC236}">
              <a16:creationId xmlns:a16="http://schemas.microsoft.com/office/drawing/2014/main" id="{BC240567-E310-470B-AF46-73DABA2441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144745</xdr:colOff>
      <xdr:row>40</xdr:row>
      <xdr:rowOff>144706</xdr:rowOff>
    </xdr:from>
    <xdr:to>
      <xdr:col>47</xdr:col>
      <xdr:colOff>283289</xdr:colOff>
      <xdr:row>70</xdr:row>
      <xdr:rowOff>37677</xdr:rowOff>
    </xdr:to>
    <xdr:graphicFrame macro="">
      <xdr:nvGraphicFramePr>
        <xdr:cNvPr id="7" name="Chart 6">
          <a:extLst>
            <a:ext uri="{FF2B5EF4-FFF2-40B4-BE49-F238E27FC236}">
              <a16:creationId xmlns:a16="http://schemas.microsoft.com/office/drawing/2014/main" id="{DA97F91F-7B79-4C8D-82EB-CB2733DD29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30</xdr:col>
      <xdr:colOff>177750</xdr:colOff>
      <xdr:row>35</xdr:row>
      <xdr:rowOff>46287</xdr:rowOff>
    </xdr:from>
    <xdr:to>
      <xdr:col>40</xdr:col>
      <xdr:colOff>413277</xdr:colOff>
      <xdr:row>40</xdr:row>
      <xdr:rowOff>157123</xdr:rowOff>
    </xdr:to>
    <mc:AlternateContent xmlns:mc="http://schemas.openxmlformats.org/markup-compatibility/2006" xmlns:a14="http://schemas.microsoft.com/office/drawing/2010/main">
      <mc:Choice Requires="a14">
        <xdr:graphicFrame macro="">
          <xdr:nvGraphicFramePr>
            <xdr:cNvPr id="8" name="Rating">
              <a:extLst>
                <a:ext uri="{FF2B5EF4-FFF2-40B4-BE49-F238E27FC236}">
                  <a16:creationId xmlns:a16="http://schemas.microsoft.com/office/drawing/2014/main" id="{6C55FB2D-1E5B-C7FE-AD00-CC5CD65A54EC}"/>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18139179" y="6795430"/>
              <a:ext cx="6222669" cy="10633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38101</xdr:colOff>
      <xdr:row>40</xdr:row>
      <xdr:rowOff>171449</xdr:rowOff>
    </xdr:from>
    <xdr:to>
      <xdr:col>20</xdr:col>
      <xdr:colOff>57151</xdr:colOff>
      <xdr:row>70</xdr:row>
      <xdr:rowOff>114300</xdr:rowOff>
    </xdr:to>
    <mc:AlternateContent xmlns:mc="http://schemas.openxmlformats.org/markup-compatibility/2006" xmlns:a14="http://schemas.microsoft.com/office/drawing/2010/main">
      <mc:Choice Requires="a14">
        <xdr:graphicFrame macro="">
          <xdr:nvGraphicFramePr>
            <xdr:cNvPr id="9" name="Location">
              <a:extLst>
                <a:ext uri="{FF2B5EF4-FFF2-40B4-BE49-F238E27FC236}">
                  <a16:creationId xmlns:a16="http://schemas.microsoft.com/office/drawing/2014/main" id="{26439687-8DAE-8E8B-50A9-E4B8A344DE8A}"/>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8631383" y="7834941"/>
              <a:ext cx="3617767" cy="5690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355501</xdr:colOff>
      <xdr:row>35</xdr:row>
      <xdr:rowOff>46280</xdr:rowOff>
    </xdr:from>
    <xdr:to>
      <xdr:col>30</xdr:col>
      <xdr:colOff>161537</xdr:colOff>
      <xdr:row>40</xdr:row>
      <xdr:rowOff>154983</xdr:rowOff>
    </xdr:to>
    <mc:AlternateContent xmlns:mc="http://schemas.openxmlformats.org/markup-compatibility/2006" xmlns:a14="http://schemas.microsoft.com/office/drawing/2010/main">
      <mc:Choice Requires="a14">
        <xdr:graphicFrame macro="">
          <xdr:nvGraphicFramePr>
            <xdr:cNvPr id="11" name="Review_1000">
              <a:extLst>
                <a:ext uri="{FF2B5EF4-FFF2-40B4-BE49-F238E27FC236}">
                  <a16:creationId xmlns:a16="http://schemas.microsoft.com/office/drawing/2014/main" id="{0C15B783-0472-D9C7-CD76-66938341E3C9}"/>
                </a:ext>
              </a:extLst>
            </xdr:cNvPr>
            <xdr:cNvGraphicFramePr/>
          </xdr:nvGraphicFramePr>
          <xdr:xfrm>
            <a:off x="0" y="0"/>
            <a:ext cx="0" cy="0"/>
          </xdr:xfrm>
          <a:graphic>
            <a:graphicData uri="http://schemas.microsoft.com/office/drawing/2010/slicer">
              <sle:slicer xmlns:sle="http://schemas.microsoft.com/office/drawing/2010/slicer" name="Review_1000"/>
            </a:graphicData>
          </a:graphic>
        </xdr:graphicFrame>
      </mc:Choice>
      <mc:Fallback xmlns="">
        <xdr:sp macro="" textlink="">
          <xdr:nvSpPr>
            <xdr:cNvPr id="0" name=""/>
            <xdr:cNvSpPr>
              <a:spLocks noTextEdit="1"/>
            </xdr:cNvSpPr>
          </xdr:nvSpPr>
          <xdr:spPr>
            <a:xfrm>
              <a:off x="15922072" y="6795423"/>
              <a:ext cx="2200894" cy="10612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47</xdr:col>
      <xdr:colOff>292678</xdr:colOff>
      <xdr:row>40</xdr:row>
      <xdr:rowOff>138546</xdr:rowOff>
    </xdr:from>
    <xdr:to>
      <xdr:col>53</xdr:col>
      <xdr:colOff>583624</xdr:colOff>
      <xdr:row>70</xdr:row>
      <xdr:rowOff>86590</xdr:rowOff>
    </xdr:to>
    <mc:AlternateContent xmlns:mc="http://schemas.openxmlformats.org/markup-compatibility/2006" xmlns:a14="http://schemas.microsoft.com/office/drawing/2010/main">
      <mc:Choice Requires="a14">
        <xdr:graphicFrame macro="">
          <xdr:nvGraphicFramePr>
            <xdr:cNvPr id="12" name="A_cuisine">
              <a:extLst>
                <a:ext uri="{FF2B5EF4-FFF2-40B4-BE49-F238E27FC236}">
                  <a16:creationId xmlns:a16="http://schemas.microsoft.com/office/drawing/2014/main" id="{2DE5B6ED-104D-28B1-10CC-E39CE8031C2F}"/>
                </a:ext>
              </a:extLst>
            </xdr:cNvPr>
            <xdr:cNvGraphicFramePr/>
          </xdr:nvGraphicFramePr>
          <xdr:xfrm>
            <a:off x="0" y="0"/>
            <a:ext cx="0" cy="0"/>
          </xdr:xfrm>
          <a:graphic>
            <a:graphicData uri="http://schemas.microsoft.com/office/drawing/2010/slicer">
              <sle:slicer xmlns:sle="http://schemas.microsoft.com/office/drawing/2010/slicer" name="A_cuisine"/>
            </a:graphicData>
          </a:graphic>
        </xdr:graphicFrame>
      </mc:Choice>
      <mc:Fallback xmlns="">
        <xdr:sp macro="" textlink="">
          <xdr:nvSpPr>
            <xdr:cNvPr id="0" name=""/>
            <xdr:cNvSpPr>
              <a:spLocks noTextEdit="1"/>
            </xdr:cNvSpPr>
          </xdr:nvSpPr>
          <xdr:spPr>
            <a:xfrm>
              <a:off x="28943878" y="7545186"/>
              <a:ext cx="3948546" cy="54344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40</xdr:col>
      <xdr:colOff>408895</xdr:colOff>
      <xdr:row>10</xdr:row>
      <xdr:rowOff>181600</xdr:rowOff>
    </xdr:from>
    <xdr:to>
      <xdr:col>53</xdr:col>
      <xdr:colOff>575150</xdr:colOff>
      <xdr:row>40</xdr:row>
      <xdr:rowOff>146449</xdr:rowOff>
    </xdr:to>
    <xdr:graphicFrame macro="">
      <xdr:nvGraphicFramePr>
        <xdr:cNvPr id="13" name="Chart 12">
          <a:extLst>
            <a:ext uri="{FF2B5EF4-FFF2-40B4-BE49-F238E27FC236}">
              <a16:creationId xmlns:a16="http://schemas.microsoft.com/office/drawing/2014/main" id="{F052FE3D-1088-47ED-8211-4D463ADCE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17</xdr:col>
      <xdr:colOff>474892</xdr:colOff>
      <xdr:row>5</xdr:row>
      <xdr:rowOff>96040</xdr:rowOff>
    </xdr:from>
    <xdr:ext cx="19584758" cy="1178912"/>
    <xdr:sp macro="" textlink="">
      <xdr:nvSpPr>
        <xdr:cNvPr id="4" name="Rectangle 3">
          <a:extLst>
            <a:ext uri="{FF2B5EF4-FFF2-40B4-BE49-F238E27FC236}">
              <a16:creationId xmlns:a16="http://schemas.microsoft.com/office/drawing/2014/main" id="{264DE0E5-2851-C786-BD59-3D785C9B5569}"/>
            </a:ext>
          </a:extLst>
        </xdr:cNvPr>
        <xdr:cNvSpPr/>
      </xdr:nvSpPr>
      <xdr:spPr>
        <a:xfrm>
          <a:off x="10838092" y="966897"/>
          <a:ext cx="19584758" cy="1178912"/>
        </a:xfrm>
        <a:prstGeom prst="rect">
          <a:avLst/>
        </a:prstGeom>
        <a:noFill/>
      </xdr:spPr>
      <xdr:txBody>
        <a:bodyPr wrap="square" lIns="91440" tIns="45720" rIns="91440" bIns="45720">
          <a:spAutoFit/>
        </a:bodyPr>
        <a:lstStyle/>
        <a:p>
          <a:pPr algn="ctr"/>
          <a:r>
            <a:rPr lang="en-US" sz="48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Segoe Print" panose="02000600000000000000" pitchFamily="2" charset="0"/>
            </a:rPr>
            <a:t>ZOMATO</a:t>
          </a:r>
          <a:r>
            <a:rPr lang="en-US" sz="4800" b="1"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Segoe Print" panose="02000600000000000000" pitchFamily="2" charset="0"/>
            </a:rPr>
            <a:t> DATA INSIGHTS</a:t>
          </a:r>
          <a:endParaRPr lang="en-US" sz="48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Segoe Print" panose="02000600000000000000" pitchFamily="2" charset="0"/>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xdr:col>
      <xdr:colOff>259080</xdr:colOff>
      <xdr:row>2</xdr:row>
      <xdr:rowOff>7620</xdr:rowOff>
    </xdr:from>
    <xdr:to>
      <xdr:col>13</xdr:col>
      <xdr:colOff>289560</xdr:colOff>
      <xdr:row>26</xdr:row>
      <xdr:rowOff>68580</xdr:rowOff>
    </xdr:to>
    <xdr:graphicFrame macro="">
      <xdr:nvGraphicFramePr>
        <xdr:cNvPr id="2" name="Chart 1">
          <a:extLst>
            <a:ext uri="{FF2B5EF4-FFF2-40B4-BE49-F238E27FC236}">
              <a16:creationId xmlns:a16="http://schemas.microsoft.com/office/drawing/2014/main" id="{D3645C5B-974A-18B9-888C-D4AC53C1EA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441960</xdr:colOff>
      <xdr:row>6</xdr:row>
      <xdr:rowOff>0</xdr:rowOff>
    </xdr:from>
    <xdr:to>
      <xdr:col>11</xdr:col>
      <xdr:colOff>518160</xdr:colOff>
      <xdr:row>23</xdr:row>
      <xdr:rowOff>160020</xdr:rowOff>
    </xdr:to>
    <xdr:graphicFrame macro="">
      <xdr:nvGraphicFramePr>
        <xdr:cNvPr id="2" name="Chart 1">
          <a:extLst>
            <a:ext uri="{FF2B5EF4-FFF2-40B4-BE49-F238E27FC236}">
              <a16:creationId xmlns:a16="http://schemas.microsoft.com/office/drawing/2014/main" id="{93B518A4-C084-A946-C7F1-5213408192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609600</xdr:colOff>
      <xdr:row>2</xdr:row>
      <xdr:rowOff>45720</xdr:rowOff>
    </xdr:from>
    <xdr:to>
      <xdr:col>25</xdr:col>
      <xdr:colOff>53340</xdr:colOff>
      <xdr:row>25</xdr:row>
      <xdr:rowOff>175260</xdr:rowOff>
    </xdr:to>
    <xdr:graphicFrame macro="">
      <xdr:nvGraphicFramePr>
        <xdr:cNvPr id="6" name="Chart 5">
          <a:extLst>
            <a:ext uri="{FF2B5EF4-FFF2-40B4-BE49-F238E27FC236}">
              <a16:creationId xmlns:a16="http://schemas.microsoft.com/office/drawing/2014/main" id="{519DE7C2-562D-1ED5-C07C-AA2729CC51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1028700</xdr:colOff>
      <xdr:row>3</xdr:row>
      <xdr:rowOff>152400</xdr:rowOff>
    </xdr:from>
    <xdr:to>
      <xdr:col>11</xdr:col>
      <xdr:colOff>579120</xdr:colOff>
      <xdr:row>22</xdr:row>
      <xdr:rowOff>160020</xdr:rowOff>
    </xdr:to>
    <xdr:graphicFrame macro="">
      <xdr:nvGraphicFramePr>
        <xdr:cNvPr id="2" name="Chart 1">
          <a:extLst>
            <a:ext uri="{FF2B5EF4-FFF2-40B4-BE49-F238E27FC236}">
              <a16:creationId xmlns:a16="http://schemas.microsoft.com/office/drawing/2014/main" id="{430C4162-7248-F4B5-6730-45283303F0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106680</xdr:colOff>
      <xdr:row>4</xdr:row>
      <xdr:rowOff>15240</xdr:rowOff>
    </xdr:from>
    <xdr:to>
      <xdr:col>20</xdr:col>
      <xdr:colOff>266700</xdr:colOff>
      <xdr:row>26</xdr:row>
      <xdr:rowOff>68580</xdr:rowOff>
    </xdr:to>
    <xdr:graphicFrame macro="">
      <xdr:nvGraphicFramePr>
        <xdr:cNvPr id="4" name="Chart 3">
          <a:extLst>
            <a:ext uri="{FF2B5EF4-FFF2-40B4-BE49-F238E27FC236}">
              <a16:creationId xmlns:a16="http://schemas.microsoft.com/office/drawing/2014/main" id="{54E0FFBD-B173-50D4-1A56-581C6EDD6C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absoluteAnchor>
    <xdr:pos x="22151340" y="213360"/>
    <xdr:ext cx="3048000" cy="4236719"/>
    <mc:AlternateContent xmlns:mc="http://schemas.openxmlformats.org/markup-compatibility/2006" xmlns:sle15="http://schemas.microsoft.com/office/drawing/2012/slicer">
      <mc:Choice Requires="sle15">
        <xdr:graphicFrame macro="">
          <xdr:nvGraphicFramePr>
            <xdr:cNvPr id="2" name="Location 1">
              <a:extLst>
                <a:ext uri="{FF2B5EF4-FFF2-40B4-BE49-F238E27FC236}">
                  <a16:creationId xmlns:a16="http://schemas.microsoft.com/office/drawing/2014/main" id="{AE96B05C-B042-B6D6-90C0-6D59D9580B1A}"/>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22151340" y="213360"/>
              <a:ext cx="3048000" cy="423671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chan Shetty" refreshedDate="44935.453929976851" createdVersion="8" refreshedVersion="8" minRefreshableVersion="3" recordCount="549" xr:uid="{D7998B7E-137F-4F44-9337-3538A9CDA724}">
  <cacheSource type="worksheet">
    <worksheetSource name="Table1"/>
  </cacheSource>
  <cacheFields count="23">
    <cacheField name="Restaurant_ID" numFmtId="0">
      <sharedItems/>
    </cacheField>
    <cacheField name="Restaurant_Link" numFmtId="0">
      <sharedItems count="549">
        <s v="https://www.zomato.com/bangalore/bakingo-vasanth-nagar-bangalore/order"/>
        <s v="https://www.zomato.com/bangalore/sri-vishnu-park-btm/order"/>
        <s v="https://www.zomato.com/bangalore/sree-krishna-kafe-koramangala-5th-block/order"/>
        <s v="https://www.zomato.com/bangalore/sai-prasadam-vijay-nagar-bangalore/order"/>
        <s v="https://www.zomato.com/bangalore/shree-shabhari-darshini-btm-bangalore/order"/>
        <s v="https://www.zomato.com/bangalore/vishnu-garden-rt-nagar/order"/>
        <s v="https://www.zomato.com/bangalore/udupi-shanthi-sagar-frazer-town-bangalore/order"/>
        <s v="https://www.zomato.com/bangalore/royal-restaurant-shivajinagar/order"/>
        <s v="https://www.zomato.com/bangalore/sannidhi-grand-kammanahalli/order"/>
        <s v="https://www.zomato.com/bangalore/new-krishna-sagar-indiranagar/order"/>
        <s v="https://www.zomato.com/bangalore/colombo-idli-house-jeevan-bhima-nagar-bangalore/order"/>
        <s v="https://www.zomato.com/bangalore/priyadarshini-grand-basaveshwara-nagar/order"/>
        <s v="https://www.zomato.com/bangalore/davanagere-benne-dose-jayanagar-bangalore/order"/>
        <s v="https://www.zomato.com/bangalore/vijayalakshmi-veg-frazer-town-bangalore/order"/>
        <s v="https://www.zomato.com/bangalore/idc-kitchen-residency-road-bangalore/order"/>
        <s v="https://www.zomato.com/bangalore/pizza-hut-koramangala-6th-block/order"/>
        <s v="https://www.zomato.com/bangalore/paakashala-mg-road-bangalore/order"/>
        <s v="https://www.zomato.com/bangalore/new-udupi-garden-airport-road-bangalore/order"/>
        <s v="https://www.zomato.com/bangalore/burger-king-commercial-street/order"/>
        <s v="https://www.zomato.com/bangalore/uttam-sagar-banaswadi/order"/>
        <s v="https://www.zomato.com/bangalore/sri-udupi-park-residency-road/order"/>
        <s v="https://www.zomato.com/bangalore/tks-iyengars-1-basaveshwara-nagar-bangalore/order"/>
        <s v="https://www.zomato.com/bangalore/asha-sweet-center-1-vasanth-nagar-bangalore/order"/>
        <s v="https://www.zomato.com/bangalore/hotel-aditya-rajajinagar-bangalore/order"/>
        <s v="https://www.zomato.com/bangalore/third-wave-coffee-lavelle-road-bangalore/order"/>
        <s v="https://www.zomato.com/bangalore/new-udupi-upahar-1-jayanagar-bangalore/order"/>
        <s v="https://www.zomato.com/bangalore/krishna-vaibhava-vijay-nagar-bangalore/order"/>
        <s v="https://www.zomato.com/bangalore/roti-ghar-basavanagudi/order"/>
        <s v="https://www.zomato.com/bangalore/puliyogare-point-basavanagudi/order"/>
        <s v="https://www.zomato.com/bangalore/slv-corner-restaurant-basavanagudi/order"/>
        <s v="https://www.zomato.com/bangalore/truffles-2-st-marks-road/order"/>
        <s v="https://www.zomato.com/bangalore/eatfit-cunningham-road-bangalore/order"/>
        <s v="https://www.zomato.com/bangalore/thalassery-restaurant-kammanahalli/order"/>
        <s v="https://www.zomato.com/bangalore/hot-coffee-rajajinagar/order"/>
        <s v="https://www.zomato.com/bangalore/savi-sagar-malleshwaram-bangalore/order"/>
        <s v="https://www.zomato.com/bangalore/veena-stores-malleshwaram/order"/>
        <s v="https://www.zomato.com/bangalore/punjabi-dhaba-indiranagar-bangalore/order"/>
        <s v="https://www.zomato.com/bangalore/cakezone-koramangala-6th-block-bangalore/order"/>
        <s v="https://www.zomato.com/bangalore/chai-point-church-street-bangalore/order"/>
        <s v="https://www.zomato.com/bangalore/subway-lavelle-road/order"/>
        <s v="https://www.zomato.com/bangalore/kannur-food-point-btm/order"/>
        <s v="https://www.zomato.com/bangalore/brahmins-thatte-idli-1-malleshwaram-bangalore/order"/>
        <s v="https://www.zomato.com/bangalore/vidyarthi-bhavan-basavanagudi/order"/>
        <s v="https://www.zomato.com/bangalore/upahara-darshini-jayanagar/order"/>
        <s v="https://www.zomato.com/bangalore/indraprastha-restaurant-vijay-nagar/order"/>
        <s v="https://www.zomato.com/bangalore/by-2-coffee-1-basavanagudi/order"/>
        <s v="https://www.zomato.com/bangalore/donne-biryani-house-btm-bangalore/order"/>
        <s v="https://www.zomato.com/bangalore/kfc-shanti-nagar-bangalore/order"/>
        <s v="https://www.zomato.com/bangalore/shanthi-sagar-ulsoor/order"/>
        <s v="https://www.zomato.com/bangalore/namma-madurai-thippasandra-bangalore/order"/>
        <s v="https://www.zomato.com/bangalore/swathi-gardenia-sahakara-nagar/order"/>
        <s v="https://www.zomato.com/bangalore/anand-sweets-and-savouries-commercial-street-bangalore/order"/>
        <s v="https://www.zomato.com/bangalore/muthashys-btm-bangalore/order"/>
        <s v="https://www.zomato.com/bangalore/mcdonalds-malleshwaram/order"/>
        <s v="https://www.zomato.com/bangalore/new-udupi-grand-1-koramangala-8th-block-bangalore/order"/>
        <s v="https://www.zomato.com/bangalore/priyadarshini-veg-yeshwantpur-bangalore/order"/>
        <s v="https://www.zomato.com/bangalore/malleshwaram-dosa-corner-malleshwaram-bangalore/order"/>
        <s v="https://www.zomato.com/bangalore/new-taj-darbar-shivajinagar-bangalore/order"/>
        <s v="https://www.zomato.com/bangalore/nammura-upachara-basaveshwara-nagar/order"/>
        <s v="https://www.zomato.com/bangalore/halli-jonne-biriyani-jayanagar/order"/>
        <s v="https://www.zomato.com/bangalore/kullad-cafe-btm/order"/>
        <s v="https://www.zomato.com/bangalore/udupi-kitchen-vijay-nagar/order"/>
        <s v="https://www.zomato.com/bangalore/falahaar-kota-kachori-koramangala-7th-block-bangalore/order"/>
        <s v="https://www.zomato.com/bangalore/warmoven-cake-desserts-vasanth-nagar-bangalore/order"/>
        <s v="https://www.zomato.com/bangalore/great-indian-khichdi-by-eatfit-cunningham-road-bangalore/order"/>
        <s v="https://www.zomato.com/bangalore/ayodhya-vihar-pure-veg-jeevan-bhima-nagar-bangalore/order"/>
        <s v="https://www.zomato.com/bangalore/madurai-idly-shop-1-koramangala-7th-block-bangalore/order"/>
        <s v="https://www.zomato.com/bangalore/jose-mess-1-btm-bangalore/order"/>
        <s v="https://www.zomato.com/bangalore/freshmenu-richmond-road/order"/>
        <s v="https://www.zomato.com/bangalore/swadista-aahar-btm/order"/>
        <s v="https://www.zomato.com/bangalore/onesta-malleshwaram-bangalore/order"/>
        <s v="https://www.zomato.com/bangalore/sukh-sagar-majestic/order"/>
        <s v="https://www.zomato.com/bangalore/namaste-vijay-nagar-bangalore/order"/>
        <s v="https://www.zomato.com/bangalore/ayodhya-upachar-banashankari/order"/>
        <s v="https://www.zomato.com/bangalore/ayodhya-sagar-basaveshwara-nagar-bangalore/order"/>
        <s v="https://www.zomato.com/bangalore/sendhoor-coffee-indiranagar-bangalore/order"/>
        <s v="https://www.zomato.com/bangalore/hotel-sanman-basavanagudi-bangalore/order"/>
        <s v="https://www.zomato.com/bangalore/sri-udupi-food-hub-majestic-bangalore/order"/>
        <s v="https://www.zomato.com/bangalore/smoor-lavelle-road-bangalore/order"/>
        <s v="https://www.zomato.com/bangalore/juice-junction-st-marks-road/order"/>
        <s v="https://www.zomato.com/bangalore/adigas-majestic-bangalore/order"/>
        <s v="https://www.zomato.com/bangalore/kanti-sweets-brigade-road/order"/>
        <s v="https://www.zomato.com/bangalore/theobroma-lavelle-road-bangalore/order"/>
        <s v="https://www.zomato.com/bangalore/kaapi-katte-malleshwaram/order"/>
        <s v="https://www.zomato.com/bangalore/starbucks-coffee-lavelle-road-bangalore/order"/>
        <s v="https://www.zomato.com/bangalore/chaayos-chai-snacks-relax-cunningham-road-bangalore/order"/>
        <s v="https://www.zomato.com/bangalore/arogya-ahaara-jp-nagar-bangalore/order"/>
        <s v="https://www.zomato.com/bangalore/new-shanthi-sagar-rajajinagar-bangalore/order"/>
        <s v="https://www.zomato.com/bangalore/a2b-adyar-ananda-bhavan-1-shanti-nagar-bangalore/order"/>
        <s v="https://www.zomato.com/bangalore/bangalore-thindies-infantry-road-bangalore/order"/>
        <s v="https://www.zomato.com/bangalore/sri-udupi-grand-brigade-road-bangalore/order"/>
        <s v="https://www.zomato.com/bangalore/faasos-wraps-rolls-shanti-nagar-bangalore/order"/>
        <s v="https://www.zomato.com/bangalore/ammas-pastries-basavanagudi/order"/>
        <s v="https://www.zomato.com/bangalore/wendys-shanti-nagar-bangalore/order"/>
        <s v="https://www.zomato.com/bangalore/samosa-party-brigade-road-bangalore/order"/>
        <s v="https://www.zomato.com/bangalore/rajanna-military-hotel-rajajinagar-bangalore/order"/>
        <s v="https://www.zomato.com/bangalore/basaveshwarnagar-dosa-corner-basaveshwara-nagar/order"/>
        <s v="https://www.zomato.com/bangalore/chickpet-donne-biryani-house-jayanagar-bangalore/order"/>
        <s v="https://www.zomato.com/bangalore/kabab-king-kumaraswamy-layout-bangalore/order"/>
        <s v="https://www.zomato.com/bangalore/glens-bakehouse-lavelle-road/order"/>
        <s v="https://www.zomato.com/bangalore/rajasthani-taj-restaurant-btm-bangalore/order"/>
        <s v="https://www.zomato.com/bangalore/lunchbox-meals-and-thalis-shanti-nagar-bangalore/order"/>
        <s v="https://www.zomato.com/bangalore/anna-kuteera-1-banashankari/order"/>
        <s v="https://www.zomato.com/bangalore/pizza@99-rajajinagar-bangalore/order"/>
        <s v="https://www.zomato.com/bangalore/sandwich-guru-jayanagar-bangalore/order"/>
        <s v="https://www.zomato.com/bangalore/kapoors-cafe-kalyan-nagar/order"/>
        <s v="https://www.zomato.com/bangalore/cafe-coffee-day-1-lavelle-road-bangalore/order"/>
        <s v="https://www.zomato.com/bangalore/kannur-food-kitchen-btm-bangalore/order"/>
        <s v="https://www.zomato.com/bangalore/s-n-refreshments-jp-nagar/order"/>
        <s v="https://www.zomato.com/bangalore/south-idlis-rajajinagar/order"/>
        <s v="https://www.zomato.com/bangalore/new-agarwal-bhavan-sadashiv-nagar-bangalore/order"/>
        <s v="https://www.zomato.com/bangalore/chinese-wok-malleshwaram-bangalore/order"/>
        <s v="https://www.zomato.com/bangalore/lo-low-carb-and-keto-foods-domlur-bangalore/order"/>
        <s v="https://www.zomato.com/bangalore/raghavendra-tiffin-koramangala-1st-block-bangalore/order"/>
        <s v="https://www.zomato.com/bangalore/shanthi-sagar-basaveshwara-nagar/order"/>
        <s v="https://www.zomato.com/bangalore/chaat-street-koramangala-4th-block-bangalore/order"/>
        <s v="https://www.zomato.com/bangalore/rotti-walla-indiranagar-bangalore/order"/>
        <s v="https://www.zomato.com/bangalore/udupi-aatithya-basavanagudi-bangalore/order"/>
        <s v="https://www.zomato.com/bangalore/ambur-dum-biryani-indiranagar-bangalore/order"/>
        <s v="https://www.zomato.com/bangalore/new-shanthi-sagar-basavanagudi/order"/>
        <s v="https://www.zomato.com/bangalore/sangam-sweets-majestic/order"/>
        <s v="https://www.zomato.com/bangalore/gopaljee-cafe-koramangala-7th-block-bangalore/order"/>
        <s v="https://www.zomato.com/bangalore/kaati-zone-rolls-and-wraps-vasanth-nagar-bangalore/order"/>
        <s v="https://www.zomato.com/bangalore/natraj-chole-bhature-indiranagar-bangalore/order"/>
        <s v="https://www.zomato.com/bangalore/home-plate-by-eatfit-cunningham-road-bangalore/order"/>
        <s v="https://www.zomato.com/bangalore/sgs-non-veg-gundu-pulav-city-market-bangalore/order"/>
        <s v="https://www.zomato.com/bangalore/kwalitywalls-frozen-dessert-and-ice-cream-shop-wilson-garden-bangalore/order"/>
        <s v="https://www.zomato.com/bangalore/sri-udupi-sagar-btm-bangalore/order"/>
        <s v="https://www.zomato.com/bangalore/adithya-jp-nagar/order"/>
        <s v="https://www.zomato.com/bangalore/chikkanna-tiffin-room-seshadripuram-bangalore/order"/>
        <s v="https://www.zomato.com/bangalore/the-bake-feast-indiranagar-bangalore/order"/>
        <s v="https://www.zomato.com/bangalore/green-pepper-jeevan-bhima-nagar/order"/>
        <s v="https://www.zomato.com/bangalore/jayanagara-tiffanys-jayanagar-bangalore/order"/>
        <s v="https://www.zomato.com/bangalore/shree-mahalakshmi-sweets-2-basavanagudi-bangalore/order"/>
        <s v="https://www.zomato.com/bangalore/the-dessert-heaven-pure-veg-koramangala-6th-block-bangalore/order"/>
        <s v="https://www.zomato.com/bangalore/brahmins-tiffin-centre-thippasandra-bangalore/order"/>
        <s v="https://www.zomato.com/bangalore/south-kitchen-basavanagudi/order"/>
        <s v="https://www.zomato.com/bangalore/the-hole-in-the-wall-cafe-koramangala-4th-block-bangalore/order"/>
        <s v="https://www.zomato.com/bangalore/ammas-cakes-nagarbhavi-bangalore/order"/>
        <s v="https://www.zomato.com/bangalore/cake-n-chef-bannerghatta-road-bangalore/order"/>
        <s v="https://www.zomato.com/bangalore/chikpet-donne-biriyani-house-rajajinagar/order"/>
        <s v="https://www.zomato.com/bangalore/slv-swadishta-banashankari/order"/>
        <s v="https://www.zomato.com/bangalore/momo-zone-the-momo-company-vasanth-nagar-bangalore/order"/>
        <s v="https://www.zomato.com/bangalore/shrinidhi-military-hotel-basavanagudi/order"/>
        <s v="https://www.zomato.com/bangalore/the-belgian-waffle-co-seshadripuram-bangalore/order"/>
        <s v="https://www.zomato.com/bangalore/biryani-by-kilo-majestic-bangalore/order"/>
        <s v="https://www.zomato.com/bangalore/malabar-bay-btm/order"/>
        <s v="https://www.zomato.com/bangalore/juicy-airport-road/order"/>
        <s v="https://www.zomato.com/bangalore/aligarh-house-by-eatfit-cunningham-road-bangalore/order"/>
        <s v="https://www.zomato.com/bangalore/cupcake-bliss-cakes-desserts-vasanth-nagar-bangalore/order"/>
        <s v="https://www.zomato.com/bangalore/udupi-upachar-banashankari-bangalore/order"/>
        <s v="https://www.zomato.com/bangalore/shyamjis-chole-bhature-koramangala-5th-block-bangalore/order"/>
        <s v="https://www.zomato.com/bangalore/five-star-chicken-sadashiv-nagar/order"/>
        <s v="https://www.zomato.com/bangalore/hotel-chandrika-cunningham-road-bangalore/order"/>
        <s v="https://www.zomato.com/bangalore/udupi-upahar-veg-restuarant-rt-nagar-bangalore/order"/>
        <s v="https://www.zomato.com/bangalore/brothers-biriyani-basavanagudi-bangalore/order"/>
        <s v="https://www.zomato.com/bangalore/gowdas-biriyani-corner-vijay-nagar-bangalore/order"/>
        <s v="https://www.zomato.com/bangalore/hari-super-sandwich-brigade-road-bangalore/order"/>
        <s v="https://www.zomato.com/bangalore/shanthi-sagar-jp-nagar/order"/>
        <s v="https://www.zomato.com/bangalore/texas-burgers-thippasandra-bangalore/order"/>
        <s v="https://www.zomato.com/bangalore/priyadarshini-restaurant-majestic/order"/>
        <s v="https://www.zomato.com/bangalore/laddoos-jeevan-bhima-nagar/order"/>
        <s v="https://www.zomato.com/bangalore/krispy-kreme-richmond-road/order"/>
        <s v="https://www.zomato.com/bangalore/behrouz-biryani-shanti-nagar-bangalore/order"/>
        <s v="https://www.zomato.com/bangalore/sri-brahmi-ruchi-2-vijay-nagar-bangalore/order"/>
        <s v="https://www.zomato.com/bangalore/snacks-corner-jeevan-bhima-nagar-bangalore/order"/>
        <s v="https://www.zomato.com/bangalore/south-ruchis-vijay-nagar/order"/>
        <s v="https://www.zomato.com/bangalore/davanagere-benne-dose-2-jayanagar-bangalore/order"/>
        <s v="https://www.zomato.com/bangalore/truecakes-domlur-bangalore/order"/>
        <s v="https://www.zomato.com/bangalore/aubree-shivajinagar-bangalore/order"/>
        <s v="https://www.zomato.com/bangalore/mini-samrat-chalukya-vasanth-nagar-bangalore/order"/>
        <s v="https://www.zomato.com/bangalore/dawat-durbar-shivajinagar-bangalore/order"/>
        <s v="https://www.zomato.com/bangalore/frozen-bottle-milkshakes-desserts-and-ice-cream-majestic-bangalore/order"/>
        <s v="https://www.zomato.com/bangalore/udupi-food-point-banaswadi-bangalore/order"/>
        <s v="https://www.zomato.com/bangalore/marwadi-chaat-tiffin-services-shanti-nagar-bangalore/order"/>
        <s v="https://www.zomato.com/bangalore/chamarajpet-dose-corner-city-market-bangalore/order"/>
        <s v="https://www.zomato.com/bangalore/udupi-brahmins-kitchen-vijay-nagar-bangalore/order"/>
        <s v="https://www.zomato.com/bangalore/sagar-fast-food-koramangala-8th-block/order"/>
        <s v="https://www.zomato.com/bangalore/millet-express-1-indiranagar-bangalore/order"/>
        <s v="https://www.zomato.com/bangalore/the-tea-brewery-2-koramangala-1st-block-bangalore/order"/>
        <s v="https://www.zomato.com/bangalore/kabab-king-restaurant-1-banashankari-bangalore/order"/>
        <s v="https://www.zomato.com/bangalore/maiyas-jayanagar-bangalore/order"/>
        <s v="https://www.zomato.com/bangalore/bhartiya-jalpan-commercial-street-bangalore/order"/>
        <s v="https://www.zomato.com/bangalore/kanti-sweets-bommanahalli-bangalore/order"/>
        <s v="https://www.zomato.com/bangalore/meat-and-eat-domlur/order"/>
        <s v="https://www.zomato.com/bangalore/chai-days-indiranagar-bangalore/order"/>
        <s v="https://www.zomato.com/bangalore/sri-udupi-vaibhav-indiranagar-bangalore/order"/>
        <s v="https://www.zomato.com/bangalore/oru-vadakkan-cafe-koramangala-5th-block-bangalore/order"/>
        <s v="https://www.zomato.com/bangalore/chef-master-jayanagar-bangalore/order"/>
        <s v="https://www.zomato.com/bangalore/rajathadri-palace-uttarahalli/order"/>
        <s v="https://www.zomato.com/bangalore/cakebuy-bannerghatta-road/order"/>
        <s v="https://www.zomato.com/bangalore/cakewala-1-jayanagar/order"/>
        <s v="https://www.zomato.com/bangalore/polar-bear-frazer-town-bangalore/order"/>
        <s v="https://www.zomato.com/bangalore/just-bake-seshadripuram/order"/>
        <s v="https://www.zomato.com/bangalore/brahmins-upahar-rt-nagar-bangalore/order"/>
        <s v="https://www.zomato.com/bangalore/vishnu-upahar-rt-nagar-bangalore/order"/>
        <s v="https://www.zomato.com/bangalore/sai-cafe-veg-malleshwaram-bangalore/order"/>
        <s v="https://www.zomato.com/bangalore/the-nosh-house-sarjapur-road/order"/>
        <s v="https://www.zomato.com/bangalore/slay-coffee-bar-st-marks-road-bangalore/order"/>
        <s v="https://www.zomato.com/bangalore/prezzed-juicery-koramangala-1st-block-bangalore/order"/>
        <s v="https://www.zomato.com/bangalore/sri-bettaiah-military-hotel-magadi-road-bangalore/order"/>
        <s v="https://www.zomato.com/bangalore/calcutta-victoria-chat-house-jeevan-bhima-nagar/order"/>
        <s v="https://www.zomato.com/bangalore/thalassery-cafe-btm/order"/>
        <s v="https://www.zomato.com/bangalore/srinidhi-sagar-deluxe-domlur/order"/>
        <s v="https://www.zomato.com/bangalore/lavonne-indiranagar/order"/>
        <s v="https://www.zomato.com/bangalore/dvg-benne-dosa-domlur-bangalore/order"/>
        <s v="https://www.zomato.com/bangalore/katarias-btm-bangalore/order"/>
        <s v="https://www.zomato.com/bangalore/karama-restaurant-frazer-town/order"/>
        <s v="https://www.zomato.com/bangalore/sri-ganesh-juice-junction-koramangala-5th-block-bangalore/order"/>
        <s v="https://www.zomato.com/bangalore/beegara-mane-baaduta-vijay-nagar-bangalore/order"/>
        <s v="https://www.zomato.com/bangalore/indiana-burgers-vasanth-nagar-bangalore/order"/>
        <s v="https://www.zomato.com/bangalore/kanti-bakes-flakes-rt-nagar-bangalore/order"/>
        <s v="https://www.zomato.com/bangalore/no-sugar-please-hosur-road-bangalore/order"/>
        <s v="https://www.zomato.com/bangalore/natural-ice-cream-jayanagar/order"/>
        <s v="https://www.zomato.com/bangalore/ibaco-brigade-road-bangalore/order"/>
        <s v="https://www.zomato.com/bangalore/bib-english-breakfast-in-the-box-koramangala-4th-block-bangalore/order"/>
        <s v="https://www.zomato.com/bangalore/new-govind-rao-military-hotel-majestic/order"/>
        <s v="https://www.zomato.com/bangalore/new-rajanna-military-hotel-rajajinagar-bangalore/order"/>
        <s v="https://www.zomato.com/bangalore/new-krishna-bhavan-malleshwaram/order"/>
        <s v="https://www.zomato.com/bangalore/namma-mulabagilu-dose-basavanagudi-bangalore/order"/>
        <s v="https://www.zomato.com/bangalore/ath-all-things-healthy-domlur-bangalore/order"/>
        <s v="https://www.zomato.com/bangalore/fb-cakes-btm-bangalore/order"/>
        <s v="https://www.zomato.com/bangalore/crustos-cheese-burst-pizza-indiranagar-bangalore/order"/>
        <s v="https://www.zomato.com/bangalore/sri-venkateshwara-sweetmeat-stall-majestic/order"/>
        <s v="https://www.zomato.com/bangalore/uncle-peters-pancakes-indiranagar-bangalore/order"/>
        <s v="https://www.zomato.com/bangalore/154-breakfast-club-koramangala-4th-block-bangalore/order"/>
        <s v="https://www.zomato.com/bangalore/rb-food-point-btm-bangalore/order"/>
        <s v="https://www.zomato.com/bangalore/rajvardhan-foods-jayanagar/order"/>
        <s v="https://www.zomato.com/bangalore/hatti-kaapi-basavanagudi-bangalore/order"/>
        <s v="https://www.zomato.com/bangalore/burger-it-up-vasanth-nagar-bangalore/order"/>
        <s v="https://www.zomato.com/bangalore/paratha-envy-koramangala-6th-block-bangalore/order"/>
        <s v="https://www.zomato.com/bangalore/the-hole-in-the-wall-cafe-domlur-bangalore/order"/>
        <s v="https://www.zomato.com/bangalore/mandya-nati-style-vijay-nagar-bangalore/order"/>
        <s v="https://www.zomato.com/bangalore/udupi-gokul-cafe-btm/order"/>
        <s v="https://www.zomato.com/bangalore/just-cakes-koramangala-7th-block-bangalore/order"/>
        <s v="https://www.zomato.com/bangalore/the-momo-co-hosur-road-bangalore/order"/>
        <s v="https://www.zomato.com/bangalore/the-dessert-zone-vasanth-nagar-bangalore/order"/>
        <s v="https://www.zomato.com/bangalore/vinaya-cafe-jayanagar/order"/>
        <s v="https://www.zomato.com/bangalore/wow-momo-1-brigade-road/order"/>
        <s v="https://www.zomato.com/bangalore/pure-veg-meals-by-lunchbox-shanti-nagar-bangalore/order"/>
        <s v="https://www.zomato.com/bangalore/kouzina-kafe-the-food-court-vasanth-nagar-bangalore/order"/>
        <s v="https://www.zomato.com/bangalore/matru-sagar-mysore-road/order"/>
        <s v="https://www.zomato.com/bangalore/davanagere-benne-dose-manne-basavanagudi-bangalore/order"/>
        <s v="https://www.zomato.com/bangalore/shyamjis-chole-bhature-rajajinagar-bangalore/order"/>
        <s v="https://www.zomato.com/bangalore/protein-chef-indiranagar-bangalore/order"/>
        <s v="https://www.zomato.com/bangalore/puneri-katta-btm-bangalore/order"/>
        <s v="https://www.zomato.com/bangalore/ashirvaad-grand-btm/order"/>
        <s v="https://www.zomato.com/bangalore/taaza-mithai-jp-nagar/order"/>
        <s v="https://www.zomato.com/bangalore/bidadi-thatte-idly-jayanagar-bangalore/order"/>
        <s v="https://www.zomato.com/bangalore/udupi-thindi-jayanagar-bangalore/order"/>
        <s v="https://www.zomato.com/bangalore/ganesh-food-joint-frazer-town/order"/>
        <s v="https://www.zomato.com/bangalore/rs-shiv-sagar-mg-road/order"/>
        <s v="https://www.zomato.com/bangalore/raghavendra-upahara-jayanagar/order"/>
        <s v="https://www.zomato.com/bangalore/banoffee-hsr-bangalore/order"/>
        <s v="https://www.zomato.com/bangalore/donne-biriyani-mane-1-indiranagar/order"/>
        <s v="https://www.zomato.com/bangalore/chettinad-food-house-1-btm/order"/>
        <s v="https://www.zomato.com/bangalore/new-alameen-restaurant-ulsoor-bangalore/order"/>
        <s v="https://www.zomato.com/bangalore/kedias-fun-food-jayanagar-bangalore/order"/>
        <s v="https://www.zomato.com/bangalore/sri-udupi-grand-shanti-nagar/order"/>
        <s v="https://www.zomato.com/bangalore/the-salad-studio-indiranagar-bangalore/order"/>
        <s v="https://www.zomato.com/bangalore/oottupura-btm-bangalore/order"/>
        <s v="https://www.zomato.com/bangalore/have-more-1-new-bel-road/order"/>
        <s v="https://www.zomato.com/bangalore/the-indian-dhaba-btm-bangalore/order"/>
        <s v="https://www.zomato.com/bangalore/donne-biryani-house-vijay-nagar-bangalore/order"/>
        <s v="https://www.zomato.com/bangalore/drunken-monkey-rajajinagar-bangalore/order"/>
        <s v="https://www.zomato.com/bangalore/donne-biryani-angadi-mane-sadashiv-nagar-bangalore/order"/>
        <s v="https://www.zomato.com/bangalore/sri-krishna-nandagokula-veg-indiranagar-bangalore/order"/>
        <s v="https://www.zomato.com/bangalore/temperature-juice-bar-btm-bangalore/order"/>
        <s v="https://www.zomato.com/bangalore/dbd-davanagere-benne-dosa-vijay-nagar-bangalore/order"/>
        <s v="https://www.zomato.com/bangalore/ande-ka-funda-1-jp-nagar-bangalore/order"/>
        <s v="https://www.zomato.com/bangalore/new-south-corner-btm-bangalore/order"/>
        <s v="https://www.zomato.com/bangalore/sri-srinivas-pork-hotel-ejipura-bangalore/order"/>
        <s v="https://www.zomato.com/bangalore/pai-vihar-city-market/order"/>
        <s v="https://www.zomato.com/bangalore/udupi-kitchen-veg-btm-bangalore/order"/>
        <s v="https://www.zomato.com/bangalore/hotel-aasare-yeshwantpur-bangalore/order"/>
        <s v="https://www.zomato.com/bangalore/bramhshree-nandi-grand-vijay-nagar-bangalore/order"/>
        <s v="https://www.zomato.com/bangalore/click-orders-koramangala-2nd-block-bangalore/order"/>
        <s v="https://www.zomato.com/bangalore/cafe-terra-indiranagar/order"/>
        <s v="https://www.zomato.com/bangalore/the-biryani-life-shanti-nagar-bangalore/order"/>
        <s v="https://www.zomato.com/bangalore/big-bowl-company-hosur-road-bangalore/order"/>
        <s v="https://www.zomato.com/bangalore/sultan-dum-biryani-indiranagar-bangalore/order"/>
        <s v="https://www.zomato.com/bangalore/fresh-bites-indiranagar-bangalore/order"/>
        <s v="https://www.zomato.com/bangalore/pizza-theatre-kammanahalli-bangalore/order"/>
        <s v="https://www.zomato.com/bangalore/sri-ganesh-davangere-benne-dose-banashankari-bangalore/order"/>
        <s v="https://www.zomato.com/bangalore/sri-sai-cafe-basavanagudi-bangalore/order"/>
        <s v="https://www.zomato.com/bangalore/sreenivasa-brahmins-bakery-1-basavanagudi-bangalore/order"/>
        <s v="https://www.zomato.com/bangalore/imperial-restaurant-jayanagar-bangalore/order"/>
        <s v="https://www.zomato.com/bangalore/chole-bhatura-and-parathas-btm-bangalore/order"/>
        <s v="https://www.zomato.com/bangalore/main-lassi-shop-shivajinagar-bangalore/order"/>
        <s v="https://www.zomato.com/bangalore/thottathil-food-house-btm-bangalore/order"/>
        <s v="https://www.zomato.com/bangalore/ambur-star-briyani-since-1890-indiranagar-bangalore/order"/>
        <s v="https://www.zomato.com/bangalore/punyashree-hotel-vijay-nagar-bangalore/order"/>
        <s v="https://www.zomato.com/bangalore/olio-the-wood-fired-pizzeria-indiranagar-bangalore/order"/>
        <s v="https://www.zomato.com/bangalore/sweet-truth-cake-and-desserts-shanti-nagar-bangalore/order"/>
        <s v="https://www.zomato.com/bangalore/baskin-robbins-1-jp-nagar-bangalore/order"/>
        <s v="https://www.zomato.com/bangalore/sikori-kalyan-nagar-bangalore/order"/>
        <s v="https://www.zomato.com/bangalore/lulu-hypermarket-rajajinagar-bangalore/order"/>
        <s v="https://www.zomato.com/bangalore/namma-kudla-malleshwaram/order"/>
        <s v="https://www.zomato.com/bangalore/aadvik-ka-kitchen-2-rt-nagar-bangalore/order"/>
        <s v="https://www.zomato.com/bangalore/sri-krishna-sweets-malleshwaram/order"/>
        <s v="https://www.zomato.com/bangalore/shahi-family-restaurant-ulsoor-bangalore/order"/>
        <s v="https://www.zomato.com/bangalore/goli-vada-pav-no-1-2-indiranagar-bangalore/order"/>
        <s v="https://www.zomato.com/bangalore/shuchi-ruchi-malleshwaram/order"/>
        <s v="https://www.zomato.com/bangalore/edesia-richmond-road-bangalore/order"/>
        <s v="https://www.zomato.com/bangalore/fb-cafÃ©-by-frozen-bottle-majestic-bangalore/order"/>
        <s v="https://www.zomato.com/bangalore/punjabi-pure-veg-restaurant-since-1994-1-majestic-bangalore/order"/>
        <s v="https://www.zomato.com/bangalore/kerala-pavilion-domlur/order"/>
        <s v="https://www.zomato.com/bangalore/pizzaaj-indiranagar-bangalore/order"/>
        <s v="https://www.zomato.com/bangalore/kartiks-mithai-shoppe-indiranagar/order"/>
        <s v="https://www.zomato.com/bangalore/suryawanshi-indiranagar/order"/>
        <s v="https://www.zomato.com/bangalore/swagath-indiranagar-bangalore/order"/>
        <s v="https://www.zomato.com/bangalore/cool-city-malleshwaram-bangalore/order"/>
        <s v="https://www.zomato.com/bangalore/gowdara-hatti-malleshwaram/order"/>
        <s v="https://www.zomato.com/bangalore/udupi-sri-krisna-vaibhava-jayanagar-bangalore/order"/>
        <s v="https://www.zomato.com/bangalore/jai-bhavani-dhaba-indiranagar-bangalore/order"/>
        <s v="https://www.zomato.com/bangalore/sweet-bake-cake-and-desserts-3-koramangala-7th-block-bangalore/order"/>
        <s v="https://www.zomato.com/bangalore/hotel-dwarka-basavanagudi/order"/>
        <s v="https://www.zomato.com/SmokeHouseDeli-LavelleRoad/order"/>
        <s v="https://www.zomato.com/bangalore/the-hole-in-the-wall-cafe-1-kalyan-nagar-bangalore/order"/>
        <s v="https://www.zomato.com/bangalore/uttara-karnatakada-prasidda-jolada-roti-mattu-chapathi-angadi-banashankari-bangalore/order"/>
        <s v="https://www.zomato.com/bangalore/great-burger-and-pizza-btm-bangalore/order"/>
        <s v="https://www.zomato.com/bangalore/baky-bakery-and-cakes-jayanagar-bangalore/order"/>
        <s v="https://www.zomato.com/bangalore/garden-fresh-btm/order"/>
        <s v="https://www.zomato.com/bangalore/kamat-hotel-basavanagudi-bangalore/order"/>
        <s v="https://www.zomato.com/bangalore/vinayaka-refreshments-yeshwantpur-bangalore/order"/>
        <s v="https://www.zomato.com/bangalore/yumlane-pizza-koramangala-5th-block-bangalore/order"/>
        <s v="https://www.zomato.com/bangalore/itc-sunfeast-baked-creations-koramangala-7th-block-bangalore/order"/>
        <s v="https://www.zomato.com/bangalore/hrx-by-eatfit-cunningham-road-bangalore/order"/>
        <s v="https://www.zomato.com/bangalore/limelight-royal-orchid-hotel-airport-road-bangalore/order"/>
        <s v="https://www.zomato.com/bangalore/temperature-thippasandra-bangalore/order"/>
        <s v="https://www.zomato.com/bangalore/motis-kitchen-thippasandra/order"/>
        <s v="https://www.zomato.com/bangalore/brindavan-upachar-kammanahalli-bangalore/order"/>
        <s v="https://www.zomato.com/bangalore/poha-point-koramangala-6th-block-bangalore/order"/>
        <s v="https://www.zomato.com/bangalore/the-home-food-4-rt-nagar-bangalore/order"/>
        <s v="https://www.zomato.com/bangalore/parijata-pure-veg-richmond-town-bangalore/order"/>
        <s v="https://www.zomato.com/bangalore/only-@-69-99-yeshwantpur-bangalore/order"/>
        <s v="https://www.zomato.com/bangalore/dose-of-davangere-jayanagar-bangalore/order"/>
        <s v="https://www.zomato.com/bangalore/cake-pastries-rajajinagar-bangalore/order"/>
        <s v="https://www.zomato.com/bangalore/new-samrat-restaurant-seshadripuram/order"/>
        <s v="https://www.zomato.com/bangalore/sri-maruthi-miltry-hotel-rajajinagar/order"/>
        <s v="https://www.zomato.com/bangalore/rajasthani-dhaba-shanti-nagar-bangalore/order"/>
        <s v="https://www.zomato.com/bangalore/the-breakfast-nook-hsr-bangalore/order"/>
        <s v="https://www.zomato.com/bangalore/galli-kitchen-1-banashankari-bangalore/order"/>
        <s v="https://www.zomato.com/bangalore/kalpavriksha-upahara-jayanagar/order"/>
        <s v="https://www.zomato.com/bangalore/falhari-a-fruitful-habit-hosur-road-bangalore/order"/>
        <s v="https://www.zomato.com/ChurchStreetSocial/order"/>
        <s v="https://www.zomato.com/bangalore/india-sweet-house-jayanagar-bangalore/order"/>
        <s v="https://www.zomato.com/bangalore/just-bake-banaswadi-bangalore/order"/>
        <s v="https://www.zomato.com/bangalore/anika-tiffin-btm-bangalore/order"/>
        <s v="https://www.zomato.com/bangalore/gyani-da-punjabi-dhaba-btm/order"/>
        <s v="https://www.zomato.com/bangalore/holige-mane-vijay-nagar-bangalore/order"/>
        <s v="https://www.zomato.com/bangalore/orange-bake-and-juice-btm-bangalore/order"/>
        <s v="https://www.zomato.com/bangalore/samrudh-veg-cunningham-road/order"/>
        <s v="https://www.zomato.com/bangalore/davanagere-benne-dose-mane-jp-nagar-bangalore/order"/>
        <s v="https://www.zomato.com/bangalore/new-year-specials-by-cakezone-koramangala-6th-block-bangalore/order"/>
        <s v="https://www.zomato.com/bangalore/rolls-bowls-company-hosur-road-bangalore/order"/>
        <s v="https://www.zomato.com/bangalore/homelike-jayanagar-bangalore/order"/>
        <s v="https://www.zomato.com/bangalore/noto-healthy-ice-cream-brigade-road-bangalore/order"/>
        <s v="https://www.zomato.com/bangalore/lassi-shop-cunningham-road/order"/>
        <s v="https://www.zomato.com/bangalore/the-good-bowl-shanti-nagar-bangalore/order"/>
        <s v="https://www.zomato.com/bangalore/om-meal-and-paratha-junction-domlur-bangalore/order"/>
        <s v="https://www.zomato.com/bangalore/bekal-restaurant-jeevan-bhima-nagar-bangalore/order"/>
        <s v="https://www.zomato.com/bangalore/yummy-parathas-only-domlur-bangalore/order"/>
        <s v="https://www.zomato.com/bangalore/sanidhya-veg-hotel-shanti-nagar-bangalore/order"/>
        <s v="https://www.zomato.com/bangalore/kadamba-foodline-ulsoor/order"/>
        <s v="https://www.zomato.com/bangalore/kaippunnyam-restaurant-1-brigade-road-bangalore/order"/>
        <s v="https://www.zomato.com/bangalore/pattegar-donne-biriyani-1-vijay-nagar-bangalore/order"/>
        <s v="https://www.zomato.com/bangalore/kirti-kitchen-btm-bangalore/order"/>
        <s v="https://www.zomato.com/bangalore/hotel-prakruthi-vijay-nagar/order"/>
        <s v="https://www.zomato.com/bangalore/vaibhav-biryani-rajajinagar-bangalore/order"/>
        <s v="https://www.zomato.com/bangalore/shenoys-savi-sagar-1-basaveshwara-nagar-bangalore/order"/>
        <s v="https://www.zomato.com/bangalore/salad-matters-koramangala-4th-block-bangalore/order"/>
        <s v="https://www.zomato.com/bangalore/iceberg-sandwich-btm-bangalore/order"/>
        <s v="https://www.zomato.com/bangalore/jodhpur-sweets-jayanagar-bangalore/order"/>
        <s v="https://www.zomato.com/bangalore/sandhya-veg-brigade-road/order"/>
        <s v="https://www.zomato.com/bangalore/nisarga-garden-1-basavanagudi-bangalore/order"/>
        <s v="https://www.zomato.com/bangalore/sri-ayodhya-veg-basaveshwara-nagar-bangalore/order"/>
        <s v="https://www.zomato.com/bangalore/ambur-hot-dum-biryani-btm/order"/>
        <s v="https://www.zomato.com/bangalore/cheezy-pizza-kammanahalli-bangalore/order"/>
        <s v="https://www.zomato.com/bangalore/ipshas-kitchen-rajajinagar-bangalore/order"/>
        <s v="https://www.zomato.com/bangalore/akram-hotel-kumaraswamy-layout-bangalore/order"/>
        <s v="https://www.zomato.com/bangalore/mr-tea-1-btm-bangalore/order"/>
        <s v="https://www.zomato.com/bangalore/s-g-raos-military-hotel-majestic-bangalore/order"/>
        <s v="https://www.zomato.com/bangalore/diabesmart-indiranagar-bangalore/order"/>
        <s v="https://www.zomato.com/bangalore/shiv-sagar-1-banaswadi-bangalore/order"/>
        <s v="https://www.zomato.com/bangalore/lot-like-crepes-indiranagar-bangalore/order"/>
        <s v="https://www.zomato.com/bangalore/the-snackstop-eswaris-homemade-snacks-indiranagar-bangalore/order"/>
        <s v="https://www.zomato.com/bangalore/rolls-kitchen-langford-town-bangalore/order"/>
        <s v="https://www.zomato.com/bangalore/jumbo-sandwich-btm-bangalore/order"/>
        <s v="https://www.zomato.com/bangalore/bhairaveshwara-military-hotel-malleshwaram-bangalore/order"/>
        <s v="https://www.zomato.com/bangalore/kadegowda-military-hotel-basaveshwara-nagar-bangalore/order"/>
        <s v="https://www.zomato.com/bangalore/the-cake-fancy-basavanagudi-bangalore/order"/>
        <s v="https://www.zomato.com/bangalore/magnolia-bakery-indiranagar-bangalore/order"/>
        <s v="https://www.zomato.com/bangalore/lassi-corner-7-vijay-nagar-bangalore/order"/>
        <s v="https://www.zomato.com/bangalore/peppy-parathas-rolls-by-chai-point-church-street-bangalore/order"/>
        <s v="https://www.zomato.com/bangalore/taco-bell-1-malleshwaram-bangalore/order"/>
        <s v="https://www.zomato.com/bangalore/the-ganache-factory-jayanagar-bangalore/order"/>
        <s v="https://www.zomato.com/bangalore/simpli-namdharis-1-brigade-road-bangalore/order"/>
        <s v="https://www.zomato.com/bangalore/slay-coffee-basavanagudi-bangalore/order"/>
        <s v="https://www.zomato.com/bangalore/sri-ganesh-darshini-1-airport-road-bangalore/order"/>
        <s v="https://www.zomato.com/bangalore/juice-therapy-domlur-bangalore/order"/>
        <s v="https://www.zomato.com/bangalore/biryani-khazana-indiranagar-bangalore/order"/>
        <s v="https://www.zomato.com/bangalore/agadi-3-ejipura-bangalore/order"/>
        <s v="https://www.zomato.com/bangalore/chapathi-mane-malleshwaram-bangalore/order"/>
        <s v="https://www.zomato.com/bangalore/sahukar-biryani-biryani-royal-koramangala-1st-block-bangalore/order"/>
        <s v="https://www.zomato.com/bangalore/kanis-kitchen-shivajinagar-bangalore/order"/>
        <s v="https://www.zomato.com/bangalore/panditji-ras-bana-rahe-1-indiranagar-bangalore/order"/>
        <s v="https://www.zomato.com/bangalore/homelike-kammanahalli-bangalore/order"/>
        <s v="https://www.zomato.com/bangalore/abees-mess-btm-bangalore/order"/>
        <s v="https://www.zomato.com/bangalore/c-k-mega-hot-food-btm/order"/>
        <s v="https://www.zomato.com/bangalore/slv-mulbagal-dosa-btm-bangalore/order"/>
        <s v="https://www.zomato.com/bangalore/samovar-kammanahalli/order"/>
        <s v="https://www.zomato.com/bangalore/sri-ranganatha-military-hotel-basavanagudi-bangalore/order"/>
        <s v="https://www.zomato.com/bangalore/malleswaram-thatte-idly-cafe-by-2-coffee-point-malleshwaram-bangalore/order"/>
        <s v="https://www.zomato.com/bangalore/the-pastry-zone-kalyan-nagar-bangalore/order"/>
        <s v="https://www.zomato.com/bangalore/bite-me-cupcakes-airport-road-bangalore/order"/>
        <s v="https://www.zomato.com/bangalore/food-manthra-ulsoor-bangalore/order"/>
        <s v="https://www.zomato.com/bangalore/fusion-kitchen-jayanagar-bangalore/order"/>
        <s v="https://www.zomato.com/bangalore/big-chicken-kammanahalli/order"/>
        <s v="https://www.zomato.com/bangalore/udupi-ahara-rajajinagar-bangalore/order"/>
        <s v="https://www.zomato.com/bangalore/juice-junction-snacks-jayanagar-bangalore/order"/>
        <s v="https://www.zomato.com/bangalore/coffee-time-city-market-bangalore/order"/>
        <s v="https://www.zomato.com/bangalore/just-sandwiches-btm/order"/>
        <s v="https://www.zomato.com/bangalore/burger-and-pizzeria-btm-bangalore/order"/>
        <s v="https://www.zomato.com/bangalore/bansuri-sweets-vijay-nagar/order"/>
        <s v="https://www.zomato.com/bangalore/mane-holige-kuruku-thindi-malleshwaram-bangalore/order"/>
        <s v="https://www.zomato.com/bangalore/rajanna-military-hotel-vijay-nagar-bangalore/order"/>
        <s v="https://www.zomato.com/bangalore/hotel-nalapaka-rajajinagar/order"/>
        <s v="https://www.zomato.com/bangalore/savjis-roll-n-biryani-vijay-nagar/order"/>
        <s v="https://www.zomato.com/bangalore/thalassery-cafe-1-kammanahalli-bangalore/order"/>
        <s v="https://www.zomato.com/bangalore/upahara-darshini-kims-canteen-city-market-bangalore/order"/>
        <s v="https://www.zomato.com/bangalore/the-red-box-indiranagar-bangalore/order"/>
        <s v="https://www.zomato.com/bangalore/gowdara-mudde-mane-kanakapura-road/order"/>
        <s v="https://www.zomato.com/bangalore/the-chocolate-heaven-kammanahalli-bangalore/order"/>
        <s v="https://www.zomato.com/bangalore/karachi-bakery-1-indiranagar-bangalore/order"/>
        <s v="https://www.zomato.com/bangalore/milano-ice-cream-indiranagar/order"/>
        <s v="https://www.zomato.com/bangalore/la-heaven-malleshwaram-bangalore/order"/>
        <s v="https://www.zomato.com/bangalore/mane-holige-basaveshwara-nagar-bangalore/order"/>
        <s v="https://www.zomato.com/bangalore/burger-pizza-junction-rajajinagar-bangalore/order"/>
        <s v="https://www.zomato.com/bangalore/the-bangalore-creamery-indiranagar-bangalore/order"/>
        <s v="https://www.zomato.com/bangalore/cake-menu-bommanahalli-bangalore/order"/>
        <s v="https://www.zomato.com/bangalore/davanagere-butter-dosa-domlur-bangalore/order"/>
        <s v="https://www.zomato.com/bangalore/the-bakers-dozen-vasanth-nagar-bangalore/order"/>
        <s v="https://www.zomato.com/bangalore/bake-n-bloom-residency-road-bangalore/order"/>
        <s v="https://www.zomato.com/bangalore/kuttys-pizzeria-kammanahalli-bangalore/order"/>
        <s v="https://www.zomato.com/bangalore/the-blue-bawarchi-restaurant-indiranagar-bangalore/order"/>
        <s v="https://www.zomato.com/bangalore/desi-pakwan-btm-bangalore/order"/>
        <s v="https://www.zomato.com/bangalore/malugudis-donne-biriyani-yeshwantpur-bangalore/order"/>
        <s v="https://www.zomato.com/bangalore/biryani-@-rs-99-only-kammanahalli-bangalore/order"/>
        <s v="https://www.zomato.com/bangalore/singh-ji-food-btm-bangalore/order"/>
        <s v="https://www.zomato.com/bangalore/punjab-time-btm-bangalore/order"/>
        <s v="https://www.zomato.com/bangalore/hotel-salala-airport-road/order"/>
        <s v="https://www.zomato.com/bangalore/sabzi-aur-roti-btm-bangalore/order"/>
        <s v="https://www.zomato.com/bangalore/toothpick-malleshwaram-bangalore/order"/>
        <s v="https://www.zomato.com/bangalore/sri-ganesh-upahara-vijay-nagar-bangalore/order"/>
        <s v="https://www.zomato.com/bangalore/atithi-grand-yeshwantpur-bangalore/order"/>
        <s v="https://www.zomato.com/bangalore/shree-sagar-malleshwaram-bangalore/order"/>
        <s v="https://www.zomato.com/bangalore/new-bel-prashanth-naati-style-new-bel-road-bangalore/order"/>
        <s v="https://www.zomato.com/bangalore/mathsyagandha-family-restaurant-btm-bangalore/order"/>
        <s v="https://www.zomato.com/bangalore/royal-biryani-kitchen-btm-bangalore/order"/>
        <s v="https://www.zomato.com/bangalore/shree-guru-sagar-basaveshwara-nagar/order"/>
        <s v="https://www.zomato.com/bangalore/lassi-shop-banashankari-bangalore/order"/>
        <s v="https://www.zomato.com/bangalore/santhanam-sweets-savouries-commercial-street-bangalore/order"/>
        <s v="https://www.zomato.com/bangalore/juice-junction-koramangala-5th-block/order"/>
        <s v="https://www.zomato.com/bangalore/boss-burger-lavelle-road-bangalore/order"/>
        <s v="https://www.zomato.com/bangalore/udupi-kai-ruchi-jp-nagar-bangalore/order"/>
        <s v="https://www.zomato.com/bangalore/joeys-pizza-express-delivery-indiranagar-bangalore/order"/>
        <s v="https://www.zomato.com/bangalore/eshanya-street-food-cafe-jayanagar-bangalore/order"/>
        <s v="https://www.zomato.com/bangalore/gr-iyengar-fast-food-1-malleshwaram-bangalore/order"/>
        <s v="https://www.zomato.com/bangalore/burmuda-biryani-btm-bangalore/order"/>
        <s v="https://www.zomato.com/bangalore/sree-annapurneshwari-hotel-basaveshwara-nagar-bangalore/order"/>
        <s v="https://www.zomato.com/bangalore/south-tadka-banashankari-bangalore/order"/>
        <s v="https://www.zomato.com/bangalore/planet-coffee-rt-nagar-bangalore/order"/>
        <s v="https://www.zomato.com/bangalore/cakewalk-indiranagar/order"/>
        <s v="https://www.zomato.com/bangalore/gulbarga-refreshment-rajajinagar/order"/>
        <s v="https://www.zomato.com/bangalore/between-the-bread-indiranagar-bangalore/order"/>
        <s v="https://www.zomato.com/bangalore/iyengars-bakery-vijay-nagar-bangalore/order"/>
        <s v="https://www.zomato.com/bangalore/udupi-vaibhava-hotel-rajajinagar-bangalore/order"/>
        <s v="https://www.zomato.com/bangalore/thela-tapri-btm-bangalore/order"/>
        <s v="https://www.zomato.com/bangalore/nammur-joint-jayanagar-bangalore/order"/>
        <s v="https://www.zomato.com/bangalore/l-j-iyengars-bakery-basavanagudi-bangalore/order"/>
        <s v="https://www.zomato.com/bangalore/swad-punjab-da-btm/order"/>
        <s v="https://www.zomato.com/bangalore/mangaluru-kairuchi-btm-bangalore/order"/>
        <s v="https://www.zomato.com/bangalore/no-10-fort-cochin-st-marks-road-bangalore/order"/>
        <s v="https://www.zomato.com/bangalore/rolls-and-chicken-combos-shanti-nagar-bangalore/order"/>
        <s v="https://www.zomato.com/bangalore/foodism-in-2-btm-bangalore/order"/>
        <s v="https://www.zomato.com/bangalore/kannadathi-ootadamane-btm-bangalore/order"/>
        <s v="https://www.zomato.com/bangalore/mane-holige-kuruku-thindi-jayanagar-bangalore/order"/>
        <s v="https://www.zomato.com/bangalore/bowl-soul-richmond-town-bangalore/order"/>
        <s v="https://www.zomato.com/bangalore/bombay-kulfi-shanti-nagar-bangalore/order"/>
        <s v="https://www.zomato.com/bangalore/pancharangi-cafe-koramangala-2nd-block-bangalore/order"/>
        <s v="https://www.zomato.com/bangalore/hotel-n-g-t-non-veg-vijay-nagar-bangalore/order"/>
        <s v="https://www.zomato.com/bangalore/the-brooklyn-creamery-healthy-ice-cream-langford-town-bangalore/order"/>
        <s v="https://www.zomato.com/bangalore/michaels-icecream-burger-vijay-nagar-bangalore/order"/>
        <s v="https://www.zomato.com/bangalore/vegan-heat-koramangala-1st-block/order"/>
        <s v="https://www.zomato.com/bangalore/sabari-juice-junction-jeevan-bhima-nagar/order"/>
        <s v="https://www.zomato.com/bangalore/the-brekkie-shop-indiranagar-bangalore/order"/>
        <s v="https://www.zomato.com/bangalore/jeffs-royal-orchid-hotel-airport-road/order"/>
        <s v="https://www.zomato.com/bangalore/sri-nidhi-sagar-domlur-bangalore/order"/>
        <s v="https://www.zomato.com/bangalore/the-khichadi-factory-indiranagar-bangalore/order"/>
        <s v="https://www.zomato.com/bangalore/burger-point-1-banaswadi-bangalore/order"/>
        <s v="https://www.zomato.com/bangalore/shree-ganesha-fruit-juice-center-rt-nagar-bangalore/order"/>
        <s v="https://www.zomato.com/bangalore/apna-ghar-shanti-nagar-bangalore/order"/>
        <s v="https://www.zomato.com/bangalore/juice-junction-1-basavanagudi-bangalore/order"/>
        <s v="https://www.zomato.com/bangalore/golicious-mumbai-vada-pav-rt-nagar-bangalore/order"/>
        <s v="https://www.zomato.com/bangalore/slv-grand-brigade-road-bangalore/order"/>
        <s v="https://www.zomato.com/bangalore/savitha-family-restaurant-koramangala-4th-block/order"/>
        <s v="https://www.zomato.com/bangalore/sachin-biryanis-basaveshwara-nagar-bangalore/order"/>
        <s v="https://www.zomato.com/bangalore/garam-chai-xpress-banashankari-bangalore/order"/>
        <s v="https://www.zomato.com/bangalore/rice-sambar-yeshwantpur-bangalore/order"/>
        <s v="https://www.zomato.com/bangalore/jus-trufs-jakkur-bangalore/order"/>
        <s v="https://www.zomato.com/bangalore/mithra-cafe-jayanagar-bangalore/order"/>
        <s v="https://www.zomato.com/bangalore/desi-biryani-cafe-btm-bangalore/order"/>
        <s v="https://www.zomato.com/bangalore/shyam-mishra-juice-centre-majestic-bangalore/order"/>
        <s v="https://www.zomato.com/bangalore/udupi-upachara-rajajinagar-bangalore/order"/>
        <s v="https://www.zomato.com/bangalore/chichas-shanti-nagar-bangalore/order"/>
        <s v="https://www.zomato.com/bangalore/krishna-vaibhava-btm-bangalore/order"/>
        <s v="https://www.zomato.com/bangalore/udupi-grand-basavanagudi/order"/>
        <s v="https://www.zomato.com/bangalore/karims-delhi-6-st-marks-road-bangalore/order"/>
        <s v="https://www.zomato.com/bangalore/just-cakes-1-btm-bangalore/order"/>
        <s v="https://www.zomato.com/bangalore/bdbd-banashri-davangere-benne-dose-hotel-vijay-nagar-bangalore/order"/>
        <s v="https://www.zomato.com/bangalore/annapoorneswari-dose-corner-1-basaveshwara-nagar-bangalore/order"/>
        <s v="https://www.zomato.com/bangalore/taj-hotel-shivajinagar/order"/>
        <s v="https://www.zomato.com/bangalore/new-aaradhya-food-line-jayanagar-bangalore/order"/>
        <s v="https://www.zomato.com/bangalore/dil-tiffins-majestic-bangalore/order"/>
        <s v="https://www.zomato.com/bangalore/carols-pastries-bakers-vasanth-nagar-bangalore/order"/>
        <s v="https://www.zomato.com/bangalore/great-pizzas-kammanahalli-bangalore/order"/>
        <s v="https://www.zomato.com/bangalore/biryani-@-rs-99-only-btm-bangalore/order"/>
        <s v="https://www.zomato.com/bangalore/chaat-express-by-eatery-btm-bangalore/order"/>
        <s v="https://www.zomato.com/bangalore/delights-by-inox-brigade-road-bangalore/order"/>
        <s v="https://www.zomato.com/bangalore/xo-belgian-waffle-koramangala-5th-block/order"/>
        <s v="https://www.zomato.com/bangalore/sakkath-dosa-1-basavanagudi-bangalore/order"/>
        <s v="https://www.zomato.com/bangalore/r-s-military-hotel-jp-nagar-bangalore/order"/>
        <s v="https://www.zomato.com/bangalore/barista-sadashiv-nagar/order"/>
        <s v="https://www.zomato.com/bangalore/rs-99-only-1-btm-bangalore/order"/>
        <s v="https://www.zomato.com/bangalore/amontron-btm/order"/>
        <s v="https://www.zomato.com/bangalore/hotel-new-grand-majestic/order"/>
        <s v="https://www.zomato.com/bangalore/eat-n-drink-btm/order"/>
        <s v="https://www.zomato.com/bangalore/craving-o-clock-btm-bangalore/order"/>
        <s v="https://www.zomato.com/bangalore/davangere-benne-dose-hut-banashankari-bangalore/order"/>
        <s v="https://www.zomato.com/bangalore/the-sugar-free-keto-kafe-artinci-koramangala-1st-block-bangalore/order"/>
        <s v="https://www.zomato.com/bangalore/udta-punjab-cafe-shanti-nagar-bangalore/order"/>
        <s v="https://www.zomato.com/bangalore/cardamom-ghar-ka-swad-1-btm-bangalore/order"/>
        <s v="https://www.zomato.com/bangalore/artinci-indulge-guilt-free-1-shanti-nagar-bangalore/order"/>
        <s v="https://www.zomato.com/bangalore/brik-oven-race-course-road-bangalore/order"/>
        <s v="https://www.zomato.com/bangalore/gowdas-nati-cafe-1-btm-bangalore/order"/>
        <s v="https://www.zomato.com/bangalore/sundae-everyday-ice-creams-vasanth-nagar-bangalore/order"/>
        <s v="https://www.zomato.com/bangalore/malabar-cafe-koramangala-7th-block-bangalore/order"/>
        <s v="https://www.zomato.com/bangalore/banashankari-donne-biriyani-banashankari/order"/>
      </sharedItems>
    </cacheField>
    <cacheField name="Name " numFmtId="0">
      <sharedItems count="528">
        <s v="Bakingo"/>
        <s v="Sri Vishnu Park"/>
        <s v="Sree Krishna Kafe"/>
        <s v="Sai Prasadam"/>
        <s v="Shree Shabhari Darshini"/>
        <s v="Vishnu Garden"/>
        <s v="Udupi Shanthi Sagar"/>
        <s v="Royal Restaurant"/>
        <s v="Sannidhi Grand"/>
        <s v="New Krishna Sagar"/>
        <s v="Colombo Idli House"/>
        <s v="Priyadarshini Grand"/>
        <s v="Davanagere Benne Dose"/>
        <s v="Vijayalakshmi Veg"/>
        <s v="IDC Kitchen"/>
        <s v="Pizza Hut"/>
        <s v="Paakashala"/>
        <s v="New Udupi Garden"/>
        <s v="Burger King"/>
        <s v="Uttam Sagar"/>
        <s v="Sri Udupi Park"/>
        <s v="TKS Iyengars"/>
        <s v="Asha Sweet Center"/>
        <s v="Hotel Aditya"/>
        <s v="Third Wave Coffee"/>
        <s v="New Udupi Upahar"/>
        <s v="Krishna Vaibhava"/>
        <s v="Roti Ghar"/>
        <s v="Puliyogare Point"/>
        <s v="SLV Corner Restaurant"/>
        <s v="Truffles"/>
        <s v="EatFit"/>
        <s v="Thalassery Restaurant"/>
        <s v="Hot Coffee"/>
        <s v="Savi Sagar"/>
        <s v="Veena Stores"/>
        <s v="Punjabi Dhaba"/>
        <s v="CakeZone"/>
        <s v="Chai Point"/>
        <s v="Subway"/>
        <s v="Kannur Food Point"/>
        <s v="Brahmins Thatte Idli"/>
        <s v="Vidyarthi Bhavan"/>
        <s v="Upahara Darshini"/>
        <s v="Indraprastha Restaurant"/>
        <s v="By 2 Coffee"/>
        <s v="Donne Biryani House"/>
        <s v="KFC"/>
        <s v="Shanthi Sagar"/>
        <s v="Namma Madurai"/>
        <s v="Swathi Gardenia"/>
        <s v="Anand Sweets And Savouries"/>
        <s v="Muthashys"/>
        <s v="McDonalds"/>
        <s v="New Udupi Grand"/>
        <s v="Priyadarshini Veg"/>
        <s v="Malleshwaram Dosa Corner"/>
        <s v="New Taj Darbar"/>
        <s v="Nammura Upachara"/>
        <s v="Halli Jonne Biriyani"/>
        <s v="Kullad Cafe"/>
        <s v="Udupi Kitchen"/>
        <s v="Falahaar &amp; Kota Kachori"/>
        <s v="WarmOven Cake &amp; Desserts"/>
        <s v="Great Indian Khichdi by EatFit"/>
        <s v="Ayodhya Vihar Pure Veg"/>
        <s v="Madurai Idly Shop"/>
        <s v="Jose Mess"/>
        <s v="FreshMenu"/>
        <s v="Swadista Aahar"/>
        <s v="Onesta"/>
        <s v="Sukh Sagar"/>
        <s v="Namaste"/>
        <s v="Ayodhya Upachar"/>
        <s v="Ayodhya Sagar"/>
        <s v="Sendhoor Coffee"/>
        <s v="Hotel Sanman"/>
        <s v="Sri Udupi Food Hub"/>
        <s v="Smoor"/>
        <s v="Juice Junction"/>
        <s v="Adigas"/>
        <s v="Kanti Sweets"/>
        <s v="Theobroma"/>
        <s v="Kaapi Katte"/>
        <s v="Starbucks Coffee"/>
        <s v="Chaayos Chai+Snacks=Relax"/>
        <s v="Arogya Ahaara"/>
        <s v="New Shanthi Sagar"/>
        <s v="A2B - Adyar Ananda Bhavan"/>
        <s v="Bangalore Thindies"/>
        <s v="Sri Udupi Grand"/>
        <s v="Faasos - Wraps &amp; Rolls"/>
        <s v="Ammas Pastries"/>
        <s v="Wendys"/>
        <s v="Samosa Party"/>
        <s v="Rajanna Military Hotel"/>
        <s v="Basaveshwarnagar Dosa Corner"/>
        <s v="Chickpet Donne Biryani House"/>
        <s v="Kabab King"/>
        <s v="Glens Bakehouse"/>
        <s v="Rajasthani Taj Restaurant"/>
        <s v="LunchBox - Meals and Thalis"/>
        <s v="Anna Kuteera"/>
        <s v="Pizza@99"/>
        <s v="Sandwich Guru"/>
        <s v="Kapoors Cafe"/>
        <s v="Cafe Coffee Day"/>
        <s v="Kannur Food Kitchen"/>
        <s v="S N Refreshments"/>
        <s v="South Idlis"/>
        <s v="New Agarwal Bhavan"/>
        <s v="Chinese Wok"/>
        <s v="Lo! - Low Carb And Keto Foods"/>
        <s v="Raghavendra Tiffin"/>
        <s v="Chaat Street"/>
        <s v="Rotti Walla"/>
        <s v="Udupi Aatithya"/>
        <s v="Ambur Dum Biryani"/>
        <s v="Sangam Sweets"/>
        <s v="Gopaljee Cafe"/>
        <s v="Kaati Zone Rolls and Wraps"/>
        <s v="Natraj Chole Bhature"/>
        <s v="Home Plate by EatFit"/>
        <s v="SGS Non Veg - Gundu Pulav"/>
        <s v="Kwalitywalls Frozen Dessert And Ice Cream Shop"/>
        <s v="Sri Udupi Sagar"/>
        <s v="Adithya"/>
        <s v="Chikkanna Tiffin Room"/>
        <s v="The Bake Feast"/>
        <s v="Green Pepper"/>
        <s v="Jayanagara Tiffanys"/>
        <s v="Shree Mahalakshmi Sweets"/>
        <s v="The Dessert Heaven - Pure Veg"/>
        <s v="Brahmins Tiffin Centre"/>
        <s v="South Kitchen"/>
        <s v="The Hole In The Wall Cafe"/>
        <s v="Ammas Cakes"/>
        <s v="Cake N Chef"/>
        <s v="Chikpet Donne Biriyani House"/>
        <s v="SLV Swadishta"/>
        <s v="Momo Zone - The Momo Company"/>
        <s v="Shrinidhi Military Hotel"/>
        <s v="The Belgian Waffle Co."/>
        <s v="Biryani By Kilo"/>
        <s v="Malabar Bay"/>
        <s v="Juicy"/>
        <s v="Aligarh House by EatFit"/>
        <s v="Cupcake Bliss Cakes &amp; Desserts"/>
        <s v="Udupi Upachar"/>
        <s v="Shyamjis Chole Bhature"/>
        <s v="Five Star Chicken"/>
        <s v="Hotel Chandrika"/>
        <s v="Udupi Upahar Veg Restuarant"/>
        <s v="Brothers Biriyani"/>
        <s v="Gowdas Biriyani Corner"/>
        <s v="Hari Super Sandwich"/>
        <s v="Texas Burgers"/>
        <s v="Priyadarshini Restaurant"/>
        <s v="Laddoos"/>
        <s v="Krispy Kreme"/>
        <s v="Behrouz Biryani"/>
        <s v="Sri Brahmi Ruchi"/>
        <s v="Snacks Corner"/>
        <s v="South Ruchis"/>
        <s v="TrueCakes"/>
        <s v="Aubree"/>
        <s v="Mini Samrat Chalukya"/>
        <s v="Dawat Durbar"/>
        <s v="Frozen Bottle - Milkshakes, Desserts and Ice Cream"/>
        <s v="Udupi Food Point"/>
        <s v="Marwadi Chaat &amp; Tiffin Services"/>
        <s v="Chamarajpet Dose Corner"/>
        <s v="Udupi Brahmins Kitchen"/>
        <s v="Sagar Fast Food"/>
        <s v="Millet Express"/>
        <s v="The Tea Brewery"/>
        <s v="Kabab King Restaurant"/>
        <s v="Maiyas"/>
        <s v="Bhartiya Jalpan"/>
        <s v="Meat And Eat"/>
        <s v="Chai Days"/>
        <s v="Sri  Udupi Vaibhav"/>
        <s v="Oru Vadakkan Cafe"/>
        <s v="Chef Master"/>
        <s v="Rajathadri Palace"/>
        <s v="Cakebuy"/>
        <s v="Cakewala"/>
        <s v="Polar Bear"/>
        <s v="Just Bake"/>
        <s v="Brahmins Upahar"/>
        <s v="Vishnu Upahar"/>
        <s v="Sai Cafe Veg"/>
        <s v="The Nosh House"/>
        <s v="Slay Coffee Bar"/>
        <s v="Prezzed Juicery"/>
        <s v="Sri Bettaiah Military Hotel"/>
        <s v="Calcutta Victoria Chat House"/>
        <s v="Thalassery Cafe"/>
        <s v="Srinidhi Sagar Deluxe"/>
        <s v="Lavonne"/>
        <s v="DVG Benne Dosa"/>
        <s v="Katarias"/>
        <s v="Karama Restaurant"/>
        <s v="Sri Ganesh Juice Junction"/>
        <s v="Beegara Mane Baaduta"/>
        <s v="Indiana Burgers"/>
        <s v="Kanti Bakes &amp; Flakes"/>
        <s v="No Sugar Please!"/>
        <s v="Natural Ice Cream"/>
        <s v="ibaco"/>
        <s v="BIB - English Breakfast in the Box"/>
        <s v="New Govind Rao Military Hotel"/>
        <s v="New Rajanna Military Hotel"/>
        <s v="New Krishna Bhavan"/>
        <s v="Namma Mulabagilu Dose"/>
        <s v="ATH - All Things Healthy!"/>
        <s v="FB Cakes"/>
        <s v="Crustoâ€™s - Cheese Burst Pizza"/>
        <s v="Sri Venkateshwara Sweetmeat Stall"/>
        <s v="Uncle Peters Pancakes"/>
        <s v="154 Breakfast Club"/>
        <s v="RB Food Point"/>
        <s v="Rajvardhan Foods"/>
        <s v="Hatti Kaapi"/>
        <s v="Burger It Up"/>
        <s v="Paratha Envy"/>
        <s v="Mandya Nati Style"/>
        <s v="Udupi Gokul Cafe"/>
        <s v="Just Cakes"/>
        <s v="The Momo Co."/>
        <s v="The Dessert Zone"/>
        <s v="Vinaya Cafe"/>
        <s v="WOW! Momo"/>
        <s v="Pure Veg Meals By LunchBox"/>
        <s v="Kouzina Kafe - The Food Court"/>
        <s v="Matru Sagar"/>
        <s v="Davanagere Benne Dose Manne"/>
        <s v="Protein Chef"/>
        <s v="Puneri Katta"/>
        <s v="Ashirvaad Grand"/>
        <s v="Taaza Mithai"/>
        <s v="Bidadi Thatte Idly"/>
        <s v="Udupi Thindi"/>
        <s v="Ganesh Food Joint"/>
        <s v="RS Shiv Sagar"/>
        <s v="Raghavendra Upahara"/>
        <s v="Banoffee"/>
        <s v="Donne Biriyani Mane"/>
        <s v="Chettinad Food House"/>
        <s v="New Alameen Restaurant"/>
        <s v="Kedias Fun Food"/>
        <s v="The Salad Studio"/>
        <s v="OOttupura"/>
        <s v="Have More"/>
        <s v="The Indian Dhaba"/>
        <s v="Drunken Monkey"/>
        <s v="Donne Biryani Angadi Mane"/>
        <s v="Sri Krishna Nandagokula Veg"/>
        <s v="Temperature Juice Bar"/>
        <s v="DBD - Davanagere Benne Dosa"/>
        <s v="Ande Ka Funda"/>
        <s v="New South Corner"/>
        <s v="Sri Srinivas Pork Hotel"/>
        <s v="Pai Vihar"/>
        <s v="Udupi Kitchen Veg"/>
        <s v="Hotel Aasare"/>
        <s v="Bramhshree Nandi Grand"/>
        <s v="Click &amp; Orders"/>
        <s v="Cafe Terra"/>
        <s v="The Biryani Life"/>
        <s v="Big Bowl Company"/>
        <s v="Sultan Dum Biryani"/>
        <s v="Fresh Bites"/>
        <s v="Pizza Theatre"/>
        <s v="Sri Ganesh Davangere Benne Dose"/>
        <s v="Sri Sai Cafe"/>
        <s v="Sreenivasa Brahmins Bakery"/>
        <s v="Imperial Restaurant"/>
        <s v="Chole Bhatura And Parathas"/>
        <s v="Main Lassi Shop"/>
        <s v="Thottathil Food House"/>
        <s v="Ambur Star Briyani Since 1890"/>
        <s v="Punyashree Hotel"/>
        <s v="Olio - The Wood Fired Pizzeria"/>
        <s v="Sweet Truth - Cake and Desserts"/>
        <s v="Baskin Robbins"/>
        <s v="Sikori"/>
        <s v="Lulu Hypermarket"/>
        <s v="Namma Kudla"/>
        <s v="Aadvik Ka Kitchen"/>
        <s v="Sri Krishna Sweets"/>
        <s v="Shahi Family Restaurant"/>
        <s v="Goli Vada Pav No. 1"/>
        <s v="Shuchi Ruchi"/>
        <s v="Edesia"/>
        <s v="FB CafÃ©Â ByÂ Frozen Bottle"/>
        <s v="Punjabi Pure Veg Restaurant Since 1994"/>
        <s v="Kerala Pavilion"/>
        <s v="Pizzaaj"/>
        <s v="Kartiks Mithai Shoppe"/>
        <s v="Suryawanshi"/>
        <s v="Swagath"/>
        <s v="Cool City"/>
        <s v="Gowdara Hatti"/>
        <s v="Udupi Sri Krisna Vaibhava"/>
        <s v="Jai Bhavani Dhaba"/>
        <s v="Sweet Bake - Cake And Desserts"/>
        <s v="Hotel Dwarka"/>
        <s v="Smoke House Deli"/>
        <s v="Uttara Karnatakada Prasidda Jolada Roti Mattu Chapathi Angadi"/>
        <s v="Great Burger and Pizza"/>
        <s v="Baky Bakery And Cakes"/>
        <s v="Garden Fresh"/>
        <s v="Kamat Hotel"/>
        <s v="Vinayaka Refreshments"/>
        <s v="Yumlane Pizza"/>
        <s v="ITC Sunfeast Baked Creations"/>
        <s v="HRX by EatFit"/>
        <s v="Limelight - Royal Orchid Hotel"/>
        <s v="Temperature"/>
        <s v="Motis Kitchen"/>
        <s v="Brindavan Upachar"/>
        <s v="Poha Point"/>
        <s v="The Home Food"/>
        <s v="Parijata Pure Veg"/>
        <s v="Only @ 69 &amp; 99"/>
        <s v="Dose of Davangere"/>
        <s v="Cake Pastries"/>
        <s v="New Samrat Restaurant"/>
        <s v="Sri Maruthi Miltry Hotel"/>
        <s v="Rajasthani Dhaba"/>
        <s v="The Breakfast Nook"/>
        <s v="Galli Kitchen"/>
        <s v="Kalpavriksha Upahara"/>
        <s v="Falhari - A Fruitful Habit"/>
        <s v="Church Street Social"/>
        <s v="India Sweet House"/>
        <s v="Anika Tiffin"/>
        <s v="Gyani Da Punjabi Dhaba"/>
        <s v="Holige Mane"/>
        <s v="Orange Bake And Juice"/>
        <s v="Samrudh Veg"/>
        <s v="Davanagere Benne Dose Mane"/>
        <s v="New Year Specials By CakeZone"/>
        <s v="Rolls &amp; Bowls Company"/>
        <s v="Homelike"/>
        <s v="NOTO - Healthy Ice Cream"/>
        <s v="Lassi Shop"/>
        <s v="The Good Bowl"/>
        <s v="Om Meal And Paratha Junction"/>
        <s v="Bekal Restaurant"/>
        <s v="Yummy Parathas Only"/>
        <s v="Sanidhya Veg Hotel"/>
        <s v="Kadamba Foodline"/>
        <s v="Kaippunnyam Restaurant"/>
        <s v="Pattegar Donne Biriyani"/>
        <s v="Kirti Kitchen"/>
        <s v="Hotel Prakruthi"/>
        <s v="Vaibhav Biryani"/>
        <s v="Shenoys Savi Sagar"/>
        <s v="Salad Matters"/>
        <s v="Iceberg Sandwich"/>
        <s v="Jodhpur Sweets"/>
        <s v="Sandhya Veg"/>
        <s v="Nisarga Garden"/>
        <s v="Sri Ayodhya Veg"/>
        <s v="Ambur Hot Dum Biryani"/>
        <s v="Cheezy Pizza"/>
        <s v="Ipshas Kitchen"/>
        <s v="Akram Hotel"/>
        <s v="Mr. Tea"/>
        <s v="S G Raoâ€™s Military Hotel"/>
        <s v="DiabeSmart"/>
        <s v="Shiv Sagar"/>
        <s v="Lot Like Crepes"/>
        <s v="The Snackstop - Eswaris Homemade Snacks"/>
        <s v="Rolls Kitchen"/>
        <s v="Jumbo Sandwich"/>
        <s v="Bhairaveshwara Military Hotel"/>
        <s v="Kadegowda Military Hotel"/>
        <s v="The Cake Fancy"/>
        <s v="Magnolia Bakery"/>
        <s v="Lassi Corner"/>
        <s v="Peppy Parathas &amp; Rolls by Chai Point"/>
        <s v="Taco Bell"/>
        <s v="The Ganache Factory"/>
        <s v="Simpli Namdharis"/>
        <s v="SLAY Coffee"/>
        <s v="Sri Ganesh Darshini"/>
        <s v="Juice Therapy"/>
        <s v="Biryani Khazana"/>
        <s v="Agadi"/>
        <s v="Chapathi Mane"/>
        <s v="Sahukar Biryani - Biryani Royal"/>
        <s v="Kanis Kitchen"/>
        <s v="Panditji - Ras Bana Rahe"/>
        <s v="Abees Mess"/>
        <s v="C. K. Mega Hot Food"/>
        <s v="SLV Mulbagal Dosa"/>
        <s v="Samovar"/>
        <s v="Sri Ranganatha Military Hotel"/>
        <s v="Malleswaram Thatte Idly Cafe &amp; By 2 Coffee Point"/>
        <s v="The Pastry Zone"/>
        <s v="Bite Me Cupcakes"/>
        <s v="Food Manthra"/>
        <s v="Fusion Kitchen"/>
        <s v="Big Chicken"/>
        <s v="Udupi Ahara"/>
        <s v="Juice Junction &amp; Snacks"/>
        <s v="Coffee Time"/>
        <s v="Just Sandwiches"/>
        <s v="Burger And Pizzeria"/>
        <s v="Bansuri Sweets"/>
        <s v="Mane Holige Kuruku Thindi"/>
        <s v="Hotel Nalapaka"/>
        <s v="Savjis Roll N Biryani"/>
        <s v="Upahara Darshini Kims Canteen"/>
        <s v="The Red Box"/>
        <s v="Gowdara Mudde Mane"/>
        <s v="The Chocolate Heaven"/>
        <s v="Karachi Bakery"/>
        <s v="Milano Ice Cream"/>
        <s v="La Heaven"/>
        <s v="Mane Holige"/>
        <s v="Burger &amp; Pizza Junction"/>
        <s v="The Bangalore Creamery"/>
        <s v="Cake Menu"/>
        <s v="Davanagere Butter Dosa"/>
        <s v="The Bakers Dozen"/>
        <s v="Bake N Bloom"/>
        <s v="Kuttys Pizzeria"/>
        <s v="The Blue Bawarchi Restaurant"/>
        <s v="Desi Pakwan"/>
        <s v="Malugudis Donne Biriyani"/>
        <s v="Biryani @ Rs 99 Only"/>
        <s v="Singh Ji Food"/>
        <s v="Punjab Time"/>
        <s v="Hotel Salala"/>
        <s v="Sabzi Aur Roti"/>
        <s v="Toothpick"/>
        <s v="Sri Ganesh Upahara"/>
        <s v="Atithi Grand"/>
        <s v="Shree Sagar"/>
        <s v="New BEL Prashanth Naati Style"/>
        <s v="Mathsyagandha Family Restaurant"/>
        <s v="Royal Biryani Kitchen"/>
        <s v="Shree Guru Sagar"/>
        <s v="Santhanam Sweets &amp; Savouries"/>
        <s v="Boss Burger"/>
        <s v="Udupi Kai Ruchi"/>
        <s v="Joeys Pizza Express Delivery"/>
        <s v="Eshanya Street Food Cafe"/>
        <s v="GR Iyengar Fast Food"/>
        <s v="Burmuda Biryani"/>
        <s v="Sree Annapurneshwari Hotel"/>
        <s v="South Tadka"/>
        <s v="Planet Coffee"/>
        <s v="CakeWalk"/>
        <s v="Gulbarga Refreshment"/>
        <s v="Between The Bread"/>
        <s v="Iyengars Bakery"/>
        <s v="Udupi Vaibhava Hotel"/>
        <s v="Thela Tapri"/>
        <s v="Nammur Joint"/>
        <s v="L. J. Iyengars Bakery"/>
        <s v="Swad Punjab Da"/>
        <s v="Mangaluru Kairuchi"/>
        <s v="No.10 Fort Cochin"/>
        <s v="Rolls And Chicken Combos"/>
        <s v="Foodism.in"/>
        <s v="Kannadathi Ootadamane"/>
        <s v="Bowl Soul"/>
        <s v="Bombay Kulfi"/>
        <s v="Pancharangi Cafe"/>
        <s v="Hotel N.G.T Non Veg"/>
        <s v="The Brooklyn Creamery - Healthy Ice Cream"/>
        <s v="Michaels Icecream Burger"/>
        <s v="Vegan Heat"/>
        <s v="Sabari Juice Junction"/>
        <s v="The Brekkie Shop"/>
        <s v="Jeffs - Royal Orchid Hotel"/>
        <s v="Sri Nidhi Sagar"/>
        <s v="The Khichadi Factory"/>
        <s v="Burger Point"/>
        <s v="Shree Ganesha Fruit Juice Center"/>
        <s v="Apna Ghar"/>
        <s v="Golicious Mumbai Vada Pav"/>
        <s v="SLV Grand"/>
        <s v="Savitha Family Restaurant"/>
        <s v="Sachin Biryanis"/>
        <s v="Garam Chai Xpress"/>
        <s v="Rice Sambar"/>
        <s v="Jus Trufs"/>
        <s v="Mithra Cafe"/>
        <s v="Desi Biryani Cafe"/>
        <s v="Shyam Mishra Juice Centre"/>
        <s v="Udupi Upachara"/>
        <s v="Chichas"/>
        <s v="Udupi Grand"/>
        <s v="Karims Delhi 6"/>
        <s v="BDBD Banashri Davangere Benne Dose Hotel"/>
        <s v="Annapoorneswari Dose Corner"/>
        <s v="Taj Hotel"/>
        <s v="New Aaradhya Food Line"/>
        <s v="Dil Tiffins"/>
        <s v="Carols Pastries &amp; Bakers"/>
        <s v="Great Pizzas"/>
        <s v="Chaat Express By Eatery"/>
        <s v="Delights by INOX"/>
        <s v="XO Belgian Waffle"/>
        <s v="Sakkath Dosa"/>
        <s v="R.S Military Hotel"/>
        <s v="Barista"/>
        <s v="Rs 99 Only"/>
        <s v="Amontron"/>
        <s v="Hotel New Grand"/>
        <s v="Eat N Drink"/>
        <s v="Craving O Clock"/>
        <s v="Davangere Benne Dose Hut"/>
        <s v="The Sugar Free Keto Kafe - Artinci"/>
        <s v="Udta Punjab Cafe"/>
        <s v="Cardamom- Ghar Ka Swad"/>
        <s v="Artinci - Indulge Guilt Free!"/>
        <s v="Brik Oven"/>
        <s v="Gowdas Nati Cafe"/>
        <s v="Sundae Everyday Ice Creams"/>
        <s v="Malabar Cafe"/>
        <s v="Banashankari Donne Biriyani"/>
      </sharedItems>
    </cacheField>
    <cacheField name="Rating" numFmtId="0">
      <sharedItems containsMixedTypes="1" containsNumber="1" minValue="2.6" maxValue="4.5999999999999996" count="21">
        <n v="4.3"/>
        <n v="4"/>
        <n v="4.2"/>
        <n v="4.0999999999999996"/>
        <n v="3.8"/>
        <n v="3.9"/>
        <n v="3.6"/>
        <n v="3.7"/>
        <n v="4.4000000000000004"/>
        <n v="3.3"/>
        <n v="3.5"/>
        <n v="4.5"/>
        <n v="3.4"/>
        <n v="3"/>
        <n v="3.2"/>
        <n v="4.5999999999999996"/>
        <n v="2.6"/>
        <s v="New"/>
        <n v="3.1"/>
        <s v="-"/>
        <n v="2.9"/>
      </sharedItems>
    </cacheField>
    <cacheField name="Price_for_one3" numFmtId="0">
      <sharedItems containsSemiMixedTypes="0" containsString="0" containsNumber="1" containsInteger="1" minValue="50" maxValue="350"/>
    </cacheField>
    <cacheField name="Cusines" numFmtId="0">
      <sharedItems/>
    </cacheField>
    <cacheField name="Cusines1" numFmtId="0">
      <sharedItems/>
    </cacheField>
    <cacheField name="Cusines2" numFmtId="0">
      <sharedItems containsBlank="1"/>
    </cacheField>
    <cacheField name="Cusines3" numFmtId="0">
      <sharedItems containsBlank="1"/>
    </cacheField>
    <cacheField name="Cusines4" numFmtId="0">
      <sharedItems containsBlank="1"/>
    </cacheField>
    <cacheField name="Cusines5" numFmtId="0">
      <sharedItems containsBlank="1"/>
    </cacheField>
    <cacheField name="Cusines6" numFmtId="0">
      <sharedItems containsBlank="1"/>
    </cacheField>
    <cacheField name="Cusines7" numFmtId="0">
      <sharedItems containsBlank="1"/>
    </cacheField>
    <cacheField name="Cusines8" numFmtId="0">
      <sharedItems containsBlank="1"/>
    </cacheField>
    <cacheField name="Latitude" numFmtId="0">
      <sharedItems/>
    </cacheField>
    <cacheField name="Longitude" numFmtId="0">
      <sharedItems/>
    </cacheField>
    <cacheField name="Location" numFmtId="0">
      <sharedItems count="70">
        <s v="Vasanth Nagar, Bangalore"/>
        <s v="BTM, Bangalore"/>
        <s v="Koramangala 5th Block, Bangalore"/>
        <s v="Vijay Nagar, Bangalore"/>
        <s v="RT Nagar, Bangalore"/>
        <s v="Frazer Town, Bangalore"/>
        <s v="Shivajinagar, Bangalore"/>
        <s v="Kammanahalli, Bangalore"/>
        <s v="Indiranagar, Bangalore"/>
        <s v="Jeevan Bhima Nagar, Bangalore"/>
        <s v="Basaveshwara Nagar, Bangalore"/>
        <s v="Jayanagar, Bangalore"/>
        <s v="Residency Road, Bangalore"/>
        <s v="Koramangala 6th Block, Bangalore"/>
        <s v="MG Road, Bangalore"/>
        <s v="Old Airport Road, Bangalore"/>
        <s v="Commercial Street, Bangalore"/>
        <s v="Banaswadi, Bangalore"/>
        <s v="Rajajinagar, Bangalore"/>
        <s v="UB City, Bangalore"/>
        <s v="Basavanagudi, Bangalore"/>
        <s v="153 Biere Street, Bangalore"/>
        <s v="St. Marks Road, Bangalore"/>
        <s v="Cunningham Road, Bangalore"/>
        <s v="Malleshwaram, Bangalore"/>
        <s v="Church Street, Bangalore"/>
        <s v="Shanti Nagar, Bangalore"/>
        <s v="Ulsoor, Bangalore"/>
        <s v="Thippasandra, Bangalore"/>
        <s v="Sahakara Nagar, Bangalore"/>
        <s v="Mantri Square, Malleshwaram, Bangalore"/>
        <s v="Koramangala 8th Block, Bangalore"/>
        <s v="Yeshwantpur, Bangalore"/>
        <s v="Koramangala 7th Block, Bangalore"/>
        <s v="Richmond Road, Bangalore"/>
        <s v="Majestic, Bangalore"/>
        <s v="Banashankari, Bangalore"/>
        <s v="Lavelle Road, Bangalore"/>
        <s v="Brigade Road, Bangalore"/>
        <s v="JP Nagar, Bangalore"/>
        <s v="Infantry Road, Bangalore"/>
        <s v="Kumaraswamy Layout, Bangalore"/>
        <s v="Kalyan Nagar, Bangalore"/>
        <s v="Sadashiv Nagar, Bangalore"/>
        <s v="Domlur, Bangalore"/>
        <s v="Koramangala 1st Block, Bangalore"/>
        <s v="Koramangala 4th Block, Bangalore"/>
        <s v="City Market, Bangalore"/>
        <s v="Wilson Garden, Bangalore"/>
        <s v="Seshadripuram, Bangalore"/>
        <s v="Nagarbhavi, Bangalore"/>
        <s v="Bannerghatta Road, Bangalore"/>
        <s v="Bommanahalli, Bangalore"/>
        <s v="Uttarahalli, Bangalore"/>
        <s v="Sarjapur Road, Bangalore"/>
        <s v="Magadi Road, Bangalore"/>
        <s v="Hosur Road, Bangalore"/>
        <s v="Mysore Road, Bangalore"/>
        <s v="HSR, Bangalore"/>
        <s v="New BEL Road, Bangalore"/>
        <s v="Ejipura, Bangalore"/>
        <s v="Koramangala 2nd Block, Bangalore"/>
        <s v="Royal Orchid Hotel, Old Airport Road, Bangalore"/>
        <s v="Richmond Town, Bangalore"/>
        <s v="Langford Town, Bangalore"/>
        <s v="Orion Mall, Malleshwaram, Bangalore"/>
        <s v="Kanakapura Road, Bangalore"/>
        <s v="Jakkur, Bangalore"/>
        <s v="Building 105, Koramangala 5th Block, Bangalore"/>
        <s v="Prestige Trade Tower, Race Course Road, Bangalore"/>
      </sharedItems>
    </cacheField>
    <cacheField name="Dish_category" numFmtId="0">
      <sharedItems containsBlank="1" longText="1"/>
    </cacheField>
    <cacheField name="Dish_Name" numFmtId="0">
      <sharedItems containsBlank="1" longText="1"/>
    </cacheField>
    <cacheField name="Price" numFmtId="0">
      <sharedItems containsMixedTypes="1" containsNumber="1" containsInteger="1" minValue="25" maxValue="65"/>
    </cacheField>
    <cacheField name="Delivery_Review_No," numFmtId="0">
      <sharedItems containsSemiMixedTypes="0" containsString="0" containsNumber="1" containsInteger="1" minValue="0" maxValue="804001"/>
    </cacheField>
    <cacheField name="Review_1000" numFmtId="0">
      <sharedItems containsSemiMixedTypes="0" containsString="0" containsNumber="1" containsInteger="1" minValue="0" maxValue="1"/>
    </cacheField>
    <cacheField name="Total_Price" numFmtId="0">
      <sharedItems containsString="0" containsBlank="1" containsNumber="1" minValue="0" maxValue="16400"/>
    </cacheField>
  </cacheFields>
  <extLst>
    <ext xmlns:x14="http://schemas.microsoft.com/office/spreadsheetml/2009/9/main" uri="{725AE2AE-9491-48be-B2B4-4EB974FC3084}">
      <x14:pivotCacheDefinition pivotCacheId="35978170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chan Shetty" refreshedDate="44935.454090162035" createdVersion="8" refreshedVersion="8" minRefreshableVersion="3" recordCount="58" xr:uid="{A3A09EAF-FDF3-46F0-96A3-E711E113A2A4}">
  <cacheSource type="worksheet">
    <worksheetSource name="Table2"/>
  </cacheSource>
  <cacheFields count="2">
    <cacheField name="A_cuisine" numFmtId="0">
      <sharedItems count="58">
        <s v="Bakery"/>
        <s v="Desserts"/>
        <s v="South Indian"/>
        <s v="North Indian"/>
        <s v="Chinese"/>
        <s v="Biryani"/>
        <s v="Beverages"/>
        <s v="Street Food"/>
        <s v="Fast Food"/>
        <s v="Ice Cream"/>
        <s v="Shake"/>
        <s v="Sichuan"/>
        <s v="Kerala"/>
        <s v="Pizza"/>
        <s v="Burger"/>
        <s v="Mithai"/>
        <s v="Mughlai"/>
        <s v="Cafe"/>
        <s v="Coffee"/>
        <s v="Tea"/>
        <s v="American"/>
        <s v="Italian"/>
        <s v="Oriental"/>
        <s v="Continental"/>
        <s v="Healthy Food"/>
        <s v="Pasta"/>
        <s v="Lebanese"/>
        <s v="Sandwich"/>
        <s v="Juices"/>
        <s v="Rolls"/>
        <s v="Wraps"/>
        <s v="Salad"/>
        <s v="Arabian"/>
        <s v="Andhra"/>
        <s v="Rajasthani"/>
        <s v="Asian"/>
        <s v="Kebab"/>
        <s v="Momos"/>
        <s v="Seafood"/>
        <s v="Tibetan"/>
        <s v="Waffle"/>
        <s v="Pancake"/>
        <s v="Hyderabadi"/>
        <s v="Lucknowi"/>
        <s v="Thai"/>
        <s v="Bengali"/>
        <s v="Kashmiri"/>
        <s v="French"/>
        <s v="Maharashtrian"/>
        <s v="Mexican"/>
        <s v="European"/>
        <s v="Chettinad"/>
        <s v="Mangalorean"/>
        <s v="Mediterranean"/>
        <s v="Finger Food"/>
        <s v="Vietnamese"/>
        <s v="Odia"/>
        <s v="Bar Food"/>
      </sharedItems>
    </cacheField>
    <cacheField name="Count" numFmtId="0">
      <sharedItems containsSemiMixedTypes="0" containsString="0" containsNumber="1" containsInteger="1" minValue="1" maxValue="228"/>
    </cacheField>
  </cacheFields>
  <extLst>
    <ext xmlns:x14="http://schemas.microsoft.com/office/spreadsheetml/2009/9/main" uri="{725AE2AE-9491-48be-B2B4-4EB974FC3084}">
      <x14:pivotCacheDefinition pivotCacheId="206884293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ET SUHANE" refreshedDate="44935.993959143518" backgroundQuery="1" createdVersion="8" refreshedVersion="8" minRefreshableVersion="3" recordCount="0" supportSubquery="1" supportAdvancedDrill="1" xr:uid="{402FFF28-73C1-4FA3-9386-53BD9620E2EC}">
  <cacheSource type="external" connectionId="1"/>
  <cacheFields count="3">
    <cacheField name="[Table1].[Location].[Location]" caption="Location" numFmtId="0" hierarchy="16" level="1">
      <sharedItems count="6">
        <s v="Basavanagudi, Bangalore"/>
        <s v="BTM, Bangalore"/>
        <s v="Indiranagar, Bangalore"/>
        <s v="Jayanagar, Bangalore"/>
        <s v="Malleshwaram, Bangalore"/>
        <s v="Vijay Nagar, Bangalore"/>
      </sharedItems>
    </cacheField>
    <cacheField name="[Table1].[Review_1000].[Review_1000]" caption="Review_1000" numFmtId="0" hierarchy="22" level="1">
      <sharedItems containsSemiMixedTypes="0" containsNonDate="0" containsString="0"/>
    </cacheField>
    <cacheField name="[Measures].[Count of Review_1000]" caption="Count of Review_1000" numFmtId="0" hierarchy="34" level="32767"/>
  </cacheFields>
  <cacheHierarchies count="47">
    <cacheHierarchy uniqueName="[Table1].[Restaurant_ID]" caption="Restaurant_ID" attribute="1" defaultMemberUniqueName="[Table1].[Restaurant_ID].[All]" allUniqueName="[Table1].[Restaurant_ID].[All]" dimensionUniqueName="[Table1]" displayFolder="" count="0" memberValueDatatype="130" unbalanced="0"/>
    <cacheHierarchy uniqueName="[Table1].[Restaurant_Link]" caption="Restaurant_Link" attribute="1" defaultMemberUniqueName="[Table1].[Restaurant_Link].[All]" allUniqueName="[Table1].[Restaurant_Link].[All]" dimensionUniqueName="[Table1]" displayFolder="" count="0" memberValueDatatype="130" unbalanced="0"/>
    <cacheHierarchy uniqueName="[Table1].[Name]" caption="Name" attribute="1" defaultMemberUniqueName="[Table1].[Name].[All]" allUniqueName="[Table1].[Name].[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130" unbalanced="0"/>
    <cacheHierarchy uniqueName="[Table1].[Price_for_one]" caption="Price_for_one" attribute="1" defaultMemberUniqueName="[Table1].[Price_for_one].[All]" allUniqueName="[Table1].[Price_for_one].[All]" dimensionUniqueName="[Table1]" displayFolder="" count="0" memberValueDatatype="20" unbalanced="0"/>
    <cacheHierarchy uniqueName="[Table1].[Cusines]" caption="Cusines" attribute="1" defaultMemberUniqueName="[Table1].[Cusines].[All]" allUniqueName="[Table1].[Cusines].[All]" dimensionUniqueName="[Table1]" displayFolder="" count="0" memberValueDatatype="130" unbalanced="0"/>
    <cacheHierarchy uniqueName="[Table1].[Cusines1]" caption="Cusines1" attribute="1" defaultMemberUniqueName="[Table1].[Cusines1].[All]" allUniqueName="[Table1].[Cusines1].[All]" dimensionUniqueName="[Table1]" displayFolder="" count="0" memberValueDatatype="130" unbalanced="0"/>
    <cacheHierarchy uniqueName="[Table1].[Cusines2]" caption="Cusines2" attribute="1" defaultMemberUniqueName="[Table1].[Cusines2].[All]" allUniqueName="[Table1].[Cusines2].[All]" dimensionUniqueName="[Table1]" displayFolder="" count="0" memberValueDatatype="130" unbalanced="0"/>
    <cacheHierarchy uniqueName="[Table1].[Cusines3]" caption="Cusines3" attribute="1" defaultMemberUniqueName="[Table1].[Cusines3].[All]" allUniqueName="[Table1].[Cusines3].[All]" dimensionUniqueName="[Table1]" displayFolder="" count="0" memberValueDatatype="130" unbalanced="0"/>
    <cacheHierarchy uniqueName="[Table1].[Cusines4]" caption="Cusines4" attribute="1" defaultMemberUniqueName="[Table1].[Cusines4].[All]" allUniqueName="[Table1].[Cusines4].[All]" dimensionUniqueName="[Table1]" displayFolder="" count="0" memberValueDatatype="130" unbalanced="0"/>
    <cacheHierarchy uniqueName="[Table1].[Cusines5]" caption="Cusines5" attribute="1" defaultMemberUniqueName="[Table1].[Cusines5].[All]" allUniqueName="[Table1].[Cusines5].[All]" dimensionUniqueName="[Table1]" displayFolder="" count="0" memberValueDatatype="130" unbalanced="0"/>
    <cacheHierarchy uniqueName="[Table1].[Cusines6]" caption="Cusines6" attribute="1" defaultMemberUniqueName="[Table1].[Cusines6].[All]" allUniqueName="[Table1].[Cusines6].[All]" dimensionUniqueName="[Table1]" displayFolder="" count="0" memberValueDatatype="130" unbalanced="0"/>
    <cacheHierarchy uniqueName="[Table1].[Cusines7]" caption="Cusines7" attribute="1" defaultMemberUniqueName="[Table1].[Cusines7].[All]" allUniqueName="[Table1].[Cusines7].[All]" dimensionUniqueName="[Table1]" displayFolder="" count="0" memberValueDatatype="130" unbalanced="0"/>
    <cacheHierarchy uniqueName="[Table1].[Cusines8]" caption="Cusines8" attribute="1" defaultMemberUniqueName="[Table1].[Cusines8].[All]" allUniqueName="[Table1].[Cusines8].[All]" dimensionUniqueName="[Table1]" displayFolder="" count="0" memberValueDatatype="130" unbalanced="0"/>
    <cacheHierarchy uniqueName="[Table1].[Latitude]" caption="Latitude" attribute="1" defaultMemberUniqueName="[Table1].[Latitude].[All]" allUniqueName="[Table1].[Latitude].[All]" dimensionUniqueName="[Table1]" displayFolder="" count="0" memberValueDatatype="130" unbalanced="0"/>
    <cacheHierarchy uniqueName="[Table1].[Longitude]" caption="Longitude" attribute="1" defaultMemberUniqueName="[Table1].[Longitude].[All]" allUniqueName="[Table1].[Longitude].[All]" dimensionUniqueName="[Table1]" displayFolder="" count="0" memberValueDatatype="130" unbalanced="0"/>
    <cacheHierarchy uniqueName="[Table1].[Location]" caption="Location" attribute="1" defaultMemberUniqueName="[Table1].[Location].[All]" allUniqueName="[Table1].[Location].[All]" dimensionUniqueName="[Table1]" displayFolder="" count="2" memberValueDatatype="130" unbalanced="0">
      <fieldsUsage count="2">
        <fieldUsage x="-1"/>
        <fieldUsage x="0"/>
      </fieldsUsage>
    </cacheHierarchy>
    <cacheHierarchy uniqueName="[Table1].[Dish_category]" caption="Dish_category" attribute="1" defaultMemberUniqueName="[Table1].[Dish_category].[All]" allUniqueName="[Table1].[Dish_category].[All]" dimensionUniqueName="[Table1]" displayFolder="" count="0" memberValueDatatype="130" unbalanced="0"/>
    <cacheHierarchy uniqueName="[Table1].[Dish_Name]" caption="Dish_Name" attribute="1" defaultMemberUniqueName="[Table1].[Dish_Name].[All]" allUniqueName="[Table1].[Dish_Name].[All]" dimensionUniqueName="[Table1]" displayFolder="" count="0" memberValueDatatype="130" unbalanced="0"/>
    <cacheHierarchy uniqueName="[Table1].[Price]" caption="Price" attribute="1" defaultMemberUniqueName="[Table1].[Price].[All]" allUniqueName="[Table1].[Price].[All]" dimensionUniqueName="[Table1]" displayFolder="" count="0" memberValueDatatype="130" unbalanced="0"/>
    <cacheHierarchy uniqueName="[Table1].[Delivery_Review_No,]" caption="Delivery_Review_No," attribute="1" defaultMemberUniqueName="[Table1].[Delivery_Review_No,].[All]" allUniqueName="[Table1].[Delivery_Review_No,].[All]" dimensionUniqueName="[Table1]" displayFolder="" count="0" memberValueDatatype="20" unbalanced="0"/>
    <cacheHierarchy uniqueName="[Table1].[Cusine_Category]" caption="Cusine_Category" attribute="1" defaultMemberUniqueName="[Table1].[Cusine_Category].[All]" allUniqueName="[Table1].[Cusine_Category].[All]" dimensionUniqueName="[Table1]" displayFolder="" count="0" memberValueDatatype="130" unbalanced="0"/>
    <cacheHierarchy uniqueName="[Table1].[Review_1000]" caption="Review_1000" attribute="1" defaultMemberUniqueName="[Table1].[Review_1000].[All]" allUniqueName="[Table1].[Review_1000].[All]" dimensionUniqueName="[Table1]" displayFolder="" count="2" memberValueDatatype="20" unbalanced="0">
      <fieldsUsage count="2">
        <fieldUsage x="-1"/>
        <fieldUsage x="1"/>
      </fieldsUsage>
    </cacheHierarchy>
    <cacheHierarchy uniqueName="[Table1].[Total_Price]" caption="Total_Price" attribute="1" defaultMemberUniqueName="[Table1].[Total_Price].[All]" allUniqueName="[Table1].[Total_Price].[All]" dimensionUniqueName="[Table1]" displayFolder="" count="0" memberValueDatatype="5" unbalanced="0"/>
    <cacheHierarchy uniqueName="[Table2].[Restaurant]" caption="Restaurant" attribute="1" defaultMemberUniqueName="[Table2].[Restaurant].[All]" allUniqueName="[Table2].[Restaurant].[All]" dimensionUniqueName="[Table2]" displayFolder="" count="0" memberValueDatatype="130" unbalanced="0"/>
    <cacheHierarchy uniqueName="[Table2].[Count]" caption="Count" attribute="1" defaultMemberUniqueName="[Table2].[Count].[All]" allUniqueName="[Table2].[Count].[All]" dimensionUniqueName="[Table2]" displayFolder="" count="0" memberValueDatatype="20" unbalanced="0"/>
    <cacheHierarchy uniqueName="[Table3].[Cusine_Category]" caption="Cusine_Category" attribute="1" defaultMemberUniqueName="[Table3].[Cusine_Category].[All]" allUniqueName="[Table3].[Cusine_Category].[All]" dimensionUniqueName="[Table3]" displayFolder="" count="0" memberValueDatatype="130" unbalanced="0"/>
    <cacheHierarchy uniqueName="[Table3].[Review_1000]" caption="Review_1000" attribute="1" defaultMemberUniqueName="[Table3].[Review_1000].[All]" allUniqueName="[Table3].[Review_1000].[All]" dimensionUniqueName="[Table3]" displayFolder="" count="0" memberValueDatatype="20" unbalanced="0"/>
    <cacheHierarchy uniqueName="[Table3].[Total_Price]" caption="Total_Price" attribute="1" defaultMemberUniqueName="[Table3].[Total_Price].[All]" allUniqueName="[Table3].[Total_Price].[All]" dimensionUniqueName="[Table3]" displayFolder="" count="0" memberValueDatatype="5"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Review_1000]" caption="Sum of Review_1000" measure="1" displayFolder="" measureGroup="Table1" count="0" hidden="1">
      <extLst>
        <ext xmlns:x15="http://schemas.microsoft.com/office/spreadsheetml/2010/11/main" uri="{B97F6D7D-B522-45F9-BDA1-12C45D357490}">
          <x15:cacheHierarchy aggregatedColumn="22"/>
        </ext>
      </extLst>
    </cacheHierarchy>
    <cacheHierarchy uniqueName="[Measures].[Count of Review_1000]" caption="Count of Review_1000" measure="1" displayFolder="" measureGroup="Table1" count="0" oneField="1" hidden="1">
      <fieldsUsage count="1">
        <fieldUsage x="2"/>
      </fieldsUsage>
      <extLst>
        <ext xmlns:x15="http://schemas.microsoft.com/office/spreadsheetml/2010/11/main" uri="{B97F6D7D-B522-45F9-BDA1-12C45D357490}">
          <x15:cacheHierarchy aggregatedColumn="22"/>
        </ext>
      </extLst>
    </cacheHierarchy>
    <cacheHierarchy uniqueName="[Measures].[Max of Review_1000]" caption="Max of Review_1000" measure="1" displayFolder="" measureGroup="Table1" count="0" hidden="1">
      <extLst>
        <ext xmlns:x15="http://schemas.microsoft.com/office/spreadsheetml/2010/11/main" uri="{B97F6D7D-B522-45F9-BDA1-12C45D357490}">
          <x15:cacheHierarchy aggregatedColumn="22"/>
        </ext>
      </extLst>
    </cacheHierarchy>
    <cacheHierarchy uniqueName="[Measures].[Sum of Total_Price]" caption="Sum of Total_Price" measure="1" displayFolder="" measureGroup="Table1" count="0" hidden="1">
      <extLst>
        <ext xmlns:x15="http://schemas.microsoft.com/office/spreadsheetml/2010/11/main" uri="{B97F6D7D-B522-45F9-BDA1-12C45D357490}">
          <x15:cacheHierarchy aggregatedColumn="23"/>
        </ext>
      </extLst>
    </cacheHierarchy>
    <cacheHierarchy uniqueName="[Measures].[Min of Total_Price]" caption="Min of Total_Price" measure="1" displayFolder="" measureGroup="Table1" count="0" hidden="1">
      <extLst>
        <ext xmlns:x15="http://schemas.microsoft.com/office/spreadsheetml/2010/11/main" uri="{B97F6D7D-B522-45F9-BDA1-12C45D357490}">
          <x15:cacheHierarchy aggregatedColumn="23"/>
        </ext>
      </extLst>
    </cacheHierarchy>
    <cacheHierarchy uniqueName="[Measures].[Max of Total_Price]" caption="Max of Total_Price" measure="1" displayFolder="" measureGroup="Table1" count="0" hidden="1">
      <extLst>
        <ext xmlns:x15="http://schemas.microsoft.com/office/spreadsheetml/2010/11/main" uri="{B97F6D7D-B522-45F9-BDA1-12C45D357490}">
          <x15:cacheHierarchy aggregatedColumn="23"/>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2"/>
        </ext>
      </extLst>
    </cacheHierarchy>
    <cacheHierarchy uniqueName="[Measures].[Average of Total_Price]" caption="Average of Total_Price" measure="1" displayFolder="" measureGroup="Table1" count="0" hidden="1">
      <extLst>
        <ext xmlns:x15="http://schemas.microsoft.com/office/spreadsheetml/2010/11/main" uri="{B97F6D7D-B522-45F9-BDA1-12C45D357490}">
          <x15:cacheHierarchy aggregatedColumn="23"/>
        </ext>
      </extLst>
    </cacheHierarchy>
    <cacheHierarchy uniqueName="[Measures].[Sum of Count]" caption="Sum of Count" measure="1" displayFolder="" measureGroup="Table2" count="0" hidden="1">
      <extLst>
        <ext xmlns:x15="http://schemas.microsoft.com/office/spreadsheetml/2010/11/main" uri="{B97F6D7D-B522-45F9-BDA1-12C45D357490}">
          <x15:cacheHierarchy aggregatedColumn="25"/>
        </ext>
      </extLst>
    </cacheHierarchy>
    <cacheHierarchy uniqueName="[Measures].[Sum of Price_for_one]" caption="Sum of Price_for_one" measure="1" displayFolder="" measureGroup="Table1" count="0" hidden="1">
      <extLst>
        <ext xmlns:x15="http://schemas.microsoft.com/office/spreadsheetml/2010/11/main" uri="{B97F6D7D-B522-45F9-BDA1-12C45D357490}">
          <x15:cacheHierarchy aggregatedColumn="4"/>
        </ext>
      </extLst>
    </cacheHierarchy>
    <cacheHierarchy uniqueName="[Measures].[Min of Price_for_one]" caption="Min of Price_for_one" measure="1" displayFolder="" measureGroup="Table1" count="0" hidden="1">
      <extLst>
        <ext xmlns:x15="http://schemas.microsoft.com/office/spreadsheetml/2010/11/main" uri="{B97F6D7D-B522-45F9-BDA1-12C45D357490}">
          <x15:cacheHierarchy aggregatedColumn="4"/>
        </ext>
      </extLst>
    </cacheHierarchy>
    <cacheHierarchy uniqueName="[Measures].[Max of Price_for_one]" caption="Max of Price_for_one" measure="1" displayFolder="" measureGroup="Table1" count="0" hidden="1">
      <extLst>
        <ext xmlns:x15="http://schemas.microsoft.com/office/spreadsheetml/2010/11/main" uri="{B97F6D7D-B522-45F9-BDA1-12C45D357490}">
          <x15:cacheHierarchy aggregatedColumn="4"/>
        </ext>
      </extLst>
    </cacheHierarchy>
    <cacheHierarchy uniqueName="[Measures].[Count of Count]" caption="Count of Count" measure="1" displayFolder="" measureGroup="Table2" count="0" hidden="1">
      <extLst>
        <ext xmlns:x15="http://schemas.microsoft.com/office/spreadsheetml/2010/11/main" uri="{B97F6D7D-B522-45F9-BDA1-12C45D357490}">
          <x15:cacheHierarchy aggregatedColumn="25"/>
        </ext>
      </extLst>
    </cacheHierarchy>
    <cacheHierarchy uniqueName="[Measures].[Average of Price_for_one]" caption="Average of Price_for_one" measure="1" displayFolder="" measureGroup="Table1"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ET SUHANE" refreshedDate="44936.015253356483" backgroundQuery="1" createdVersion="8" refreshedVersion="8" minRefreshableVersion="3" recordCount="0" supportSubquery="1" supportAdvancedDrill="1" xr:uid="{8376F6AC-C0D1-45EA-A966-C5E72D6E9960}">
  <cacheSource type="external" connectionId="1"/>
  <cacheFields count="6">
    <cacheField name="[Table1].[Location].[Location]" caption="Location" numFmtId="0" hierarchy="16" level="1">
      <sharedItems count="4">
        <s v="Basavanagudi, Bangalore"/>
        <s v="Basaveshwara Nagar, Bangalore"/>
        <s v="City Market, Bangalore"/>
        <s v="Commercial Street, Bangalore"/>
      </sharedItems>
    </cacheField>
    <cacheField name="[Table1].[Total_Price].[Total_Price]" caption="Total_Price" numFmtId="0" hierarchy="23" level="1">
      <sharedItems containsSemiMixedTypes="0" containsString="0" containsNumber="1" minValue="58" maxValue="16400" count="496">
        <n v="58"/>
        <n v="120"/>
        <n v="150"/>
        <n v="190"/>
        <n v="210"/>
        <n v="275"/>
        <n v="320"/>
        <n v="330"/>
        <n v="370"/>
        <n v="405"/>
        <n v="425"/>
        <n v="438"/>
        <n v="443"/>
        <n v="487.14"/>
        <n v="495"/>
        <n v="510"/>
        <n v="542"/>
        <n v="556.21999999999991"/>
        <n v="560"/>
        <n v="578"/>
        <n v="581"/>
        <n v="598"/>
        <n v="605"/>
        <n v="640"/>
        <n v="666"/>
        <n v="705"/>
        <n v="730"/>
        <n v="740"/>
        <n v="780"/>
        <n v="794"/>
        <n v="798.86"/>
        <n v="800"/>
        <n v="805"/>
        <n v="830"/>
        <n v="842"/>
        <n v="845"/>
        <n v="864"/>
        <n v="875"/>
        <n v="885"/>
        <n v="889"/>
        <n v="901"/>
        <n v="904"/>
        <n v="926.79999999999984"/>
        <n v="936"/>
        <n v="942"/>
        <n v="960"/>
        <n v="963"/>
        <n v="965"/>
        <n v="975"/>
        <n v="980"/>
        <n v="990"/>
        <n v="1008"/>
        <n v="1025"/>
        <n v="1043"/>
        <n v="1055"/>
        <n v="1062"/>
        <n v="1064"/>
        <n v="1065"/>
        <n v="1066.7999999999997"/>
        <n v="1089"/>
        <n v="1090"/>
        <n v="1093"/>
        <n v="1099"/>
        <n v="1105"/>
        <n v="1110"/>
        <n v="1116"/>
        <n v="1119.1599999999999"/>
        <n v="1125"/>
        <n v="1126"/>
        <n v="1128.04"/>
        <n v="1130.95"/>
        <n v="1132.5"/>
        <n v="1135"/>
        <n v="1150"/>
        <n v="1162"/>
        <n v="1165.2"/>
        <n v="1171"/>
        <n v="1174"/>
        <n v="1175"/>
        <n v="1179.03"/>
        <n v="1210"/>
        <n v="1220"/>
        <n v="1223"/>
        <n v="1227.6000000000001"/>
        <n v="1229"/>
        <n v="1240"/>
        <n v="1250"/>
        <n v="1264.5500000000002"/>
        <n v="1265.2"/>
        <n v="1270"/>
        <n v="1272.5000000000002"/>
        <n v="1283"/>
        <n v="1295"/>
        <n v="1300"/>
        <n v="1305"/>
        <n v="1315"/>
        <n v="1321"/>
        <n v="1325"/>
        <n v="1327"/>
        <n v="1335"/>
        <n v="1344.9999999999998"/>
        <n v="1355"/>
        <n v="1357"/>
        <n v="1367"/>
        <n v="1381"/>
        <n v="1394"/>
        <n v="1395"/>
        <n v="1414.2599999999998"/>
        <n v="1415"/>
        <n v="1416"/>
        <n v="1424"/>
        <n v="1436.1599999999999"/>
        <n v="1437"/>
        <n v="1445"/>
        <n v="1448"/>
        <n v="1455"/>
        <n v="1459"/>
        <n v="1465"/>
        <n v="1475"/>
        <n v="1478"/>
        <n v="1482"/>
        <n v="1484"/>
        <n v="1495"/>
        <n v="1496"/>
        <n v="1505"/>
        <n v="1506"/>
        <n v="1514"/>
        <n v="1520"/>
        <n v="1523"/>
        <n v="1530"/>
        <n v="1543"/>
        <n v="1552"/>
        <n v="1567.5"/>
        <n v="1574"/>
        <n v="1585"/>
        <n v="1591.5"/>
        <n v="1593.57"/>
        <n v="1599"/>
        <n v="1600"/>
        <n v="1605"/>
        <n v="1618"/>
        <n v="1631"/>
        <n v="1640"/>
        <n v="1644"/>
        <n v="1645"/>
        <n v="1650"/>
        <n v="1655"/>
        <n v="1659"/>
        <n v="1660"/>
        <n v="1669.1999999999996"/>
        <n v="1672"/>
        <n v="1674"/>
        <n v="1674.75"/>
        <n v="1676"/>
        <n v="1680.8000000000004"/>
        <n v="1694"/>
        <n v="1715"/>
        <n v="1720"/>
        <n v="1725"/>
        <n v="1730"/>
        <n v="1732"/>
        <n v="1735.04"/>
        <n v="1740"/>
        <n v="1741.15"/>
        <n v="1745"/>
        <n v="1764"/>
        <n v="1765"/>
        <n v="1778"/>
        <n v="1784"/>
        <n v="1789"/>
        <n v="1795"/>
        <n v="1824"/>
        <n v="1830"/>
        <n v="1840"/>
        <n v="1847"/>
        <n v="1862"/>
        <n v="1864"/>
        <n v="1865"/>
        <n v="1867.52"/>
        <n v="1870"/>
        <n v="1872"/>
        <n v="1872.5"/>
        <n v="1880"/>
        <n v="1885"/>
        <n v="1890"/>
        <n v="1893"/>
        <n v="1900"/>
        <n v="1908"/>
        <n v="1914"/>
        <n v="1920"/>
        <n v="1927"/>
        <n v="1945"/>
        <n v="1954"/>
        <n v="1955"/>
        <n v="1956"/>
        <n v="1960"/>
        <n v="1965"/>
        <n v="1966"/>
        <n v="1973"/>
        <n v="1975"/>
        <n v="1979.1600000000003"/>
        <n v="1986"/>
        <n v="1989"/>
        <n v="1990.5"/>
        <n v="1994"/>
        <n v="1995"/>
        <n v="1995.25"/>
        <n v="1996"/>
        <n v="2008.7999999999995"/>
        <n v="2014"/>
        <n v="2015"/>
        <n v="2050"/>
        <n v="2054"/>
        <n v="2064"/>
        <n v="2072"/>
        <n v="2074"/>
        <n v="2083.5"/>
        <n v="2085"/>
        <n v="2090"/>
        <n v="2091"/>
        <n v="2099"/>
        <n v="2102.7600000000002"/>
        <n v="2105"/>
        <n v="2110"/>
        <n v="2116"/>
        <n v="2128"/>
        <n v="2129"/>
        <n v="2134"/>
        <n v="2137"/>
        <n v="2150"/>
        <n v="2153"/>
        <n v="2159"/>
        <n v="2160"/>
        <n v="2165"/>
        <n v="2170"/>
        <n v="2172"/>
        <n v="2172.37"/>
        <n v="2180"/>
        <n v="2187"/>
        <n v="2209.5"/>
        <n v="2210"/>
        <n v="2216"/>
        <n v="2232"/>
        <n v="2236"/>
        <n v="2237.1999999999998"/>
        <n v="2242"/>
        <n v="2254"/>
        <n v="2263"/>
        <n v="2267"/>
        <n v="2270"/>
        <n v="2282"/>
        <n v="2285"/>
        <n v="2286"/>
        <n v="2300"/>
        <n v="2301.25"/>
        <n v="2320"/>
        <n v="2334"/>
        <n v="2345.3999999999996"/>
        <n v="2348"/>
        <n v="2360"/>
        <n v="2361"/>
        <n v="2365"/>
        <n v="2366"/>
        <n v="2372"/>
        <n v="2395"/>
        <n v="2410"/>
        <n v="2414"/>
        <n v="2425"/>
        <n v="2432"/>
        <n v="2435"/>
        <n v="2463"/>
        <n v="2464"/>
        <n v="2465"/>
        <n v="2477"/>
        <n v="2484"/>
        <n v="2499.64"/>
        <n v="2501.6000000000004"/>
        <n v="2519.08"/>
        <n v="2527"/>
        <n v="2532"/>
        <n v="2533"/>
        <n v="2535"/>
        <n v="2537.1400000000003"/>
        <n v="2558"/>
        <n v="2569"/>
        <n v="2574"/>
        <n v="2580"/>
        <n v="2594.5"/>
        <n v="2601.4500000000003"/>
        <n v="2607"/>
        <n v="2612"/>
        <n v="2614"/>
        <n v="2621"/>
        <n v="2622.5"/>
        <n v="2624"/>
        <n v="2630"/>
        <n v="2636"/>
        <n v="2637"/>
        <n v="2655"/>
        <n v="2657.6"/>
        <n v="2669"/>
        <n v="2684"/>
        <n v="2693.7300000000005"/>
        <n v="2699"/>
        <n v="2700"/>
        <n v="2711.45"/>
        <n v="2730.599999999999"/>
        <n v="2750"/>
        <n v="2765"/>
        <n v="2785.5"/>
        <n v="2790"/>
        <n v="2791.65"/>
        <n v="2801"/>
        <n v="2804"/>
        <n v="2808"/>
        <n v="2819"/>
        <n v="2842.0800000000008"/>
        <n v="2849"/>
        <n v="2870.04"/>
        <n v="2880"/>
        <n v="2884"/>
        <n v="2918"/>
        <n v="2925"/>
        <n v="2954"/>
        <n v="2956"/>
        <n v="2985"/>
        <n v="3000"/>
        <n v="3008.33"/>
        <n v="3022"/>
        <n v="3030"/>
        <n v="3032"/>
        <n v="3035"/>
        <n v="3050"/>
        <n v="3060"/>
        <n v="3082.3999999999992"/>
        <n v="3092"/>
        <n v="3106"/>
        <n v="3117"/>
        <n v="3123"/>
        <n v="3124"/>
        <n v="3124.7999999999997"/>
        <n v="3134"/>
        <n v="3150"/>
        <n v="3153"/>
        <n v="3164"/>
        <n v="3172"/>
        <n v="3175"/>
        <n v="3204.5"/>
        <n v="3210"/>
        <n v="3230"/>
        <n v="3234"/>
        <n v="3242"/>
        <n v="3263"/>
        <n v="3275"/>
        <n v="3276"/>
        <n v="3278"/>
        <n v="3294.8"/>
        <n v="3296"/>
        <n v="3300"/>
        <n v="3320"/>
        <n v="3339"/>
        <n v="3345"/>
        <n v="3354"/>
        <n v="3354.5"/>
        <n v="3366"/>
        <n v="3374"/>
        <n v="3380"/>
        <n v="3381.97"/>
        <n v="3390"/>
        <n v="3415"/>
        <n v="3434.88"/>
        <n v="3438"/>
        <n v="3441"/>
        <n v="3441.21"/>
        <n v="3446"/>
        <n v="3447"/>
        <n v="3450"/>
        <n v="3453"/>
        <n v="3469"/>
        <n v="3474.2"/>
        <n v="3475"/>
        <n v="3487"/>
        <n v="3520"/>
        <n v="3544"/>
        <n v="3557.24"/>
        <n v="3558"/>
        <n v="3564"/>
        <n v="3565"/>
        <n v="3595"/>
        <n v="3608"/>
        <n v="3628.38"/>
        <n v="3634"/>
        <n v="3640"/>
        <n v="3647.69"/>
        <n v="3675"/>
        <n v="3680"/>
        <n v="3682"/>
        <n v="3684"/>
        <n v="3716"/>
        <n v="3750"/>
        <n v="3790"/>
        <n v="3795"/>
        <n v="3840"/>
        <n v="3855"/>
        <n v="3860"/>
        <n v="3923.8"/>
        <n v="3940"/>
        <n v="3943"/>
        <n v="3944"/>
        <n v="3957"/>
        <n v="3961"/>
        <n v="4036"/>
        <n v="4054"/>
        <n v="4090"/>
        <n v="4104"/>
        <n v="4148"/>
        <n v="4170.9999999999991"/>
        <n v="4172"/>
        <n v="4184"/>
        <n v="4198"/>
        <n v="4226"/>
        <n v="4245"/>
        <n v="4305"/>
        <n v="4325"/>
        <n v="4390"/>
        <n v="4415"/>
        <n v="4444"/>
        <n v="4454"/>
        <n v="4525"/>
        <n v="4544"/>
        <n v="4584"/>
        <n v="4600"/>
        <n v="4604"/>
        <n v="4620"/>
        <n v="4635"/>
        <n v="4714"/>
        <n v="4824.95"/>
        <n v="4843"/>
        <n v="4884"/>
        <n v="4909"/>
        <n v="4919.5"/>
        <n v="4924"/>
        <n v="4985"/>
        <n v="5044"/>
        <n v="5072.5300000000007"/>
        <n v="5142"/>
        <n v="5160"/>
        <n v="5280"/>
        <n v="5365"/>
        <n v="5425"/>
        <n v="5430"/>
        <n v="5464"/>
        <n v="5484"/>
        <n v="5492"/>
        <n v="5510"/>
        <n v="5582"/>
        <n v="5654"/>
        <n v="5679"/>
        <n v="5734"/>
        <n v="5808.9"/>
        <n v="5830"/>
        <n v="5897"/>
        <n v="5899.54"/>
        <n v="5920"/>
        <n v="6022"/>
        <n v="6090"/>
        <n v="6296.9"/>
        <n v="6360"/>
        <n v="6420"/>
        <n v="6534"/>
        <n v="6603"/>
        <n v="6808.62"/>
        <n v="6960"/>
        <n v="7081.93"/>
        <n v="7144"/>
        <n v="7421.920000000001"/>
        <n v="7567"/>
        <n v="7592"/>
        <n v="7747"/>
        <n v="7775"/>
        <n v="8116"/>
        <n v="8324"/>
        <n v="8370"/>
        <n v="8433"/>
        <n v="8554"/>
        <n v="8804"/>
        <n v="9257.1200000000008"/>
        <n v="9424"/>
        <n v="9572"/>
        <n v="9676"/>
        <n v="9834"/>
        <n v="10064"/>
        <n v="10250"/>
        <n v="10834"/>
        <n v="14455"/>
        <n v="16400"/>
      </sharedItems>
    </cacheField>
    <cacheField name="[Table1].[Review_1000].[Review_1000]" caption="Review_1000" numFmtId="0" hierarchy="22" level="1">
      <sharedItems containsSemiMixedTypes="0" containsNonDate="0" containsString="0"/>
    </cacheField>
    <cacheField name="[Measures].[Average of Price_for_one]" caption="Average of Price_for_one" numFmtId="0" hierarchy="46" level="32767"/>
    <cacheField name="[Measures].[Min of Price_for_one]" caption="Min of Price_for_one" numFmtId="0" hierarchy="43" level="32767"/>
    <cacheField name="[Measures].[Max of Price_for_one]" caption="Max of Price_for_one" numFmtId="0" hierarchy="44" level="32767"/>
  </cacheFields>
  <cacheHierarchies count="47">
    <cacheHierarchy uniqueName="[Table1].[Restaurant_ID]" caption="Restaurant_ID" attribute="1" defaultMemberUniqueName="[Table1].[Restaurant_ID].[All]" allUniqueName="[Table1].[Restaurant_ID].[All]" dimensionUniqueName="[Table1]" displayFolder="" count="0" memberValueDatatype="130" unbalanced="0"/>
    <cacheHierarchy uniqueName="[Table1].[Restaurant_Link]" caption="Restaurant_Link" attribute="1" defaultMemberUniqueName="[Table1].[Restaurant_Link].[All]" allUniqueName="[Table1].[Restaurant_Link].[All]" dimensionUniqueName="[Table1]" displayFolder="" count="0" memberValueDatatype="130" unbalanced="0"/>
    <cacheHierarchy uniqueName="[Table1].[Name]" caption="Name" attribute="1" defaultMemberUniqueName="[Table1].[Name].[All]" allUniqueName="[Table1].[Name].[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130" unbalanced="0"/>
    <cacheHierarchy uniqueName="[Table1].[Price_for_one]" caption="Price_for_one" attribute="1" defaultMemberUniqueName="[Table1].[Price_for_one].[All]" allUniqueName="[Table1].[Price_for_one].[All]" dimensionUniqueName="[Table1]" displayFolder="" count="0" memberValueDatatype="20" unbalanced="0"/>
    <cacheHierarchy uniqueName="[Table1].[Cusines]" caption="Cusines" attribute="1" defaultMemberUniqueName="[Table1].[Cusines].[All]" allUniqueName="[Table1].[Cusines].[All]" dimensionUniqueName="[Table1]" displayFolder="" count="0" memberValueDatatype="130" unbalanced="0"/>
    <cacheHierarchy uniqueName="[Table1].[Cusines1]" caption="Cusines1" attribute="1" defaultMemberUniqueName="[Table1].[Cusines1].[All]" allUniqueName="[Table1].[Cusines1].[All]" dimensionUniqueName="[Table1]" displayFolder="" count="0" memberValueDatatype="130" unbalanced="0"/>
    <cacheHierarchy uniqueName="[Table1].[Cusines2]" caption="Cusines2" attribute="1" defaultMemberUniqueName="[Table1].[Cusines2].[All]" allUniqueName="[Table1].[Cusines2].[All]" dimensionUniqueName="[Table1]" displayFolder="" count="0" memberValueDatatype="130" unbalanced="0"/>
    <cacheHierarchy uniqueName="[Table1].[Cusines3]" caption="Cusines3" attribute="1" defaultMemberUniqueName="[Table1].[Cusines3].[All]" allUniqueName="[Table1].[Cusines3].[All]" dimensionUniqueName="[Table1]" displayFolder="" count="0" memberValueDatatype="130" unbalanced="0"/>
    <cacheHierarchy uniqueName="[Table1].[Cusines4]" caption="Cusines4" attribute="1" defaultMemberUniqueName="[Table1].[Cusines4].[All]" allUniqueName="[Table1].[Cusines4].[All]" dimensionUniqueName="[Table1]" displayFolder="" count="0" memberValueDatatype="130" unbalanced="0"/>
    <cacheHierarchy uniqueName="[Table1].[Cusines5]" caption="Cusines5" attribute="1" defaultMemberUniqueName="[Table1].[Cusines5].[All]" allUniqueName="[Table1].[Cusines5].[All]" dimensionUniqueName="[Table1]" displayFolder="" count="0" memberValueDatatype="130" unbalanced="0"/>
    <cacheHierarchy uniqueName="[Table1].[Cusines6]" caption="Cusines6" attribute="1" defaultMemberUniqueName="[Table1].[Cusines6].[All]" allUniqueName="[Table1].[Cusines6].[All]" dimensionUniqueName="[Table1]" displayFolder="" count="0" memberValueDatatype="130" unbalanced="0"/>
    <cacheHierarchy uniqueName="[Table1].[Cusines7]" caption="Cusines7" attribute="1" defaultMemberUniqueName="[Table1].[Cusines7].[All]" allUniqueName="[Table1].[Cusines7].[All]" dimensionUniqueName="[Table1]" displayFolder="" count="0" memberValueDatatype="130" unbalanced="0"/>
    <cacheHierarchy uniqueName="[Table1].[Cusines8]" caption="Cusines8" attribute="1" defaultMemberUniqueName="[Table1].[Cusines8].[All]" allUniqueName="[Table1].[Cusines8].[All]" dimensionUniqueName="[Table1]" displayFolder="" count="0" memberValueDatatype="130" unbalanced="0"/>
    <cacheHierarchy uniqueName="[Table1].[Latitude]" caption="Latitude" attribute="1" defaultMemberUniqueName="[Table1].[Latitude].[All]" allUniqueName="[Table1].[Latitude].[All]" dimensionUniqueName="[Table1]" displayFolder="" count="0" memberValueDatatype="130" unbalanced="0"/>
    <cacheHierarchy uniqueName="[Table1].[Longitude]" caption="Longitude" attribute="1" defaultMemberUniqueName="[Table1].[Longitude].[All]" allUniqueName="[Table1].[Longitude].[All]" dimensionUniqueName="[Table1]" displayFolder="" count="0" memberValueDatatype="130" unbalanced="0"/>
    <cacheHierarchy uniqueName="[Table1].[Location]" caption="Location" attribute="1" defaultMemberUniqueName="[Table1].[Location].[All]" allUniqueName="[Table1].[Location].[All]" dimensionUniqueName="[Table1]" displayFolder="" count="2" memberValueDatatype="130" unbalanced="0">
      <fieldsUsage count="2">
        <fieldUsage x="-1"/>
        <fieldUsage x="0"/>
      </fieldsUsage>
    </cacheHierarchy>
    <cacheHierarchy uniqueName="[Table1].[Dish_category]" caption="Dish_category" attribute="1" defaultMemberUniqueName="[Table1].[Dish_category].[All]" allUniqueName="[Table1].[Dish_category].[All]" dimensionUniqueName="[Table1]" displayFolder="" count="0" memberValueDatatype="130" unbalanced="0"/>
    <cacheHierarchy uniqueName="[Table1].[Dish_Name]" caption="Dish_Name" attribute="1" defaultMemberUniqueName="[Table1].[Dish_Name].[All]" allUniqueName="[Table1].[Dish_Name].[All]" dimensionUniqueName="[Table1]" displayFolder="" count="0" memberValueDatatype="130" unbalanced="0"/>
    <cacheHierarchy uniqueName="[Table1].[Price]" caption="Price" attribute="1" defaultMemberUniqueName="[Table1].[Price].[All]" allUniqueName="[Table1].[Price].[All]" dimensionUniqueName="[Table1]" displayFolder="" count="0" memberValueDatatype="130" unbalanced="0"/>
    <cacheHierarchy uniqueName="[Table1].[Delivery_Review_No,]" caption="Delivery_Review_No," attribute="1" defaultMemberUniqueName="[Table1].[Delivery_Review_No,].[All]" allUniqueName="[Table1].[Delivery_Review_No,].[All]" dimensionUniqueName="[Table1]" displayFolder="" count="0" memberValueDatatype="20" unbalanced="0"/>
    <cacheHierarchy uniqueName="[Table1].[Cusine_Category]" caption="Cusine_Category" attribute="1" defaultMemberUniqueName="[Table1].[Cusine_Category].[All]" allUniqueName="[Table1].[Cusine_Category].[All]" dimensionUniqueName="[Table1]" displayFolder="" count="0" memberValueDatatype="130" unbalanced="0"/>
    <cacheHierarchy uniqueName="[Table1].[Review_1000]" caption="Review_1000" attribute="1" defaultMemberUniqueName="[Table1].[Review_1000].[All]" allUniqueName="[Table1].[Review_1000].[All]" dimensionUniqueName="[Table1]" displayFolder="" count="2" memberValueDatatype="20" unbalanced="0">
      <fieldsUsage count="2">
        <fieldUsage x="-1"/>
        <fieldUsage x="2"/>
      </fieldsUsage>
    </cacheHierarchy>
    <cacheHierarchy uniqueName="[Table1].[Total_Price]" caption="Total_Price" attribute="1" defaultMemberUniqueName="[Table1].[Total_Price].[All]" allUniqueName="[Table1].[Total_Price].[All]" dimensionUniqueName="[Table1]" displayFolder="" count="2" memberValueDatatype="5" unbalanced="0">
      <fieldsUsage count="2">
        <fieldUsage x="-1"/>
        <fieldUsage x="1"/>
      </fieldsUsage>
    </cacheHierarchy>
    <cacheHierarchy uniqueName="[Table2].[Restaurant]" caption="Restaurant" attribute="1" defaultMemberUniqueName="[Table2].[Restaurant].[All]" allUniqueName="[Table2].[Restaurant].[All]" dimensionUniqueName="[Table2]" displayFolder="" count="0" memberValueDatatype="130" unbalanced="0"/>
    <cacheHierarchy uniqueName="[Table2].[Count]" caption="Count" attribute="1" defaultMemberUniqueName="[Table2].[Count].[All]" allUniqueName="[Table2].[Count].[All]" dimensionUniqueName="[Table2]" displayFolder="" count="0" memberValueDatatype="20" unbalanced="0"/>
    <cacheHierarchy uniqueName="[Table3].[Cusine_Category]" caption="Cusine_Category" attribute="1" defaultMemberUniqueName="[Table3].[Cusine_Category].[All]" allUniqueName="[Table3].[Cusine_Category].[All]" dimensionUniqueName="[Table3]" displayFolder="" count="0" memberValueDatatype="130" unbalanced="0"/>
    <cacheHierarchy uniqueName="[Table3].[Review_1000]" caption="Review_1000" attribute="1" defaultMemberUniqueName="[Table3].[Review_1000].[All]" allUniqueName="[Table3].[Review_1000].[All]" dimensionUniqueName="[Table3]" displayFolder="" count="0" memberValueDatatype="20" unbalanced="0"/>
    <cacheHierarchy uniqueName="[Table3].[Total_Price]" caption="Total_Price" attribute="1" defaultMemberUniqueName="[Table3].[Total_Price].[All]" allUniqueName="[Table3].[Total_Price].[All]" dimensionUniqueName="[Table3]" displayFolder="" count="0" memberValueDatatype="5"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Review_1000]" caption="Sum of Review_1000" measure="1" displayFolder="" measureGroup="Table1" count="0" hidden="1">
      <extLst>
        <ext xmlns:x15="http://schemas.microsoft.com/office/spreadsheetml/2010/11/main" uri="{B97F6D7D-B522-45F9-BDA1-12C45D357490}">
          <x15:cacheHierarchy aggregatedColumn="22"/>
        </ext>
      </extLst>
    </cacheHierarchy>
    <cacheHierarchy uniqueName="[Measures].[Count of Review_1000]" caption="Count of Review_1000" measure="1" displayFolder="" measureGroup="Table1" count="0" hidden="1">
      <extLst>
        <ext xmlns:x15="http://schemas.microsoft.com/office/spreadsheetml/2010/11/main" uri="{B97F6D7D-B522-45F9-BDA1-12C45D357490}">
          <x15:cacheHierarchy aggregatedColumn="22"/>
        </ext>
      </extLst>
    </cacheHierarchy>
    <cacheHierarchy uniqueName="[Measures].[Max of Review_1000]" caption="Max of Review_1000" measure="1" displayFolder="" measureGroup="Table1" count="0" hidden="1">
      <extLst>
        <ext xmlns:x15="http://schemas.microsoft.com/office/spreadsheetml/2010/11/main" uri="{B97F6D7D-B522-45F9-BDA1-12C45D357490}">
          <x15:cacheHierarchy aggregatedColumn="22"/>
        </ext>
      </extLst>
    </cacheHierarchy>
    <cacheHierarchy uniqueName="[Measures].[Sum of Total_Price]" caption="Sum of Total_Price" measure="1" displayFolder="" measureGroup="Table1" count="0" hidden="1">
      <extLst>
        <ext xmlns:x15="http://schemas.microsoft.com/office/spreadsheetml/2010/11/main" uri="{B97F6D7D-B522-45F9-BDA1-12C45D357490}">
          <x15:cacheHierarchy aggregatedColumn="23"/>
        </ext>
      </extLst>
    </cacheHierarchy>
    <cacheHierarchy uniqueName="[Measures].[Min of Total_Price]" caption="Min of Total_Price" measure="1" displayFolder="" measureGroup="Table1" count="0" hidden="1">
      <extLst>
        <ext xmlns:x15="http://schemas.microsoft.com/office/spreadsheetml/2010/11/main" uri="{B97F6D7D-B522-45F9-BDA1-12C45D357490}">
          <x15:cacheHierarchy aggregatedColumn="23"/>
        </ext>
      </extLst>
    </cacheHierarchy>
    <cacheHierarchy uniqueName="[Measures].[Max of Total_Price]" caption="Max of Total_Price" measure="1" displayFolder="" measureGroup="Table1" count="0" hidden="1">
      <extLst>
        <ext xmlns:x15="http://schemas.microsoft.com/office/spreadsheetml/2010/11/main" uri="{B97F6D7D-B522-45F9-BDA1-12C45D357490}">
          <x15:cacheHierarchy aggregatedColumn="23"/>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2"/>
        </ext>
      </extLst>
    </cacheHierarchy>
    <cacheHierarchy uniqueName="[Measures].[Average of Total_Price]" caption="Average of Total_Price" measure="1" displayFolder="" measureGroup="Table1" count="0" hidden="1">
      <extLst>
        <ext xmlns:x15="http://schemas.microsoft.com/office/spreadsheetml/2010/11/main" uri="{B97F6D7D-B522-45F9-BDA1-12C45D357490}">
          <x15:cacheHierarchy aggregatedColumn="23"/>
        </ext>
      </extLst>
    </cacheHierarchy>
    <cacheHierarchy uniqueName="[Measures].[Sum of Count]" caption="Sum of Count" measure="1" displayFolder="" measureGroup="Table2" count="0" hidden="1">
      <extLst>
        <ext xmlns:x15="http://schemas.microsoft.com/office/spreadsheetml/2010/11/main" uri="{B97F6D7D-B522-45F9-BDA1-12C45D357490}">
          <x15:cacheHierarchy aggregatedColumn="25"/>
        </ext>
      </extLst>
    </cacheHierarchy>
    <cacheHierarchy uniqueName="[Measures].[Sum of Price_for_one]" caption="Sum of Price_for_one" measure="1" displayFolder="" measureGroup="Table1" count="0" hidden="1">
      <extLst>
        <ext xmlns:x15="http://schemas.microsoft.com/office/spreadsheetml/2010/11/main" uri="{B97F6D7D-B522-45F9-BDA1-12C45D357490}">
          <x15:cacheHierarchy aggregatedColumn="4"/>
        </ext>
      </extLst>
    </cacheHierarchy>
    <cacheHierarchy uniqueName="[Measures].[Min of Price_for_one]" caption="Min of Price_for_one" measure="1" displayFolder="" measureGroup="Table1" count="0" oneField="1" hidden="1">
      <fieldsUsage count="1">
        <fieldUsage x="4"/>
      </fieldsUsage>
      <extLst>
        <ext xmlns:x15="http://schemas.microsoft.com/office/spreadsheetml/2010/11/main" uri="{B97F6D7D-B522-45F9-BDA1-12C45D357490}">
          <x15:cacheHierarchy aggregatedColumn="4"/>
        </ext>
      </extLst>
    </cacheHierarchy>
    <cacheHierarchy uniqueName="[Measures].[Max of Price_for_one]" caption="Max of Price_for_one" measure="1" displayFolder="" measureGroup="Table1" count="0" oneField="1" hidden="1">
      <fieldsUsage count="1">
        <fieldUsage x="5"/>
      </fieldsUsage>
      <extLst>
        <ext xmlns:x15="http://schemas.microsoft.com/office/spreadsheetml/2010/11/main" uri="{B97F6D7D-B522-45F9-BDA1-12C45D357490}">
          <x15:cacheHierarchy aggregatedColumn="4"/>
        </ext>
      </extLst>
    </cacheHierarchy>
    <cacheHierarchy uniqueName="[Measures].[Count of Count]" caption="Count of Count" measure="1" displayFolder="" measureGroup="Table2" count="0" hidden="1">
      <extLst>
        <ext xmlns:x15="http://schemas.microsoft.com/office/spreadsheetml/2010/11/main" uri="{B97F6D7D-B522-45F9-BDA1-12C45D357490}">
          <x15:cacheHierarchy aggregatedColumn="25"/>
        </ext>
      </extLst>
    </cacheHierarchy>
    <cacheHierarchy uniqueName="[Measures].[Average of Price_for_one]" caption="Average of Price_for_one" measure="1" displayFolder="" measureGroup="Table1" count="0" oneField="1" hidden="1">
      <fieldsUsage count="1">
        <fieldUsage x="3"/>
      </fieldsUsage>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chan Shetty" refreshedDate="44935.448325231482" backgroundQuery="1" createdVersion="3" refreshedVersion="8" minRefreshableVersion="3" recordCount="0" supportSubquery="1" supportAdvancedDrill="1" xr:uid="{2E4EBB1C-DD6E-476A-81BA-C676CB16ABF3}">
  <cacheSource type="external" connectionId="1">
    <extLst>
      <ext xmlns:x14="http://schemas.microsoft.com/office/spreadsheetml/2009/9/main" uri="{F057638F-6D5F-4e77-A914-E7F072B9BCA8}">
        <x14:sourceConnection name="ThisWorkbookDataModel"/>
      </ext>
    </extLst>
  </cacheSource>
  <cacheFields count="0"/>
  <cacheHierarchies count="46">
    <cacheHierarchy uniqueName="[Table1].[Restaurant_ID]" caption="Restaurant_ID" attribute="1" defaultMemberUniqueName="[Table1].[Restaurant_ID].[All]" allUniqueName="[Table1].[Restaurant_ID].[All]" dimensionUniqueName="[Table1]" displayFolder="" count="0" memberValueDatatype="130" unbalanced="0"/>
    <cacheHierarchy uniqueName="[Table1].[Restaurant_Link]" caption="Restaurant_Link" attribute="1" defaultMemberUniqueName="[Table1].[Restaurant_Link].[All]" allUniqueName="[Table1].[Restaurant_Link].[All]" dimensionUniqueName="[Table1]" displayFolder="" count="0" memberValueDatatype="130" unbalanced="0"/>
    <cacheHierarchy uniqueName="[Table1].[Name]" caption="Name" attribute="1" defaultMemberUniqueName="[Table1].[Name].[All]" allUniqueName="[Table1].[Name].[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130" unbalanced="0"/>
    <cacheHierarchy uniqueName="[Table1].[Price_for_one]" caption="Price_for_one" attribute="1" defaultMemberUniqueName="[Table1].[Price_for_one].[All]" allUniqueName="[Table1].[Price_for_one].[All]" dimensionUniqueName="[Table1]" displayFolder="" count="0" memberValueDatatype="20" unbalanced="0"/>
    <cacheHierarchy uniqueName="[Table1].[Cusines]" caption="Cusines" attribute="1" defaultMemberUniqueName="[Table1].[Cusines].[All]" allUniqueName="[Table1].[Cusines].[All]" dimensionUniqueName="[Table1]" displayFolder="" count="0" memberValueDatatype="130" unbalanced="0"/>
    <cacheHierarchy uniqueName="[Table1].[Cusines1]" caption="Cusines1" attribute="1" defaultMemberUniqueName="[Table1].[Cusines1].[All]" allUniqueName="[Table1].[Cusines1].[All]" dimensionUniqueName="[Table1]" displayFolder="" count="0" memberValueDatatype="130" unbalanced="0"/>
    <cacheHierarchy uniqueName="[Table1].[Cusines2]" caption="Cusines2" attribute="1" defaultMemberUniqueName="[Table1].[Cusines2].[All]" allUniqueName="[Table1].[Cusines2].[All]" dimensionUniqueName="[Table1]" displayFolder="" count="0" memberValueDatatype="130" unbalanced="0"/>
    <cacheHierarchy uniqueName="[Table1].[Cusines3]" caption="Cusines3" attribute="1" defaultMemberUniqueName="[Table1].[Cusines3].[All]" allUniqueName="[Table1].[Cusines3].[All]" dimensionUniqueName="[Table1]" displayFolder="" count="0" memberValueDatatype="130" unbalanced="0"/>
    <cacheHierarchy uniqueName="[Table1].[Cusines4]" caption="Cusines4" attribute="1" defaultMemberUniqueName="[Table1].[Cusines4].[All]" allUniqueName="[Table1].[Cusines4].[All]" dimensionUniqueName="[Table1]" displayFolder="" count="0" memberValueDatatype="130" unbalanced="0"/>
    <cacheHierarchy uniqueName="[Table1].[Cusines5]" caption="Cusines5" attribute="1" defaultMemberUniqueName="[Table1].[Cusines5].[All]" allUniqueName="[Table1].[Cusines5].[All]" dimensionUniqueName="[Table1]" displayFolder="" count="0" memberValueDatatype="130" unbalanced="0"/>
    <cacheHierarchy uniqueName="[Table1].[Cusines6]" caption="Cusines6" attribute="1" defaultMemberUniqueName="[Table1].[Cusines6].[All]" allUniqueName="[Table1].[Cusines6].[All]" dimensionUniqueName="[Table1]" displayFolder="" count="0" memberValueDatatype="130" unbalanced="0"/>
    <cacheHierarchy uniqueName="[Table1].[Cusines7]" caption="Cusines7" attribute="1" defaultMemberUniqueName="[Table1].[Cusines7].[All]" allUniqueName="[Table1].[Cusines7].[All]" dimensionUniqueName="[Table1]" displayFolder="" count="0" memberValueDatatype="130" unbalanced="0"/>
    <cacheHierarchy uniqueName="[Table1].[Cusines8]" caption="Cusines8" attribute="1" defaultMemberUniqueName="[Table1].[Cusines8].[All]" allUniqueName="[Table1].[Cusines8].[All]" dimensionUniqueName="[Table1]" displayFolder="" count="0" memberValueDatatype="130" unbalanced="0"/>
    <cacheHierarchy uniqueName="[Table1].[Latitude]" caption="Latitude" attribute="1" defaultMemberUniqueName="[Table1].[Latitude].[All]" allUniqueName="[Table1].[Latitude].[All]" dimensionUniqueName="[Table1]" displayFolder="" count="0" memberValueDatatype="130" unbalanced="0"/>
    <cacheHierarchy uniqueName="[Table1].[Longitude]" caption="Longitude" attribute="1" defaultMemberUniqueName="[Table1].[Longitude].[All]" allUniqueName="[Table1].[Longitude].[All]" dimensionUniqueName="[Table1]" displayFolder="" count="0" memberValueDatatype="130" unbalanced="0"/>
    <cacheHierarchy uniqueName="[Table1].[Location]" caption="Location" attribute="1" defaultMemberUniqueName="[Table1].[Location].[All]" allUniqueName="[Table1].[Location].[All]" dimensionUniqueName="[Table1]" displayFolder="" count="0" memberValueDatatype="130" unbalanced="0"/>
    <cacheHierarchy uniqueName="[Table1].[Dish_category]" caption="Dish_category" attribute="1" defaultMemberUniqueName="[Table1].[Dish_category].[All]" allUniqueName="[Table1].[Dish_category].[All]" dimensionUniqueName="[Table1]" displayFolder="" count="0" memberValueDatatype="130" unbalanced="0"/>
    <cacheHierarchy uniqueName="[Table1].[Dish_Name]" caption="Dish_Name" attribute="1" defaultMemberUniqueName="[Table1].[Dish_Name].[All]" allUniqueName="[Table1].[Dish_Name].[All]" dimensionUniqueName="[Table1]" displayFolder="" count="0" memberValueDatatype="130" unbalanced="0"/>
    <cacheHierarchy uniqueName="[Table1].[Price]" caption="Price" attribute="1" defaultMemberUniqueName="[Table1].[Price].[All]" allUniqueName="[Table1].[Price].[All]" dimensionUniqueName="[Table1]" displayFolder="" count="0" memberValueDatatype="130" unbalanced="0"/>
    <cacheHierarchy uniqueName="[Table1].[Delivery_Review_No,]" caption="Delivery_Review_No," attribute="1" defaultMemberUniqueName="[Table1].[Delivery_Review_No,].[All]" allUniqueName="[Table1].[Delivery_Review_No,].[All]" dimensionUniqueName="[Table1]" displayFolder="" count="0" memberValueDatatype="20" unbalanced="0"/>
    <cacheHierarchy uniqueName="[Table1].[Cusine_Category]" caption="Cusine_Category" attribute="1" defaultMemberUniqueName="[Table1].[Cusine_Category].[All]" allUniqueName="[Table1].[Cusine_Category].[All]" dimensionUniqueName="[Table1]" displayFolder="" count="0" memberValueDatatype="130" unbalanced="0"/>
    <cacheHierarchy uniqueName="[Table1].[Review_1000]" caption="Review_1000" attribute="1" defaultMemberUniqueName="[Table1].[Review_1000].[All]" allUniqueName="[Table1].[Review_1000].[All]" dimensionUniqueName="[Table1]" displayFolder="" count="2" memberValueDatatype="20" unbalanced="0"/>
    <cacheHierarchy uniqueName="[Table1].[Total_Price]" caption="Total_Price" attribute="1" defaultMemberUniqueName="[Table1].[Total_Price].[All]" allUniqueName="[Table1].[Total_Price].[All]" dimensionUniqueName="[Table1]" displayFolder="" count="0" memberValueDatatype="5" unbalanced="0"/>
    <cacheHierarchy uniqueName="[Table2].[Restaurant]" caption="Restaurant" attribute="1" defaultMemberUniqueName="[Table2].[Restaurant].[All]" allUniqueName="[Table2].[Restaurant].[All]" dimensionUniqueName="[Table2]" displayFolder="" count="0" memberValueDatatype="130" unbalanced="0"/>
    <cacheHierarchy uniqueName="[Table2].[Count]" caption="Count" attribute="1" defaultMemberUniqueName="[Table2].[Count].[All]" allUniqueName="[Table2].[Count].[All]" dimensionUniqueName="[Table2]" displayFolder="" count="0" memberValueDatatype="20" unbalanced="0"/>
    <cacheHierarchy uniqueName="[Table3].[Cusine_Category]" caption="Cusine_Category" attribute="1" defaultMemberUniqueName="[Table3].[Cusine_Category].[All]" allUniqueName="[Table3].[Cusine_Category].[All]" dimensionUniqueName="[Table3]" displayFolder="" count="0" memberValueDatatype="130" unbalanced="0"/>
    <cacheHierarchy uniqueName="[Table3].[Review_1000]" caption="Review_1000" attribute="1" defaultMemberUniqueName="[Table3].[Review_1000].[All]" allUniqueName="[Table3].[Review_1000].[All]" dimensionUniqueName="[Table3]" displayFolder="" count="0" memberValueDatatype="20" unbalanced="0"/>
    <cacheHierarchy uniqueName="[Table3].[Total_Price]" caption="Total_Price" attribute="1" defaultMemberUniqueName="[Table3].[Total_Price].[All]" allUniqueName="[Table3].[Total_Price].[All]" dimensionUniqueName="[Table3]" displayFolder="" count="0" memberValueDatatype="5"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Review_1000]" caption="Sum of Review_1000" measure="1" displayFolder="" measureGroup="Table1" count="0" hidden="1">
      <extLst>
        <ext xmlns:x15="http://schemas.microsoft.com/office/spreadsheetml/2010/11/main" uri="{B97F6D7D-B522-45F9-BDA1-12C45D357490}">
          <x15:cacheHierarchy aggregatedColumn="22"/>
        </ext>
      </extLst>
    </cacheHierarchy>
    <cacheHierarchy uniqueName="[Measures].[Count of Review_1000]" caption="Count of Review_1000" measure="1" displayFolder="" measureGroup="Table1" count="0" hidden="1">
      <extLst>
        <ext xmlns:x15="http://schemas.microsoft.com/office/spreadsheetml/2010/11/main" uri="{B97F6D7D-B522-45F9-BDA1-12C45D357490}">
          <x15:cacheHierarchy aggregatedColumn="22"/>
        </ext>
      </extLst>
    </cacheHierarchy>
    <cacheHierarchy uniqueName="[Measures].[Max of Review_1000]" caption="Max of Review_1000" measure="1" displayFolder="" measureGroup="Table1" count="0" hidden="1">
      <extLst>
        <ext xmlns:x15="http://schemas.microsoft.com/office/spreadsheetml/2010/11/main" uri="{B97F6D7D-B522-45F9-BDA1-12C45D357490}">
          <x15:cacheHierarchy aggregatedColumn="22"/>
        </ext>
      </extLst>
    </cacheHierarchy>
    <cacheHierarchy uniqueName="[Measures].[Sum of Total_Price]" caption="Sum of Total_Price" measure="1" displayFolder="" measureGroup="Table1" count="0" hidden="1">
      <extLst>
        <ext xmlns:x15="http://schemas.microsoft.com/office/spreadsheetml/2010/11/main" uri="{B97F6D7D-B522-45F9-BDA1-12C45D357490}">
          <x15:cacheHierarchy aggregatedColumn="23"/>
        </ext>
      </extLst>
    </cacheHierarchy>
    <cacheHierarchy uniqueName="[Measures].[Min of Total_Price]" caption="Min of Total_Price" measure="1" displayFolder="" measureGroup="Table1" count="0" hidden="1">
      <extLst>
        <ext xmlns:x15="http://schemas.microsoft.com/office/spreadsheetml/2010/11/main" uri="{B97F6D7D-B522-45F9-BDA1-12C45D357490}">
          <x15:cacheHierarchy aggregatedColumn="23"/>
        </ext>
      </extLst>
    </cacheHierarchy>
    <cacheHierarchy uniqueName="[Measures].[Max of Total_Price]" caption="Max of Total_Price" measure="1" displayFolder="" measureGroup="Table1" count="0" hidden="1">
      <extLst>
        <ext xmlns:x15="http://schemas.microsoft.com/office/spreadsheetml/2010/11/main" uri="{B97F6D7D-B522-45F9-BDA1-12C45D357490}">
          <x15:cacheHierarchy aggregatedColumn="23"/>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2"/>
        </ext>
      </extLst>
    </cacheHierarchy>
    <cacheHierarchy uniqueName="[Measures].[Average of Total_Price]" caption="Average of Total_Price" measure="1" displayFolder="" measureGroup="Table1" count="0" hidden="1">
      <extLst>
        <ext xmlns:x15="http://schemas.microsoft.com/office/spreadsheetml/2010/11/main" uri="{B97F6D7D-B522-45F9-BDA1-12C45D357490}">
          <x15:cacheHierarchy aggregatedColumn="23"/>
        </ext>
      </extLst>
    </cacheHierarchy>
    <cacheHierarchy uniqueName="[Measures].[Sum of Count]" caption="Sum of Count" measure="1" displayFolder="" measureGroup="Table2" count="0" hidden="1">
      <extLst>
        <ext xmlns:x15="http://schemas.microsoft.com/office/spreadsheetml/2010/11/main" uri="{B97F6D7D-B522-45F9-BDA1-12C45D357490}">
          <x15:cacheHierarchy aggregatedColumn="25"/>
        </ext>
      </extLst>
    </cacheHierarchy>
    <cacheHierarchy uniqueName="[Measures].[Sum of Price_for_one]" caption="Sum of Price_for_one" measure="1" displayFolder="" measureGroup="Table1" count="0" hidden="1">
      <extLst>
        <ext xmlns:x15="http://schemas.microsoft.com/office/spreadsheetml/2010/11/main" uri="{B97F6D7D-B522-45F9-BDA1-12C45D357490}">
          <x15:cacheHierarchy aggregatedColumn="4"/>
        </ext>
      </extLst>
    </cacheHierarchy>
    <cacheHierarchy uniqueName="[Measures].[Min of Price_for_one]" caption="Min of Price_for_one" measure="1" displayFolder="" measureGroup="Table1" count="0" hidden="1">
      <extLst>
        <ext xmlns:x15="http://schemas.microsoft.com/office/spreadsheetml/2010/11/main" uri="{B97F6D7D-B522-45F9-BDA1-12C45D357490}">
          <x15:cacheHierarchy aggregatedColumn="4"/>
        </ext>
      </extLst>
    </cacheHierarchy>
    <cacheHierarchy uniqueName="[Measures].[Max of Price_for_one]" caption="Max of Price_for_one" measure="1" displayFolder="" measureGroup="Table1" count="0" hidden="1">
      <extLst>
        <ext xmlns:x15="http://schemas.microsoft.com/office/spreadsheetml/2010/11/main" uri="{B97F6D7D-B522-45F9-BDA1-12C45D357490}">
          <x15:cacheHierarchy aggregatedColumn="4"/>
        </ext>
      </extLst>
    </cacheHierarchy>
    <cacheHierarchy uniqueName="[Measures].[Count of Count]" caption="Count of Count" measure="1" displayFolder="" measureGroup="Table2"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slicerData="1" pivotCacheId="989392439"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9">
  <r>
    <s v="REST00090"/>
    <x v="0"/>
    <x v="0"/>
    <x v="0"/>
    <n v="200"/>
    <s v="Bakery, Desserts"/>
    <s v="Bakery"/>
    <s v=" Desserts"/>
    <m/>
    <m/>
    <m/>
    <m/>
    <m/>
    <m/>
    <s v="[2.9944153000]"/>
    <s v="[77.5938201000]"/>
    <x v="0"/>
    <s v="Pastries (9), Jar Cake (8), Verrine Cups (1), Cup Cakes (6), Cakes (15), Bake Cheesecake Slices (4), Brownie &amp; Tarts (7), Cookies &amp; Tea Cake (6), Exclusive combo (5)"/>
    <s v="Chocolate Hazelnut Caramel Jar Cake, Red Velvet &amp; Chocolate Mini Jar Cake Combo, Opera Pastry, Red Velvet Pastry, Black Forest Pastry, Chocolate Mud &amp; Blueberry Mini Jar Cake Combo, Tiramisu Pastry, Choco Chip Cream Cup Cake, Trio Cake, Snicker Chocolate Cake, Lucious Blueberry Cake, Red Velvet Jar Cake, Black Forest Cake, Chocolate Chip Pastry, Red Velvet &amp; Choco Chip Cup Cake Combo, Pastries, Pineapple Pastry"/>
    <s v="210, 109, 99, 89, 230, 109, 79, 599, 599, 529, 129, 449, 89, 111, 89, 89, 89"/>
    <n v="591"/>
    <n v="0"/>
    <n v="3487"/>
  </r>
  <r>
    <s v="REST00081"/>
    <x v="1"/>
    <x v="1"/>
    <x v="1"/>
    <n v="150"/>
    <s v="South Indian, North Indian, Chinese, Biryani, Beverages, Desserts"/>
    <s v="South Indian"/>
    <s v=" North Indian"/>
    <s v=" Chinese"/>
    <s v=" Biryani"/>
    <s v=" Beverages"/>
    <s v=" Desserts"/>
    <m/>
    <m/>
    <s v="[2.9166579259]"/>
    <s v="[77.6150326431]"/>
    <x v="1"/>
    <s v="Recommended (35), Combos (6), All Day Breakfast (31), South Indian Meals (2), North Indian Meals (2), Rice and Biryani (16), Fried Rice and Noodles (24), Starters (37), Main Course (84), Soups and Salads (21), Accompaniments (14), Breads (26), Desserts (3), Drinks (Beverages) (24)"/>
    <s v="Palak Rice, Poori Sagu, Veg. Handi Biryani, Kaju Masala, Paper Masala Dosa, Idli 2 Pieces, Paneer Fried Rice, Carrot Halwa, Dal Khichdi, Vada, Curd Rice, Green Peas Biryani, Paneer 65, Onion Dosa, Roti Curry Combo, Tea, Cheese Masala Dosa"/>
    <s v="150, 185, 90, 50, 150, 50, 120, 40, 60, 135, 170, 80, 80, 28.57, 100, 70, 185"/>
    <n v="224001"/>
    <n v="1"/>
    <n v="1593.57"/>
  </r>
  <r>
    <s v="REST00077"/>
    <x v="2"/>
    <x v="2"/>
    <x v="2"/>
    <n v="150"/>
    <s v="South Indian, Beverages"/>
    <s v="South Indian"/>
    <s v=" Beverages"/>
    <m/>
    <m/>
    <m/>
    <m/>
    <m/>
    <m/>
    <s v="[2.9371142911]"/>
    <s v="[77.6194375008]"/>
    <x v="2"/>
    <s v="Lunch (32), Special Work From Home Meal (1), Drinks (Beverages) (1)"/>
    <s v="Onion Podi Uttapam, Ghee Rava Dosa, Podi Dosa, Sambar Vada, Special Meal, Lunch, Plain Dosa, Podi Dosa, Masala Dosa, Podi Masala Dosa, Paper Roast Dosa, Paper Masala Dosa, Onion Dosa, Ghee Roast Dosa, Ghee Masala Dosa, Uttapam, Podi Uttapam"/>
    <s v="139, 139, 90, 248, 111, 139, 125, 154, 157, 165, 125, 139, 155, 111, 133, 128, 148"/>
    <n v="7241"/>
    <n v="1"/>
    <n v="2267"/>
  </r>
  <r>
    <s v="REST00078"/>
    <x v="3"/>
    <x v="3"/>
    <x v="3"/>
    <n v="150"/>
    <s v="North Indian, South Indian, Street Food, Chinese"/>
    <s v="North Indian"/>
    <s v=" South Indian"/>
    <s v=" Street Food"/>
    <s v=" Chinese"/>
    <m/>
    <m/>
    <m/>
    <m/>
    <s v="[2.9648881466]"/>
    <s v="[77.5389356911]"/>
    <x v="3"/>
    <s v="Breakfast (6), Breakfast 2 (2), All Day Breakfast (14), South Lunch Items (2), Meals (5), Combo 2nd (16), Combos (8), Soup (1), Main Course (27), Breads (13), Rice and Biryani (10), South Indian (13), Chinese (13), Fried Rice and Noodles (11), Jain Foods Without Onion and Garlic (19), Dessert (1), Drinks (Beverages) (7), Fresh Fruit Juices (11), Fresh Fruit Milkshakes (6)"/>
    <s v="Chapati with Aloo Palya, Gulab Jamun 2 Pieces, Aloo Paratha with Jeera Rice, Gobi Manchurian, Veg Fried Rice, Curd Rice, Parata Kurma, Idli Vada Sambar, Kaju Masala, Ghee Rice with Dal, Malabar Parata + Jeera Rice Combo, Paneer Butter Masala, Avalakki Bath / Poha, Chapati with Kurma, Jain Palak Paneer 500 grams with 4 Tawa Chapti, Masala Dosa, Breakfast"/>
    <s v="60, 145, 125, 120, 85, 80, 80, 209, 120, 99, 230, 60, 80, 250, 75, 55, 80"/>
    <n v="5602"/>
    <n v="1"/>
    <n v="1893"/>
  </r>
  <r>
    <s v="REST00074"/>
    <x v="4"/>
    <x v="4"/>
    <x v="0"/>
    <n v="150"/>
    <s v="South Indian"/>
    <s v="South Indian"/>
    <m/>
    <m/>
    <m/>
    <m/>
    <m/>
    <m/>
    <m/>
    <s v="[2.9212081416]"/>
    <s v="[77.6152321324]"/>
    <x v="1"/>
    <s v="Meals &amp; Thali (2), Lunch (3)"/>
    <m/>
    <s v="["/>
    <n v="2343"/>
    <n v="1"/>
    <n v="0"/>
  </r>
  <r>
    <s v="REST00051"/>
    <x v="5"/>
    <x v="5"/>
    <x v="2"/>
    <n v="150"/>
    <s v="South Indian, North Indian, Chinese, Fast Food, Street Food, Ice Cream, Beverages, Shake"/>
    <s v="South Indian"/>
    <s v=" North Indian"/>
    <s v=" Chinese"/>
    <s v=" Fast Food"/>
    <s v=" Street Food"/>
    <s v=" Ice Cream"/>
    <s v=" Beverages"/>
    <s v=" Shake"/>
    <s v="[3.0200829114]"/>
    <s v="[77.5923914462]"/>
    <x v="4"/>
    <s v="Desserts And Beverages (55), Sweet (1), Accomplishments (1), South Indian (28), Meals (1), Main Course (48), Soup (9), Papad (4), Salad (3), Raitha (6), Chinese (14), Fried Rice And Noodles (21), Breads (13), Sweet Lassi (6), Special Milkshake (3), Dry Fruit Milkshake (3), Water Bottle (2)"/>
    <s v="Chow Chow Bath, Roti Curry, Curd Vada, Veg Handi Biriyani, Paneer Tikka Masala, Palak Panner, Green Peas Pulao, Panner Manchurian, Veg Noodles, Buns, Malai Kofta, Mushroom Kadai, Panner Chilly, Mushroom Pepper Dry, Baby Corn Pepper Dry, Mushroom Fried Rice, Desserts And Beverages"/>
    <s v="100, 50, 175, 195, 175, 155, 180, 150, 35, 190, 185, 180, 180, 175, 170, 80, 85"/>
    <n v="8957"/>
    <n v="1"/>
    <n v="2360"/>
  </r>
  <r>
    <s v="REST00095"/>
    <x v="6"/>
    <x v="6"/>
    <x v="1"/>
    <n v="250"/>
    <s v="North Indian, South Indian, Chinese, Street Food, Beverages"/>
    <s v="North Indian"/>
    <s v=" South Indian"/>
    <s v=" Chinese"/>
    <s v=" Street Food"/>
    <s v=" Beverages"/>
    <m/>
    <m/>
    <m/>
    <s v="[2.9958649003]"/>
    <s v="[77.6130931430]"/>
    <x v="5"/>
    <s v="Meals (6), Idli Vada Dosa Special Rice Bath Kesari Bath Khar Bath Special (39), Combos Breakfast (10), Starters (22), Soups (11), North Indian sabji (75), North Indian Meals &amp; Combo (5), Tandoori (19), Rice and Biryani (16), Chinese Combo (4), Snacks (2), Fried Rice and Noodles (24), Accompaniments (14), Drinks (Beverages) (26), Sandwiches (3), Desserts (7)"/>
    <s v="South Meal Mini, Ghee Masala Dosa, Veg Fried Rice, Rava Idli 1 Piece, Poori with Aloo Sagu, Paneer Manchurian, Poori with Veg Saagu, South Meals With Roti, Panner Butter Masal Buttr Naan Combo, Mysore Masala Dosa, Curd Vada, Gobi Manchurian, Chow Chow Bath, Watermelon Juice, Mushroom 65, Noodles with Gobi Manchurian, Kesari Bath"/>
    <s v="99, 140, 58, 88, 240, 88, 125, 199, 99, 58, 140, 89, 55, 190, 180, 45, 68"/>
    <n v="802"/>
    <n v="0"/>
    <n v="1862"/>
  </r>
  <r>
    <s v="REST00055"/>
    <x v="7"/>
    <x v="7"/>
    <x v="1"/>
    <n v="150"/>
    <s v="North Indian, Chinese, Sichuan"/>
    <s v="North Indian"/>
    <s v=" Chinese"/>
    <s v=" Sichuan"/>
    <m/>
    <m/>
    <m/>
    <m/>
    <m/>
    <s v="[2.9857280210]"/>
    <s v="[77.6052543148]"/>
    <x v="6"/>
    <s v="Combos (20), Breakfast (5), Ghar ki rasoi (3), Starters (25), Main Course (45), Seafood (6), Breads (7), Rice and Biryani (9), Fried Rice and Noodles (16), Rolls (7), Snacks (2), Dessert and Beverage (6), Ramzan Iftar Special (2)"/>
    <s v="Hyderabadi Chicken, Mutton Biryani, Kadai Mutton, Chicken Combo 4, Chicken Manchurian, Chicken Combo 7, Gajar Ka Halwa, Ghee Rice, Chicken Schezwan Fried Rice, Paneer Butter Masala, Biryani Rice with Mutton Rogan Josh &amp; Ceylon Parotta &amp; 1 Chicken Roll Serves 2, Mutton Roast Semi Gravy, Chicken Combo 11, Chicken Noodles, Pepper Chicken Roll, Chicken Special, Chicken Majestic"/>
    <s v="196.00, 175.00, 126.00, 126.00, 196.00, 49.00, 73.50, 112.00, 119.00, 318.50, 175.00, 171.50, 105.00, 77.00, 129.50, 203.00, 126.00"/>
    <n v="247001"/>
    <n v="1"/>
    <n v="2282"/>
  </r>
  <r>
    <s v="REST00079"/>
    <x v="8"/>
    <x v="8"/>
    <x v="4"/>
    <n v="150"/>
    <s v="South Indian, North Indian, Street Food, Chinese, Beverages"/>
    <s v="South Indian"/>
    <s v=" North Indian"/>
    <s v=" Street Food"/>
    <s v=" Chinese"/>
    <s v=" Beverages"/>
    <m/>
    <m/>
    <m/>
    <s v="[3.0150964488]"/>
    <s v="[77.6313907653]"/>
    <x v="7"/>
    <s v="South Indian (9), Dosas (15), Coffee and Tea (3), Starters (20), Biryani and Rice (14), South Indian Meals (1), Main Course (44), North Indian Meals (2), Roti Curry (3), Fried Rice and Noodles (10), Juices (4), Breads (11), Soups (5), Accompaniments (3)"/>
    <s v="Paneer Butter Masala, Paneer Chilly, Kesari Bath, Chana Bhature, Paneer Fried Rice, Onion Dosa, Roti Curry, Paneer Manchurian, Mushroom Pepper Dry, Paper Masala Dosa, Open Butter Masala Dosa, Rava Idli, Mushroom Biryani, Baby Corn Manchurian, Veg Fried Rice, Paneer Noodles, Veg Noodles"/>
    <s v="130, 40, 100, 130, 85, 85, 130, 160, 110, 90, 50, 130, 130, 110, 130, 110, 125"/>
    <n v="6792"/>
    <n v="1"/>
    <n v="1715"/>
  </r>
  <r>
    <s v="REST00039"/>
    <x v="9"/>
    <x v="9"/>
    <x v="4"/>
    <n v="100"/>
    <s v="South Indian, North Indian, Chinese, Beverages"/>
    <s v="South Indian"/>
    <s v=" North Indian"/>
    <s v=" Chinese"/>
    <s v=" Beverages"/>
    <m/>
    <m/>
    <m/>
    <m/>
    <s v="[2.9802403503]"/>
    <s v="[77.6461791247]"/>
    <x v="8"/>
    <s v="South Indian Breakfast (8), Dose (17), Snacks (2), Chinees Special Vegetable (17), Soups (8), Tandoori Special (13), Tandoor Ka Khajana (5), Biriyani And Palav (15), Fried Rice (12), Salad (3), Raita (8)"/>
    <s v="Butter Naan, Paneer Manchurian, Baby Corn Chilli, Plain Dosa, Peas Pulav, Idly (2 Nos), Veg Pulav, Jeera Rice, Idly Vada, Butter Kulcha, Coffee, Rava Idly (Single), Aloo Parota, Vada (Single), Masala Kulcha, South Indian Breakfast, Badami Milk"/>
    <s v="195, 180, 80.50, 160, 52.90, 155, 140, 103.50, 45, 23, 63.25, 55, 51.75, 50, 28.75, 23, 52.90"/>
    <n v="9590"/>
    <n v="1"/>
    <n v="1264.5500000000002"/>
  </r>
  <r>
    <s v="REST00092"/>
    <x v="10"/>
    <x v="10"/>
    <x v="5"/>
    <n v="200"/>
    <s v="South Indian"/>
    <s v="South Indian"/>
    <m/>
    <m/>
    <m/>
    <m/>
    <m/>
    <m/>
    <m/>
    <s v="[2.9683860000]"/>
    <s v="[77.6514612000]"/>
    <x v="9"/>
    <s v="Millet Gramam (Village Speciality) (1), Mini Idli Specials (1), Snacks, Starters &amp; Street Style Idli (2), Colombo Special Parotta Meal (3), Special Curry Bowls (1), Extra (1)"/>
    <s v="Colombo Special Parotta Meal, Egg Kothu Parotta, Parotta, Veg Kothu Parotta, Special Curry Bowls, Pepper Rasam (650ml), Extra, Coconut Chutney"/>
    <n v="25"/>
    <n v="181"/>
    <n v="0"/>
    <n v="0"/>
  </r>
  <r>
    <s v="REST00020"/>
    <x v="11"/>
    <x v="11"/>
    <x v="0"/>
    <n v="150"/>
    <s v="South Indian, Street Food, Ice Cream, Desserts, Beverages, Shake"/>
    <s v="South Indian"/>
    <s v=" Street Food"/>
    <s v=" Ice Cream"/>
    <s v=" Desserts"/>
    <s v=" Beverages"/>
    <s v=" Shake"/>
    <m/>
    <m/>
    <s v="[2.9901462968]"/>
    <s v="[77.5377672538]"/>
    <x v="10"/>
    <s v="South Indian (19), Bath &amp; Pongal (2), Snacks (3), Sweets (9), Veg Soup (5), Veg Starter (14), Main Course (70), Meals (1), Drinks (Beverages) (20)"/>
    <s v="Rice Bath, Veg Pulao, Curd Rice, Idly (2 Pcs), Palak Rice, Vada, Onion Dosa, Jeera Rice, Veg Noodles, Rava Idly, Kesari Bath, Palak Paneer, Ghee Rice, Veg Makhanwala, Tomoto Soup, Peas Pulao, Mushroom Fried Rice"/>
    <s v="180, 75, 45, 180, 40, 100, 170, 165, 57, 40, 230, 170, 225, 100, 180, 185, 110"/>
    <n v="289001"/>
    <n v="1"/>
    <n v="2072"/>
  </r>
  <r>
    <s v="REST00043"/>
    <x v="12"/>
    <x v="12"/>
    <x v="3"/>
    <n v="100"/>
    <s v="South Indian, Kerala"/>
    <s v="South Indian"/>
    <s v=" Kerala"/>
    <m/>
    <m/>
    <m/>
    <m/>
    <m/>
    <m/>
    <s v="[2.9196581888]"/>
    <s v="[77.5927961245]"/>
    <x v="11"/>
    <s v="Recommended (15), Dosa (10), Paddu (2), Combos (5)"/>
    <s v="Non Spicy Plain Combo, Butter Dosa, Ghee Set Dosa, Butter Onion Dosa, Set Dosa Paddu Combo (serves 2), Dosa, Ghee Masala Dosa, Ghee Dosa, Ghee Set Dosa, Butter Masala Dosa, Special Khali Dosa, Open Dosa, Butter Onion Dosa, Butter Dosa, Set Dosa, Butter Khali Dosa, Paddu"/>
    <s v="75, 74, 180, 74, 70, 75, 74, 74, 74, 74, 70, 65, 70, 60, 79, 115, 129"/>
    <n v="135001"/>
    <n v="1"/>
    <n v="1357"/>
  </r>
  <r>
    <s v="REST00012"/>
    <x v="13"/>
    <x v="13"/>
    <x v="1"/>
    <n v="150"/>
    <s v="South Indian, Chinese, North Indian, Sichuan"/>
    <s v="South Indian"/>
    <s v=" Chinese"/>
    <s v=" North Indian"/>
    <s v=" Sichuan"/>
    <m/>
    <m/>
    <m/>
    <m/>
    <s v="[3.0009178833]"/>
    <s v="[77.6128007099]"/>
    <x v="5"/>
    <s v="Recommended (20), Combos (2), Breakfast (13), Mini Tiffin (2), Meals (4), Breads (4), South Indian Dishes (8), Snacks (2), Accompaniment (2), Drinks (Beverages) (2)"/>
    <s v="2 Idli, Chow Chow Bath, Plain Dosa, Butter Masala Dosa, Curd Vada, Onion Dosa, 3 Idli, Set Dosa with Kesari Bath, 2 Paratha, Combos, South Indian Breakfast Meal Serves 2, TSD Combo - Try Something Different Serves 2, Breakfast, Tea, Coffee Mini, Vada, 2 Idli"/>
    <s v="70, 95, 60, 95, 55, 140, 75, 229, 249, 25, 25, 40, 38, 85, 65, 55, 50"/>
    <n v="161001"/>
    <n v="1"/>
    <n v="1381"/>
  </r>
  <r>
    <s v="REST00002"/>
    <x v="14"/>
    <x v="14"/>
    <x v="3"/>
    <n v="150"/>
    <s v="South Indian, Beverages"/>
    <s v="South Indian"/>
    <s v=" Beverages"/>
    <m/>
    <m/>
    <m/>
    <m/>
    <m/>
    <m/>
    <s v="[2.9659398856]"/>
    <s v="[77.5945318490]"/>
    <x v="12"/>
    <s v="All Day Breakfast (24), Lunch (8), Drinks (Beverages) (6)"/>
    <s v="Idly (2pcs), Plain Dosa, Ghee Masala Dosa, All Day Breakfast, Akki Roti, Cheese Dosa, Chow Chow Bhath, Extra Chutney (200 Gms), Extra Sambhar (200 Ml), Ghee Masala Dosa, Ghee Masala Thatte Idly, Ghee Plain Dosa, Ghee Pongal, Ghee Thatte Idly, Kesari Bhath, Khara Bhath, Masala Dosa"/>
    <s v="80, 105, 85, 130, 90, 30, 40, 105, 75, 90, 90, 60, 50, 50, 95, 100, 130"/>
    <n v="2843"/>
    <n v="1"/>
    <n v="1325"/>
  </r>
  <r>
    <s v="REST00066"/>
    <x v="15"/>
    <x v="15"/>
    <x v="6"/>
    <n v="100"/>
    <s v="Pizza, Fast Food, Desserts, Beverages"/>
    <s v="Pizza"/>
    <s v=" Fast Food"/>
    <s v=" Desserts"/>
    <s v=" Beverages"/>
    <m/>
    <m/>
    <m/>
    <m/>
    <s v="[2.9400747699]"/>
    <s v="[77.6253688708]"/>
    <x v="13"/>
    <s v="NEW Cheesy Momo Mia! (5), One Plus One Medium @649 (2), Whatâ€™s New : San Francisco Style (15), Hut Holiday Fiesta (Save upto 37%) (4), Flavour Fun Range (22), Meals &amp; Deals (Save Upto 51% - No Coupon Required) (9), Frozen Dessert Deals (Save Upto 36% - No Coupon Required) (5), Veg Pizza (17), Non Veg Pizzas (12), Pasta (5), Appetizer (16), Desserts (1), Drinks (Beverages) (4)"/>
    <s v="Classic Onion Capsicum, Chicken Tikka, Corn &amp; Cheese, Choco Volcano Cake, Only Cheesy, Spicy Baked Chicken Wings, Zesty Paneer Pocket, Garlic Bread Spicy Supreme, San Francisco Style Hut Treat Meal for 2 Non Veg, Triple Chicken Feast, Creamy Mushroom Pasta, Chicken Pepperoni, Cheesy Comfort, Spiced Chicken Meatballs, Veggie Lover, Chicken N Corn Delight, So Cheesy Baked Momos Veg"/>
    <s v="379, 219, 129, 109, 259, 129, 169, 589, 409, 199, 379, 179, 319, 319, 319, 219, 239"/>
    <n v="8828"/>
    <n v="1"/>
    <n v="4184"/>
  </r>
  <r>
    <s v="REST00007"/>
    <x v="16"/>
    <x v="16"/>
    <x v="2"/>
    <n v="150"/>
    <s v="South Indian, Street Food, Chinese, Fast Food, Ice Cream, Beverages"/>
    <s v="South Indian"/>
    <s v=" Street Food"/>
    <s v=" Chinese"/>
    <s v=" Fast Food"/>
    <s v=" Ice Cream"/>
    <s v=" Beverages"/>
    <m/>
    <m/>
    <s v="[2.9749423805]"/>
    <s v="[77.6079747453]"/>
    <x v="14"/>
    <s v="Idly (7), Dosa (19), South Indian (5), Drinks (Beverages) (11), Combo (3), Ice Creams (6), Juice (6), Lassi (2), Milkshakes (8), Sweets (2)"/>
    <s v="Gulab Jamoon (1 Pcs), Plain Dosa, Lassi Sweet, Curd Vada (1 Pcs), Open Butter Masala Dosa, Cheese Masala Dosa, Rava Dosa, Rava Onion Masala Dosa, Idli (2 Pcs), Rava Onion Dosa, Pineapple Juice, Coffee, Butter Milk, Idly, Idli (1 Pcs), Idli (2 Pcs), Idli (1 Pcs) Vada (1 Pcs)"/>
    <s v="90, 120, 80, 125, 140, 115, 135, 60, 125, 120, 50, 70, 40, 60, 80, 100, 75"/>
    <n v="1353"/>
    <n v="1"/>
    <n v="1495"/>
  </r>
  <r>
    <s v="REST00037"/>
    <x v="17"/>
    <x v="17"/>
    <x v="7"/>
    <n v="100"/>
    <s v="South Indian, North Indian, Beverages, Chinese"/>
    <s v="South Indian"/>
    <s v=" North Indian"/>
    <s v=" Beverages"/>
    <s v=" Chinese"/>
    <m/>
    <m/>
    <m/>
    <m/>
    <s v="[2.9567057333]"/>
    <s v="[77.6536413655]"/>
    <x v="15"/>
    <s v="Recommended (37), Combos (2), South Indian Lunch Meals (3), North Indian Combos (9), Meals (6), Soups (9), Main Course (73), Breads (23), Rice and Biryani (19), South Indian (7), Chinese (1), Chinese Gravy (7), Fried Rice and Noodles (21), Accompaniments (12), Desserts and Beverages (72)"/>
    <s v="Veg Biryani Combo, Kadai Paneer, Tea, Paneer Fried Rice, Paneer Pulao, Mushroom Fried Rice, Cream of Mushroom Soup, Veg Kolhapuri, Dal Tadka, Veg Biryani, Aloo Paratha, Coffee, Jeera Rice, Kaju Paneer Biryani, Mangalore Buns 1 Piece, Mushroom Tikka Masala, Paneer Tikka Biryani"/>
    <s v="20, 130, 125, 118, 95, 140, 125, 123, 80, 20, 110, 220, 30, 195, 195, 195, 190"/>
    <n v="7221"/>
    <n v="1"/>
    <n v="2091"/>
  </r>
  <r>
    <s v="REST00010"/>
    <x v="18"/>
    <x v="18"/>
    <x v="5"/>
    <n v="150"/>
    <s v="Burger, Fast Food, Desserts, Beverages"/>
    <s v="Burger"/>
    <s v=" Fast Food"/>
    <s v=" Desserts"/>
    <s v=" Beverages"/>
    <m/>
    <m/>
    <m/>
    <m/>
    <s v="[2.9827171190]"/>
    <s v="[77.6066054776]"/>
    <x v="16"/>
    <s v="Rs 129 Deal Of The Day (23), Deal Of The Day @169 (15), Whopper (11), New Kings Collection (4), Friends &amp; Family Combo (22), Burgers &amp; Wraps (23), Royal Deals ( Flat 15% OFF) (9), King Deals ( Save Rs 84). (8), Limited time Offer (FREE Fries) (5), Meal Combos(Save Rs. 45) (16), &quot;Whats New (12)&quot;, Sides (12), Drinks (Beverages) (2), Desserts (2), Chicken Wings (12), Chicken King Feast ( Save 15%) (4)"/>
    <s v="Crispy Veg With Cheese + Med Fries., Chicken Whopper Combo, King Fries, Crispy Veg + Crispy Chicken., Crispy Veg Double Patty + Crispy Veg Double Patty, Lite Whopper Jr Veg Combo, Crispy Veg Double Patty Burger, Veg Makhani Burst Burger+ Medium Peri Peri Fries., Chicken Makhani Burst + Lite Whopper Jr Chicken, Double Crispy Veg + Double Crispy Veg., Crispy Chicken with Cheese Burger, Cheesy Fries, BK Classic Chicken Combo, Chicken Whopper + Chicken Whopper, &quot;Hot N Cheezy Burger&quot;, Tikki Twist Burger + Medium Peri Peri Fries., Tikki Twist Burger + Lite Whopper jr veg"/>
    <s v="348, 119, 160, 180, 268, 90, 189, 229, 180, 110, 139, 268, 398, 199, 189, 189, 49"/>
    <n v="104001"/>
    <n v="1"/>
    <n v="2956"/>
  </r>
  <r>
    <s v="REST00028"/>
    <x v="19"/>
    <x v="19"/>
    <x v="1"/>
    <n v="150"/>
    <s v="South Indian, North Indian, Street Food, Chinese, Fast Food, Beverages, Desserts"/>
    <s v="South Indian"/>
    <s v=" North Indian"/>
    <s v=" Street Food"/>
    <s v=" Chinese"/>
    <s v=" Fast Food"/>
    <s v=" Beverages"/>
    <s v=" Desserts"/>
    <m/>
    <s v="[3.0094193051]"/>
    <s v="[77.6434087381]"/>
    <x v="17"/>
    <s v="Combos (6), All Day Breakfast (28), Meals (3), Soups (4), Starters (20), Main Course (38), Rice and Biryani (15), Breads (13), Fried Rice and Noodles (9), Rolls (2), Snacks (2), Drinks (Beverages) (5), Dessert (1)"/>
    <s v="Paneer Butter Masala, Thatte Idli, Ghee Roast Masala Dosa, Onion Dosa, Paneer Chilli, Paneer Fried Rice, Chana Bhatura, Plain Dosa, Veg Biryani, Paneer Pepper Dry, Masala Dosa+Kesari Bath+Tea, Dal Khichdi, Rice Bath, Butter Masala Dosa+Idli 2 Pieces+Coffee, Veg Fried Rice, Mughlai Biryani, Cheese Masala Dosa"/>
    <s v="30, 90, 80, 169, 135, 80, 60, 139, 179, 130, 119, 60, 155, 110, 159, 99, 60"/>
    <n v="165001"/>
    <n v="1"/>
    <n v="1824"/>
  </r>
  <r>
    <s v="REST00015"/>
    <x v="20"/>
    <x v="20"/>
    <x v="2"/>
    <n v="150"/>
    <s v="South Indian, Chinese, Street Food, Beverages, North Indian, Shake"/>
    <s v="South Indian"/>
    <s v=" Chinese"/>
    <s v=" Street Food"/>
    <s v=" Beverages"/>
    <s v=" North Indian"/>
    <s v=" Shake"/>
    <m/>
    <m/>
    <s v="[2.9730536283]"/>
    <s v="[77.6091609523]"/>
    <x v="12"/>
    <s v="South Indian Dishes (32), South Indian Meals (1), Combos and Meals (5), Soups (8), Starters (14), Main Course (24), Breads (5), Rice and Biryani (7), Fried Rice and Noodles (8), Sandwiches (3), Drinks (Beverages) (4), Desserts (27)"/>
    <s v="Palak Rice, Butter Paper Masala Dosa, Pongal, Rava Masala Dosa, Watermelon Juice, 2 Idly, Poori Sagu, Vada, Rice Bath of the Day, Paneer Manchurian, Paneer Fried Rice, Baby Corn Manchurian, Plain Dosa, Rava Idli, Veg Pulao, Chole Bhature, Chana Masala"/>
    <s v="95, 70, 85, 70, 50, 80, 40, 65, 190, 180, 170, 65, 50, 165, 120, 170, 170"/>
    <n v="7862"/>
    <n v="1"/>
    <n v="1740"/>
  </r>
  <r>
    <s v="REST00087"/>
    <x v="21"/>
    <x v="21"/>
    <x v="2"/>
    <n v="200"/>
    <s v="South Indian"/>
    <s v="South Indian"/>
    <m/>
    <m/>
    <m/>
    <m/>
    <m/>
    <m/>
    <m/>
    <s v="[2.9916784963]"/>
    <s v="[77.5368690491]"/>
    <x v="10"/>
    <s v="Zomato Exclusive Combos (3), Meals and Combos (5), Rice (4), South Indian (9), Snacks (1), Condiments &amp; Sweets (10), Traditional Sweets (3), Drinks (Beverages) (7)"/>
    <s v="Ambode, Chapati Sagu, Uppittu, Carrot Halwa, Bisi Bele Bath with Sweet Pongal and Curd Rice, Khara Pongal with Sweet Pongal, Halubai, Lemon Rice, Khara Pongal with Curd Rice, Zomato Exclusive Combos, Bisi Bele Bath with Curd Rice, Bisi Bele Bath with Sweet Pongal, Bisi Bele Bath with Sweet Pongal and Curd Rice, Meals and Combos, Anna Sambar, South Indian Meal, Khara Pongal with Sweet Pongal"/>
    <s v="55, 50, 70, 140, 99, 15, 70, 99, 99, 99, 140, 74, 150, 99, 99, 140, 80"/>
    <n v="5645"/>
    <n v="1"/>
    <n v="1523"/>
  </r>
  <r>
    <s v="REST00080"/>
    <x v="22"/>
    <x v="22"/>
    <x v="0"/>
    <n v="150"/>
    <s v="Mithai"/>
    <s v="Mithai"/>
    <m/>
    <m/>
    <m/>
    <m/>
    <m/>
    <m/>
    <m/>
    <s v="[2.9945560000]"/>
    <s v="[77.5936044000]"/>
    <x v="0"/>
    <s v="Namkeen Savouries (25), Packed Sweets (6), Biscuit Sticks (2), Cookies (12), Instant Mix (9)"/>
    <s v="Seedai 200Gm, Packed Masala Kaju 200Gm, Packed Masala Kaju 120Gm, Packed Pepper Kaju 200Gm, Packed Pepper Kaju 120Gm, Navarathna Mixure 500Gm, Navarathna Mixure 250Gm, Chow Chow 400Gm, Chow Chow 200Gm, Khara Boondi, Dalmote, Corn Flakes Mixture, Moong Dal, Bhujia Sev, Aloo Bhujia, Packed Sweets, Packed Horlicks Burfi 500Gm"/>
    <s v="169.49, 271.19, 169.49, 196.43, 98.21, 160.71, 80.36, 98.21, 98.21, 80.36, 67.86, 53.57, 53.57, 361.90, 181, 352.38, 176.19"/>
    <n v="0"/>
    <n v="0"/>
    <n v="2499.64"/>
  </r>
  <r>
    <s v="REST00042"/>
    <x v="23"/>
    <x v="23"/>
    <x v="0"/>
    <n v="100"/>
    <s v="Biryani, Mughlai"/>
    <s v="Biryani"/>
    <s v=" Mughlai"/>
    <m/>
    <m/>
    <m/>
    <m/>
    <m/>
    <m/>
    <s v="[3.0037750000]"/>
    <s v="[77.5436260000]"/>
    <x v="18"/>
    <s v="Breakfast (16), Lunch And Dinner (5), Starters (15), Main Course (5), Rice And Biryani (4), Snack (1), Drinks (Beverages) (1)"/>
    <s v="Mutton Liver Fry, Egg Chilli, Rasam, Mutton Keema Dry, Boti Pepper Dry, Biriyani Rice, Egg Keema Fry, Head Mutton, Head Mutton Fry, Veg Biriyani, Chapati With Sherva, Egg Boti Fry, Breakfast, Biriyani Rice, Boti Fry, Boti Pepper Dry, Chicken Biryani"/>
    <s v="135, 25, 255, 250, 80, 255, 240, 250, 150, 25, 255, 80, 250, 250, 210, 205, 205"/>
    <n v="138001"/>
    <n v="1"/>
    <n v="2985"/>
  </r>
  <r>
    <s v="REST00057"/>
    <x v="24"/>
    <x v="24"/>
    <x v="4"/>
    <n v="150"/>
    <s v="Cafe, Beverages, Desserts, Coffee, Tea, Pizza, Fast Food"/>
    <s v="Cafe"/>
    <s v=" Beverages"/>
    <s v=" Desserts"/>
    <s v=" Coffee"/>
    <s v=" Tea"/>
    <s v=" Pizza"/>
    <s v=" Fast Food"/>
    <m/>
    <s v="[2.9713517460]"/>
    <s v="[77.5959198922]"/>
    <x v="19"/>
    <s v="Seasonal Specials (4), All Day Breakfast (4), Super Value Meals (2), Third Wave Specials (11), Hot (19), Cold (25), Food (6), Dessert Studio (9), Merchandise (15)"/>
    <s v="Banana Walnut Tea Cake Slice (Vegan), Seasonal Specials, Toffee Nut Mocha Latte - Hot, Pistachio Latte - Hot, Pistachio Frappe, Apple Beetroot Carrot Juice, All Day Breakfast, Turnover with brioche dough Chicken, Turnover With Brioche Dough Veg, Pesto &amp; Sundried tomato Pinwheel, Cinnamon Roll with Cream Cheese (Eggless), Super Value Meals, Cinnamon Roll with Cream Cheese eggless &amp; Cappuccino - Hot, Shredded Chicken Wrap with Classic Cold Coffe, Third Wave Specials, La Vie En Rose Cappuccino-Hot, Sea Salt Mocha Latte-Hot"/>
    <s v="285.71, 276.19, 290.48, 157.14, 228.57, 219.04, 209.52, 204.28, 374.32, 441, 240.95, 251.43, 251.43, 261.90, 261.90, 251.43, 251.42"/>
    <n v="266"/>
    <n v="0"/>
    <n v="4170.9999999999991"/>
  </r>
  <r>
    <s v="REST00063"/>
    <x v="25"/>
    <x v="25"/>
    <x v="5"/>
    <n v="100"/>
    <s v="South Indian, North Indian, Chinese, Street Food, Beverages, Shake"/>
    <s v="South Indian"/>
    <s v=" North Indian"/>
    <s v=" Chinese"/>
    <s v=" Street Food"/>
    <s v=" Beverages"/>
    <s v=" Shake"/>
    <m/>
    <m/>
    <s v="[2.9191095103]"/>
    <s v="[77.5836169347]"/>
    <x v="11"/>
    <s v="Drinks (Beverages) (6), Breakfast (35), Meals (11), Salad / Papad (4), Soups (8), Starters (22), Sweets (3), Chinese Gravy (6), Chinese Rice &amp; Noodles (20), Tandoori Items (12), &quot;Raithas (3)&quot;, North Indian Rice (13), North Indian Curry (31), Sandwiches (7), Ice Creams (7), Milkshakes (22), Fresh Fruit Juices (14)"/>
    <s v="Veg Biryani, Idly 2 Pieces, Veg Noodles, Curd Vada, Dal Kichdi, Chinese Special (Fried RIce-Manchurian), Baby Corn Fried Rice, Akki Roti 2 Pieces, Uddin Vada (1), Rava Idly (1), Onion Dose (Uthappa), Paneer Butter Masala, Kerala Parota 2 Pieces, Paneer Pepper Dry, Mushroom Biryani, Mushroom Masala, Dal Fry"/>
    <s v="40, 120, 50, 160, 160, 140, 90, 40, 50, 95, 180, 90, 180, 160, 160, 130, 85"/>
    <n v="1186"/>
    <n v="1"/>
    <n v="1890"/>
  </r>
  <r>
    <s v="REST00025"/>
    <x v="26"/>
    <x v="26"/>
    <x v="2"/>
    <n v="150"/>
    <s v="South Indian, North Indian, Mithai, Chinese, Biryani"/>
    <s v="South Indian"/>
    <s v=" North Indian"/>
    <s v=" Mithai"/>
    <s v=" Chinese"/>
    <s v=" Biryani"/>
    <m/>
    <m/>
    <m/>
    <s v="[2.9674036219]"/>
    <s v="[77.5357804075]"/>
    <x v="3"/>
    <s v="All Day Breakfast (6), Meals (3), Soups (1), Starters (12), Main Course (53), Breads (6), Rice and Biryani (18), Fried Rice and Noodles (15), South Indian (19), Desserts and Beverages (7)"/>
    <s v="Carrot Halwa, Idli Vada, Veg Noodles, Baby Corn Manchurian, Paneer Fried Rice, Mushroom Manchurian, Mughlai Biryani, Butter Masala Dosa, Idli 2 Pieces, Veg Pulao, Onion Dosa, Vada 1 Piece, Rava Idli, Mushroom Fried Rice, Jamun 1 Piece, Open Butter Masala Dosa, Roti"/>
    <s v="70, 110, 170, 185, 165, 170, 99, 40, 130, 90, 30, 45, 165, 35, 95, 30, 205"/>
    <n v="199001"/>
    <n v="1"/>
    <n v="1764"/>
  </r>
  <r>
    <s v="REST00067"/>
    <x v="27"/>
    <x v="27"/>
    <x v="3"/>
    <n v="100"/>
    <s v="North Indian, Chinese, South Indian, Street Food, Fast Food, Desserts, Shake, Beverages"/>
    <s v="North Indian"/>
    <s v=" Chinese"/>
    <s v=" South Indian"/>
    <s v=" Street Food"/>
    <s v=" Fast Food"/>
    <s v=" Desserts"/>
    <s v=" Shake"/>
    <s v=" Beverages"/>
    <s v="[2.9448214000]"/>
    <s v="[77.5718216000]"/>
    <x v="20"/>
    <s v="Recommended (35), Chinese Combos (3), Executive Combos (2), Bakery Sweets and Condiments (53), South Indian Dosa Special (4), Sakkath Starters (26), Jain Menu (19), Indian Main Course (55), Roti Ghar Signature Breads (17), Indian Rice (11), Noodles and Fried Rice (12), Sandwich, Delhi Chaats, Pav Bhaji (31), Chaat Time (4), Pizza (5), Tawa Sandwiches and Burgers (8), Accompaniments (6), Hot Holige (9), Fresh Beverages (5), Water (2), Soup (9)"/>
    <s v="Kaju Paneer (Nandini), Mushroom Fried Rice, Veg Noodles, Kadhai Paneer (Nandini), Paneer Palak (Nandini), Baby Corn Manchurian, Kaju Masala, Handi Biryani, Veg Pulao, Dal Tadka, Paneer Tikka Manchurian (Nandini), Mushroom Manchurian, Paneer Chilly (Nandini), Jain Paneer Butter Masala (Nandini), Butter Roti, Kaju Kolhapuri, Veg Hyderabadi"/>
    <s v="135.00, 198.00, 184.50, 180.00, 198.00, 175.50, 162.00, 139.50, 198.00, 184.50, 193.50, 193.50, 40.50, 198.00, 180.00, 193.50, 166.50"/>
    <n v="223001"/>
    <n v="1"/>
    <n v="2785.5"/>
  </r>
  <r>
    <s v="REST00032"/>
    <x v="28"/>
    <x v="28"/>
    <x v="0"/>
    <n v="150"/>
    <s v="South Indian, Desserts"/>
    <s v="South Indian"/>
    <s v=" Desserts"/>
    <m/>
    <m/>
    <m/>
    <m/>
    <m/>
    <m/>
    <s v="[2.9407351545]"/>
    <s v="[77.5704690814]"/>
    <x v="20"/>
    <s v="Combos (10), Breakfast (3), Lunch (18), South Indian Special (1), Snacks (1), Accompaniments (1), Desserts And Beverages (5), Weekend Special (2), Large 750 Ml Box (6)"/>
    <s v="Mini Meals, Bisi Bele Bath (large 750), Veg Pulao (large750), 3 Chapati, Vangi Bath 3 In 1 Combo, Sajjige, Sakkar Pongal (large 750), Kosambari, Mango Rice, Bajji, Veg Pulao 3 In 1 Combo, Curd Rice (large 750), Jamun (1 Piece), Gasagase Payasa, Curd Vada, Mango RIce 3 In 1 Combo, Combos"/>
    <s v="145, 145, 58, 145, 40, 150, 30, 68, 30, 145, 140, 30, 40, 40, 145, 145, 145"/>
    <n v="341001"/>
    <n v="1"/>
    <n v="1496"/>
  </r>
  <r>
    <s v="REST00070"/>
    <x v="29"/>
    <x v="29"/>
    <x v="0"/>
    <n v="150"/>
    <s v="South Indian, North Indian, Street Food, Chinese, Beverages, Desserts"/>
    <s v="South Indian"/>
    <s v=" North Indian"/>
    <s v=" Street Food"/>
    <s v=" Chinese"/>
    <s v=" Beverages"/>
    <s v=" Desserts"/>
    <m/>
    <m/>
    <s v="[2.9483008606]"/>
    <s v="[77.5687595084]"/>
    <x v="21"/>
    <s v="Batura Special (4), Fruit Salad (2), Kadai Special (8), Meals (3), Noodles (7), Paneer Special (9), Papad (3), Raithas (8), Rice Special (16), Sabji (25), Salads (3), Sandwiches (9), Soup (15), Special Subji (32), Starters (23), Breakfast (7), Stuffed Subji (3), Sweets (3), Tandoor Special (24), Chinese (42)"/>
    <s v="Gobi Manchurian, Palak Paneer, Jeera Rice, Baby Corn Manchurian, Paneer Manchurian, Paneer Makhani With Batura, Tomato Soup, Mugalai Biriyani, Kadai Paneer, Veg Kolhapuri, Ghee Rice, Curd Vada, Sezwan Noodles, Butter Kulcha, Veg Noodles, Dal Fry, Veg Malaikofta"/>
    <s v="205, 170, 185, 195, 180, 110, 190, 245, 240, 170, 55, 180, 70, 170, 185, 220, 42"/>
    <n v="118001"/>
    <n v="1"/>
    <n v="2607"/>
  </r>
  <r>
    <s v="REST00004"/>
    <x v="30"/>
    <x v="30"/>
    <x v="0"/>
    <n v="150"/>
    <s v="Burger, American, Bakery, Italian, Oriental, Continental, Beverages, Desserts"/>
    <s v="Burger"/>
    <s v=" American"/>
    <s v=" Bakery"/>
    <s v=" Italian"/>
    <s v=" Oriental"/>
    <s v=" Continental"/>
    <s v=" Beverages"/>
    <s v=" Desserts"/>
    <s v="[2.9719284074]"/>
    <s v="[77.6010630280]"/>
    <x v="22"/>
    <s v="Truffles Special (8), Fries &amp; Wedges (18), Burger (37), Pizza (19), Sandwiches (16), Submarine (12), Hot Dog (2), Wraps (11), Drinks (Beverages) (30), Starters (32), Egg To Order (5), Salad (12), Pasta (23), Rice Bowl (7), Pav (1), Maincourse (35), Oriental (15), Healthy Twist (14), Full Cakes (4), Desserts (33)"/>
    <s v="Pesto Grilled Fish, Creamy Cheese Sauce Pasta Veg, Cheesy Mex Fries, Classic Chicken Steak, Crispy Lucy Chicken Sub(XL), Pesto Pasta Veg, Cheese Rissole, Cheese Burger, Veg Lasagna, Spicy Chicken Rice Bowl, Peri Peri Chicken Wrap, Arrabiata Pasta Veg, Peri Peri Dusted Fries, Ferrero Rocher, Butter Chicken Burger, Tandoori Paneer S/W, Ferrero Rocher Fudge Sundae"/>
    <s v="204.77, 161.91, 300, 247.62, 204.77, 161.91, 157.15, 247.62, 257.15, 171.43, 204.77, 147.62, 666.67, 190.48, 152.39, 228.58, 147.62"/>
    <n v="1219"/>
    <n v="1"/>
    <n v="3647.69"/>
  </r>
  <r>
    <s v="REST00018"/>
    <x v="31"/>
    <x v="31"/>
    <x v="1"/>
    <n v="150"/>
    <s v="Healthy Food, North Indian, Pizza, Burger, Pasta, Biryani, Chinese, Beverages"/>
    <s v="Healthy Food"/>
    <s v=" North Indian"/>
    <s v=" Pizza"/>
    <s v=" Burger"/>
    <s v=" Pasta"/>
    <s v=" Biryani"/>
    <s v=" Chinese"/>
    <s v=" Beverages"/>
    <s v="[2.9862830000]"/>
    <s v="[77.5948390000]"/>
    <x v="23"/>
    <s v="Recommended (40), Multigrain Pizza (12), Kulcha Burger (8), Chinese (13), Indian Thalis (35), 3 Layer Rice Bowl (21), All Day Breakfast (20), Khichdi (15), Paratha Bowl (7), Fit Curry (18), Pasta &amp; Salads (16), Biryani &amp; Kabab (7), Bread &amp; Rice (7), Desserts (10), Drinks (Beverages) (12)"/>
    <s v="Butter Paneer Kulcha Burger, Chana Masala, 2 Kulche Meal, Dal Makhani, Aloo Gobhi &amp; Jeera Pulao, Dal Palak Khichdi, Kadhai Chicken, Soya Masala Sabzi &amp; Jeera Pulao, Creamy Pesto Sauce Penne Pasta, Peri Peri Sauce Penne Pasta, Boneless Chicken Biryani, Multigrain Khichdi, Yellow Dal Tadka, Bhindi Chana, Paratha Thali, Lasooni Methi Paneer, Soya Masala Sabzi &amp; Jeera Pulao, Kadhai Chicken, Bhindi &amp; Jeera Pulao, Lasooni Methi Chicken, Yellow Dal Tadka, Paratha Thali, Classic Curd Rice, Dal Makhani, Butter Paneer, Paratha Thali, Veg Keema, 2 Paratha Thali, Spicy Rajasthani Dal Papdi Khichdi"/>
    <s v="229, 259, 289, 249, 249, 309, 169, 219, 249, 289, 289, 189, 269, 209, 169, 169, 369"/>
    <n v="1912"/>
    <n v="1"/>
    <n v="3944"/>
  </r>
  <r>
    <s v="REST00022"/>
    <x v="32"/>
    <x v="32"/>
    <x v="1"/>
    <n v="150"/>
    <s v="Kerala, North Indian, Chinese, Lebanese, Biryani, Ice Cream, Beverages"/>
    <s v="Kerala"/>
    <s v=" North Indian"/>
    <s v=" Chinese"/>
    <s v=" Lebanese"/>
    <s v=" Biryani"/>
    <s v=" Ice Cream"/>
    <s v=" Beverages"/>
    <m/>
    <s v="[3.0150487560]"/>
    <s v="[77.6315744966]"/>
    <x v="7"/>
    <s v="Thalassery Special (7), Meals (4), Soups (14), Starters (44), Main Course (66), Rice and Biryani (16), Fried Rice and Noodles (21)"/>
    <s v="Mutton Biryani, Chicken Pepper Masala, Butter Chicken Masala, Biryani Rice, Paneer Butter Masala, Fish Biryani, Chicken Curry, Chicken Fried Rice, Tenders Coconut Pudding, Gobi Manchurian, Pothichoru, Ayala Fish Curry, Chilli Chicken, Chicken Noodles, Kadala Curry, Pothi Prawns Biryani, Prawns 65"/>
    <s v="200, 195, 110, 145, 380, 185, 180, 99, 135, 150, 160, 200, 165, 65, 280, 270, 130"/>
    <n v="8959"/>
    <n v="1"/>
    <n v="2849"/>
  </r>
  <r>
    <s v="REST00091"/>
    <x v="33"/>
    <x v="33"/>
    <x v="0"/>
    <n v="200"/>
    <s v="South Indian, Beverages"/>
    <s v="South Indian"/>
    <s v=" Beverages"/>
    <m/>
    <m/>
    <m/>
    <m/>
    <m/>
    <m/>
    <s v="[3.0064530000]"/>
    <s v="[77.5485325000]"/>
    <x v="18"/>
    <s v="Coffee (1), South Indian (13), Drinks (Beverages) (2)"/>
    <s v="Plain Dosa, Set Dosa, Khali Dosa, Kesari Bath, Khara Bath, Chow Chow Bath, Rice Bath, Avalakki Bath, Drinks (Beverages), Tea, Badam Milk"/>
    <s v="35, 35, 70, 65, 65, 20, 20"/>
    <n v="764"/>
    <n v="0"/>
    <n v="275"/>
  </r>
  <r>
    <s v="REST00024"/>
    <x v="34"/>
    <x v="34"/>
    <x v="4"/>
    <n v="150"/>
    <s v="North Indian, South Indian, Chinese, Sandwich, Street Food, Ice Cream, Juices, Beverages"/>
    <s v="North Indian"/>
    <s v=" South Indian"/>
    <s v=" Chinese"/>
    <s v=" Sandwich"/>
    <s v=" Street Food"/>
    <s v=" Ice Cream"/>
    <s v=" Juices"/>
    <s v=" Beverages"/>
    <s v="[2.9964726840]"/>
    <s v="[77.5636794046]"/>
    <x v="24"/>
    <s v="Mini Breakfast (6), Meals (6), Match Day Combo (5), Soups (9), Main Course (55), Starters (27), Breads (21), Rice &amp; Biryani (18), Idli (2), Dosa (21), Fried Rice &amp; Noodles (24), Combo (2)"/>
    <s v="Rice Bath, Onion Dosa, Chana Bhatura, Dal Khichdi, Poori+Chow Chow Bath+Vada, Hyderabadi Biryani, Paneer Fried Rice, Peas Biryani, Curd Rice, Masala Dosa+Rava Idli+Vada, Rava Dosa, Paper Masala Dosa, Rava Idli, Paneer Chilli, Veg Kofta, Masala Dosa+Chow Chow Bath+Vada, Mini Breakfast"/>
    <s v="75, 110, 125, 165, 165, 155, 125, 65, 130, 80, 99, 45, 195, 175, 165, 170, 165"/>
    <n v="205001"/>
    <n v="1"/>
    <n v="2134"/>
  </r>
  <r>
    <s v="REST00036"/>
    <x v="35"/>
    <x v="35"/>
    <x v="8"/>
    <n v="100"/>
    <s v="South Indian"/>
    <s v="South Indian"/>
    <m/>
    <m/>
    <m/>
    <m/>
    <m/>
    <m/>
    <m/>
    <s v="[3.0057749409]"/>
    <s v="[77.5691326708]"/>
    <x v="24"/>
    <s v="Breakfast (2)"/>
    <m/>
    <s v="["/>
    <n v="237001"/>
    <n v="1"/>
    <n v="0"/>
  </r>
  <r>
    <s v="REST00001"/>
    <x v="36"/>
    <x v="36"/>
    <x v="9"/>
    <n v="150"/>
    <s v="North Indian, Mughlai, Chinese"/>
    <s v="North Indian"/>
    <s v=" Mughlai"/>
    <s v=" Chinese"/>
    <m/>
    <m/>
    <m/>
    <m/>
    <m/>
    <s v="[2.9669504527]"/>
    <s v="[77.6409813389]"/>
    <x v="8"/>
    <s v="Main Course (100), Breakfast Specials (5), Starters (23), Late Night Specials (5), Family Binge Combos (5), Mini Combo (10), Sweet &amp; Beverages (4), Mutton Foods (5), Punjabi Special Combo (13), Swag Combos (5), Punjabi Special Combos (9), Punjabi Special Thali (3), Sea Foods (7), Dhaba Special (15)"/>
    <s v="1 Chicken Manchurian + 1 Chilli Chicken + 2 Chicken Biryani, Chicken Lemon, Vegetable Biryani, Chicken Cury + Ghee Roti 4pc, Butter Chicken Bonless 4pc + Butter Roti 4pc, Dum Aloo, Salad, Gobi Chilli, Dal Chawal, Dal Palak, Aloo Gobi, Gobi 65, Gobi 65 Gravy, Aloo Paratha and Gobi Paratha Combo, Chicken Kolhapuri + 4 Nos Ghee Roti With Salad, Chicken Punjabi Bonless 4pc + Ghee Roti 4pc, Laccha Paratha"/>
    <s v="129, 89, 169, 169, 109, 20, 129, 129, 109, 109, 90, 89, 89, 169, 169, 25, 69"/>
    <n v="2966"/>
    <n v="1"/>
    <n v="1732"/>
  </r>
  <r>
    <s v="REST00035"/>
    <x v="37"/>
    <x v="37"/>
    <x v="8"/>
    <n v="100"/>
    <s v="Bakery, Ice Cream"/>
    <s v="Bakery"/>
    <s v=" Ice Cream"/>
    <m/>
    <m/>
    <m/>
    <m/>
    <m/>
    <m/>
    <s v="[2.9404040000]"/>
    <s v="[77.6251730000]"/>
    <x v="13"/>
    <s v="&quot;Best Sellers (7)&quot;, Eggless Cakes (16), Egg Cakes (16), Pinata Cakes (15), Cheesecake Slices (14), Cheesecake Jars (12), Cheesecakes 500gm (14), Birthday Theme Photo Cakes (7), Office Zone Cakes (5), Anniversary Special Cakes (6), Exclusive Indian Fusion Cakes (6), Desserts &amp; More (66), Plum Cakes (4)"/>
    <s v="Ferrero Rocher Egg Cake, Gulab Jamun Red Velvet Cake, White Forest Eggless Cake, Butterscotch Overload Eggless Cake, Choice Of Any Four Cupcakes, Chocolate Truffle Pastry, Mango Fruit Cake, French Blueberry Cheesecake Slice, Butterscotch Overload Egg Cake, Choice Of Any Six Cupcakes, Ferrero Rocher Jar Cake, Nutella Cheesecake Slice, Lotus Biscoff Cheesecake 500gm, Red Velvet Cheesecake 500gm, Choco Lava + Choco Truffle Brownie, Strawberry Cheesecake 500gm, Death by Chocolate Cake"/>
    <s v="709, 649, 629, 249, 109, 599, 239, 589, 359, 209, 239, 919, 919, 169, 839, 819, 789"/>
    <n v="2493"/>
    <n v="1"/>
    <n v="8324"/>
  </r>
  <r>
    <s v="REST00021"/>
    <x v="38"/>
    <x v="38"/>
    <x v="1"/>
    <n v="150"/>
    <s v="Tea, Beverages, Shake, Fast Food, Rolls, Desserts, Coffee"/>
    <s v="Tea"/>
    <s v=" Beverages"/>
    <s v=" Shake"/>
    <s v=" Fast Food"/>
    <s v=" Rolls"/>
    <s v=" Desserts"/>
    <s v=" Coffee"/>
    <m/>
    <s v="[2.9745869133]"/>
    <s v="[77.6066111773]"/>
    <x v="25"/>
    <s v="Recommended (35), New Launch Food Delights (9), Seasonal Delights (5), Party Packs (3), Buddy Samosas and More (6), Breakfast Combos (2), Easy Dinner (3), Lunch Time Combos (2), Dinner Late Night (2), Hot Beverage (47), Chilled (7), Enchante (8), All Day Breakfast and Snacks (16), Peppy Parathas (11), Guilt Free (15), Combos (13), Cakes and Desserts (2), Packaged Goods (11), Packaging (1)"/>
    <s v="Classic Plain Maggi, Loaded Pyaaz Peppy Paratha, Freshly Made Bun Omelette with Cheese, Jaggery Hot Chocolate Mini Flask, Monsoon Magic, Chicken Tikka Peppy Roll, Bun Jam, Veg Puff, Filter Coffee Uniflask, Samosa, Sulemani Chai Mini Flask ( Serves 4-5), Double Anda Peppy Roll In Wheat Flour (Atta), Kesar Elaichi Chai - UniFlask (Serves 1-2), Cutting Chai - Uniflask (Serves 1-2), Aloo Tikki Peppy Roll In Wheat Flour (Atta), Masala Upma, Plain Upma"/>
    <s v="145, 245, 225, 219, 85, 69, 130, 65, 189, 180, 119, 119, 170, 150, 140, 90, 269"/>
    <n v="1681"/>
    <n v="1"/>
    <n v="2464"/>
  </r>
  <r>
    <s v="REST00041"/>
    <x v="39"/>
    <x v="39"/>
    <x v="4"/>
    <n v="100"/>
    <s v="Healthy Food, Sandwich, Wraps, Salad, Fast Food, Beverages"/>
    <s v="Healthy Food"/>
    <s v=" Sandwich"/>
    <s v=" Wraps"/>
    <s v=" Salad"/>
    <s v=" Fast Food"/>
    <s v=" Beverages"/>
    <m/>
    <m/>
    <s v="[2.9718094813]"/>
    <s v="[77.5961988419]"/>
    <x v="19"/>
    <s v="Sandwiches (23), Salads (21), Signature Wraps (21), Sides (20), Drinks (Beverages) (16), Desserts (3)"/>
    <s v="Tandoori Tofu Signature Wrap, New B.M.T Sandwitch, Tandoori Tofu Sandwich, Sandwiches, Egg &amp; Cheese Sandwich, Chicken Slice Egg &amp; Cheese Sandwich, Aloo Patty Sandwich, Chatpata Chana Sandwich, Corn &amp; Peas Sandwich, Hara Bhara Patty Sandwich, Mexican Patty Sandwich, Paneer Tikka Sandwich, Tandoori Tofu Sandwich, Veg Shammi Sandwich, Veggie DeliteÂ® Sandwich, Veg Seekh Sandwich, Chicken Kofta Sandwich"/>
    <s v="261.90, 233.30, 195.20, 214.30, 214.30, 214.28, 214.30, 233.30, 233.30, 233.30, 233.30, 233.30, 195.20, 214.30, 252.40, 252.40, 261.90"/>
    <n v="1147"/>
    <n v="1"/>
    <n v="3628.38"/>
  </r>
  <r>
    <s v="REST00006"/>
    <x v="40"/>
    <x v="40"/>
    <x v="7"/>
    <n v="150"/>
    <s v="Kerala, Chinese, South Indian, Arabian, Juices, Beverages, Shake"/>
    <s v="Kerala"/>
    <s v=" Chinese"/>
    <s v=" South Indian"/>
    <s v=" Arabian"/>
    <s v=" Juices"/>
    <s v=" Beverages"/>
    <s v=" Shake"/>
    <m/>
    <s v="[2.9313376619]"/>
    <s v="[77.6081336662]"/>
    <x v="1"/>
    <s v="KFP Specials (5), Breakfast (1), Starters (8), Main Course (30), Rice &amp; Biryani (12), Chinese (26), Breads (1), Fried Rice &amp; Noodles (14), Snacks (1), Drinks (Beverages) (30)"/>
    <s v="Chicken Korma, Chicken Kanthari Gravy, Pothu Mandi Biryani Half, Veg Fried Rice, Pothu Kondattam Dry, Chicken Fry Dry, Egg Fried Rice, Biryani Rice, Chicken Masala, Pothu fry full, Grill chicken half, Pothu Fried Rice, Pothu Roast Semi Gravy(full), Pothu biriyani. Full., Garlic Chicken, Chicken biriyani thalassery (half, Egg Curry"/>
    <s v="120.00, 310.00, 90.00, 125.00, 120.00, 95.00, 90.00, 120.00, 225.00, 225.00, 105.00, 225.00, 135.00, 120.00, 95.00, 45.00, 45.00"/>
    <n v="502001"/>
    <n v="1"/>
    <n v="2170"/>
  </r>
  <r>
    <s v="REST00009"/>
    <x v="41"/>
    <x v="41"/>
    <x v="0"/>
    <n v="150"/>
    <s v="South Indian"/>
    <s v="South Indian"/>
    <m/>
    <m/>
    <m/>
    <m/>
    <m/>
    <m/>
    <m/>
    <s v="[3.0037895000]"/>
    <s v="[77.5779477000]"/>
    <x v="24"/>
    <s v="Combo (5), Idli (2), Snacks (1), Bhath (7), Dosa (16)"/>
    <s v="Podi Masala Dosa, Butter Podi Masala Dosa, Ghee Masala Dosa, Butter Plain Dosa, Ghee Chutney Masala Dosa, Combo, Thatte Idli 1Piece + Uddina Vada 1Piece Combo, Combo Khara Bhath + Kesari Bhath, BTI Special Puliogare + Uddina Vada 1Piece Combo, Shavige Bhath + Uddina Vada 1Piece Combo, Masala Dosa 1Piece + Uddina Vada 1 Piece Combo, Idli, Combo Thatte Idli 2 Pieces, Butter Thatte Idli 2 Pieces, Snacks, Combo Uddina Vada 2 Piece, Bhath"/>
    <s v="120, 120, 108, 120, 81, 108, 138, 126, 144, 78, 114, 84, 54, 54, 84, 90, 96"/>
    <n v="2286"/>
    <n v="1"/>
    <n v="1599"/>
  </r>
  <r>
    <s v="REST00062"/>
    <x v="42"/>
    <x v="42"/>
    <x v="2"/>
    <n v="100"/>
    <s v="South Indian"/>
    <s v="South Indian"/>
    <m/>
    <m/>
    <m/>
    <m/>
    <m/>
    <m/>
    <m/>
    <s v="[2.9451297225]"/>
    <s v="[77.5714782625]"/>
    <x v="20"/>
    <s v="South Indian (6)"/>
    <m/>
    <s v="["/>
    <n v="878"/>
    <n v="0"/>
    <n v="0"/>
  </r>
  <r>
    <s v="REST00049"/>
    <x v="43"/>
    <x v="43"/>
    <x v="3"/>
    <n v="150"/>
    <s v="South Indian, North Indian, Fast Food, Street Food, Ice Cream, Beverages, Chinese"/>
    <s v="South Indian"/>
    <s v=" North Indian"/>
    <s v=" Fast Food"/>
    <s v=" Street Food"/>
    <s v=" Ice Cream"/>
    <s v=" Beverages"/>
    <s v=" Chinese"/>
    <m/>
    <s v="[2.9328993060]"/>
    <s v="[77.5843324140]"/>
    <x v="11"/>
    <s v="Recommended (35), Combos (7), All Day Breakfast (17), Starters (28), Main Course (65), Breads (17), Rice and Biryani (13), Fried Rice and Noodles (15), Sandwiches, Delhi Chaats, Tawa Pulao and Pav Bhaji (21), Jain Menu (20), Accompaniments (4), Bakery Sweets and Condiments (13), Desserts and Beverages (6), Soups (9)"/>
    <s v="Paneer Manchurian (Nandini ), Bansi Rava Idli, Two Mini Sagu Dosa, Handi Biryani, Schezwan Fried Rice, Veg Patiyala, Ghee Rice, Paneer Fried Rice Half with Gobi Manchurian Half, Gobhi Manchurian, Onion Dosa, Kaali Dosa, Three Mallige Idli, Two Rice Idli, Veg Noodles, Mushroom Masala, Paneer Kofta, Jain Paneer Shahi Korma"/>
    <s v="63.00, 175.50, 171.00, 171.00, 162.00, 157.50, 126.00, 63.00, 58.50, 40.50, 31.50, 135.00, 198.00, 193.50, 189.00, 27.00, 184.50"/>
    <n v="8832"/>
    <n v="1"/>
    <n v="2083.5"/>
  </r>
  <r>
    <s v="REST00048"/>
    <x v="44"/>
    <x v="44"/>
    <x v="1"/>
    <n v="150"/>
    <s v="North Indian, Chinese, Biryani"/>
    <s v="North Indian"/>
    <s v=" Chinese"/>
    <s v=" Biryani"/>
    <m/>
    <m/>
    <m/>
    <m/>
    <m/>
    <s v="[2.9718562023]"/>
    <s v="[77.5374235958]"/>
    <x v="3"/>
    <s v="South Indian Meal (Poori) (1), South Indian Meal (Chapati/ Roti / Full Rice ) (1), Vada, Rava Idli, Bajji &amp; Mini Idli (4), Dosas (12), Rice Bath , Poori &amp; Curd Vada (3), Curd Rice (2), Sandwiches (5), North Indian Meal (1), Soups (10), Starters (22), Main Course (41), Dal (3), Chinese Gravy (4), Indian Breads (18), Rice And Biryani (11), Fried Rice And Noodles (9), Papad &amp; Raitha (10), Sweets (4), Drinks (Beverages) (28)"/>
    <s v="Veg Fried Rice, Grilled Veg Cheese Sandwich, Curd Rice (500 Ml), Palak Paneer, Rava Idli (1 Piece), Channa Batura, Kaju Masala, Onion Dosa, Rasmalai (1 Piece), Baby Corn Manchurian, Kadai Paneer, Gobi Manchurian, Tomato Soup, Rice Bath, Dal Fry, Paneer Fried Rice, Jeera Rice"/>
    <s v="115, 178, 251, 52, 165, 290, 97, 58, 211, 284, 198, 145, 62, 224, 257, 245, 163"/>
    <n v="105001"/>
    <n v="1"/>
    <n v="2880"/>
  </r>
  <r>
    <s v="REST00030"/>
    <x v="45"/>
    <x v="45"/>
    <x v="2"/>
    <n v="150"/>
    <s v="South Indian"/>
    <s v="South Indian"/>
    <m/>
    <m/>
    <m/>
    <m/>
    <m/>
    <m/>
    <m/>
    <s v="[2.9513268827]"/>
    <s v="[77.5773673877]"/>
    <x v="20"/>
    <m/>
    <m/>
    <s v="["/>
    <n v="2671"/>
    <n v="1"/>
    <n v="0"/>
  </r>
  <r>
    <s v="REST00054"/>
    <x v="46"/>
    <x v="46"/>
    <x v="6"/>
    <n v="150"/>
    <s v="Biryani, Fast Food"/>
    <s v="Biryani"/>
    <s v=" Fast Food"/>
    <m/>
    <m/>
    <m/>
    <m/>
    <m/>
    <m/>
    <s v="[2.9171268725]"/>
    <s v="[77.6070765406]"/>
    <x v="1"/>
    <s v="Starters (14), Biryani (14), Exclusive Combo For one (4), Combos Serves 2 (4), Combos Serves 3 (4), Combos Serves 4 (4), Snacks (1), Paratha (11), Noodles (7), Fried Rice Special (7)"/>
    <s v="Donne Mutton Green Chilli Fry Biryani, Donne Lemon Chicken Biryani 3 pieces, Paneer Fried Rice Bowl, Boiled Egg 2 Eggs, Starters, Boiled Egg 2 Eggs, Chicken Kebab, Chilli Chicken, Pepper Chicken, Lemon Chicken, Green Chilli Chicken, Chicken 65, Mutton Chilli Fry, Mutton Pepper Fry, Mutton Green Chilli Fry, Mutton Liver Chilli Fry, Mutton Liver Pepper Fry"/>
    <s v="219, 179, 30, 30, 179, 179, 179, 179, 179, 199, 299, 299, 299, 219, 219, 219, 219"/>
    <n v="1953"/>
    <n v="1"/>
    <n v="3106"/>
  </r>
  <r>
    <s v="REST00031"/>
    <x v="47"/>
    <x v="47"/>
    <x v="3"/>
    <n v="150"/>
    <s v="Burger, Fast Food, Biryani, Desserts, Beverages"/>
    <s v="Burger"/>
    <s v=" Fast Food"/>
    <s v=" Biryani"/>
    <s v=" Desserts"/>
    <s v=" Beverages"/>
    <m/>
    <m/>
    <m/>
    <s v="[2.9565769977]"/>
    <s v="[77.5923545659]"/>
    <x v="26"/>
    <s v="Recommended (30), Weekend Deals (4), Stay Home Specials (11), Peri Peri Chicken - Strips &amp; Leg (5), Big Save Combos (6), New Launch (8), Biryani Buckets (7), Burgers (10), Snacks (22), Sides &amp; Beverages (13)"/>
    <s v="Chicken Popcorn -Large, Chicken Popcorn -Regular, 2 Chicken Krisper Burgers, Bucket for Two, Mingles Bucket Meal, Popcorn &amp; Fries bucket, Veg Zinger Burger, Peri Peri 5 Leg pc &amp; 5 Corn Cheese Burst Meal, Chicken &amp; Krispers Combo, French Fries -Medium, Chicken Popcorn -Medium, Chickâ€™n Wings Combo, Chicken &amp; Fries Bucket, Hot &amp; Crispy Chicken -4pc, Stay Home Bucket, Big 8, Peri Peri 5 Leg pc &amp; 3 Cheesy Stick Meal"/>
    <s v="228.57, 599.05, 479.05, 319.05, 179.05, 619.05, 519.05, 99.05, 164.76, 450.48, 299.05, 428.57, 788.57, 684.76, 648.57, 619.05, 524.76"/>
    <n v="1660"/>
    <n v="1"/>
    <n v="7421.920000000001"/>
  </r>
  <r>
    <s v="REST00073"/>
    <x v="48"/>
    <x v="48"/>
    <x v="1"/>
    <n v="150"/>
    <s v="South Indian, North Indian, Chinese, Street Food, Desserts, Shake, Beverages"/>
    <s v="South Indian"/>
    <s v=" North Indian"/>
    <s v=" Chinese"/>
    <s v=" Street Food"/>
    <s v=" Desserts"/>
    <s v=" Shake"/>
    <s v=" Beverages"/>
    <m/>
    <s v="[2.9871785727]"/>
    <s v="[77.6189074293]"/>
    <x v="27"/>
    <s v="Breakfast (18), Soups (1), Main Course (37), Breads (13), Rice and Biryani (8), Rice (1), Chinese (9), Fried Rice and Noodles (15), Snacks (2), Milkshakes (2), Drinks (Beverages) (11)"/>
    <s v="Veg Biryani, Mushroom Masala, Rice Bhath, Palak Paneer, Kaju Masala, Rava Idli, Mushroom Fried Rice, Chana Bhature, Onion Dosa, Dal Fry, Schezwan Fried Rice, Chana Masala, Roti, Butter Naan, Paper Masala Dosa, Mushroom Pepper Dry, Aloo Parotta"/>
    <s v="180, 55, 180, 200, 50, 120, 110, 80, 130, 110, 170, 30, 40, 90, 180, 45, 50"/>
    <n v="202001"/>
    <n v="1"/>
    <n v="1640"/>
  </r>
  <r>
    <s v="REST00068"/>
    <x v="49"/>
    <x v="49"/>
    <x v="3"/>
    <n v="100"/>
    <s v="South Indian, Beverages"/>
    <s v="South Indian"/>
    <s v=" Beverages"/>
    <m/>
    <m/>
    <m/>
    <m/>
    <m/>
    <m/>
    <s v="[2.9716529823]"/>
    <s v="[77.6507747546]"/>
    <x v="28"/>
    <s v="Specials (2), Combo (1), All Day Breakfast (8), South Indian (12), Accompaniments (2)"/>
    <s v="White Chutney 250 ml, Podi Dosa, Ghee podi Idly (14pcs), Specials, Plain Paddu, Madurai Podi Idli (13pcs), Combo, paddu - podi idly Combo, All Day Breakfast, Idli 2 Pieces, Vada 1 Piece, Ghee Button Idli with Sambar(13pcs), Kesari 250 ml, Ghee podi Idly (14pcs), Sambar Vada, Idly Sambar Dip(2pcs), Kesari 100 ml"/>
    <s v="104, 109, 99, 109, 154, 48, 37, 109, 79, 109, 49, 79, 50, 89, 104, 104, 109"/>
    <n v="6614"/>
    <n v="1"/>
    <n v="1437"/>
  </r>
  <r>
    <s v="REST00082"/>
    <x v="50"/>
    <x v="50"/>
    <x v="3"/>
    <n v="200"/>
    <s v="Andhra, North Indian, Chinese, Biryani"/>
    <s v="Andhra"/>
    <s v=" North Indian"/>
    <s v=" Chinese"/>
    <s v=" Biryani"/>
    <m/>
    <m/>
    <m/>
    <m/>
    <s v="[3.0590241705]"/>
    <s v="[77.5931565464]"/>
    <x v="29"/>
    <s v="Meals (2), Soups (13), Starters (67), Main Course (37), Breads (10), Rice and Biryani (22), South Indian (1), Fried Rice and Noodles (19), Snacks (2), Accompaniments (5), Desserts (9)"/>
    <s v="Pomfret Fish Tawa Fry, Mushroom Chilli, Veg Fried Rice, Palak Paneer, Chicken Manchurian, Chicken Nilgiri Dry, Chicken Noodles, Mix Veg Curry, Tandoori Roti, Pomfret Fish Curry, Fruit Salad with Ice Cream, Paneer Manchurian, Paneer Pepper Fry, Chilli Paneer, Paneer 65, Chicken Goan Dry, Meals"/>
    <s v="260, 225, 295, 290, 280, 275, 260, 55, 490, 160, 295, 285, 285, 285, 280, 340, 425"/>
    <n v="5729"/>
    <n v="1"/>
    <n v="4525"/>
  </r>
  <r>
    <s v="REST00044"/>
    <x v="51"/>
    <x v="51"/>
    <x v="0"/>
    <n v="100"/>
    <s v="Mithai, Street Food, Beverages, Desserts"/>
    <s v="Mithai"/>
    <s v=" Street Food"/>
    <s v=" Beverages"/>
    <s v=" Desserts"/>
    <m/>
    <m/>
    <m/>
    <m/>
    <s v="[2.9816445417]"/>
    <s v="[77.6098227873]"/>
    <x v="16"/>
    <s v="Winter Specials @ ANAND (15), Sankrantri @ ANAND (5), Gift Packs (15), Sweets (73), Indian Desserts (8), Namkeens (23), Dry Fruits (9), Sugarfree Range (6), Fresh Malai Paneer (1), Indian Bakery (32), Canned Sweets (2), Teatime Bites (21), Chips and Crisps (8), Makhana (2), Fresh Snacks (9), Fresh Dhokla (3), Delhi Special Chaats (17), Chola Bhatura (1), Drinks (Beverages) (8), Purani Dilli Main Course (66), Anand Special Sharbat (5)"/>
    <s v="Anjeer Burfi, Plain Dhokla (4 Pcs), Dodda Burfi, Dharwad Peda, Badam Halwa, Badamika Pistamika Combo, Chillied Rabdi (2 Pcs), Sugar Free Kaju Katli, Sugar Free Mysore Pak, Salted Kaju, Kalakand, Papdi Chat, Chum Chum, Delhi Chivda Pack, Gulab Jamoon (2 Pcs), Special Assorted Sweets, Ajmeri Kalakand"/>
    <s v="70.02, 220, 200, 320, 457.63, 150, 266.67, 190.48, 321.43, 200, 140, 170, 125, 70, 220, 220, 170"/>
    <n v="2204"/>
    <n v="1"/>
    <n v="3441.21"/>
  </r>
  <r>
    <s v="REST00072"/>
    <x v="52"/>
    <x v="52"/>
    <x v="2"/>
    <n v="150"/>
    <s v="Kerala, South Indian, Chinese, Sichuan"/>
    <s v="Kerala"/>
    <s v=" South Indian"/>
    <s v=" Chinese"/>
    <s v=" Sichuan"/>
    <m/>
    <m/>
    <m/>
    <m/>
    <s v="[2.9208470423]"/>
    <s v="[77.6132600382]"/>
    <x v="1"/>
    <s v="All Day Breakfast (1), Pothichoru (3), Rice (3), Biriyani (4), Breads (4), Egg (1), Pothu Special (2), Chicken (3), Gravy Items (10), Sea Food (3), Fish Masala (2), Fish Pollichuthu (2), Prawns (2), Squids (1), Veg Main Course (7), Mushroom Specials (4), Paneer Specials (4), Fried Rice (5)"/>
    <s v="Chicken Pothichoru, Chicken Fried Rice, Kappa, Mathi Fry (Sardine 2 Pieces), Kerala Parotta, Chicken Leg Fry, Chilli Chicken, Chemballi Polichathu (Snapper), Plain Rice (Boiled), Chicken Masala, Gobi Manchurian Dry, Paneer Butter Masala, Egg Masala, Chicken Pepper Fry, Green Pease Masla, Biriyani Rice, All Day Breakfast"/>
    <s v="130, 80, 70, 18, 160, 180, 240, 60, 170, 100, 120, 80, 190, 80, 80, 120, 160"/>
    <n v="476001"/>
    <n v="1"/>
    <n v="1908"/>
  </r>
  <r>
    <s v="REST00013"/>
    <x v="53"/>
    <x v="53"/>
    <x v="3"/>
    <n v="150"/>
    <s v="Burger, Fast Food"/>
    <s v="Burger"/>
    <s v=" Fast Food"/>
    <m/>
    <m/>
    <m/>
    <m/>
    <m/>
    <m/>
    <s v="[2.9914272685]"/>
    <s v="[77.5713743269]"/>
    <x v="30"/>
    <s v="Recommended (39), Mac Burgers and Meals (New) (10), Burger &amp; Wraps (14), Cheese Burgers and Meals (14), New Year Special Meals (12), Gourmet Burgers and Meals (17), EZ Delivery Meals (15), McSpicy Fried Chicken (6), McSaver Snacks (10), Coffee and Tea (15), Shakes and Coolers (11), Muffins and More (2), Drinks (Beverages) (6), Happy Meals (6), Sides and Dips (26), Desserts (11), Sharing Combos (20)"/>
    <s v="Veg Maharaja Mac., Fries (L), McAloo Tikki Burger, Big Spicy Paneer Wrap, Corn &amp; Cheese Burger, Fries (M), McSaver McSpicy Paneer Meal, Fries (R), McSaver Mexican McAloo Tikki Meal, Mexican cheesy fries., Veg Pizza McPuff, Mexican McAloo Tikki Burger, McSaver Pizza McPuff, McSaver McChicken Meal, Piri Piri, McSaver Veg Maharaja Mac Meal, McSaver McSpicy Premium Veg Meal"/>
    <s v="58, 210, 145, 109, 315, 70, 209, 138, 51, 69, 75.24, 305, 23.80, 385, 385, 131, 249"/>
    <n v="5123"/>
    <n v="1"/>
    <n v="2870.04"/>
  </r>
  <r>
    <s v="REST00023"/>
    <x v="54"/>
    <x v="54"/>
    <x v="7"/>
    <n v="150"/>
    <s v="South Indian, North Indian, Street Food, Beverages, Chinese, Shake"/>
    <s v="South Indian"/>
    <s v=" North Indian"/>
    <s v=" Street Food"/>
    <s v=" Beverages"/>
    <s v=" Chinese"/>
    <s v=" Shake"/>
    <m/>
    <m/>
    <s v="[2.9436812130]"/>
    <s v="[77.6069622114]"/>
    <x v="31"/>
    <s v="Meals (2), Starters (15), Main Course (39), Breads (13), Rice and Biryani (15), Fried Rice and Noodles (21), South Indian (15), Drinks (Beverages) (3), Desserts (3)"/>
    <s v="Mushroom Manchurian, Kashmiri Pulao, Plain Dosa, Veg Shahi Korma, Mushroom Pepper Dry, Mushroom Masala, Rava Dosa, Roti, Pear Biryani, Aloo Parota, Tomato Dosa, Garlic Naan, Naan, Gulab Jamoon (1 Piece), Tandoori Parota, Butter Roti, Paneer Kofta"/>
    <s v="190, 80, 230, 220, 220, 110, 50, 190, 80, 110, 90, 70, 35, 65, 60, 240, 240"/>
    <n v="882"/>
    <n v="0"/>
    <n v="2090"/>
  </r>
  <r>
    <s v="REST00060"/>
    <x v="55"/>
    <x v="55"/>
    <x v="2"/>
    <n v="100"/>
    <s v="North Indian, South Indian, Chinese, Street Food, Shake, Beverages"/>
    <s v="North Indian"/>
    <s v=" South Indian"/>
    <s v=" Chinese"/>
    <s v=" Street Food"/>
    <s v=" Shake"/>
    <s v=" Beverages"/>
    <m/>
    <m/>
    <s v="[3.0230352159]"/>
    <s v="[77.5567844510]"/>
    <x v="32"/>
    <s v="Idlis And Vadas (6), Dosa (12), Sweets (2), Bath &amp; Pongal (1), Snacks (2), Soup And Starter (16), Main Course (56), Accompaniments (5), Milkshake (9), Juices (6)"/>
    <s v="Bisi Bele Bath, Idly (2 Pcs), Jeera Rice, Palak Rice, Ghee Rice, Dal Tadka, Baby Corn Manchurian, Gobi Manchurian, Paper Masala Dosa, Open Dosa, Mushroom Fried Rice, Paneer Chilli, Mini Idly, Plain Dosa, Veg Kolhapuri, Paneer Manchurian, Mughlai Biryani"/>
    <s v="43, 165, 180, 165, 205, 180, 165, 115, 93, 180, 210, 54, 75, 220, 205, 180, 220"/>
    <n v="6886"/>
    <n v="1"/>
    <n v="2612"/>
  </r>
  <r>
    <s v="REST00096"/>
    <x v="56"/>
    <x v="56"/>
    <x v="8"/>
    <n v="250"/>
    <s v="South Indian"/>
    <s v="South Indian"/>
    <m/>
    <m/>
    <m/>
    <m/>
    <m/>
    <m/>
    <m/>
    <s v="[3.0071329269]"/>
    <s v="[77.5710326806]"/>
    <x v="24"/>
    <s v="Dosa (5)"/>
    <m/>
    <s v="["/>
    <n v="231001"/>
    <n v="1"/>
    <n v="0"/>
  </r>
  <r>
    <s v="REST00075"/>
    <x v="57"/>
    <x v="57"/>
    <x v="10"/>
    <n v="150"/>
    <s v="North Indian, Chinese, Mughlai, Biryani"/>
    <s v="North Indian"/>
    <s v=" Chinese"/>
    <s v=" Mughlai"/>
    <s v=" Biryani"/>
    <m/>
    <m/>
    <m/>
    <m/>
    <s v="[2.9853641000]"/>
    <s v="[77.6052562000]"/>
    <x v="6"/>
    <s v="Special (20), Combos (19), Soups (4), Starters (35), Main Course (30), Seafood (7), Breads (12), Rice and Biryani (11), Fried Rice and Noodles (8), Rolls (7), Snacks (2), Drinks (Beverages) (4), Taj Darbar Bucket Biryani (2), Desserts (1), Accompaniments (3)"/>
    <s v="Mughlai Chicken, Kalmi Kabab, Mutton Brain Fry, Chicken Kabab with Biryani Rice, Fish Manchurian, Kolhapuri Chicken, Kadai Chicken, Veg Biryani, Butter Chicken, Tandoori Chicken, Dal Fry, Teetar Kabab Oil Fry, Pepper Chicken Roll, Kerala Parotta, Cylon Parotta, Mutton Kofta Curry, Gobi Manchurian"/>
    <s v="160, 260, 190, 150, 150, 150, 90, 160, 200, 100, 150, 90, 22, 22, 150, 80, 110"/>
    <n v="6103"/>
    <n v="1"/>
    <n v="2074"/>
  </r>
  <r>
    <s v="REST00033"/>
    <x v="58"/>
    <x v="58"/>
    <x v="3"/>
    <n v="150"/>
    <s v="South Indian, North Indian, Street Food, Chinese"/>
    <s v="South Indian"/>
    <s v=" North Indian"/>
    <s v=" Street Food"/>
    <s v=" Chinese"/>
    <m/>
    <m/>
    <m/>
    <m/>
    <s v="[2.9957614840]"/>
    <s v="[77.5394982845]"/>
    <x v="10"/>
    <s v="Meals (4), Soups (4), Main Course (32), Breads (11), Rice (2), Rice and Biryani (7), South Indian (21), Chinese (13), Fried Rice and Noodles (10), Dessert (1), Drinks (Beverages) (6)"/>
    <s v="Baby Corn Manchurian, Paper Masala Dosa, Rava Idli, Jeera Rice, Poori Sagu, Onion Dosa, Chole Bhature, Curd Rice, Single Vada, Cheese Masala Dosa, Mushroom Chilli, Paneer Pepper Dry, Kaju Masala, Idli, Tomato Soup, Veg Pulao, Meals"/>
    <s v="110, 60, 100, 70, 80, 120, 70, 50, 110, 155, 165, 230, 50, 80, 150, 75, 95"/>
    <n v="145001"/>
    <n v="1"/>
    <n v="1660"/>
  </r>
  <r>
    <s v="REST00076"/>
    <x v="59"/>
    <x v="59"/>
    <x v="0"/>
    <n v="150"/>
    <s v="Biryani, North Indian"/>
    <s v="Biryani"/>
    <s v=" North Indian"/>
    <m/>
    <m/>
    <m/>
    <m/>
    <m/>
    <m/>
    <s v="[2.9287103917]"/>
    <s v="[77.5869733840]"/>
    <x v="11"/>
    <s v="Recommended (7), Biryani (3), Halli Jonne Special Starters (5)"/>
    <s v="Halli Jonne Special Starters, Chicken Fry 1 Plate, Chicken Kabab 6 Pieces, Mutton Liver 1 Plate, Chicken Lollipop 5 Pieces, Mutton Fry 1 Plate"/>
    <s v="180, 190"/>
    <n v="13001"/>
    <n v="1"/>
    <n v="190"/>
  </r>
  <r>
    <s v="REST00083"/>
    <x v="60"/>
    <x v="60"/>
    <x v="4"/>
    <n v="200"/>
    <s v="North Indian, Fast Food, Street Food, Shake, Beverages"/>
    <s v="North Indian"/>
    <s v=" Fast Food"/>
    <s v=" Street Food"/>
    <s v=" Shake"/>
    <s v=" Beverages"/>
    <m/>
    <m/>
    <m/>
    <s v="[2.9126742950]"/>
    <s v="[77.6100678742]"/>
    <x v="1"/>
    <s v="Recommended (37), Lunch and Dinner Combos Serves 1 (11), Kullad Special Chai Serves 1-2 (8), Stuffed Paratha Serves 1 (26), Breakfast &amp; Snacks (19), Sandwiches (28), Maggi (14), Healthy Hunger (11), Rolls (12), Rice bowls (10), Lunch and Dinner Meal (35), Cold &amp; Hot Beverages (49), Special Combos Serves 2 (5), All Day Breakfast Combos (11), Lunch and Dinner Combos (11)"/>
    <s v="Fruit Bowl, Veg Maggi, Bun Maska &amp; Ginger Tea, Poori Sabji &amp; Ginger Tea, Vada Pav, Bread Pakoda, Aloo Masala Sandwich, Elaichi Tea, Aloo Onion Paratha, Paneer Paratha, Watermelon Juice, Cold Coffee, Aloo Masala Sandwich &amp; Ginger Tea, Aloo Cheese Sandwich, Peri Peri Cheese Maggi, Aloo Paratha &amp; Ginger Tea, Full breakfast combo"/>
    <s v="89, 129, 59, 59, 95, 69, 95, 115, 85, 95, 125, 105, 105, 119, 195, 105, 105"/>
    <n v="376001"/>
    <n v="1"/>
    <n v="1660"/>
  </r>
  <r>
    <s v="REST00085"/>
    <x v="61"/>
    <x v="61"/>
    <x v="4"/>
    <n v="200"/>
    <s v="South Indian, Chinese, Street Food, Desserts, Beverages, Shake, Sichuan"/>
    <s v="South Indian"/>
    <s v=" Chinese"/>
    <s v=" Street Food"/>
    <s v=" Desserts"/>
    <s v=" Beverages"/>
    <s v=" Shake"/>
    <s v=" Sichuan"/>
    <m/>
    <s v="[2.9716520022]"/>
    <s v="[77.5377441198]"/>
    <x v="3"/>
    <s v="Udupi Specials (1), Meals (2), Starters (16), North Indian (42), South Indian (28), Fried Rice and Noodles (13), Grilled Sandwiches (3)"/>
    <s v="Palak Paneer, Jeera Rice, Mix Veg Curry, Paneer Pepper Dry, Paneer Manchurian, Neer Dosa, Mushroom Fried Rice, Vada 1 Piece, Paneer Grilled Sandwich, Idli Vada, Mushroom Pepper Dry, Butter Naan, Veg Kolhapuri, Veg Shahi Korma, Peas Pulao, Paneer Chilli, Onion Dosa"/>
    <s v="110, 160, 160, 155, 60, 140, 30, 85, 60, 120, 50, 180, 180, 170, 160, 85, 70"/>
    <n v="1503"/>
    <n v="1"/>
    <n v="1865"/>
  </r>
  <r>
    <s v="REST00003"/>
    <x v="62"/>
    <x v="62"/>
    <x v="5"/>
    <n v="150"/>
    <s v="North Indian, Rajasthani, Fast Food, Mithai, Beverages, Desserts"/>
    <s v="North Indian"/>
    <s v=" Rajasthani"/>
    <s v=" Fast Food"/>
    <s v=" Mithai"/>
    <s v=" Beverages"/>
    <s v=" Desserts"/>
    <m/>
    <m/>
    <s v="[2.9344099643]"/>
    <s v="[77.6126531884]"/>
    <x v="33"/>
    <s v="Snacks (18), Dessert (17), Drinks (Beverages) (5), Chaat (10), Main Course (26), Sweets (50), Namkeens (40), Diwali Special (1), Other (2)"/>
    <s v="Ras Malai, Malai Mini Ghevar (1 pc), Khaman Dhokla, Lachcha Rabdi, Makhania Lassi (Glass), Fruit Cream, Raj Kachori (1 Plate), Sabudana Vada (1 pc), Aloo Tikki (1 Plate), Delightful Dryfruits Sweets 1 KG, Sabudana Dahi Vada (1 Plate), Rajma Rice (1 Plate), Moong Badam Halwa, Samosa (1 pc), Kanpuri Laddu, Papdi Chaat (5 pcs), Paneer Chilla (1 pc)"/>
    <s v="75, 32, 50, 50, 48, 100, 30, 65, 1100, 65, 120, 55, 32, 140, 75, 100, 75"/>
    <n v="804001"/>
    <n v="1"/>
    <n v="2137"/>
  </r>
  <r>
    <s v="REST00069"/>
    <x v="63"/>
    <x v="63"/>
    <x v="4"/>
    <n v="100"/>
    <s v="Bakery, Desserts, Beverages"/>
    <s v="Bakery"/>
    <s v=" Desserts"/>
    <s v=" Beverages"/>
    <m/>
    <m/>
    <m/>
    <m/>
    <m/>
    <s v="[2.9922178674]"/>
    <s v="[77.5942528993]"/>
    <x v="0"/>
    <s v="Plum Cake (2), Premium Collection (5), Cakes  Eggless  (17), Cakes  Egg  (17), Bento Cakes (6), Anniversary Special (10), Cupcakes (7), Dessert Jars (15), Quick Eats (10), WarmOven Sundae (4), Chocolates and Truffles (4), WarmOven Cake Shakes (4)"/>
    <s v="Regal Red Velvet Bento Cake, Black Forest Gateau Eggless, Black Forest Gateau Egg, Oreo Cake Eggless, Death By Chocolate (DBC) Jar Cake, Chocolate Chip Jar Cake, Cherish Chocolate Bento Cake, Rich Chocolate Truffle Pastry, Assorted Chocolate Box of 12, Pastry - Pack of Any Two Flavors, Classic Black Forest Pastry, Red Velvet Sundae, Strawberry Jar Cake, Butterscotch Jar Cake, Brownie Thick Shake, Creamy Chocolate Jar Cake, Choco Lava Cake"/>
    <s v="589, 519, 509, 169, 169, 299, 89, 249, 119, 79, 179, 169, 169, 169, 169, 71, 169"/>
    <n v="789"/>
    <n v="0"/>
    <n v="3296"/>
  </r>
  <r>
    <s v="REST00084"/>
    <x v="64"/>
    <x v="64"/>
    <x v="1"/>
    <n v="200"/>
    <s v="Healthy Food, North Indian, Ice Cream, Desserts, Beverages"/>
    <s v="Healthy Food"/>
    <s v=" North Indian"/>
    <s v=" Ice Cream"/>
    <s v=" Desserts"/>
    <s v=" Beverages"/>
    <m/>
    <m/>
    <m/>
    <s v="[2.9862830000]"/>
    <s v="[77.5948390000]"/>
    <x v="23"/>
    <s v="All-Time Favorites (7), Great Indian Flavours (14), Lite &amp; Healthy Khichdis (9), Great Indian Rice Meals (4), Snacks &amp; Breakfast (14), Family Pack Khichdis (1 Kg) (2), Add On (1), Desserts (11), Drinks (Beverages) (9), Sides &amp; Accompaniments (10)"/>
    <s v="Millet Curd Rice, Badam Kheer, Bisi Belle Bath, Banana Walnut Cake, Dal Palak Khichdi &amp; Marwadi Aloo, Classic Tamarind Rice, Garlic Tadka Khichdi &amp; Marwadi Aloo, Mix Veg Poriyal, Classic Tamarind Rice &amp; Mix Veg Poriyal, Classic Rajasthani Dal Papad Khichdi, Aloo Paratha, Gajar ka Halwa, Classic Masala Dal Khichdi (1Kg Pack), Bisi Belle Bath &amp; Mix Veg Poriyal, Mix Veggies Khichdi with Marwadi Aloo, Vegetable Khichdi with Punjabi Masala Aloo, Soya Masala Sabzi (Mini)"/>
    <s v="79, 229, 89, 269, 179, 259, 69, 229, 229, 139, 169, 319, 299, 279, 249, 56, 62"/>
    <n v="508"/>
    <n v="0"/>
    <n v="3124"/>
  </r>
  <r>
    <s v="REST00050"/>
    <x v="65"/>
    <x v="65"/>
    <x v="2"/>
    <n v="150"/>
    <s v="North Indian, Chinese, South Indian, Beverages, Desserts, Juices, Ice Cream, Shake"/>
    <s v="North Indian"/>
    <s v=" Chinese"/>
    <s v=" South Indian"/>
    <s v=" Beverages"/>
    <s v=" Desserts"/>
    <s v=" Juices"/>
    <s v=" Ice Cream"/>
    <s v=" Shake"/>
    <s v="[2.9685899607]"/>
    <s v="[77.6490963623]"/>
    <x v="9"/>
    <s v="Meals (4), South Indian Meals (3), Main Course (28), Breads (6), Rice (1), Rice and Biryani (7), Fried Rice and Noodles (12), South Indian (19), Chinese (13), Desserts and Beverages (64)"/>
    <s v="Poori Saagu, Set Dosa3PCS, Vada, Chow Chow Bath, 2 Idli, Baby Corn Manchurian, South Indian Mini Meals, Butter Naan, Cheese Masala Dosa, Rava Idli, Rice Bath, Kaju Masala, Mushroom Masala, Dal Fry, Naan with Curry, Paper Masala Dosa, Butter Kulcha"/>
    <s v="67, 37, 67, 37, 135, 77, 44, 95, 47, 60, 185, 155, 125, 67, 77, 44, 75"/>
    <n v="8404"/>
    <n v="1"/>
    <n v="1327"/>
  </r>
  <r>
    <s v="REST00016"/>
    <x v="66"/>
    <x v="66"/>
    <x v="5"/>
    <n v="150"/>
    <s v="South Indian"/>
    <s v="South Indian"/>
    <m/>
    <m/>
    <m/>
    <m/>
    <m/>
    <m/>
    <m/>
    <s v="[2.9360947803]"/>
    <s v="[77.6147456467]"/>
    <x v="33"/>
    <s v="Breakfast (48), Combo Breakfast (5), Family Pack (3), Snack &amp; Juice (4), Sweets (3), Hot &amp; Cold Beverages (7)"/>
    <s v="Onion Uttappam, Combo Breakfast Three, Ven Pongal (madurai Special), Gulab Jamoon, Upma Kitchadi, Tomato Onion Uttappam, Ghee Masala Dosa, Potato Bhaji (4 Pcs), Combo Breakfast Four, Kesari Bath, Kara Podi Masala Dosa, Milk Khova, Rava Dosa, Cheese Masala Dosa, Paper Masala Dosa, Onion Bhaji (4 Pcs), Onion Masala Dosa"/>
    <s v="147, 94.50, 42, 73.50, 126, 136.50, 52.50, 147, 73.50, 131.25, 120.75, 105, 157.50, 147, 52.50, 131.25, 84"/>
    <n v="3164"/>
    <n v="1"/>
    <n v="1674.75"/>
  </r>
  <r>
    <s v="REST00088"/>
    <x v="67"/>
    <x v="67"/>
    <x v="1"/>
    <n v="200"/>
    <s v="Kerala, South Indian, Biryani"/>
    <s v="Kerala"/>
    <s v=" South Indian"/>
    <s v=" Biryani"/>
    <m/>
    <m/>
    <m/>
    <m/>
    <m/>
    <s v="[2.9311984565]"/>
    <s v="[77.6081795990]"/>
    <x v="1"/>
    <s v="South Indian (2), Rice and Biryani (4), Kappa Biryani (3), Veg (1), Egg (3), Chicken (3), Pothu (3), Fish (2), Drinks (Beverages) (5)"/>
    <s v="Egg Omelette, Tea, Idiyappam 1pc, Boiled Egg, Lime Tea, Black Coffee, Plain Kappa Biryani, Black Tea, South Indian, Appam, Idiyappam 1pc, Rice and Biryani, Kerala Meals, Biryani Rice, Chicken Biryani, Pothu Biryani, Kappa Biryani"/>
    <s v="13.50, 17.10, 15.30, 15.30, 15.30, 84.60, 15.30, 17.10, 17.10, 134.10, 108.90, 138.60, 138.60, 84.60, 188.10, 178.20, 59.40"/>
    <n v="5412"/>
    <n v="1"/>
    <n v="1227.6000000000001"/>
  </r>
  <r>
    <s v="REST00040"/>
    <x v="68"/>
    <x v="68"/>
    <x v="5"/>
    <n v="100"/>
    <s v="Continental, Healthy Food, Fast Food, Burger, Sandwich, Chinese, Pasta, Beverages"/>
    <s v="Continental"/>
    <s v=" Healthy Food"/>
    <s v=" Fast Food"/>
    <s v=" Burger"/>
    <s v=" Sandwich"/>
    <s v=" Chinese"/>
    <s v=" Pasta"/>
    <s v=" Beverages"/>
    <s v="[2.9644230000]"/>
    <s v="[77.6058900000]"/>
    <x v="34"/>
    <s v="Recommended (38), Surprise MEal (1), Bowls (54), Pastas &amp; Steaks (4), Fit N Fab (21), Superbowls (14), Thalis (3), Sandwiches (25), Wraps (5), Burgers (8), All day breakfast (5), Appetizer (18), Desserts (13), Drinks (Beverages) (2)"/>
    <s v="Black Pepper Honey Chicken Bowl, Penne Alfredo, Chargrilled Moroccan Cottage Cheese Superbowl, Smoke That Bowl, Chargrilled Moroccan Cottage Cheese Burrito, Mexican Burrito Bowl, Dan Dan Chicken Noodles, Singapore Chilli Chicken, Keto Peri Peri Grilled Chicken Steak, Stir Fried Chilli Paneer Superbowl, Penne Arrabbiata, American Lo Mein, Teriyaki Chicken Superbowl, Creamy Mushroom Pasta, Kolkata Paneer Wrap, Chilli Paneer Noodle Bowl, Tantanmen soupy noodle bowl"/>
    <s v="145, 145, 145, 145, 145, 145, 145, 145, 145, 145, 145, 145, 145, 145, 145, 145, 145"/>
    <n v="189001"/>
    <n v="1"/>
    <n v="2320"/>
  </r>
  <r>
    <s v="REST00034"/>
    <x v="69"/>
    <x v="69"/>
    <x v="5"/>
    <n v="100"/>
    <s v="South Indian, North Indian, Chinese, Street Food"/>
    <s v="South Indian"/>
    <s v=" North Indian"/>
    <s v=" Chinese"/>
    <s v=" Street Food"/>
    <m/>
    <m/>
    <m/>
    <m/>
    <s v="[2.9139628546]"/>
    <s v="[77.6101966202]"/>
    <x v="1"/>
    <s v="South Indian Dishes (8), North Indian (3), Meals (3), Soups (8), Main Course (39), Breads (14), Rice and Biryani (12), Fried Rice and Noodles (12), Chinese Manchurian (24), Accompaniments (3)"/>
    <s v="Paneer Butter Masala, Paneer Fried Rice, Mushroom Manchurian, Paneer Tikka Masala, Mushroom Kadai, Veg Hyderabadi Curry, Mughal Biryani, Veg Pulao, Roti Curry, Veg Kofta, Kaju Masala, Chana Bhatura, Veg Kolhapuri, Mushroom Masala, Paneer Kadai, Swadishta Special Fried Rice, Peas Palao"/>
    <s v="160, 190, 190, 180, 170, 170, 150, 100, 150, 280, 120, 180, 170, 170, 160, 160, 160"/>
    <n v="544001"/>
    <n v="1"/>
    <n v="2700"/>
  </r>
  <r>
    <s v="REST00064"/>
    <x v="70"/>
    <x v="70"/>
    <x v="7"/>
    <n v="100"/>
    <s v="Pizza, Pasta, Sandwich, Fast Food, Desserts, Beverages"/>
    <s v="Pizza"/>
    <s v=" Pasta"/>
    <s v=" Sandwich"/>
    <s v=" Fast Food"/>
    <s v=" Desserts"/>
    <s v=" Beverages"/>
    <m/>
    <m/>
    <s v="[2.9915865000]"/>
    <s v="[77.5705801000]"/>
    <x v="30"/>
    <s v="Pizza Non-Veg Regular (23), Pizza Veg Medium (20), Pizza Non-Veg Medium (23), Baked Pasta (10), Burger (2), Veg Starter (9), Non Veg Starter (6), Sandwiches (6), Desserts (10), Stuffed Pizza (12), Combos (5), Cold Beverages (4), Festive Menu (1)"/>
    <s v="Peppy Paneer Tikka Pizza, Tangy Tomato Pizza, Tomato &amp; Mushrooms Pizza, Pineapple &amp; Sweetcorn Pizza, Tangy Chaat Pizza, Veggie Lover Pizza, Pizza Non-Veg Regular, Green Chilli &amp; Roasted Chicken Pizza, Hawaiian Chicken Pizza, Chicken Tikka Delight Pizza, Cream Roast Chicken Pizza, Creamy Chicken Tikka Pizza, Bbq Chicken Popcorn Pizza, Chicken Keema Pizza, Chicken Popcorn Pizza, Chicken Sausages &amp; Corn Pizza, Chicken Sausages &amp; Mushrooms Pizza"/>
    <s v="119, 149, 159, 189, 189, 229, 229, 179, 179, 179, 229, 229, 229, 229, 229, 259, 269"/>
    <n v="0"/>
    <n v="0"/>
    <n v="3354"/>
  </r>
  <r>
    <s v="REST00094"/>
    <x v="71"/>
    <x v="71"/>
    <x v="3"/>
    <n v="250"/>
    <s v="Chinese, Street Food, Fast Food, Desserts, Beverages, Shake, Sichuan"/>
    <s v="Chinese"/>
    <s v=" Street Food"/>
    <s v=" Fast Food"/>
    <s v=" Desserts"/>
    <s v=" Beverages"/>
    <s v=" Shake"/>
    <s v=" Sichuan"/>
    <m/>
    <s v="[2.9767500934]"/>
    <s v="[77.5779353455]"/>
    <x v="35"/>
    <s v="South Indian Specialties (2), Rice and Biryani (13), Main Course (44), Breads (13), Fried Rice and Noodles (18), Chinese (20), Soups and Salad (15), Sandwiches (3), Snacks (4), North Indian Chaat (8), Desserts (9), Drinks (Beverages) (24)"/>
    <s v="Paneer Tikka Masala, Palak Paneer, Baby Corn Schezwan Fry, Paneer Chilli, Special Bhel, Bhindi Masala, Bhel, Dal Fry, Veg Biryani, Kashmiri Pulao, Navratan Pulao, Fruit Salad with Ice Cream, Roti, Veg Grilled Sandwich, Butter Naan, Plain Jelly, Kadai Paneer"/>
    <s v="280, 275, 275, 132, 260, 126, 250, 225, 225, 220, 198, 50, 180, 80, 150, 280, 180"/>
    <n v="853"/>
    <n v="0"/>
    <n v="3106"/>
  </r>
  <r>
    <s v="REST00026"/>
    <x v="72"/>
    <x v="72"/>
    <x v="1"/>
    <n v="150"/>
    <s v="Street Food, South Indian"/>
    <s v="Street Food"/>
    <s v=" South Indian"/>
    <m/>
    <m/>
    <m/>
    <m/>
    <m/>
    <m/>
    <s v="[2.9693230000]"/>
    <s v="[77.5348400000]"/>
    <x v="3"/>
    <s v="South Indian (6), Meals (1), Paratha (1), Desserts (4), Hot Beverages (4), Cold Beverages (4)"/>
    <s v="South Indian, Idli 2 Pieces, Plain Dosa, Onion Dosa, White Upma, Extra Chutney (250ml), Extra Breakfast Sambar (250ml), Meals, Gulab Jamun 2 Pieces, Paratha, 2 Aloo Paratha with Raita and Pickle, Desserts, Gulab Jamun 2 Pieces, Kayi Obbattu/Holige 1 Piece, Kayi Obbattu/Holige Box of 4, Pineapple Obbattu 1 Piece, Hot Beverages"/>
    <s v="59, 109, 89, 59, 49, 49, 119, 49, 49, 139, 59, 99, 99, 99, 99, 45, 59"/>
    <n v="611"/>
    <n v="0"/>
    <n v="1270"/>
  </r>
  <r>
    <s v="REST00019"/>
    <x v="73"/>
    <x v="73"/>
    <x v="3"/>
    <n v="150"/>
    <s v="South Indian, North Indian, Chinese"/>
    <s v="South Indian"/>
    <s v=" North Indian"/>
    <s v=" Chinese"/>
    <m/>
    <m/>
    <m/>
    <m/>
    <m/>
    <s v="[2.9287077775]"/>
    <s v="[77.5456884876]"/>
    <x v="36"/>
    <s v="BREAK FAST&amp;Hot Beverages (11), Breakfast All Day (5), Bath (2), Combo (5), Breakfast 7Am To 4Pm (2), South Indian Meals (2), North Indian Meals (4), Soups (1), Chinese Starters (14), North Indian Curry (26), Indian Breads (6), Pulav &amp; Biryani (7), Rice Items (11), Dal Khichdi (1), Noodles (5), Ice Cream (9), Special Ice Cream (11), Juices (7), Milkshakes (27), Lassi (6), Jain Food Items (16)"/>
    <s v="Butter Masala Dosa, Vada 1 Piece, Handi Biryani, Paneer Manchurian, Veg Fried Rice, Poori 3 Pieces, Veg Pulao, South Mini Meals, Idli 2 Pieces, Gobi Manchurian And Veg Fried Rice Combo, Paneer Kadai, Rava Idli, Curd Rice.., Baby Corn Manchurian, Kaju Masala, Onion Dosa., Mushroom Fried Rice."/>
    <s v="40, 185, 170, 154, 79, 150, 80, 40, 260, 200, 54, 65, 160, 230, 85, 170, 160"/>
    <n v="794001"/>
    <n v="1"/>
    <n v="2242"/>
  </r>
  <r>
    <s v="REST00027"/>
    <x v="74"/>
    <x v="74"/>
    <x v="3"/>
    <n v="150"/>
    <s v="South Indian, North Indian, Chinese, Street Food, Desserts, Beverages"/>
    <s v="South Indian"/>
    <s v=" North Indian"/>
    <s v=" Chinese"/>
    <s v=" Street Food"/>
    <s v=" Desserts"/>
    <s v=" Beverages"/>
    <m/>
    <m/>
    <s v="[2.9924576602]"/>
    <s v="[77.5342183560]"/>
    <x v="10"/>
    <s v="Breakfast (13), Meals (15), Soups (6), Starters (21), Main Course (21), Breads (11), Rice (8), Biryani (7), South Indian (14), Fried Rice and Noodles (26), Desserts and Beverages (11)"/>
    <s v="Veg Biriyani, Mini Meal, Mangalore bajji, Rice Bath, Thatte Idly, Rava Idly, Keseri Bath, Paneer Manchurian, Mushroom Biriyani, Mushroom Masala, Kadai Paneer, Paneer Fried Rice, Jeera Rice, Chole Bhature, Kaju Masala, Hyderabadi Biriyani, Breakfast"/>
    <s v="60, 42, 60, 36, 58, 48, 215, 215, 220, 225, 215, 162, 130, 240, 215, 42, 36"/>
    <n v="9307"/>
    <n v="1"/>
    <n v="2159"/>
  </r>
  <r>
    <s v="REST00047"/>
    <x v="75"/>
    <x v="75"/>
    <x v="5"/>
    <n v="150"/>
    <s v="South Indian, Beverages"/>
    <s v="South Indian"/>
    <s v=" Beverages"/>
    <m/>
    <m/>
    <m/>
    <m/>
    <m/>
    <m/>
    <s v="[2.9705342947]"/>
    <s v="[77.6333655856]"/>
    <x v="8"/>
    <s v="Meals (4), All Day Breakfast (2), Parotta (3), Drinks (Beverages) (2)"/>
    <s v="Uddina Vada, Masala Vada, Parotta, Parotta 2 Pieces, Cylon Parota 2 Pieces, Mushroom Leaf Parotta, Drinks (Beverages), Milk 500 ml, Tea 500 ml"/>
    <s v="99, 145, 120, 105"/>
    <n v="2941"/>
    <n v="1"/>
    <n v="370"/>
  </r>
  <r>
    <s v="REST00093"/>
    <x v="76"/>
    <x v="76"/>
    <x v="0"/>
    <n v="200"/>
    <s v="South Indian"/>
    <s v="South Indian"/>
    <m/>
    <m/>
    <m/>
    <m/>
    <m/>
    <m/>
    <m/>
    <s v="[2.9372672173]"/>
    <s v="[77.5800760835]"/>
    <x v="20"/>
    <s v="Meals (3), Breads (2), Rice (1), South Indian (16), Snacks (1), Drinks (Beverages) (5)"/>
    <s v="Chow Chow Bath, Tea, Lemon Tea, Meals, South Indian Meal, Mini Meal, Curd Rice with Pickle, Breads, 2 Parotta, 2 Chapati, Rice, Rice Bath, South Indian, Idli 2 Nos., Vada 1 No., Rava Idli 1 No., 2 Kali Dosa"/>
    <s v="20, 24, 110, 73, 63, 80, 60, 58, 45, 37, 47, 55, 70, 60, 70, 42, 42"/>
    <n v="2297"/>
    <n v="1"/>
    <n v="936"/>
  </r>
  <r>
    <s v="REST00011"/>
    <x v="77"/>
    <x v="77"/>
    <x v="3"/>
    <n v="150"/>
    <s v="South Indian, North Indian, Chinese, Sandwich, Street Food, Ice Cream, Shake, Beverages"/>
    <s v="South Indian"/>
    <s v=" North Indian"/>
    <s v=" Chinese"/>
    <s v=" Sandwich"/>
    <s v=" Street Food"/>
    <s v=" Ice Cream"/>
    <s v=" Shake"/>
    <s v=" Beverages"/>
    <s v="[2.9781372357]"/>
    <s v="[77.5797770712]"/>
    <x v="35"/>
    <s v="Bombat Breakfast (10), Breakfast Combos (6), Dosa (21), Chinese Combos (9), North Indian Meals (8), North Indian Combos (5), Tandoori Starters (7), Starters (35), Main Course (31), Breads (14), Rice and Biryani (23), Fried Rice and Noodles (20), Soups (16), Sandwiches (11), Drinks (Beverages) (7)"/>
    <s v="Idili 2 Pieces and Vada 1 Piece, Paneer Kebab Biryani, Mushroom Kebab Biryani, Onion Dosa, Gobi Manchurian, Veg Noodles, 2 Masala Dosa with Idli 4 Pieces, Cheese Masala Dosa, Hyderabadi Biryani, Ghee Rice Combo, Schezwan Fried Rice, Idli 2 Pieces, Kaju Masala, Paneer Manchurian Dry, Plain Dosa, 1 Idli with Vada and Set Dosa, Baby Corn Manchurian Dry"/>
    <s v="210, 210, 95, 140, 160, 220, 95, 190, 180, 179, 50, 230, 210, 70, 110, 190, 240"/>
    <n v="403"/>
    <n v="0"/>
    <n v="2569"/>
  </r>
  <r>
    <s v="REST00071"/>
    <x v="78"/>
    <x v="78"/>
    <x v="3"/>
    <n v="150"/>
    <s v="Fast Food, Italian, Chinese, Salad, Pizza, Burger, Pasta, Asian"/>
    <s v="Fast Food"/>
    <s v=" Italian"/>
    <s v=" Chinese"/>
    <s v=" Salad"/>
    <s v=" Pizza"/>
    <s v=" Burger"/>
    <s v=" Pasta"/>
    <s v=" Asian"/>
    <s v="[2.9730939815]"/>
    <s v="[77.6003359090]"/>
    <x v="37"/>
    <s v="Buy 1 Get 1 (1), Pastries (10), Macarons (9), Baklava (2), &quot;Seasons Special Hot Chocolate (7)&quot;, Breakfast (4), Asian (54), Burgers And More (23), Pizza &amp; Pasta (25), Cakes (12), Combos (6), Classic Veg Cupcakes (7), SMOOR Bakeshop (45), Drinks (Beverages) (16), Icecream &amp; Sundae (4), Chocolates (104)"/>
    <s v="Bolognese Chicken, Mee Goreng Noodles (Chicken), Chicken Dimsum, Mee Goreng Noodles (Veg), Paneer Tikka Wrap, Chicken Tikka Croissant Sandwich, Paprika Cheese Chilli Sable Cookies - 150Gm, Tomato Mozzarella &amp; Basil Sandwich In Panini Bread, Rocher Milkshake, True Bar No Added Sugar Dark Chocolate, Milk Chocolate Cupcake, Cold Coffee Milkshake, Beetroot &amp; Mint Fresh Juice, New York Baked Cheesecake Pastry, Mocha - Hot Chocolate Stir It Up, Orange Fresh Juice, Akuri With Pav"/>
    <s v="375, 355, 355, 355, 350, 343, 330, 310, 301, 148, 275, 255, 250, 110, 220, 200, 148"/>
    <n v="106"/>
    <n v="0"/>
    <n v="4305"/>
  </r>
  <r>
    <s v="REST00086"/>
    <x v="79"/>
    <x v="79"/>
    <x v="2"/>
    <n v="200"/>
    <s v="Juices, Beverages, Sandwich, Fast Food, Shake, Rolls, Healthy Food, Street Food"/>
    <s v="Juices"/>
    <s v=" Beverages"/>
    <s v=" Sandwich"/>
    <s v=" Fast Food"/>
    <s v=" Shake"/>
    <s v=" Rolls"/>
    <s v=" Healthy Food"/>
    <s v=" Street Food"/>
    <s v="[2.9721018956]"/>
    <s v="[77.6012196019]"/>
    <x v="22"/>
    <s v="Recommended (30), Fresh Juices (20), Special Juices (5), Juice Junction Specials (6), Sandwiches (25), Milkshakes (13), Lassi (5), Fruit Bowl (1)"/>
    <s v="Mixed Fruit Juice, Peri Peri Grilled Sandwich, Sweet Lassi, Chilli Mushroom Masala Grilled Sandwich, Palak Paneer Grilled Sandwich, Bread Butter Jam Sandwich, Tomato Cheese Grilled Sandwich, Pineapple Juice, Cold Coffee, Oreo Milkshake, Fruit Lassi, Fresh Lime Juice, Mint Lime Juice, Fresh Strawberry Milkshake, Orange Juice, Muskmelon Juice, Rich Orange Juice"/>
    <s v="56.19, 99.05, 93.33, 49.52, 80.95, 56.19, 99.05, 99.05, 61.90, 37.14, 43.81, 80.95, 61.90, 56.19, 111.43, 99.05, 49.52"/>
    <n v="1000"/>
    <n v="0"/>
    <n v="1179.03"/>
  </r>
  <r>
    <s v="REST00046"/>
    <x v="80"/>
    <x v="80"/>
    <x v="6"/>
    <n v="150"/>
    <s v="South Indian, North Indian, Chinese, Street Food, Desserts, Ice Cream, Beverages"/>
    <s v="South Indian"/>
    <s v=" North Indian"/>
    <s v=" Chinese"/>
    <s v=" Street Food"/>
    <s v=" Desserts"/>
    <s v=" Ice Cream"/>
    <s v=" Beverages"/>
    <m/>
    <s v="[2.9740844395]"/>
    <s v="[77.5791430514]"/>
    <x v="35"/>
    <s v="Combos (4), South Indian (57), Chinese (48), North Indian (57), Drinks (Beverages) (37), Fresh Salads (1), Special Combos (5), Chaats Special (1)"/>
    <s v="Set Dosa, Curd Vada, Mushroom Matar Paratha Combo Meal, Water melon Juice Pack of Two, Mango Lassi Pack of Two, Mattar Paneer, Paneer Fried Rice, &quot;Adigas Special Veg Fried Rice&quot;, Chilly Cheese Masala Dosa, Musk Melon Juice, Khara Lassi, Ghee Masala Dosa, Apple Milkshake, Ragi Masala Dosa, Rava Onion Dosa, Vada, Idli 2 &amp; Vada 1"/>
    <s v="90, 173, 146, 146, 281, 276, 276, 131, 83, 78, 141, 131, 131, 130, 64, 125, 123"/>
    <n v="3661"/>
    <n v="1"/>
    <n v="2435"/>
  </r>
  <r>
    <s v="REST00014"/>
    <x v="81"/>
    <x v="81"/>
    <x v="8"/>
    <n v="150"/>
    <s v="Mithai, Street Food"/>
    <s v="Mithai"/>
    <s v=" Street Food"/>
    <m/>
    <m/>
    <m/>
    <m/>
    <m/>
    <m/>
    <s v="[2.9704686184]"/>
    <s v="[77.6066775620]"/>
    <x v="38"/>
    <s v="Ganesha Festival Special (6), Raksha Bandhan Special (1), Sweets (67), Bengali Sweets (12), Assorted Sweets (2), Namkeen (34), Sticks (4), Cookies and Biscuits (12), Packed (6), Holige (2), Drinks (Beverages) (1), Immunity Booster Specials (2), Christmas and New Year Specials (2), Cakes (1), Rusk and Khari (1), Sankranthi Specials (12), Snacks (3), Holi Special (3)"/>
    <s v="Kaju Pine, Kashmir Kalakand Burfi, Kaju Pista Katli, Doodh Peda, Kalakand Burfi, Badam Sticks (200 gms), Kaju Mysore Pak, Raskadam, Dharwad Peda, Bombay Halwa, Mini Jamun, Kaju Soan Papdi, Kaju Pineapple, Pista Sticks (200 gms), Only Cashew (200 gms), Til Burfi, Pista Biscuits (250 gms)"/>
    <s v="72.38, 114.29, 64.76, 64.76, 161.02, 76.19, 64.76, 64.76, 64.76, 64.76, 76.19, 100.95, 177.97, 169.49, 161.90, 161.02, 153.57"/>
    <n v="2621"/>
    <n v="1"/>
    <n v="1741.15"/>
  </r>
  <r>
    <s v="REST00061"/>
    <x v="82"/>
    <x v="82"/>
    <x v="0"/>
    <n v="100"/>
    <s v="Bakery, Desserts, Beverages"/>
    <s v="Bakery"/>
    <s v=" Desserts"/>
    <s v=" Beverages"/>
    <m/>
    <m/>
    <m/>
    <m/>
    <m/>
    <s v="[2.9711914742]"/>
    <s v="[77.5976927423]"/>
    <x v="37"/>
    <s v="Christmas Specials (4), Strawberry Specials (5), Combos (7), Gift Hampers (3), Brownies (14), Cakes (14), Pastries (12), Desserts &amp; Cupcakes (9), Breads (4), Tea Cakes (6), Biscuits, Cookies &amp; Crackers (9), Sandwiches &amp; Rolls (5), Croissants &amp; Danishes (2), Chocolates (2), Puffs &amp; Quiches (4), Hot Beverages (3)"/>
    <s v="Eggless Red Velvet Cake 1/2kg, Premium Hamper, Hot Chocolate, Assorted Brownies Box 12 Pcs, Overload Brownie 1 Piece, Eggless Outrageous Chocolate Brownie 1 Piece, Eggless Cookie Brownie 1 Piece, Double Choco Chip Cookies 8 Pcs, Eggless Choco Chip Brownie 1 Piece, Walnut Brownie 1 Piece, Devils Mousse Pastry 1 Piece, Assorted Box of Eggless Cupcakes 4 Pcs, Cookie Brownie 1 Piece, Eggless Dutch Truffle Pastry 1 Piece, Eggless Millionaire Brownie 1 Piece, Hazelnut Praline Mousse Pastry 1 Piece, Christmas Specials"/>
    <s v="1500, 150, 1180, 105, 105, 95, 215, 95, 95, 140, 420, 95, 115, 105, 155, 975, 575"/>
    <n v="1666"/>
    <n v="1"/>
    <n v="4620"/>
  </r>
  <r>
    <s v="REST00017"/>
    <x v="83"/>
    <x v="83"/>
    <x v="6"/>
    <n v="150"/>
    <s v="South Indian, Beverages"/>
    <s v="South Indian"/>
    <s v=" Beverages"/>
    <m/>
    <m/>
    <m/>
    <m/>
    <m/>
    <m/>
    <s v="[2.9901600000]"/>
    <s v="[77.5724200000]"/>
    <x v="24"/>
    <s v="Combos (7), Breads (1), Rice (3), Idli and Vada (5), Dosa (9), Snacks (3)"/>
    <s v="Masala Dosa with Single Idli &amp; Vada, Poori with Kesari Bath, Rice Bath with Vada, Rava Idli with Vada, Poori with Vada, Breads, 3 Poori, Rice, Veg Pulao, Bisi Bele Bath, Rice Bath, Idli and Vada, Idli 2 Pieces, Idli 1 Piece with Vada, Idli 2 Pieces with Vada 1 Piece, Rava Idli 1 Piece, Vada 1 Piece"/>
    <s v="75, 65, 90, 65, 53, 53, 50, 32, 44, 58, 38, 28, 50, 58, 55, 55, 70"/>
    <n v="155"/>
    <n v="0"/>
    <n v="864"/>
  </r>
  <r>
    <s v="REST00053"/>
    <x v="84"/>
    <x v="84"/>
    <x v="2"/>
    <n v="150"/>
    <s v="Cafe, Beverages, Desserts"/>
    <s v="Cafe"/>
    <s v=" Beverages"/>
    <s v=" Desserts"/>
    <m/>
    <m/>
    <m/>
    <m/>
    <m/>
    <s v="[2.9711217345]"/>
    <s v="[77.5981055573]"/>
    <x v="37"/>
    <s v="Value Meals (6), New Year specials (13), Picco Beverages (5), Hot Beverages (13), Freshly Assembled Sandwiches (4), All New Classic Favourites (4), Cold Beverages (17), Croissants (4), Sandwiches, Wraps and Savoury (16), Desserts (10), Cookies, Loaf cakes and muffins (4), Ice-cream Scoops (3), Ready to Drink &amp; Eat (1)"/>
    <s v="Coffee Frappuccino, Cold Brew Black, Lemon Loaf Cake, Butter Croissant, Value Meals, Picco Latte with Very Berry Sandwich, Picco Filter Coffee with Bhuna Chicken Puff, Picco Signature Hot Chocolate with Mushroom Onion Profiterole, Picco Cappuccino with Hazelnut Triangle, Tall Java Chip Frappuccino &amp; chilli cheese toast, Tall Cold Coffee with Malabari Chicken Wrap, New Year specials, Christmas Tree Pastry, Crunchy Red Hat Mocha, Iced Crunchy Red Hat Mocha, Crunchy Red Hat Mocha Frappuccino, Toffee Nut Crunch Cream Frappuccino"/>
    <s v="290, 260, 161.90, 350, 365, 370, 370, 570, 585, 265, 390, 420, 450, 450, 450, 450, 390"/>
    <n v="376"/>
    <n v="0"/>
    <n v="6296.9"/>
  </r>
  <r>
    <s v="REST00029"/>
    <x v="85"/>
    <x v="85"/>
    <x v="3"/>
    <n v="150"/>
    <s v="Tea, Beverages"/>
    <s v="Tea"/>
    <s v=" Beverages"/>
    <m/>
    <m/>
    <m/>
    <m/>
    <m/>
    <m/>
    <s v="[2.9885099000]"/>
    <s v="[77.5938782000]"/>
    <x v="23"/>
    <s v="Recommended (30), Chai (24), Coffee (3), Rolls (2), &quot;Chefs Special (6)&quot;, Food (26), Combos (8), Cold Beverages (12), Chaayos @ Home (17), Chai Time Snacks (9), Bakery (5)"/>
    <s v="Podi Idli, Kadak Chai, Desi Filter Coffee, Patiala Chicken Sandwich, Homestyle Aloo Sandwich, Chilli Cheese Toast, Samosa Matar Chaat, Vada Pav, Masala Tea, Kala Chana Chaat, Homestyle Upma, Desi Chai with Bun Omelette, Desi Chai with Homestyle Upma, Desi Chai with Bun Samosa, Bun Bhujia, Modinagar Shikanji, Bun Dabeli"/>
    <s v="189, 269, 169, 209, 199, 99, 129, 179, 169, 299, 289, 279, 99, 189, 169, 149, 113.33"/>
    <n v="524"/>
    <n v="0"/>
    <n v="3008.33"/>
  </r>
  <r>
    <s v="REST00038"/>
    <x v="86"/>
    <x v="86"/>
    <x v="1"/>
    <n v="100"/>
    <s v="South Indian"/>
    <s v="South Indian"/>
    <m/>
    <m/>
    <m/>
    <m/>
    <m/>
    <m/>
    <m/>
    <s v="[2.9107533394]"/>
    <s v="[77.5820908127]"/>
    <x v="39"/>
    <s v="North Indian (6), Chinese (6), Sweets (10)"/>
    <s v="Pulao Serves Without Raitha, Vegetable Curry, Chinese, Baby Corn Manchurian, Gobi Manchurian, Mushroom Manchurian, Paneer Manchurian, Veg Fried Rice, Veg Noodles, Sweets, Badam Puri, Badusha, Boondi Laddu, Dry Fruit Laddu, Dry Jamoon, Gulab Jamun 5 Pieces, Jahangiri"/>
    <s v="99, 89, 99, 149, 89, 89, 121, 121, 121, 170, 170, 62, 180, 121, 121, 170"/>
    <n v="3236"/>
    <n v="1"/>
    <n v="1872"/>
  </r>
  <r>
    <s v="REST00056"/>
    <x v="87"/>
    <x v="87"/>
    <x v="1"/>
    <n v="150"/>
    <s v="North Indian, Street Food, Fast Food, South Indian, Chinese, Ice Cream, Shake"/>
    <s v="North Indian"/>
    <s v=" Street Food"/>
    <s v=" Fast Food"/>
    <s v=" South Indian"/>
    <s v=" Chinese"/>
    <s v=" Ice Cream"/>
    <s v=" Shake"/>
    <m/>
    <s v="[2.9860380608]"/>
    <s v="[77.5544737279]"/>
    <x v="18"/>
    <s v="South Indian Meals (2), Combos (7), North Indian Meals (1), Soup &amp; Starter (20), Main Course (31), Indian Breads (14), Rice And Biryani (17), South Indian Idly &amp; Vada (6), South Indian Dosa (15), Fried Rice And Noodles (16), Sweets (29), Hot Beverages (4)"/>
    <s v="Paneer Fried Rice, Kadai Paneer, Roti + Dal + Veg Fried Rice, Baby Corn Manchurian, Paneer Manchurian, Palak Paneer, Veg Biriyani, Rava Idly, Mugalai Biriyani, Vada, Idli One Plate, Mushroom Pepper Dry, Tomato Soup, Kulcha, Dal Khichdi, Curd Rice, South Indian Meals"/>
    <s v="240, 229, 205, 220, 220, 220, 52, 225, 40, 45, 220, 80, 45, 225, 70, 60, 130"/>
    <n v="7133"/>
    <n v="1"/>
    <n v="2286"/>
  </r>
  <r>
    <s v="REST00005"/>
    <x v="88"/>
    <x v="88"/>
    <x v="2"/>
    <n v="150"/>
    <s v="South Indian, Street Food, North Indian, Chinese, Fast Food, Beverages, Desserts"/>
    <s v="South Indian"/>
    <s v=" Street Food"/>
    <s v=" North Indian"/>
    <s v=" Chinese"/>
    <s v=" Fast Food"/>
    <s v=" Beverages"/>
    <s v=" Desserts"/>
    <m/>
    <s v="[2.9544136000]"/>
    <s v="[77.5930683000]"/>
    <x v="26"/>
    <s v="North Indian (19), Tandoori (9), Chinese (11), Rice (7), A2B Special Combos (1), Sweets (32), Savouries (20), Bakery (1), Pizzas (5), Drinks (Beverages) (13), Coffee Powder (1), Rice Mixes (6)"/>
    <s v="Paneer Tikka Masala, Garlic Naan, Kaju Masala, Mushroom Masala, Gongura Thokku 400 Grams, Malt Mysore Pak, Green Peas Masala, Gul Kand Burfi, Chocolate Burfi, Spl Mysore Pak, Dhal Fry, Dhal Thadka, Paneer Pizza, Butter Roti, Mini Thattai 250 Gms, Seedai 250 Gm, Medhu Vada Mix 200gm"/>
    <s v="85, 240, 240, 223.21, 203.33, 200, 197.52, 197.52, 197.52, 195, 190, 160, 75, 120.54, 120.54, 76.27, 75"/>
    <n v="688"/>
    <n v="0"/>
    <n v="2711.45"/>
  </r>
  <r>
    <s v="REST00008"/>
    <x v="89"/>
    <x v="89"/>
    <x v="6"/>
    <n v="150"/>
    <s v="South Indian"/>
    <s v="South Indian"/>
    <m/>
    <m/>
    <m/>
    <m/>
    <m/>
    <m/>
    <m/>
    <s v="[2.9820228683]"/>
    <s v="[77.5992304087]"/>
    <x v="40"/>
    <s v="South Indian (17), Hot Beverages (4), Extras (3)"/>
    <s v="Butter Podi Plain Dosa, Jamoon, Mini Pudi Idli, Open Butter Masala Dosa, Pudi Onion Uttapam, Vada, Idli (2 Pcs), Khara Bath, Kesari Bath, Idli (1 Pc) + Vada (1 Pc), Special Rice Bath, Idli (2 Pcs) Vada (1 Pc), Chow Chow Bath, Set Dosa, Hot Beverages, Bengaluru Filter Coffee Mini, Lemon Tea Mini"/>
    <s v="80, 90, 100, 35, 50, 50, 50, 60, 70, 85, 90, 90, 93, 87, 93, 97, 22"/>
    <n v="202"/>
    <n v="0"/>
    <n v="1162"/>
  </r>
  <r>
    <s v="REST00045"/>
    <x v="90"/>
    <x v="90"/>
    <x v="7"/>
    <n v="100"/>
    <s v="South Indian, North Indian, Chinese, Beverages, Shake"/>
    <s v="South Indian"/>
    <s v=" North Indian"/>
    <s v=" Chinese"/>
    <s v=" Beverages"/>
    <s v=" Shake"/>
    <m/>
    <m/>
    <m/>
    <s v="[2.9674411953]"/>
    <s v="[77.6084266976]"/>
    <x v="38"/>
    <s v="Recommended (16), Mini Tifins (2), Combos (2), South Indian Meals (1), South Indian Dishes (16), Dosa (12), Desserts and Beverages (5)"/>
    <s v="Kara Bath, Butter Plain Dosa, Plain Dosa, Coffee, Paper Butter Masala Dosa, Mini Tifins, &quot;Idli Vada Combo&quot;, Chow Chow bath Combo, Combos, Parotta with Curry 2 Pieces, Chapati With Curry, South Indian Meals, South Indian Meal, South Indian Dishes, Combo Breakfast, 2 Idli, Vada"/>
    <s v="60, 30, 95, 50, 89, 75, 75, 95, 119, 45, 40, 50, 70, 55, 40, 40, 75"/>
    <n v="2521"/>
    <n v="1"/>
    <n v="1043"/>
  </r>
  <r>
    <s v="REST00089"/>
    <x v="91"/>
    <x v="91"/>
    <x v="4"/>
    <n v="200"/>
    <s v="Wraps, Rolls, North Indian, Desserts, Beverages"/>
    <s v="Wraps"/>
    <s v=" Rolls"/>
    <s v=" North Indian"/>
    <s v=" Desserts"/>
    <s v=" Beverages"/>
    <m/>
    <m/>
    <m/>
    <s v="[2.9618965963]"/>
    <s v="[77.5943585113]"/>
    <x v="26"/>
    <s v="Whats Exciting (11), Party Meals (11), Super Saver Deals (Upto 40% OFF) (11), Meals for 1 (11), Meals for 2 &amp; 4 (13), Pocket Friendly Rolls (13), Classic Wraps (11), Signature Wraps (13), Rice Bowls (15), Sides And Beverages- (17), Desserts- (16)"/>
    <s v="Smokey Butter Chicken Wrap.. (Newly Launched), (Serves 1) Super Saver Paneer Tikka Wrap Meal + Thums up, Chipotle Cheese Potato Roll, (Serves 1) Super Saver Chicken Tikka Wrap Meal + Thums Up, Veg Rice Bowl (Jumbo), Newly Launched Lebanese Chicken Kefta Wrap, Baked Pizza Wrap - Veg.., Chef Recommended Jumbo Chole Paneer Wrap, (Serves 2) Double Value Paneer Wrap &amp; Nuggets Meal (Veg), Potato Wedges (Medium)., Chicken Signature Rice Bowl (Jumbo), Falafel Nuggets with Mayo Dip, Double Egg Chatpata Roll, Coca-Cola (475 ML), (Serves 1) Super Saver Veg Cheesy Corn Salsa Wrap Meal + Dessert, Chole Signature Rice Bowl (Jumbo), Lebanese Chicken Kefta Wrap Newly Launched"/>
    <s v="259, 145, 279, 255, 229, 219, 219, 399, 99, 309, 99, 99, 57, 279, 255, 229, 219"/>
    <n v="826"/>
    <n v="0"/>
    <n v="3390"/>
  </r>
  <r>
    <s v="REST00052"/>
    <x v="92"/>
    <x v="92"/>
    <x v="3"/>
    <n v="150"/>
    <s v="Bakery"/>
    <s v="Bakery"/>
    <m/>
    <m/>
    <m/>
    <m/>
    <m/>
    <m/>
    <m/>
    <s v="[2.9436498443]"/>
    <s v="[77.5719214976]"/>
    <x v="20"/>
    <s v="Cakes (16), El Cakes (2), Snacks (1), Birthday Items (1), Homemade Chocolate (10)"/>
    <s v="Pineapple Pastry, White Forest, Choco Butterscotch, Choco Mars, Choco Truffle, Blueberry, Fruit Forest, Fruit Truffle, Choco Cheese, Choco Mousse, El Cakes, EL Blue Berry, El Black Forest, Snacks, Cream Brotchen, Birthday Items, Snow Spray"/>
    <s v="525.42, 75.42, 79.66, 525.42, 534.75, 1015.25, 75.42, 500, 450, 55.08, 20, 66.95, 15.25, 15.25, 15.25, 15.25, 15.25"/>
    <n v="681"/>
    <n v="0"/>
    <n v="3474.2"/>
  </r>
  <r>
    <s v="REST00065"/>
    <x v="93"/>
    <x v="93"/>
    <x v="7"/>
    <n v="100"/>
    <s v="Burger, Fast Food, American"/>
    <s v="Burger"/>
    <s v=" Fast Food"/>
    <s v=" American"/>
    <m/>
    <m/>
    <m/>
    <m/>
    <m/>
    <s v="[2.9618838537]"/>
    <s v="[77.5943370536]"/>
    <x v="26"/>
    <s v="Group Meals- Get upto Rs199 off (5), Whats New (9), Burger Duos - Starting at Rs 98 (13), Burgers (16), Cheese Burgers (5), Wraps &amp; Sides (10), Breakfast &amp; Snacks (4), Drinks (Beverages) (2), Desserts (5)"/>
    <s v="Homestyle Chicken Burger With Cheese, Paneer Delight Burger With Cheese, Crispy Chicken Wrap, Anda Burger, Mexican Cheese Chicken Burger New, Crispy Chicken Burger With Cheese, Choco Mud Pie New, Coke (M), Coke (S), New Chickenator Burger, Deluxe Veggie Burger, Spicy Paneer Deluxe Burger Newly Launched, Group Meals- Get upto Rs199 off, 2 Crispy Chicken Burger + 2 BBQ Chicken Burger, 2 Crispy Chicken Burger + 1 Homestyle Chicken Burger, 2 Homestyle Chicken Burger + 2 Crispy Chicken Burger, 2 Railway Cutlet Burger + 2 Paneer Delight Burger"/>
    <s v="180, 89, 59, 149, 119, 109, 79, 69, 249, 179, 239, 379, 339, 499, 449, 527, 149"/>
    <n v="577"/>
    <n v="0"/>
    <n v="3682"/>
  </r>
  <r>
    <s v="REST00058"/>
    <x v="94"/>
    <x v="94"/>
    <x v="11"/>
    <n v="100"/>
    <s v="Street Food, Tea"/>
    <s v="Street Food"/>
    <s v=" Tea"/>
    <m/>
    <m/>
    <m/>
    <m/>
    <m/>
    <m/>
    <s v="[2.9697638784]"/>
    <s v="[77.6090308651]"/>
    <x v="38"/>
    <s v="Recommended (35), Meals (4), Street Food Festival (16), Bucket of the Month (2), New Launches (14), Platters (3), Samosas. (9), Chai Flasks (9), Desserts (2), All Day Breakfast (9), Add Ons (2), All Day Meals (4), Chaats &amp; Burgers (5), Cold Beverages (6)"/>
    <s v="Punjabi Aloo Samosa (2Pc) with Chole, Gourmet Samosa Platter, Mutton Keema Samosa (1 Pc), Noodle Samosa (1pc), Bun Maska., Chicken &amp; Cheese Samosa (1 Pc), Filter Coffee, Cheesy Vada Pav, Tandoori Chicken Tikka Samosa (1pc), Samosa Pav, Rose Milk, Samosa Party Bucket- Onion Patti, Cardamon Chai Flask, Jaggery Tea Flask, Mango Lassi, Kaala Chana Chaat, Samosa Party Bucket - Mini Dal Kachori"/>
    <s v="99, 49, 69, 89, 129, 89, 79, 69, 129, 129, 129, 129, 129, 129, 129, 49, 49"/>
    <n v="956"/>
    <n v="0"/>
    <n v="1574"/>
  </r>
  <r>
    <s v="REST00059"/>
    <x v="95"/>
    <x v="95"/>
    <x v="1"/>
    <n v="100"/>
    <s v="South Indian"/>
    <s v="South Indian"/>
    <m/>
    <m/>
    <m/>
    <m/>
    <m/>
    <m/>
    <m/>
    <s v="[2.9885774977]"/>
    <s v="[77.5481014699]"/>
    <x v="18"/>
    <s v="All Day Breakfast (4), Lunch and Dinner (4), Meals (3), Starters (30), Main Course (9), Rice and Biryani (7), Fried Rice (3), Snacks (2), Accompaniment (1)"/>
    <s v="Mutton Meal, Mutton Pepper Dry, Ragi Ball, Mutton Chaap, Plain Cup Soup, Mutton Fry, Chicken Fry, Chilli Chicken, Nati Koli Fry, Parota, Egg Biryani, Boti Pepper Dry, Guntur Chicken, Head Mutton Masala, All Day Breakfast, Dosa Serves 9-10, Idli"/>
    <s v="240, 30, 240, 35, 240, 170, 170, 230, 30, 130, 180, 170, 170, 25, 30, 35, 90"/>
    <n v="5000"/>
    <n v="1"/>
    <n v="1975"/>
  </r>
  <r>
    <s v="REST00097"/>
    <x v="96"/>
    <x v="96"/>
    <x v="2"/>
    <n v="250"/>
    <s v="South Indian"/>
    <s v="South Indian"/>
    <m/>
    <m/>
    <m/>
    <m/>
    <m/>
    <m/>
    <m/>
    <s v="[2.9911397773]"/>
    <s v="[77.5415149704]"/>
    <x v="10"/>
    <s v="Buy 3 Get 1 (1), Combos (3), Dosa (4)"/>
    <s v="Open Dosa, Benne Kali Dosa, Benne Masala Dosa"/>
    <s v="["/>
    <n v="9498"/>
    <n v="1"/>
    <n v="0"/>
  </r>
  <r>
    <s v="REST00098"/>
    <x v="97"/>
    <x v="97"/>
    <x v="7"/>
    <n v="250"/>
    <s v="Biryani, South Indian, Kebab"/>
    <s v="Biryani"/>
    <s v=" South Indian"/>
    <s v=" Kebab"/>
    <m/>
    <m/>
    <m/>
    <m/>
    <m/>
    <s v="[2.9324427000]"/>
    <s v="[77.5836758000]"/>
    <x v="11"/>
    <s v="Special Biryani (7), Special Soups (3), Starters (27), Veg Main Course (4), Combos (5)"/>
    <s v="Mutton Nalli Bone Fry (4 Pcs ), Rayalseema Mutton Fry, Mutton Leg Soup Paya (Plain ), Chicken Boneless Kabab, Mushroom Fried Rice, Chicken Masala, Special Biryani, Donne Biryani Rice, Donne Egg Biryani, Donne Chicken Biryani, Donne Boneless Chicken Biryani, Donne Kshathriya Kabab Biryani, Donne Mutton Biryani, Donne Lolipop Biryani, Special Soups, Mutton Leg Soup Paya (1 Leg ), Mutton Leg Soup Paya (2 Leg )"/>
    <s v="399, 109, 295, 219, 219, 139, 179, 205, 295, 269, 319, 295, 189, 329, 109, 219, 219"/>
    <n v="234"/>
    <n v="0"/>
    <n v="3608"/>
  </r>
  <r>
    <s v="REST00099"/>
    <x v="98"/>
    <x v="98"/>
    <x v="12"/>
    <n v="250"/>
    <s v="North Indian, Chinese, Juices, Shake"/>
    <s v="North Indian"/>
    <s v=" Chinese"/>
    <s v=" Juices"/>
    <s v=" Shake"/>
    <m/>
    <m/>
    <m/>
    <m/>
    <s v="[2.9168721000]"/>
    <s v="[77.5688401000]"/>
    <x v="41"/>
    <s v="Recommended (31), Combos (23), Ramzan Special (2), Butter Chicken Mania (6), Rice and Biryani (18), Fried Rice and Noodles (14), Starters (31), Shawarma (12), Main Course (27), Breads (3), Rolls (8), Snacks (6), Drinks (Beverages) (10), &quot;Valentines Day Special (3)&quot;, Accompaniment (1)"/>
    <s v="Chicken Noodles, Egg Fried Rice, Chicken Roll, Egg Biryani Family Pack Serves 3-4, Chicken 65, Veg Noodles, Special Chicken Cheese Plate Shawarma, Egg Chicken Roll, Special Chicken Cheese Spicy Plate Shawarma, Veg Manchurian Fried Rice, Veg Manchurian Noodles, Omelette, Sweet Lassi, Chicken Lollipop Biryani, Paneer Fried Rice Combo, &quot;Couples Combo&quot;, Andhra Chicken Curry"/>
    <s v="105, 280, 155, 90, 210, 115, 215, 99, 99, 50, 50, 190, 179, 259, 155, 115, 105"/>
    <n v="6589"/>
    <n v="1"/>
    <n v="2366"/>
  </r>
  <r>
    <s v="REST00100"/>
    <x v="99"/>
    <x v="99"/>
    <x v="0"/>
    <n v="250"/>
    <s v="Bakery, Cafe, Italian, Continental, Fast Food, Beverages, Desserts"/>
    <s v="Bakery"/>
    <s v=" Cafe"/>
    <s v=" Italian"/>
    <s v=" Continental"/>
    <s v=" Fast Food"/>
    <s v=" Beverages"/>
    <s v=" Desserts"/>
    <m/>
    <s v="[2.9698292229]"/>
    <s v="[77.5974812731]"/>
    <x v="37"/>
    <s v="Christmas Special (6), Glens Bakehouse Special (5), Breakfast (5), Soups and salads (11), Wood-Fired Sourdough Pizza (8), Pizza, Pasta and Risottos (24), Sandwiches, Burgers and Hot Dogs (16), Samosa (2), Savouries (13), Quick Bites (18), Breads (3), Cookies (15), Cup cakes &amp; cake pcs (23), Cake rings (2), Assorted Muffins (5), Desserts and Beverages (64), Chocolate Boxs (1)"/>
    <s v="Garlic Bread with Cheese, Red Velvet Cake, Non Veg Red Pesto Penne Pasta, Belgium Chocolate Cookies (200 grams), Non Veg Chicken Tikka Croissant Sandwich, Grilled Chicken Corn Salad, Veg Creamy Mushroom Sandwich, Non Veg Sausage Roma Pizza 11 Inches, Real Fruit Blueberry Milkshake, Paprika Chicken Pizza, Mini Blueberry Tart 6 Pieces, Mini Lemon Tart 6 Pieces, &quot;Willys Classic Hot Chocolate&quot;, Assorted Vanilla Muffins Pack of 5, Cranberry Cookies (200 grams), Red Velvet Sundae 1 Portion, Chicken Risotto"/>
    <s v="190, 377, 245, 352, 321, 321, 534, 262.84, 522, 165.96, 165.96, 245.71, 470, 233, 217.06, 427, 213"/>
    <n v="5282"/>
    <n v="1"/>
    <n v="5072.5300000000007"/>
  </r>
  <r>
    <s v="REST00101"/>
    <x v="100"/>
    <x v="100"/>
    <x v="13"/>
    <n v="250"/>
    <s v="North Indian, Chinese, Street Food, Rajasthani"/>
    <s v="North Indian"/>
    <s v=" Chinese"/>
    <s v=" Street Food"/>
    <s v=" Rajasthani"/>
    <m/>
    <m/>
    <m/>
    <m/>
    <s v="[2.9217793636]"/>
    <s v="[77.6109382510]"/>
    <x v="1"/>
    <s v="Extra (19), Gravy Rice Bowl (17), Fried Rice Manchurian Bowl (4), Breakfast (5), Speical Thali Combo (6), Thali (5), Starters (7), Main Course (21), Breads (22), Rice And Biryani (6), Chinese (10), Fried Rice (5), Snacks (20), Accompaniment (2), Desserts (3), Drinks (Beverages) (3)"/>
    <s v="Butter Naan, Coke 330ml}, Cucumber Salad, Curd, Green Chutney, Gulab Jamun, Mixed Veg Salad, Naan, Onion Salad, Paneer Kulcha, Pav, Pepsi, Raita, Special Kulcha, Sprite 330ml, Sweet Chutney, Tandoori Roti"/>
    <s v="25.00, 7.50, 5.00, 40.00, 25.00, 20.00, 25.00, 55.00, 7.50, 30.00, 15.00, 55.00, 30.00, 5.00, 20.00, 76.19, 70.95"/>
    <n v="7208"/>
    <n v="1"/>
    <n v="487.14"/>
  </r>
  <r>
    <s v="REST00102"/>
    <x v="101"/>
    <x v="101"/>
    <x v="3"/>
    <n v="250"/>
    <s v="North Indian"/>
    <s v="North Indian"/>
    <m/>
    <m/>
    <m/>
    <m/>
    <m/>
    <m/>
    <m/>
    <s v="[2.9618750319]"/>
    <s v="[77.5943494588]"/>
    <x v="26"/>
    <s v="Breakfast Box (8), Paratha Lunchbox (5), Kulcha Lunchbox (6), Upvas Specials (4), Basmati Rice Lunchbox (11), Chapati Lunchbox (5), Executive Lunchbox (7), Biryani Box (9), Super Saver Combos (Serves 2) (6), North Indian Curries (Half KG) (7), Breads and Accompaniments (4), Starters and Beverages (11), Classic Wraps (Powered by Faasos)- (7), Desserts (18)"/>
    <s v="Chicken Mughlai Gravy with Rice, Chicken Mughlai Gravy with Kulcha, Dal Makhani with Paratha Lunchbox and Gulab Jamun (2 pcs) Combo, Chole Kulcha Lunchbox with Gulab Jamun (2 pcs) Combo, New York Cheesecake, Under 600 Calories Rajma &amp; Bread Kulcha Lunchbox, Aloo Paratha with Double Omelette Combo, Gulab Jamun - Pack of 1, Coca-Cola Bottle (475 ML), Gulab Jamun (Pack of 2), Hyderabadi Dum Paneer Biryani (Serves 1), Mango Cheesecake, Hyderabadi Dum Veg Biryani (Serves 1), Chocolate Truffle Pastry, Chicken Mughlai Gravy with Chapati, Breakfast Box, Chole Kulcha Lunchbox"/>
    <s v="239, 228, 198, 189, 169, 159, 29, 57, 49, 269, 179, 229, 159, 239, 169, 239, 229"/>
    <n v="202"/>
    <n v="0"/>
    <n v="2790"/>
  </r>
  <r>
    <s v="REST00103"/>
    <x v="102"/>
    <x v="102"/>
    <x v="1"/>
    <n v="250"/>
    <s v="South Indian, North Indian, Chinese, Shake, Ice Cream, Beverages"/>
    <s v="South Indian"/>
    <s v=" North Indian"/>
    <s v=" Chinese"/>
    <s v=" Shake"/>
    <s v=" Ice Cream"/>
    <s v=" Beverages"/>
    <m/>
    <m/>
    <s v="[2.9260922438]"/>
    <s v="[77.5503012165]"/>
    <x v="36"/>
    <s v="Hot Beverages (7), All Day South Snacks (6), Poori &amp; Buns (1), Rice Baath (1), Dosa (9), Sandwich (2), Chinese Soup (6), Chinese Starters (16), Noodles (5), Indo Chineese Rice (7), Tandoori Special (3), Combos (4), Tandoori Bread (11), Sabji (51), Basumathi Special Rice (8), Khichadi (2), Fresh Juice (9), Fruit Milk Shake (4), Ice Cream Milk Shake (8), Ice Cream Scoope/Cone (10), Special Ice Cream (7), Sweets (2)"/>
    <s v="Mushroom Manchurian, Mushroom Masala, 3 Idly, Panner Butter Masala, Poori (2 Pc), Crispy Babycorn, Jeera Rice, Veg Hydrabadi, Veg Pulav, Open Butter Masala, Gobi Manchurian, Onion Dosa, Panner Fried Rice, Rava Idly (1 Pc), Kulcha Curry, Vada (1 Pc), Veg Kadai"/>
    <s v="238, 66, 235, 59, 163, 195, 231, 231, 91, 144, 95, 202, 56, 127, 47, 253, 41"/>
    <n v="105001"/>
    <n v="1"/>
    <n v="2236"/>
  </r>
  <r>
    <s v="REST00104"/>
    <x v="103"/>
    <x v="103"/>
    <x v="14"/>
    <n v="250"/>
    <s v="Pizza, Burger, Fast Food"/>
    <s v="Pizza"/>
    <s v=" Burger"/>
    <s v=" Fast Food"/>
    <m/>
    <m/>
    <m/>
    <m/>
    <m/>
    <s v="[2.9885796000]"/>
    <s v="[77.5482140000]"/>
    <x v="18"/>
    <s v="Pizza (24), Combos (22), Snacks (18)"/>
    <s v="Margherita Pizza 7 inches, Capsicum Pizza 7 inches, Mushroom Pizza 7 inches, Corn Pizza 7 inches, Tomato Pizza 7 inches, Veggie Supreme Pizza 7 inches, Veggies Feast Pizza 7 inches, Deluxe Veggies Pizza 7 inches, Double Cheese Pizza 7 inches, Paneer Tikka Pizza 7 inches, Veg Mix Pizza 7 inches, Paneer and Onion Pizza 7 inches, All American Cheese Pizza 7 inches, Cheese Pizza 7 inches, Mushroom Sweet Corn Pizza 7 inches, Golden Cheesy Paneer Pizza 7 inches, Mixed Veg Pizza 7 inches"/>
    <s v="99, 110, 110, 145, 170, 155, 160, 170, 155, 155, 180, 130, 220, 190, 219, 185, 170"/>
    <n v="269"/>
    <n v="0"/>
    <n v="2624"/>
  </r>
  <r>
    <s v="REST00105"/>
    <x v="104"/>
    <x v="104"/>
    <x v="4"/>
    <n v="250"/>
    <s v="Fast Food, Sandwich, Beverages, Ice Cream, Shake"/>
    <s v="Fast Food"/>
    <s v=" Sandwich"/>
    <s v=" Beverages"/>
    <s v=" Ice Cream"/>
    <s v=" Shake"/>
    <m/>
    <m/>
    <m/>
    <s v="[2.9329332901]"/>
    <s v="[77.5831022859]"/>
    <x v="11"/>
    <s v="&quot;Gurus Family Combos (2)&quot;, &quot;Gurus Special Combos (7)&quot;, Special Rosemilk (6), Sandwiches (38), Burger Time (5), Maggi (7), Snacks (5), Drinks (Beverages) (11)"/>
    <s v="Masala Corn Sandwich, Veg Cheese Burger, Aloo Tikka Sandwich, Veg Burger, Paneer Butter Masala Sandwich, Chat Pat Paneer Corn Sandwich, Punjabi Paneer Corn Sandwich, Paneer Corn Cheese Sandwich, Jam Toast Sandwich, Pudina Ginger Lime Juice, Achari Corn Sandwich, Rosemilk Kova Semiya, Mushroom Chilly Sandwich, Cheese Vada Pav, Rosemilk, American Corn Sandwich Meal, Veg Mayonnaise Sandwich"/>
    <s v="95, 75, 80, 129, 129, 129, 119, 60, 50, 90, 90, 85, 75, 70, 314, 80, 70"/>
    <n v="6493"/>
    <n v="1"/>
    <n v="1645"/>
  </r>
  <r>
    <s v="REST00106"/>
    <x v="105"/>
    <x v="105"/>
    <x v="5"/>
    <n v="200"/>
    <s v="North Indian, Beverages, Desserts"/>
    <s v="North Indian"/>
    <s v=" Beverages"/>
    <s v=" Desserts"/>
    <m/>
    <m/>
    <m/>
    <m/>
    <m/>
    <s v="[3.0178737232]"/>
    <s v="[77.6430184767]"/>
    <x v="42"/>
    <s v="Matke Ki Beverages (8), Masti Starters (18), Punjabi Breakfast (11), Whole Wheat (14), Healthy Palak Paratha (3), Sabji Main Course (33), Roti Shoti (20), Basmati Rice Items (10), Dal Main Course (5), No Garlic No Onion - Sabji And Dal (17), Accompaniments (5), Desserts (7), Executive Thalis (19), Rice Bowl (11), Healthy Full Meal Meals (4), Healthy Rice Meals (4), Healthy Roti Meals (3), Cold Beverages (3)"/>
    <s v="Crispy Corn Punjabi Style, Jeera Rice With Dhabe Ki Dal, Whole Wheat Plain Phulka (1 Pc), Paneer Wale Bhature With Pindi Chole 2 Bhature, Lassi Patiala 1 Glass, Malai Kofta, Veg Kadhai- Spicy, Veg Kadhai Combo, Whole Wheat Gobi Pyaz Paratha, Bhindi Masala Dry, Chole, Matar Paneer Combo, Jeera Rice With Chole, Jeera Rice With Rajma, Chaas, Assorted Pakora Platter 12 Pieces, Matke Ki Beverages"/>
    <s v="180, 30, 270, 160, 200, 155, 310, 160, 145, 145, 320, 220, 220, 85, 470, 85, 200"/>
    <n v="4368"/>
    <n v="1"/>
    <n v="3175"/>
  </r>
  <r>
    <s v="REST00107"/>
    <x v="106"/>
    <x v="106"/>
    <x v="4"/>
    <n v="200"/>
    <s v="Cafe, Fast Food, Coffee, Beverages, Desserts"/>
    <s v="Cafe"/>
    <s v=" Fast Food"/>
    <s v=" Coffee"/>
    <s v=" Beverages"/>
    <s v=" Desserts"/>
    <m/>
    <m/>
    <m/>
    <s v="[2.9714666000]"/>
    <s v="[77.5942005000]"/>
    <x v="37"/>
    <s v="Celebration Cake (3), Plum Cake Specials (3), Winter Special Flavorful Beverages (7), Double Decker Sandwiches (11), Hot Coffee Selections (19), Sandwiches N Buns (6), Cold Coffee Delights (7), Yummy Snacks (9), Delightful Desserts (5), Refreshing Quenchers (10), Croissants Reloaded (8), Sinful Sundaes (5), Beat The Heat With Iced Coffees (10), Assorted Combos (14), Flask (9), Tea Cake N Muffin (2), Triple Treat Combos Rs. 75 Off (4), Cakes And Sips (4), Cake Shakes (3)"/>
    <s v="Butterscotch Crunch Cake (695 g), Dutch Truffle Cake (730 g), Red Velvet Cake (740 g), Plum Cake Specials, Plum Cake N Hazelnut Cappuccino, Plum Cake N Irish Cappuccino, Rich Plum Cake, Winter Special Flavorful Beverages, Hazelnut Cappuccino, Hazelnut Hot Chocolate, Hazelnut Latte, Irish Cappuccino, Irish Coffee, Irish Hot Chocolate, Irish Latte, Double Decker Sandwiches, Creamy Smoked Chicken N Lemonade Refreshing Meal"/>
    <s v="649, 787, 787, 547.62, 249, 279, 249, 249, 239, 279, 249, 469, 599, 599, 599, 219, 409"/>
    <n v="18"/>
    <n v="0"/>
    <n v="6808.62"/>
  </r>
  <r>
    <s v="REST00108"/>
    <x v="107"/>
    <x v="107"/>
    <x v="7"/>
    <n v="200"/>
    <s v="South Indian, Biryani, Chinese, Arabian, Beverages, Shake"/>
    <s v="South Indian"/>
    <s v=" Biryani"/>
    <s v=" Chinese"/>
    <s v=" Arabian"/>
    <s v=" Beverages"/>
    <s v=" Shake"/>
    <m/>
    <m/>
    <s v="[2.9238006000]"/>
    <s v="[77.6112650000]"/>
    <x v="1"/>
    <s v="Recommended (39), Combos (9), Arabian Special (4), KFK Special (6), Breakfast (3), Starters (32), Main Course (32), Rice and Biryani (10), Fried Rice and Noodles (14), Drinks (Beverages) (44), Add Ons (2), Dessert (2)"/>
    <s v="Egg Curry, Chicken Kebab, Ghee Rice, Pepper Chicken, Butter Chicken, Chicken Masala, Chicken Kabsa, Chicken Roast, Green Peas Curry, Chicken Noodles, Watermelon Juice, Egg Biryani, Fish Biryani, Puttu, Chicken Chukka, Veg Korma, Alfaham"/>
    <s v="52.50, 104.50, 114.50, 64.50, 139.50, 104.50, 40.00, 79.50, 40.00, 99.50, 149.50, 40.00, 104.50, 40.00, 114.50, 84.50, 139.50"/>
    <n v="191001"/>
    <n v="1"/>
    <n v="1459"/>
  </r>
  <r>
    <s v="REST00109"/>
    <x v="108"/>
    <x v="108"/>
    <x v="0"/>
    <n v="200"/>
    <s v="South Indian"/>
    <s v="South Indian"/>
    <m/>
    <m/>
    <m/>
    <m/>
    <m/>
    <m/>
    <m/>
    <s v="[2.9084690282]"/>
    <s v="[77.5869841129]"/>
    <x v="39"/>
    <s v="South Indian (6)"/>
    <m/>
    <s v="["/>
    <n v="1464"/>
    <n v="1"/>
    <n v="0"/>
  </r>
  <r>
    <s v="REST00110"/>
    <x v="109"/>
    <x v="109"/>
    <x v="4"/>
    <n v="200"/>
    <s v="South Indian, Beverages"/>
    <s v="South Indian"/>
    <s v=" Beverages"/>
    <m/>
    <m/>
    <m/>
    <m/>
    <m/>
    <m/>
    <s v="[3.0079430762]"/>
    <s v="[77.5564146414]"/>
    <x v="18"/>
    <s v="Breakfast (20), Lunch and Dinner (13), Combos (6), Accompaniments (2), Drinks (Beverages) (3)"/>
    <s v="Sambar Vada, Puliogare with Kesari Bath, South Indian Meal Family Pack, Ragi Idli 2 Pieces, Curd Rice, Masala Vada(4nos), Khara Bath, 2 Badam Milk, Thatte Idli 1 Piece with Uddina Vada 1 Piece and Khara Bath, Kesari Bath, Idli Upma, Pongal with Uddina Vada 1 Piece, Rice Bath, Curd Rice Family Pack, Puliyogare with Shavige Bath and Uddina Vada 1 Piece, Breakfast, Thatte Idli 2 Pieces"/>
    <s v="100, 400, 60, 65, 40, 50, 50, 95, 50, 80, 80, 65, 300, 120, 70, 70, 60"/>
    <n v="156001"/>
    <n v="1"/>
    <n v="1655"/>
  </r>
  <r>
    <s v="REST00111"/>
    <x v="110"/>
    <x v="110"/>
    <x v="3"/>
    <n v="200"/>
    <s v="Mithai, Street Food"/>
    <s v="Mithai"/>
    <s v=" Street Food"/>
    <m/>
    <m/>
    <m/>
    <m/>
    <m/>
    <m/>
    <s v="[3.0036472948]"/>
    <s v="[77.5784416124]"/>
    <x v="43"/>
    <s v="Season Avarekalu Mixture (1), Khakhra (3), General Products (3), Chocolates (17), &quot;Dry Fruit Gift Boxs (3)&quot;, Combo (1), Indian Basmati Rice (4), Grilled Sandwiches (8), Pizza (6), &quot;Chaats (27)&quot;, Namkeen (16), Assorted Sweets (3), Any Time Snacks, Breads &amp; Buns (30), Bakery (7), Dry Fruits (11), Cookies (5), Egg Less Cakes (5), Sweets (60), Badam Milk (1), Stick Chikkis (1), Winter Special Till Sweets ( Gajak \\ Rewari ) (9)"/>
    <s v="Veg Cheese Grilled Sandwich, Cheese Tawa Pulao, Veg Grilled Sandwich, Paneer Tawa Pulao, Rasgulla Chaat, Kaju Pineapple Burfi, Jalebi, Assorted Sweets ( Ghee &amp; Khova ), Sohan Papdi Special, Paneer Grilled Sandwich, Besan Laddu, Carrot Halwa 100 grams, Masala Puri, Dahi Papdi Chaat, Slated Banana Chips ( Box ), Pudina Finger Chips ( Box ), Karela Mathri 200 grams"/>
    <s v="135, 135, 135, 120, 245, 60, 230, 215, 175, 215, 80, 75, 120, 100, 100, 90, 65"/>
    <n v="1386"/>
    <n v="1"/>
    <n v="2160"/>
  </r>
  <r>
    <s v="REST00112"/>
    <x v="111"/>
    <x v="111"/>
    <x v="10"/>
    <n v="200"/>
    <s v="Chinese, Momos, Sichuan"/>
    <s v="Chinese"/>
    <s v=" Momos"/>
    <s v=" Sichuan"/>
    <m/>
    <m/>
    <m/>
    <m/>
    <m/>
    <s v="[2.9917700000]"/>
    <s v="[77.5712000000]"/>
    <x v="24"/>
    <s v="Combos powered by RAW (4), Stir Fry Bowls (Protein Bowls/ Low Carb Bowls) (13), Starters &amp; Soup (24), Momos (Dumplings) (22), Chinese Bowls (Save upto 40%) (32), Chinese Gravy (20), Rice &amp; Noodles (18), Combos (9), Make Your Own Wok (9), Value Wok (For Light Eaters) (8), Desserts (2), Drinks (5), Extras (5)"/>
    <s v="Veg Chinese Hakka Noodles, Chicken Personal Wok Bowl, Chicken Burnt Garlic Noodles, Black Pepper Chicken With Choice Of Noodles, Stir Fry Paneer Manchurian, Chicken Half &amp; Half Momos 4pcs + 4pcs, Chilli Paneer With Choice Of Noodles Bowl, Chilli Oyster Paneer With Choice Noodles, Chicken Momos Tossed In Schezwan Sauce, Black Pepper Veg With Choice Of Rice, Veg Manchurian Ball With Choice Sauce &amp; Choice Of Rice Bowl, Veg Manchurian Ball With Choice Sauce &amp; Choice Of Noodle Bowl, Chicken Chinese Hakka Noodles, Veg Spring Roll - 6 Pieces (Mini), &quot;Steamed Veg Corn n Cheese Momos with Momo Chutney&quot;, Veg Chinese Fried Rice, Chicken Hakka Noodles"/>
    <s v="254, 249, 299, 294, 294, 289, 289, 274, 259, 259, 259, 229, 219, 204, 184, 139, 115"/>
    <n v="392"/>
    <n v="0"/>
    <n v="3855"/>
  </r>
  <r>
    <s v="REST00113"/>
    <x v="112"/>
    <x v="112"/>
    <x v="1"/>
    <n v="200"/>
    <s v="Healthy Food, North Indian, Sandwich, Fast Food, Desserts"/>
    <s v="Healthy Food"/>
    <s v=" North Indian"/>
    <s v=" Sandwich"/>
    <s v=" Fast Food"/>
    <s v=" Desserts"/>
    <m/>
    <m/>
    <m/>
    <s v="[2.9682299009]"/>
    <s v="[77.6401384086]"/>
    <x v="44"/>
    <s v="Keto Sandwiches (7), Keto Rolls (3), Keto Gourmet Breads &amp; Bakery (3), Keto All Day Breakfast (7), Keto Meals (12), Keto Stuffed Parathas (6), Keto Dal Makhni (1), Keto Main Course (8), Keto Indian Breads (2), Keto Desserts (3), Others (1), Packaged Foods (7), Meal for one (2)"/>
    <s v="Egg Palak Curry &amp; Rotis Meal - Keto, Paneer Parathas - Keto, Keto Bread - Classic, Scrambled Eggs and Breads - Keto, Mixed Veg Parathas - Keto, Egg Bhurji Pav - Keto, Mushroom Sandwich - Keto, Chicken Keema &amp; Gobi Parathas Combo - Keto, Egg Bhurji Roll - Keto, Mushroom Butter Masala - Keto, Keto Sandwiches, Peanut Butter Sandwich - Keto, Grilled Cheese Sandwich - Keto, Chicken Keema Sandwich - Keto, Paneer Sandwich - Keto, Jalapeno Sandwich - Keto, Coleslaw &amp; Grilled Cottage Cheese Sandwich - Keto"/>
    <s v="219, 119, 159, 209, 199, 149, 219, 219, 339, 119, 139, 159, 149, 139, 149, 149, 269"/>
    <n v="817"/>
    <n v="0"/>
    <n v="2884"/>
  </r>
  <r>
    <s v="REST00114"/>
    <x v="113"/>
    <x v="113"/>
    <x v="5"/>
    <n v="200"/>
    <s v="Chinese, South Indian"/>
    <s v="Chinese"/>
    <s v=" South Indian"/>
    <m/>
    <m/>
    <m/>
    <m/>
    <m/>
    <m/>
    <s v="[2.9291528469]"/>
    <s v="[77.6350000128]"/>
    <x v="45"/>
    <s v="Breakfast (7), Rice (7), Dosa (20), Chinese (32), North Indian (36), South Indian (1), Extra (1), Sweets (2)"/>
    <s v="Mushroom Manchurian, Vada 1 Vada, Idli 2 Pieces, Mini Podi Masala Dosa, Ghee Masala Dosa, Rava Onion Masala Dosa, Chow Chow Bath, Millet Masala Dosa, Mushroom Masala, Mushroom Biriyani, Paneer Butter Masala, Ragi Masala Dosa, Rava Onion Dosa, 2 Set Dosa, Veg Ball Manchurian, Gobi Manchurian, 2 Millet Khali Dosa"/>
    <s v="35, 50, 75, 95, 100, 85, 90, 205, 190, 220, 85, 85, 75, 170, 155, 90, 60"/>
    <n v="605"/>
    <n v="0"/>
    <n v="1830"/>
  </r>
  <r>
    <s v="REST00115"/>
    <x v="114"/>
    <x v="48"/>
    <x v="3"/>
    <n v="200"/>
    <s v="South Indian, North Indian, Chinese, Street Food, Ice Cream, Desserts, Shake, Beverages"/>
    <s v="South Indian"/>
    <s v=" North Indian"/>
    <s v=" Chinese"/>
    <s v=" Street Food"/>
    <s v=" Ice Cream"/>
    <s v=" Desserts"/>
    <s v=" Shake"/>
    <s v=" Beverages"/>
    <s v="[2.9888898209]"/>
    <s v="[77.5376277789]"/>
    <x v="10"/>
    <s v="Recommended (35), South Indian (18), South Indian Meals (3), North Indian Meal (1), Main Course (46), Breads (16), Rice and Biryani (9), Accompaniments (15), Soups (14), Chinese Dishes (25), Fried Rice and Noodles (22), Desserts and Beverages (49)"/>
    <s v="Idli Vada, Mushroom Masala, Mughlai Biryani, Mushroom Chilly, Palak Paneer, Kaju Masala, Set Dosa, Veg Handi Biryani, Paneer Fried Rice, Mushroom Pepper Dry, Veg Noodles, Shanthi Sagar Special Fried Rice, Veg Makhanwala, Mushroom Manchurian, Idli 2 Pieces, Butter Masala Dosa, Cream of Tomato Soup"/>
    <s v="180, 180, 195, 240, 80, 190, 195, 185, 150, 180, 200, 175, 60, 100, 100, 185, 165"/>
    <n v="117001"/>
    <n v="1"/>
    <n v="2580"/>
  </r>
  <r>
    <s v="REST00116"/>
    <x v="115"/>
    <x v="114"/>
    <x v="5"/>
    <n v="200"/>
    <s v="Street Food, Fast Food, North Indian, Beverages"/>
    <s v="Street Food"/>
    <s v=" Fast Food"/>
    <s v=" North Indian"/>
    <s v=" Beverages"/>
    <m/>
    <m/>
    <m/>
    <m/>
    <s v="[2.9351997641]"/>
    <s v="[77.6134709269]"/>
    <x v="46"/>
    <s v="Chaat and Street Food (16), BIG Festive Days Offers (7), All Day Snacks (9), Combos For One (16), Parathas (5), Chai Flask (2), Drinks (Beverages) (14), Chakhna By Chaatstreet (5), Breakfast Combo (10), Guiltfree By Eatfit (10)"/>
    <s v="Masala Puri Chaat, Sweet Lassi, Samosa Large Combo, Namma Bengaluru Peanut Chaat, Kala Chana Chaat, Bhel Puri-Vada Pav Snack Combo, Vada Pav And Chai Combo, Sooji Golgappa ( 6pc), Gobhi Paratha And Chai Combo, Sev Puri, Mumbai Style Ragda Pattice, Moong Dal Kachori (1pc), Pav Bhaji-Dahi Bhalla Meal Combo, Pav Bhaji-Bhel Puri Meal Combo, Tawa Pulav-Bhel Puri Meal Combo, Onion Paratha, Samosa &amp; Chai - Match Made In Heaven"/>
    <s v="89, 699, 99, 109, 179, 159, 89, 219, 99, 119, 49, 289, 279, 279, 139, 139, 219"/>
    <n v="2496"/>
    <n v="1"/>
    <n v="3164"/>
  </r>
  <r>
    <s v="REST00117"/>
    <x v="116"/>
    <x v="115"/>
    <x v="5"/>
    <n v="200"/>
    <s v="North Indian, South Indian, Chinese, Mughlai, Biryani, Fast Food, Beverages, Desserts"/>
    <s v="North Indian"/>
    <s v=" South Indian"/>
    <s v=" Chinese"/>
    <s v=" Mughlai"/>
    <s v=" Biryani"/>
    <s v=" Fast Food"/>
    <s v=" Beverages"/>
    <s v=" Desserts"/>
    <s v="[2.9741590000]"/>
    <s v="[77.6359410000]"/>
    <x v="8"/>
    <s v="All Time Fav (12), &quot;Biryanis (6)&quot;, Combos (16), Quick Bites (7), Starters (23), South Delicacies (4), Rice Bowls (14), Curries (25), Fried Rice &amp; Noodles (12), Rice &amp; Indian Breads (8), &quot;Whole Wheat Parathas (12)&quot;, &quot;Just Khichdis (5)&quot;, Salads (3), Drinks (Beverages) (9), Desserts (7)"/>
    <s v="Veg Fried Rice with Gobi Manchurian, Butter Chicken, Paneer Butter Masala, Bhindi Fry, Kerala Parotta (2 pcs) + Chicken Masala Combo, Dal Khichdi, Veg Biryani, Gulab Jamun (3 pcs), Chicken Lollipop (6 pcs), Classic Vanilla Ice cream (2 Scoops), Chicken Fried Rice, Dal Tadka, Chicken Kebab Biryani, Stuffed Paneer Paratha, Fresh Lime Juice, Desi Aloo Paratha (1 pc), Oreo Milkshake"/>
    <s v="179, 179, 129, 120, 125, 129, 75, 199, 69, 169, 140, 199, 119, 40, 99, 89, 80"/>
    <n v="121001"/>
    <n v="1"/>
    <n v="1960"/>
  </r>
  <r>
    <s v="REST00118"/>
    <x v="117"/>
    <x v="116"/>
    <x v="3"/>
    <n v="100"/>
    <s v="South Indian, North Indian, Chinese, Street Food, Fast Food, Beverages, Desserts"/>
    <s v="South Indian"/>
    <s v=" North Indian"/>
    <s v=" Chinese"/>
    <s v=" Street Food"/>
    <s v=" Fast Food"/>
    <s v=" Beverages"/>
    <s v=" Desserts"/>
    <m/>
    <s v="[2.9572729532]"/>
    <s v="[77.5701971725]"/>
    <x v="20"/>
    <s v="Main Course (49), Breads (12), Rice and Biryani (14), South Indian (22), Soups (7), Rice (2), Chinese (18), Fried Rice and Noodles (12), Snacks (3), Desserts and Beverages (26), Hot Beverages (7), Cold Beverages (10)"/>
    <s v="Paneer Tikka Masala, Veg Schezwan Fried Rice, Baby Corn Manchurian, Vada, Jeera Rice, Dal Tadka, Veg Kadai, Rava Idli, Carrot Halwa with Ice Cream, Mughlai Biryani, Plain Dosa, Mushroom Fried Rice, Tandoori Roti, Poori Sagu, Veg Kolhapuri, Butter Kulcha, Dal Fry"/>
    <s v="140, 220, 35, 175, 150, 180, 60, 75, 220, 70, 190, 35, 75, 220, 35, 140, 75"/>
    <n v="1607"/>
    <n v="1"/>
    <n v="1955"/>
  </r>
  <r>
    <s v="REST00119"/>
    <x v="118"/>
    <x v="117"/>
    <x v="7"/>
    <n v="100"/>
    <s v="Biryani, Beverages"/>
    <s v="Biryani"/>
    <s v=" Beverages"/>
    <m/>
    <m/>
    <m/>
    <m/>
    <m/>
    <m/>
    <s v="[2.9820430000]"/>
    <s v="[77.6391480000]"/>
    <x v="8"/>
    <s v="Special Combos (2), Ambur Dum Biryani (6), Starters (4), Desserts and Beverages (1), Year End Offer (5)"/>
    <s v="Ambur Special Chicken Dum Biryani Serves 1, Ambur Mutton Dum Biryani, Ambur Special Mutton Dum Biryani Serves 1, Kushka, Starters, Paneer Chilli, Ambur Chicken Kabab 6 Pieces, Chilli Chicken Serves 1, Pepper Chicken Serves 1, Desserts and Beverages, Lemon Mint Juice, Year End Offer, 2 Ambur Chicken Dum Biryani Starting 217 Each+Free Kabab, 2 Ambur Chicken Dum Biryani Starting 217 Each+Free Sweet, Enjoy New Year with Family Pack For-3, Ambur Chicken Dum Biryani with Gulab Jamun 1 Piece, Enjoy New Year Family Pack"/>
    <s v="111.75, 141.75, 157.50, 157.50, 157.50, 52.50, 325.50, 325.50, 501.75, 179.25, 1124.25"/>
    <n v="2146"/>
    <n v="1"/>
    <n v="3123"/>
  </r>
  <r>
    <s v="REST00120"/>
    <x v="119"/>
    <x v="87"/>
    <x v="5"/>
    <n v="100"/>
    <s v="South Indian, North Indian, Chinese, Fast Food, Street Food, Beverages"/>
    <s v="South Indian"/>
    <s v=" North Indian"/>
    <s v=" Chinese"/>
    <s v=" Fast Food"/>
    <s v=" Street Food"/>
    <s v=" Beverages"/>
    <m/>
    <m/>
    <s v="[2.9387706604]"/>
    <s v="[77.5800452381]"/>
    <x v="20"/>
    <s v="South Indian Meals (1), North Indian Meals (1), South Indian (23), Rice and Biryani (14), Main Course (84), Fried Rice and Noodles (23), Breads (24), Chinese (41), Burgers and Sandwiches (2), Snacks (5), Snacks and Chaat (21), Accompaniments (16), Soups (22), Sweets (1), Desserts (1), Drinks (Beverages) (21)"/>
    <s v="Paneer Pepper Dry, Idli 2 Pieces, Vegetable Schezwan Fried Rice, Jain Mix Vegetable Curry, Chana Bhatura, French Onion Soup, Paneer Chilli, Ghee Rice, Vegetable Schezwan Noodles, Mushroom Masala, Paneer Tikka Masala, Roti, Rava Idli 1 Piece, Vegetable Pulao, Baby Corn Manchurian, Gobi 65, Dal Tadka"/>
    <s v="50, 180, 160, 95, 106, 210, 139, 190, 183, 183, 50, 55, 160, 160, 150, 135, 60"/>
    <n v="953"/>
    <n v="0"/>
    <n v="2216"/>
  </r>
  <r>
    <s v="REST00121"/>
    <x v="120"/>
    <x v="118"/>
    <x v="0"/>
    <n v="100"/>
    <s v="Mithai, Street Food, Fast Food"/>
    <s v="Mithai"/>
    <s v=" Street Food"/>
    <s v=" Fast Food"/>
    <m/>
    <m/>
    <m/>
    <m/>
    <m/>
    <s v="[2.9769379537]"/>
    <s v="[77.5780124590]"/>
    <x v="35"/>
    <s v="Recommended (35), Winter Special (16), Christmas Special (3), Sweets (97), Healthy Eats (17), Namkeens (88), Biscuits (26), Dryfruits (21), Pickles &amp; Freshners (18), Breads (6), Cakes&amp;Pastries (6), Fresh Snacks (11), Chaats (23), Fresh Paneer (1)"/>
    <s v="Alu Mutter Samosa 2Pc, Special Soanpapdi 250G, Motichur Laddu 250G, Jilebi Special, Vada Pav 2Pc, Chilly - Cheese Sandwich Grilled, Agra Petha, Papdi Chat, Roasted Multigrain Mixture 200G, White Dhokla, Plain Khari Twist 300G, Eggless Tf Cake 200G, Jumbo Bread, Milk Bread, Congress Peanut 100G, Pheni Plain 2 Pcs, Channa Dal 80G"/>
    <s v="161.90, 157.14, 73.34, 130.96, 115.24, 110, 107.14, 104.76, 93.22, 84.75, 70, 45, 44.64, 38.10, 35.71, 35.71, 26.79"/>
    <n v="458"/>
    <n v="0"/>
    <n v="1272.5000000000002"/>
  </r>
  <r>
    <s v="REST00122"/>
    <x v="121"/>
    <x v="119"/>
    <x v="3"/>
    <n v="100"/>
    <s v="Street Food, North Indian, Beverages"/>
    <s v="Street Food"/>
    <s v=" North Indian"/>
    <s v=" Beverages"/>
    <m/>
    <m/>
    <m/>
    <m/>
    <m/>
    <s v="[2.9368981000]"/>
    <s v="[77.6121217000]"/>
    <x v="33"/>
    <s v="Chole Bhature (7), Poori (4), Chaats (7), Pakora (6), Snacks (8), Sweets (1), Drinks (Beverages) (5), Combos (4), Chai Naashta (6)"/>
    <s v="Extra Bhature 1 Piece, Extra Chole 250 Ml, Sweet Lassi 300 Ml, Extra Kulcha(1ps), Mathura Ki Dubki Wali Aloo Ki Sabji With Rice, Chole Bhature, Chole Bhature, Chole Kulche, Extra Bhature 1 Piece, Extra Chilli (pickle)-100gm, Extra Chole 250 Ml, Extra Kulcha(1ps), Extra Tamarind Chutney (100 Ml), Poori, Bedmi Poori With Aloo Ki Sabji, Extra Aloo Ki Sabji 250 Ml, Extra Poori 2 Pieces"/>
    <s v="149, 109, 49, 179, 189, 189, 92, 45, 149, 49, 40, 179, 129, 70, 189, 129, 159"/>
    <n v="1497"/>
    <n v="1"/>
    <n v="1945"/>
  </r>
  <r>
    <s v="REST00123"/>
    <x v="122"/>
    <x v="120"/>
    <x v="4"/>
    <n v="100"/>
    <s v="Rolls, Wraps, Fast Food, Desserts, Shake, Beverages"/>
    <s v="Rolls"/>
    <s v=" Wraps"/>
    <s v=" Fast Food"/>
    <s v=" Desserts"/>
    <s v=" Shake"/>
    <s v=" Beverages"/>
    <m/>
    <m/>
    <s v="[2.9922139471]"/>
    <s v="[77.5942770392]"/>
    <x v="0"/>
    <s v="&quot;Kaati Zone Chefs Special (13)&quot;, Pepsi Combo (6), Kaati Zone Signature Rolls (6), Match Day Special Combo (2), Kaati Zone Combos (10), Kaati Rolls (14), Healthy Wheat Rolls (14), Mini Kaati Rolls (14), Quick Bites (8), Bun &amp; Omelette (3), Cheeserias (3), Desserts &amp; Jar Cakes (10), Beverages &amp; Milkshakes (10), Healthy Rolls Hub (8)"/>
    <s v="Chicken Shami Roll, Egg and cheese Wheat Roll, Egg and Cheese Roll, Chocolate Milkshake, Egg and Cheese Mini Roll, Chicken Shami Mini Roll, Walnut Brownie, Paneer Tikka Diet Roll, XL Egg and Cheese Roll, Batata Vada Roll Combo, XL Batata Vada Roll, Veg Finger Mini Roll, &quot;Kaati Zone Chefs Special&quot;, XL Chicken Tikka Roll, XL Batata Vada Roll, XL Bhuna Chicken Roll, XL Chicken Shami Roll"/>
    <s v="159, 159, 148, 99, 99, 99, 189, 209, 279, 179, 84, 229, 179, 229, 199, 219, 209"/>
    <n v="350"/>
    <n v="0"/>
    <n v="2808"/>
  </r>
  <r>
    <s v="REST00124"/>
    <x v="123"/>
    <x v="121"/>
    <x v="3"/>
    <n v="100"/>
    <s v="North Indian"/>
    <s v="North Indian"/>
    <m/>
    <m/>
    <m/>
    <m/>
    <m/>
    <m/>
    <m/>
    <s v="[2.9823325860]"/>
    <s v="[77.6379460841]"/>
    <x v="8"/>
    <s v="Bhature (2), Main Course (3), Chats (5), Snacks (6), Extras (3), Desserts (5)"/>
    <s v="Chole Bhature (Full Plate), Rajma Chawal, Kadhi Chawal, Chats, Bhalla Papdi, Dahi Bhalla, Dahi Puri / Stuffed Golgappe, Pappdi Chaat, Raj Kachori, Snacks, Dal Kachori With Aloo Sabzi, Dhokla (1 Pc ), Fresh Malai Paneer (250 Gms), Paneer Bread Pakoda, Pav Bhaji, Samosa 1 Piece, Extras"/>
    <s v="120, 120, 120, 120, 120, 60, 40, 125, 60, 140, 40, 80, 60, 250, 35, 45, 40"/>
    <n v="2344"/>
    <n v="1"/>
    <n v="1455"/>
  </r>
  <r>
    <s v="REST00125"/>
    <x v="124"/>
    <x v="122"/>
    <x v="6"/>
    <n v="100"/>
    <s v="North Indian, Beverages"/>
    <s v="North Indian"/>
    <s v=" Beverages"/>
    <m/>
    <m/>
    <m/>
    <m/>
    <m/>
    <m/>
    <s v="[2.9862830000]"/>
    <s v="[77.5948390000]"/>
    <x v="23"/>
    <s v="Home Plate Specials (27), Meals for 1 (Veg &amp; Non-Veg) (47), Snacks &amp; Breakfast (9), A La Carte (12), Desserts (11), Drinks (Beverages) (9), Sides &amp; Accompaniments (8)"/>
    <s v="Idli-Sambhar with Coconut Chutney, Millet Curd Rice, Black Chana(Usal) With Thepla, Aloo Paratha, Black Chana (Usal) with Rice, Homestyle Dal Tadka (500g), Raita, Banana Walnut Cake, Lemonade, Marwadi Aloo Fry (Mini), Gur Para (Pack of 4), Dhaba Style Chicken Curry (with bone), Rajma with Parathas, Soya Masala Sabzi (Mini), Paneer Bhurji Paratha, Dhaba Style Chicken Curry (with bone) with Parathas, Super Sugarcane (200ml), Home Plate Specials"/>
    <s v="159, 159, 139, 139, 139, 29, 89, 69, 59, 59, 249, 56, 219, 219, 62, 209, 159"/>
    <n v="94"/>
    <n v="0"/>
    <n v="2054"/>
  </r>
  <r>
    <s v="REST00126"/>
    <x v="125"/>
    <x v="123"/>
    <x v="15"/>
    <n v="100"/>
    <s v="South Indian"/>
    <s v="South Indian"/>
    <m/>
    <m/>
    <m/>
    <m/>
    <m/>
    <m/>
    <m/>
    <s v="[2.9702600000]"/>
    <s v="[77.5729650000]"/>
    <x v="47"/>
    <s v="Pulav (2), Addon (2)"/>
    <m/>
    <s v="["/>
    <n v="3646"/>
    <n v="1"/>
    <n v="0"/>
  </r>
  <r>
    <s v="REST00127"/>
    <x v="126"/>
    <x v="124"/>
    <x v="8"/>
    <n v="100"/>
    <s v="Ice Cream, Desserts"/>
    <s v="Ice Cream"/>
    <s v=" Desserts"/>
    <m/>
    <m/>
    <m/>
    <m/>
    <m/>
    <m/>
    <s v="[2.9508243453]"/>
    <s v="[77.5955725461]"/>
    <x v="48"/>
    <s v="Christmas &amp; New Year Specials (4), Premium Family Tubs 500 ml (2), New Arrivals (3), Family Tubs (7), Family Value Pack 700ML (5), Cornetto Cone (6), Combos (3), Sundae &amp; Scoops 100 ML (2)"/>
    <s v="Cadbury Crackle 700 ml, Tub, Trixy Cookie Sundae 110 ml, Magnum Brownie Ice Cream 80 ml, Magnum Chocolate Truffle Ice Cream 80 ml, Premium Family Tubs 500 ml, Gulab Jamun Ice Cream Dessert, Milk Cake Ice Cream, New Arrivals, Trixy Blueberry Cheesecake Sundae 110 ml, Cornetto Kulfi Ice Cream Cone 105 ml, Cassata Cake 1000 ml, Family Tubs, Oreo and Cream Tub 700 ml, Darkly Divine Chocolate Sensation Tub 700 ml, Creme Caramel Tub 700 ml, Nice Fruit and Nut Tub 700 ml, Crunchilicious Butterscotch Tub 700 ml"/>
    <s v="90, 90, 275, 275, 70, 65, 399, 299, 259, 259, 259, 180, 180, 150, 185, 185, 145"/>
    <n v="366"/>
    <n v="0"/>
    <n v="3275"/>
  </r>
  <r>
    <s v="REST00128"/>
    <x v="127"/>
    <x v="125"/>
    <x v="2"/>
    <n v="100"/>
    <s v="South Indian, Chinese"/>
    <s v="South Indian"/>
    <s v=" Chinese"/>
    <m/>
    <m/>
    <m/>
    <m/>
    <m/>
    <m/>
    <s v="[2.9195856417]"/>
    <s v="[77.6131088287]"/>
    <x v="1"/>
    <s v="Soups (8), North Meals (15), South Meal (2), Main Course (35), Breads (11), Rice (4), Rice and Biryani (7), South Indian (30), Chinese (15), Fried Rice and Noodles (12), Snack (1), Accompaniments (13), Desserts (2), Drinks (Beverages) (5)"/>
    <s v="Veg Fried Rice, Butter Masala Dosa, Paneer Shahi Korma, Ghee Roast Masala Dosa, Paneer Fried Rice, Mushroom Fried Rice, Special Curd Rice, Rice 1 Bowl with Sambar 1 Cup, Single Idli Vada, Paneer Kadai, Mughlai Biryani, Paneer Tikka Masala, Paper Masala Dosa, 2 Roti with Veg Curry and Dal, Channa Bhatura, 2 Kulcha with Veg Curry and Dal, Rava Idli"/>
    <s v="95, 175, 100, 140, 135, 90, 55, 55, 195, 150, 230, 100, 90, 120, 115, 60, 60"/>
    <n v="1266"/>
    <n v="1"/>
    <n v="1870"/>
  </r>
  <r>
    <s v="REST00129"/>
    <x v="128"/>
    <x v="126"/>
    <x v="5"/>
    <n v="100"/>
    <s v="South Indian, North Indian, Chinese, Street Food, Beverages, Ice Cream"/>
    <s v="South Indian"/>
    <s v=" North Indian"/>
    <s v=" Chinese"/>
    <s v=" Street Food"/>
    <s v=" Beverages"/>
    <s v=" Ice Cream"/>
    <m/>
    <m/>
    <s v="[2.9119818100]"/>
    <s v="[77.5869525969]"/>
    <x v="39"/>
    <s v="Soups (7), Appetizers (10), Indian Main Course (25), Rice and Biryani (10), Chinese Main Course (5), Fried Rice and Noodles (14), Drinks (Beverages) (15)"/>
    <s v="Shanghai Fried Rice, Curd Rice, Schezwan Gravy, Baby Corn Fried Rice, Soups, Tomato Soup, Sweet Corn Veg Soup, Sweet Corn Mushroom Soup, Manchow Soup, Hot n Sour Soup, Coriander Clear Soup, Bonda Soup, Appetizers, Paneer Manchurian, Paneer Chilli, Paneer Bhurji, Gobi Manchurian"/>
    <s v="70, 165, 160, 55, 70, 75, 75, 75, 75, 50, 160, 165, 190, 130, 135, 150, 150"/>
    <n v="235001"/>
    <n v="1"/>
    <n v="1880"/>
  </r>
  <r>
    <s v="REST00130"/>
    <x v="129"/>
    <x v="127"/>
    <x v="2"/>
    <n v="50"/>
    <s v="South Indian"/>
    <s v="South Indian"/>
    <m/>
    <m/>
    <m/>
    <m/>
    <m/>
    <m/>
    <m/>
    <s v="[2.9905592402]"/>
    <s v="[77.5758797675]"/>
    <x v="49"/>
    <s v="Tiffin (25)"/>
    <s v="Podi Idli 2 Pieces, Uddina Vada, Khali Dosa 2 Pieces, Ghee Khali Dosa 2 Pieces, Mini Masala Dosa, Mini Pudi Masala Dosa, Mini Plain Dosa, Mini Pudi Plain Dosa, Mini Bath Masala Dosa, Mini Pudi Bath Masala Dosa, Mini Pudi Bath Plain Dosa, Masala Dosa, Pudi Masala Dosa, Plain Dosa, Pudi Plain Dosa, Bath Masala Dosa, Pudi Bath Masala Dosa"/>
    <s v="50, 70, 68, 72, 60, 68, 98, 104, 98, 120, 134, 110, 120, 170, 182, 160, 25"/>
    <n v="4352"/>
    <n v="1"/>
    <n v="1659"/>
  </r>
  <r>
    <s v="REST00131"/>
    <x v="130"/>
    <x v="128"/>
    <x v="3"/>
    <n v="50"/>
    <s v="Bakery, Desserts"/>
    <s v="Bakery"/>
    <s v=" Desserts"/>
    <m/>
    <m/>
    <m/>
    <m/>
    <m/>
    <m/>
    <s v="[2.9725110000]"/>
    <s v="[77.6487880000]"/>
    <x v="8"/>
    <s v="Recommended (24), Cakes (36), Brownie (3), Pastries (4), Combos (5)"/>
    <s v="White Forest Cake 500 grams, Choco Truffle Cake 1 kg, Eggless Choco Mocha Cake 500 grams, Choco Truffle Cake 500 grams, Royal Chocolate Cake 1 kg, Choco Praline Cake 500 grams, Choco Chip Cake 500 grams, Butterscotch Pastry, Royal Chocolate Cake 500 grams, Royal Chocolate Pastry (150 Gms), Blueberry Cake 1 kg, Black Forest Cake 1 kg, Heart Shape Red Velvet Cake 500 grams, Dutch Truffle Heart Shape Cake 500 grams, Cakes, Dutch Truffle Heart Shape Cake 500 grams, Choco Truffle Heart Shape Cake 500 grams"/>
    <s v="380, 419, 800, 399, 480, 100, 419, 100, 670, 660, 500, 499, 499, 499, 499, 500, 549"/>
    <n v="544"/>
    <n v="0"/>
    <n v="7592"/>
  </r>
  <r>
    <s v="REST00132"/>
    <x v="131"/>
    <x v="129"/>
    <x v="5"/>
    <n v="50"/>
    <s v="Kerala, Biryani, North Indian, South Indian, Seafood, Chinese, Sichuan"/>
    <s v="Kerala"/>
    <s v=" Biryani"/>
    <s v=" North Indian"/>
    <s v=" South Indian"/>
    <s v=" Seafood"/>
    <s v=" Chinese"/>
    <s v=" Sichuan"/>
    <m/>
    <s v="[2.9690628426]"/>
    <s v="[77.6489174574]"/>
    <x v="9"/>
    <s v="Todays Specials (6), Green Pepper Special Combos (18), Starters (84), Boneless Curry/Dry (11), Main Course (82), Breads (10), Biryani and Rice (16), South Indian Dishes (5), Fried Rice and Noodles (15), Quick Bites (2), Accompaniments (2), Drinks (Beverages) (6)"/>
    <s v="2 Parotta With Egg Curry, 3 Appam with Egg Roast, Kappa Fish Curry, Chicken Curry, Appam 3 Pieces with Erachi Curry, Pepper Chicken, Chicken 65, Chicken Liver Fry, Erachi Kappa Biriyani, Malabar Fry Chicken, Egg Curry, Malabar Chicken Curry, Pazham Pori 2 Pieces, Kadala Curry, Kappa, Chicken Fried Rice, Egg Roast"/>
    <s v="129, 179, 259, 198, 198, 189, 159, 219, 198, 109, 189, 34, 109, 85, 169, 109, 129"/>
    <n v="118001"/>
    <n v="1"/>
    <n v="2532"/>
  </r>
  <r>
    <s v="REST00133"/>
    <x v="132"/>
    <x v="130"/>
    <x v="5"/>
    <n v="50"/>
    <s v="South Indian"/>
    <s v="South Indian"/>
    <m/>
    <m/>
    <m/>
    <m/>
    <m/>
    <m/>
    <m/>
    <s v="[2.9288773000]"/>
    <s v="[77.5870503000]"/>
    <x v="11"/>
    <s v="Rice (2), South Indian (6), Sweet (1)"/>
    <s v="Masala Dosa, Set Dosa, Sweet, Kesari Bath"/>
    <s v="["/>
    <n v="125"/>
    <n v="0"/>
    <n v="0"/>
  </r>
  <r>
    <s v="REST00134"/>
    <x v="133"/>
    <x v="131"/>
    <x v="3"/>
    <n v="50"/>
    <s v="Mithai, Street Food"/>
    <s v="Mithai"/>
    <s v=" Street Food"/>
    <m/>
    <m/>
    <m/>
    <m/>
    <m/>
    <m/>
    <s v="[2.9594255015]"/>
    <s v="[77.5626081973]"/>
    <x v="20"/>
    <s v="Kaju (1), Offers (2), Namkeen (17), Bites (4), Special Sweets (19), Kaju Sweets (19), Diwali Gift Box (3), Assorted Sweets (2), Bengali (12), Laddu (5), Mysore Pak (8), Kova (10), Badhusha (2), Jahangeer (3), Samosa (4), Packed (14), Holige (1)"/>
    <s v="Sugar Free Mysorepak, Rasmalai 1 Pc, Horlicks Burfi., Purampuri, Chandrakala, Spl Laddu, Milk Cake, Spl Soanpapdi, Cashew Pakoda, Honey Jalebi, Mogra Khara, Kajjaya, Avarebele 200Gms, Malai Gajara, Malai Sandwich, Cham Cham, Bonda Beeja 100Gms"/>
    <s v="32.50, 188.50, 188.50, 188.50, 188.50, 188.50, 186, 155, 148.75, 140, 122, 120, 32.50, 37, 32.50, 60, 19"/>
    <n v="812"/>
    <n v="0"/>
    <n v="1995.25"/>
  </r>
  <r>
    <s v="REST00135"/>
    <x v="134"/>
    <x v="132"/>
    <x v="0"/>
    <n v="50"/>
    <s v="Desserts, Bakery"/>
    <s v="Desserts"/>
    <s v=" Bakery"/>
    <m/>
    <m/>
    <m/>
    <m/>
    <m/>
    <m/>
    <s v="[2.9404040000]"/>
    <s v="[77.6251730000]"/>
    <x v="13"/>
    <s v="Occasional Photo Cakes (15), Sports Theme Photo Cakes (5), Pinata Cakes (15), Cheesecake Slices (14), Cheesecake Jars (12), Cheesecakes 500gm (14), Birthday Theme Photo Cakes (17), Signature Eggless Cakes (10), Anniversary Cakes (7), Premium Mini Square cakes (5), Desserts &amp; More (44)"/>
    <s v="Oreo Cheesecake Slice, Choco Truffle Brownie, 50 Years Of Love Photo Cake, Occasional Photo Cakes, Happy Retirement Photo Cake, I AM Sorry Photo Cake, &quot;Its A Boy Photo Cake&quot;, &quot;Its A Girl Photo Cake&quot;, Thank You Photo Cake, We Miss You Photo Cake, Congrats On Your Graduation Photo Cake, Congratulations Photo cake, 6th Month Celebration Photo Cake, Cheers To 25Years Photo Cake, MOM To Be Photo Cake, Soon To Be DAD Photo Cake, I Need Beer Photo Cake"/>
    <s v="99, 629, 629, 629, 629, 629, 629, 629, 629, 629, 629, 629, 629, 629, 629, 629, 629"/>
    <n v="136"/>
    <n v="0"/>
    <n v="10064"/>
  </r>
  <r>
    <s v="REST00136"/>
    <x v="135"/>
    <x v="133"/>
    <x v="3"/>
    <n v="50"/>
    <s v="South Indian"/>
    <s v="South Indian"/>
    <m/>
    <m/>
    <m/>
    <m/>
    <m/>
    <m/>
    <m/>
    <s v="[2.9716020139]"/>
    <s v="[77.6507878304]"/>
    <x v="28"/>
    <s v="Recommended (14), Specials (5), All Day Breakfast (4), Combos and Meals (1), &quot;Dosas (9)&quot;, Accomplishment (2)"/>
    <s v="Idli 2 Pieces with Vada 1 Piece, Idli sambar Dip(2pcs), Specials, Plain Paddu, Ghee Mini Idli with Sambar(13pcs), Ghee Podi Idli(13pcs), Ghee Set Dosa (3pcs), Idli sambar Dip(2pcs), All Day Breakfast, Idli 2 Pieces, Vada 1 Piece, Idli 2 Pieces with Vada 1 Piece, Kesari, Combos and Meals, Paddu-Podi Idly Combo, &quot;Dosas&quot;, Plain Dosa"/>
    <s v="89, 99, 99, 109, 59, 46, 28, 89, 50, 149, 69, 99, 89, 79, 89, 69, 99"/>
    <n v="837"/>
    <n v="0"/>
    <n v="1321"/>
  </r>
  <r>
    <s v="REST00137"/>
    <x v="136"/>
    <x v="134"/>
    <x v="0"/>
    <n v="50"/>
    <s v="South Indian"/>
    <s v="South Indian"/>
    <m/>
    <m/>
    <m/>
    <m/>
    <m/>
    <m/>
    <m/>
    <s v="[2.9378861102]"/>
    <s v="[77.5686341152]"/>
    <x v="20"/>
    <s v="South Indian Dishes (8), Dessert (1), Hot Beverages (2)"/>
    <s v="Vada 2 Pieces, Idli 2 Pieces, Dessert, Jamoon 2 Pieces, Hot Beverages, Chai, Filter Coffee"/>
    <s v="69, 29, 29"/>
    <n v="3796"/>
    <n v="1"/>
    <n v="58"/>
  </r>
  <r>
    <s v="REST00138"/>
    <x v="137"/>
    <x v="135"/>
    <x v="2"/>
    <n v="50"/>
    <s v="Cafe, Continental, Burger, Sandwich, Shake, Beverages, Desserts"/>
    <s v="Cafe"/>
    <s v=" Continental"/>
    <s v=" Burger"/>
    <s v=" Sandwich"/>
    <s v=" Shake"/>
    <s v=" Beverages"/>
    <s v=" Desserts"/>
    <m/>
    <s v="[2.9345047273]"/>
    <s v="[77.6255341619]"/>
    <x v="46"/>
    <s v="Breakfast (26), The Toasty Section Egg (6), Waffles Vs Pancakes Egg (23), Eggless Breakfast (14), Eggless Sidey Orders (10), Break An Egg Omelettes (19), Meaty Side Orders (7), Eggless Veggie Sandwiches (19), Veggie Burgers (7), Meat The Sandwiches (21), Burgers In The Hole (35), Thank God Its Fries Day (6), Sidey Orders (1), Drinks (Beverages) (25)"/>
    <s v="Cold Coffee, Sunday Morning non Veg, Hot Cocoa, French Toast With Lemon Cream Cheese And Blueberry Compote, The Farmers Breakfast, The Chicken Steak Burger, Apple Pie Waffles, Boston Cream Pie Pancakes, Meaty Beef Cheese Burger plain, Mr Bombay Club Sandwich, The Honey Mustard Chicken Sandwich, Mama I M Coming Home, The Porky Hole 9 Yards Hash, Triple Chocolate Pancake Stack, Cheesy Scrambled Eggs, Chicken Sausage, The Classic Hot Dog"/>
    <s v="200, 90, 140, 230, 250, 280, 250, 220, 180, 230, 230, 365, 260, 150, 120, 220, 350"/>
    <n v="5612"/>
    <n v="1"/>
    <n v="3565"/>
  </r>
  <r>
    <s v="REST00139"/>
    <x v="138"/>
    <x v="136"/>
    <x v="1"/>
    <n v="50"/>
    <s v="Bakery, Desserts, Street Food"/>
    <s v="Bakery"/>
    <s v=" Desserts"/>
    <s v=" Street Food"/>
    <m/>
    <m/>
    <m/>
    <m/>
    <m/>
    <s v="[2.9706711859]"/>
    <s v="[77.5250170380]"/>
    <x v="50"/>
    <s v="Christmas Special (2), Cakes (40), Snacks (39), Pastries (12), Biscuits (13), Breads (4)"/>
    <s v="Chocolate Heart Shape Cake 500 grams, Plum Cake, Chocolate Almond Cake 500 grams, Chocolate Donut, Chocolate Pastry, Belgium Chocolate Cake  1 kg, Dil Pasand, Pineapple Cake 1 kg, Salt Banana Chips 200 grams, Khara Potato Chips 200 grams, Belgium Chocolate Cake 500 grams, Tomato Muruku 200 grams, Plain Cake, Nippattu 200 grams, Veg Puff, Big Mixture 200 grams, Egg Puff"/>
    <s v="120, 550, 35, 60, 800, 70, 650, 100, 120, 550, 80, 120, 80, 25, 90, 25, 25"/>
    <n v="3969"/>
    <n v="1"/>
    <n v="3380"/>
  </r>
  <r>
    <s v="REST00140"/>
    <x v="139"/>
    <x v="137"/>
    <x v="1"/>
    <n v="50"/>
    <s v="Bakery, Desserts"/>
    <s v="Bakery"/>
    <s v=" Desserts"/>
    <m/>
    <m/>
    <m/>
    <m/>
    <m/>
    <m/>
    <s v="[2.8977500000]"/>
    <s v="[77.5962700000]"/>
    <x v="51"/>
    <s v="Christmas spl Plum Cakes (6), One kg eggless Cakes (7), Heart Shape Eggless Cakes (5), Eggless Fresh Cream Cakes (23), Eggless Pastries (9), Brownies (2), Eggless Dry Cakes (2), Special Cake Combos (3)"/>
    <s v="Chocolate Truffle Cake, Eggless Rich Plum Cake 500 grams, Rich Plum Cake Round 500 grams, Death by Chocolate Cake 500 grams with Butterscotch Cake 500 grams, 1 Box, Pineapple 1 kg, Overload Choco Chip Cake, Royal Chocolate Cake, Strawberry Cake, Rich Plum Cake Round 1 kg, Vanilla Gateau Cake, Christmas spl Plum Cakes, Eggless Rich Plum Cake 1 kg, Eggless Rich Plum Cake 500 grams, Rich Plum Cake Round 1 kg, Rich Plum Cake Round 500 grams, Rich Plum Slice Cake 100 grams, Rich Plum Cake 200 grams"/>
    <s v="380, 360, 700, 620, 499, 480, 449, 650, 399, 700, 380, 650, 360, 80, 150, 620, 650"/>
    <n v="7589"/>
    <n v="1"/>
    <n v="7747"/>
  </r>
  <r>
    <s v="REST00141"/>
    <x v="140"/>
    <x v="138"/>
    <x v="7"/>
    <n v="50"/>
    <s v="Biryani, Andhra, South Indian, Mughlai"/>
    <s v="Biryani"/>
    <s v=" Andhra"/>
    <s v=" South Indian"/>
    <s v=" Mughlai"/>
    <m/>
    <m/>
    <m/>
    <m/>
    <s v="[2.9921103853]"/>
    <s v="[77.5571763888]"/>
    <x v="18"/>
    <s v="Rice &amp; Breads (9), Soups (3), Main Course (10), Starters (17), Biriyani (8), Drinks (Beverages) (1), Sea Food (4), Veg Gravy Items (1), Chicken Gravy Items (8), Mutton Gravy Items (3)"/>
    <s v="Mutton Kurma, White Rice Full, Chicken 65, Boti Masala, Mutton Leg Soup 1 Glass, Ghee Rice, Egg 65, Mutton Masala, Egg Curry, Egg Fried Rice, Jeera Rice, Egg 1pc, White Rice Half, Veg Fried Rice, Mutton Leg Soup With One Leg, Rice &amp; Breads, Chicken Fried Rice"/>
    <s v="50, 170, 170, 35, 120, 110, 220, 100, 140, 120, 15, 30, 120, 110, 160, 80, 140"/>
    <n v="5403"/>
    <n v="1"/>
    <n v="1840"/>
  </r>
  <r>
    <s v="REST00142"/>
    <x v="141"/>
    <x v="139"/>
    <x v="0"/>
    <n v="100"/>
    <s v="South Indian, Street Food, North Indian, Beverages"/>
    <s v="South Indian"/>
    <s v=" Street Food"/>
    <s v=" North Indian"/>
    <s v=" Beverages"/>
    <m/>
    <m/>
    <m/>
    <m/>
    <s v="[2.9266520174]"/>
    <s v="[77.5648666173]"/>
    <x v="36"/>
    <s v="South Indian (16)"/>
    <s v="Chow Chow Bath, Rava Idli, Masala Dosa, Plain Dosa, Set Dosa, 2 Khali Dosa, Onion Dosa, Rice Bath, Mangalore Buns, 3 Poori"/>
    <s v="80, 75, 80, 60, 90, 75, 50, 80"/>
    <n v="2287"/>
    <n v="1"/>
    <n v="510"/>
  </r>
  <r>
    <s v="REST00143"/>
    <x v="142"/>
    <x v="140"/>
    <x v="6"/>
    <n v="100"/>
    <s v="Chinese, Tibetan"/>
    <s v="Chinese"/>
    <s v=" Tibetan"/>
    <m/>
    <m/>
    <m/>
    <m/>
    <m/>
    <m/>
    <s v="[2.9923485447]"/>
    <s v="[77.5942361355]"/>
    <x v="0"/>
    <s v="Mega Combos (5), Pepsi Combo (10), Steamed Momo (7), Fried Momos (7), New Variant Steamed Momos (4), New Variant Fried Momos (5), Pan Tossed Momo (11), Moburg (11), Mowrap (11), &quot;Lets Snack (8)&quot;, Dessert (10)"/>
    <s v="Veg Fried Combo, Mega Veg Fried Combo, Mega Veg Steamed Combo, Pepsi Combo, Chicken Steamed Combo + Pepsi, Chicken Fried Combo + Pepsi, Veg Fried Combo + Pepsi, Mega Veg Fried Combo + Pepsi, Mega Veg Steamed Combo + Pepsi, Veg Moburg + Pepsi, Corn &amp; Cheese Moburg + Pepsi, Paneer Moburg + Pepsi, Chicken Moburg + Pepsi, Chicken Cheese Moburg + Pepsi, Steamed Momo, Mixed Veg Steamed Momo, Paneer Steamed Momo"/>
    <s v="499, 489, 489, 479, 599, 599, 199, 219, 219, 219, 239, 129, 148, 169, 135, 139, 165"/>
    <n v="193"/>
    <n v="0"/>
    <n v="4635"/>
  </r>
  <r>
    <s v="REST00144"/>
    <x v="143"/>
    <x v="141"/>
    <x v="7"/>
    <n v="100"/>
    <s v="South Indian, Biryani"/>
    <s v="South Indian"/>
    <s v=" Biryani"/>
    <m/>
    <m/>
    <m/>
    <m/>
    <m/>
    <m/>
    <s v="[2.9368022297]"/>
    <s v="[77.5760805979]"/>
    <x v="20"/>
    <s v="Combos (3), Soups (2), Starters (20), Main Course (12), Breads (2), Rice (1), Rice &amp; Biryani (3), South Indian (1), Fried Rice (1), Snacks (1), Fish (1)"/>
    <s v="Chicken Kabab 4 Pieces, Egg Masala, Chicken Kabab 7 Pieces, Chicken Masala, Mutton Combo, Mutton Biryani, Chilli Chicken, Brain Curry, Egg Fried Rice, Egg Chilly, Combos, Veg Combo, Chicken Combo, Mutton Combo, Soups, Mutton Leg Soup, Mutton Leg Soup 1 Leg Piece"/>
    <s v="65, 150, 161, 315, 307, 181, 161, 79, 60, 145, 235, 315, 33, 145, 60, 161, 161"/>
    <n v="3218"/>
    <n v="1"/>
    <n v="2669"/>
  </r>
  <r>
    <s v="REST00145"/>
    <x v="144"/>
    <x v="142"/>
    <x v="2"/>
    <n v="100"/>
    <s v="Waffle, Pancake, Desserts, Beverages"/>
    <s v="Waffle"/>
    <s v=" Pancake"/>
    <s v=" Desserts"/>
    <s v=" Beverages"/>
    <m/>
    <m/>
    <m/>
    <m/>
    <s v="[2.9889339251]"/>
    <s v="[77.5778240338]"/>
    <x v="49"/>
    <s v="Christmas Specials (9), Waffle (26), Waffle Sundae (6), Mini Waffles (4), Waffle Cakes (8), The BWC Store (6), Mini Pancakes (23), Drinks (Beverages) (8), Stroopwafel (4)"/>
    <s v="Blueberry Cream Cheese Waffle, Assorted Mini Waffles Pack of 4, Milk Chocolate Overload Waffle, Kiki and Oreo Cream Waffle, Butterscotch Crunch Mini Pancakes 8 Pieces, Maple Butter Waffle, Biscoff Milkyway Waffle, Berry Velvet Waffle, Coffee Mocha Waffle, Signature Cold Coffee, Dark Chocolate Overload Mini Pancakes 8 Pieces, Kiki and Oreo Cream Mini Pancakes 8 Pieces, Berry Red Velvet Sundae Small, Choco Brownie Sundae Small, Honey Butter Mini Pancakes 8 Pieces, Keep Cake and Celebrate+1 Free Delight, Chocolate Waffle Crisps"/>
    <s v="331.90, 165.24, 155.71, 108.57, 107.62, 165.24, 165.24, 145.70, 140.48, 135.71, 126.19, 110, 110, 88.57, 580.52, 114.28, 182.38"/>
    <n v="684"/>
    <n v="0"/>
    <n v="2601.4500000000003"/>
  </r>
  <r>
    <s v="REST00146"/>
    <x v="145"/>
    <x v="143"/>
    <x v="1"/>
    <n v="100"/>
    <s v="Biryani, Hyderabadi, North Indian, Kebab, Mughlai, Desserts"/>
    <s v="Biryani"/>
    <s v=" Hyderabadi"/>
    <s v=" North Indian"/>
    <s v=" Kebab"/>
    <s v=" Mughlai"/>
    <s v=" Desserts"/>
    <m/>
    <m/>
    <s v="[2.9809890000]"/>
    <s v="[77.5636020000]"/>
    <x v="35"/>
    <s v="Biryani (Single Serve) (6), Starters (10), Curries (4), Breads (2), Rolls (5), Combos (5), Dessert &amp; Drinks (4)"/>
    <s v="Mutton Pepper Fry, Mutton Galouti, Chicken Seekh Kebab, Chicken Ghee Roast, Chicken 65, Guntur Chicken (Boneless), Bengaluru Chicken Kebab (Boneless), Veg Galouti, Paneer 65, Andhra Style Mushroom, Curries, Dum Nihari, Chicken Korma, Paneer Nawabi, Dal Makhani, Breads, Parota (1 Pcs)"/>
    <s v="255, 245, 295, 275, 185, 225, 235, 375, 285, 270, 235, 55, 45, 155, 135, 225, 175"/>
    <n v="54"/>
    <n v="0"/>
    <n v="3415"/>
  </r>
  <r>
    <s v="REST00147"/>
    <x v="146"/>
    <x v="144"/>
    <x v="10"/>
    <n v="100"/>
    <s v="Kerala, Seafood, North Indian, Biryani, Chinese, Beverages, Shake, Desserts"/>
    <s v="Kerala"/>
    <s v=" Seafood"/>
    <s v=" North Indian"/>
    <s v=" Biryani"/>
    <s v=" Chinese"/>
    <s v=" Beverages"/>
    <s v=" Shake"/>
    <s v=" Desserts"/>
    <s v="[2.9354520289]"/>
    <s v="[77.6076783612]"/>
    <x v="1"/>
    <s v="Traditional Kerala Snacks (6), Kappa (4), Starters (16), Salads (1), Special Puttu (2), All Day Puttu Combo (6), Combos (4), Puttu Combo (1), Evergreen Kerala Classics (5), Signature Dishes (3), All Meals (3), Curries (38), Rice And Briyani (6), Breads (20), All Day Combos (6:00 Am - 3:00 Am) (18), Desserts And Beverages (4), Chinese (25)"/>
    <s v="Puttu Chicken(Kozhi) Curry, Chorum Kozhi Curriyum, Idiyappam Veg Stew, Chicken Biryani Fry Combos, Pomfret pollichahu, Kallappam Egg Roast, Chicken Kothuporotta, Seafood Briyani, Mutton Masala, Mutton Rogan Josh, Mbs Duck Pepper Varattiyathu, Fish Mango Curry, Idiappam Egg Roast, Idiappam Egg Curry, Puttu Set, Thenga Aracha Meen Curry, Shahi Paneer"/>
    <s v="140, 90, 249, 460, 110, 199, 380, 380, 380, 349, 349, 110, 110, 69, 240, 220, 100"/>
    <n v="9323"/>
    <n v="1"/>
    <n v="3795"/>
  </r>
  <r>
    <s v="REST00148"/>
    <x v="147"/>
    <x v="145"/>
    <x v="1"/>
    <n v="100"/>
    <s v="Beverages, Juices, Fast Food, Sandwich, Shake"/>
    <s v="Beverages"/>
    <s v=" Juices"/>
    <s v=" Fast Food"/>
    <s v=" Sandwich"/>
    <s v=" Shake"/>
    <m/>
    <m/>
    <m/>
    <s v="[2.9590406058]"/>
    <s v="[77.6553864777]"/>
    <x v="15"/>
    <s v="Combos (12), Desserts (13), Salads (4), Sandwiches (19), Drinks (Beverages) (61)"/>
    <s v="Rich Falooda, Corn Sandwich &amp; Watermelon Juice, Dry Fruit Salad, Chicken Cheese Sandwich Choclate Coffee Combo, Watermelon Plain Juice, Chocolate Milkshake, Butter Fruit Milkshake, Lime Juice, Supreme Sandwich Combo Serves 2, Strawberry Milkshake, Corn Salad, Egg Cheese Sandwich, Chocolate Fudge Sundae, Sweet Lime Soda, Fruits Salad with Ice Sundae, Papaya Juice, Veg sandwich &amp; Lime juice"/>
    <s v="155, 104, 219, 65, 79, 89, 39, 234, 74, 89, 94, 84, 39, 74, 57, 139, 139"/>
    <n v="7172"/>
    <n v="1"/>
    <n v="1618"/>
  </r>
  <r>
    <s v="REST00149"/>
    <x v="148"/>
    <x v="146"/>
    <x v="1"/>
    <n v="100"/>
    <s v="Biryani, North Indian, Kebab, Desserts, Beverages"/>
    <s v="Biryani"/>
    <s v=" North Indian"/>
    <s v=" Kebab"/>
    <s v=" Desserts"/>
    <s v=" Beverages"/>
    <m/>
    <m/>
    <m/>
    <s v="[2.9862830000]"/>
    <s v="[77.5948390000]"/>
    <x v="23"/>
    <s v="Biryani - Special Masala Chicken (2), Biryani - Muradabadi Chicken Biryani (2), Biryani - Lucknowi Boneless Chicken (2), Everyday Value Combos (3), Everyday Biryani Combos (4), Tikkas &amp; Kebabs - Specials (4), Shahi Veg &amp; Egg Dum Biryani (2), Shahi Gravies &amp; Indian Breads Ala-Carte (8), Beverages - Coolers (6), Desserts - Ice Creams &amp; More (10), All Day Snacks (4)"/>
    <s v="Lucknowi Boneless Chicken Biryani 1 KG, Everyday Value Combos, Kuboos with Butter Chicken, Kuboos with Chicken Tikka, Kuboos with Parsi Chicken Keema, Everyday Biryani Combos, Shahi &amp; Spicy Biryani Combo - Bachelor, Lucknowi &amp; Muradabadi Biryani Combo - Bachelor, Lucknowi &amp; Masala Biryani Combo - Bachelor, Mild &amp; Fiery Biryani Combo - Bachelor, Tikkas &amp; Kebabs - Specials, Achari Soya Chaap, Afghani Soya Chaap, Spicy Chicken Tikka, Afghani Chicken Tikka, Shahi Veg &amp; Egg Dum Biryani, Aligarh House - Shahi Subz Biryani (Bachelor)"/>
    <s v="599, 639, 639, 619, 259, 259, 256, 309, 265, 475, 259, 308, 299, 299, 299, 319, 79"/>
    <n v="233"/>
    <n v="0"/>
    <n v="5582"/>
  </r>
  <r>
    <s v="REST00150"/>
    <x v="149"/>
    <x v="147"/>
    <x v="10"/>
    <n v="100"/>
    <s v="Bakery, Desserts"/>
    <s v="Bakery"/>
    <s v=" Desserts"/>
    <m/>
    <m/>
    <m/>
    <m/>
    <m/>
    <m/>
    <s v="[2.9922371423]"/>
    <s v="[77.5942679867]"/>
    <x v="0"/>
    <s v="Plum Cake Powered by WarmOven (2), Bento Cakes (6), Bliss Cupcakes (18), Bliss Dessert Jars (15), Mini Desserts (3), Celebration Cakes (Eggless) (13), Pinata Smash Cakes. (5), Celebration Cakes (Egg) (12), Mini Cakes (250 gms) (4), Premium Cake Collections (5), Super Value Packs (4), Sundae Funday (4)"/>
    <s v="Plum Cake 400gm (Rich), Plum Cake 250gm (Rich), Bento Cakes, Choco Butterscotch Bento Cake, Monochrome Drip Bento, Regal Red Velvet Bento Cake, Cherish Chocolate Bento Cake, Bento Black Forest Cake, Vanilla Funfetti Bento Cake, Bliss Cupcakes, Assorted Cupcakes Pack Of Six, Buy Four &amp; Get Two Free Assorted Cupcakes, Choco Chip Muffins, Red Velvet Cupcakes, Vanilla Cupcakes, Kit Kat Cupcakes, Mango Cupcakes"/>
    <s v="299, 299, 299, 299, 299, 299, 329, 299, 129, 169, 119, 169, 119, 169, 119, 104, 119"/>
    <n v="152"/>
    <n v="0"/>
    <n v="3339"/>
  </r>
  <r>
    <s v="REST00151"/>
    <x v="150"/>
    <x v="148"/>
    <x v="5"/>
    <n v="100"/>
    <s v="South Indian, North Indian, Chinese, Street Food, Sandwich, Shake, Beverages, Ice Cream"/>
    <s v="South Indian"/>
    <s v=" North Indian"/>
    <s v=" Chinese"/>
    <s v=" Street Food"/>
    <s v=" Sandwich"/>
    <s v=" Shake"/>
    <s v=" Beverages"/>
    <s v=" Ice Cream"/>
    <s v="[2.9207830000]"/>
    <s v="[77.5694282000]"/>
    <x v="36"/>
    <s v="Recommended (28), Combos (5), Meals (6), Soups (3), South Indian (17), Dosa (19), Sandwiches (10), Accompaniments (4), Desserts and Beverages (44)"/>
    <s v="Roti Curry Meal, Onion Dosa, Rava Dosa Tiffin Combo, Gulab Jamun 2 Pieces, Paneer Grilled Sandwich, Rice Bath, Chocolate Ice Cream, Rava Onion Masala Dosa, Rava Masala Dosa, Kesari Bath, Uddina Vada, Poori, Coffee, Kulcha Curry Meal, Masala Dosa Tiffin Combo, Cold Badam Milk, Cheese Masala Dosa"/>
    <s v="185, 65, 110, 60, 55, 85, 80, 45, 45, 75, 30, 100, 155, 80, 85, 70, 155"/>
    <n v="7771"/>
    <n v="1"/>
    <n v="1295"/>
  </r>
  <r>
    <s v="REST00152"/>
    <x v="151"/>
    <x v="149"/>
    <x v="5"/>
    <n v="100"/>
    <s v="Street Food, North Indian"/>
    <s v="Street Food"/>
    <s v=" North Indian"/>
    <m/>
    <m/>
    <m/>
    <m/>
    <m/>
    <m/>
    <s v="[2.9354820000]"/>
    <s v="[77.6212050000]"/>
    <x v="2"/>
    <s v="Combos (3), Main Course (6), Sweets (3), Drinks (2)"/>
    <s v="Chole Bhature, Extra Aloo Sabji, Extra Bhatura, Extra Chole, Extra Poori 1 Pc, Sweets, Gulab Jamun (1 Pc), Malai Rabdi, Malai Rabdi Gulab Jamun, Drinks, Chaas, Sweet Malai Lassi"/>
    <s v="60, 40, 40, 70, 95, 70, 90"/>
    <n v="234"/>
    <n v="0"/>
    <n v="405"/>
  </r>
  <r>
    <s v="REST00153"/>
    <x v="152"/>
    <x v="150"/>
    <x v="3"/>
    <n v="100"/>
    <s v="Fast Food, Rolls, Burger"/>
    <s v="Fast Food"/>
    <s v=" Rolls"/>
    <s v=" Burger"/>
    <m/>
    <m/>
    <m/>
    <m/>
    <m/>
    <s v="[3.0041745529]"/>
    <s v="[77.5783500820]"/>
    <x v="43"/>
    <s v="Chicken Bucket (9), Burgers (4), Rolls (3), Snacks (6)"/>
    <s v="Chicken Crunchy Masala, Chicken Crunchy Masala - 5 Pcs, Chicken Crunchy Masala - 10 Pcs, Thai Crispy Chicken, Thai Crispy Chicken - 5 Pcs, Thai Crispy Chicken - 10 Pcs, Hot And Smokey Chicken, Hot And Smokey Chicken - 5 Pcs, Hot And Smokey Chicken - 10 Pcs, Burgers, Crispy Chicken Burger, Hungry Bird Chicken Burger, Tandoori Chicken Burger, Veg Burger, Rolls, Chicken Roll, Chicken Krisper Roll"/>
    <s v="870, 90, 440, 870, 90, 440, 870, 70, 110, 110, 85, 75, 105, 85, 60, 90, 85"/>
    <n v="586"/>
    <n v="0"/>
    <n v="3675"/>
  </r>
  <r>
    <s v="REST00154"/>
    <x v="153"/>
    <x v="151"/>
    <x v="2"/>
    <n v="100"/>
    <s v="South Indian, North Indian, Chinese, Street Food, Fast Food, Biryani, Desserts, Beverages"/>
    <s v="South Indian"/>
    <s v=" North Indian"/>
    <s v=" Chinese"/>
    <s v=" Street Food"/>
    <s v=" Fast Food"/>
    <s v=" Biryani"/>
    <s v=" Desserts"/>
    <s v=" Beverages"/>
    <s v="[2.9906549014]"/>
    <s v="[77.5929618000]"/>
    <x v="23"/>
    <s v="Meals (4), Soups and Salad (11), Starters (21), Main Course (43), Breads (22), Rice and Biryani (14), Fried Rice and Noodles (15), Sandwiches (5), South Indian Dishes (20), Accompaniments (8), Desserts and Beverages (90), Hot Beverages (5)"/>
    <s v="Paneer Butter Masala, Butter Masala Dosa, Veg Manchurian, Paneer Manchurian, Onion Dosa, Veg Biryani, Cut Fruit Salad, Dahi Vada, Curd Rice, Shahi Paneer, Rose Falooda, Rava Onion Masala Dosa, Kadai Paneer, Handi Biryani, Hyderabadi Biryani, Veg Kofta, Dry Fruit Lassi"/>
    <s v="85, 175, 175, 85, 170, 65, 55, 70, 200, 100, 100, 195, 190, 190, 185, 90, 65"/>
    <n v="1675"/>
    <n v="1"/>
    <n v="2110"/>
  </r>
  <r>
    <s v="REST00155"/>
    <x v="154"/>
    <x v="152"/>
    <x v="5"/>
    <n v="100"/>
    <s v="North Indian, South Indian, Fast Food, Chinese, Ice Cream, Beverages, Shake, Sichuan"/>
    <s v="North Indian"/>
    <s v=" South Indian"/>
    <s v=" Fast Food"/>
    <s v=" Chinese"/>
    <s v=" Ice Cream"/>
    <s v=" Beverages"/>
    <s v=" Shake"/>
    <s v=" Sichuan"/>
    <s v="[3.0249755252]"/>
    <s v="[77.5934676826]"/>
    <x v="4"/>
    <s v="Breakfast (7), Dosa (10), Meal (3), Meals (2), Rice and Biryani (11), Main Course (44), Starters (20), Fried Rice and Noodles (15), Breads (13), Soups (9), Accompaniments (12), Snack and Chaat (17), Special Ice Creams (5), Desserts and Beverages (55), Milkshakes (14)"/>
    <s v="Veg Noodles, Paneer Butter Masala, ldli 2 Pieces, Veg Hyderabadi, Mushroom Fried Rice, Paneer Tikka Masala, Paneer Kebab, Mushroom Masala, Fruit Salad, Paneer Tikka, Paneer Kurma, Paneer Pepper Dry, Palak Paneer, Mix Veg Curry, Green Peas Pulao, Veg Handi Biryani, Dal Khichdi"/>
    <s v="230, 55, 200, 190, 250, 230, 230, 75, 220, 220, 220, 210, 210, 210, 200, 180, 150"/>
    <n v="918"/>
    <n v="0"/>
    <n v="3050"/>
  </r>
  <r>
    <s v="REST00156"/>
    <x v="155"/>
    <x v="153"/>
    <x v="1"/>
    <n v="100"/>
    <s v="Biryani, South Indian"/>
    <s v="Biryani"/>
    <s v=" South Indian"/>
    <m/>
    <m/>
    <m/>
    <m/>
    <m/>
    <m/>
    <s v="[2.9434387591]"/>
    <s v="[77.5449656323]"/>
    <x v="20"/>
    <s v="Starters (9), Soup (1), Breakfast (1), Combo (6), Bread (1), Biryani (10)"/>
    <s v="1 Egg, Chicken Kebab, Chicken 65, Pepper Chicken Fry, Chilli Chicken Fry, Single Leg Piece Kabab, Chicken Lollipop, Extra Raita, Boneless Chicken Kabab, Soup, Plain Soup, Breakfast, Neer Dose 3 Piece, Combo, Biryani Rice Combo, Chicken Biriyani with Chicken Kabab 125 grams, Parotta with Biryani Rice and Kebab"/>
    <s v="150, 150, 150, 80, 150, 10, 180, 40, 30, 160, 220, 150, 230, 180, 180, 25, 80"/>
    <n v="1833"/>
    <n v="1"/>
    <n v="2015"/>
  </r>
  <r>
    <s v="REST00157"/>
    <x v="156"/>
    <x v="154"/>
    <x v="7"/>
    <n v="100"/>
    <s v="South Indian, Biryani, North Indian"/>
    <s v="South Indian"/>
    <s v=" Biryani"/>
    <s v=" North Indian"/>
    <m/>
    <m/>
    <m/>
    <m/>
    <m/>
    <s v="[2.9689372684]"/>
    <s v="[77.5443101674]"/>
    <x v="3"/>
    <s v="Recommended (30), Breakfast (2), Combos (14), Starters (21), Main Course (11), Breads (2), Rice and Biryani (9), Mudde Items (4), Snacks (1)"/>
    <s v="Egg Boti Fry, Mutton Boti, Mutton Kurma, Keema Fry, kushka chicken fry Egg chilly Combo, Tale Mutton, Biryani Rice, Mudde 2 PC, Family Combo 5, 2 Chapati, Nati Koli Mudde Oota, Egg 1 Egg, Mutton Dry, Kushka Rice kabab chilly chicken, Tale Mutton Pepper Dry, Rice, Egg Chilli"/>
    <s v="300, 220, 250, 200, 120, 50, 480, 50, 320, 20, 300, 250, 200, 50, 96, 140, 55"/>
    <n v="207001"/>
    <n v="1"/>
    <n v="2801"/>
  </r>
  <r>
    <s v="REST00158"/>
    <x v="157"/>
    <x v="155"/>
    <x v="4"/>
    <n v="100"/>
    <s v="Fast Food, Sandwich, Street Food"/>
    <s v="Fast Food"/>
    <s v=" Sandwich"/>
    <s v=" Street Food"/>
    <m/>
    <m/>
    <m/>
    <m/>
    <m/>
    <s v="[2.9705985347]"/>
    <s v="[77.6066276712]"/>
    <x v="38"/>
    <s v="Combos (5), Sandwiches (27), Pizza and Pasta (8), Burgers (5), Hot Dog (5), Snacks and Chaat (26)"/>
    <s v="Pani Puri, Tomato Pizza, Veg Nuggets, Cheese Corn Dahi Toast Sandwich, American Corn Pizza, Paneer Burger, Cheese Hot Dog, Peanut Butter Chocolate Sandwich, Special Burger, Veg Finger, Panneer Hari Special Sandwich, Cheese Dahi Sandwich, Aloo Cheese Chilli Sandwich, Bread Masala, Mushroom Burger, Aloo Tikki, Garlic Pops"/>
    <s v="114, 79, 60, 134, 74, 94, 60, 84, 84, 70, 65, 60, 58, 84, 84, 84, 250"/>
    <n v="1453"/>
    <n v="1"/>
    <n v="1424"/>
  </r>
  <r>
    <s v="REST00159"/>
    <x v="158"/>
    <x v="48"/>
    <x v="7"/>
    <n v="100"/>
    <s v="South Indian, North Indian, Chinese, Desserts, Beverages, Shake"/>
    <s v="South Indian"/>
    <s v=" North Indian"/>
    <s v=" Chinese"/>
    <s v=" Desserts"/>
    <s v=" Beverages"/>
    <s v=" Shake"/>
    <m/>
    <m/>
    <s v="[2.9135831175]"/>
    <s v="[77.5858807191]"/>
    <x v="39"/>
    <s v="Recommended (35), All-Day Breakfast (27), Combos (10), South Indian (1), South Indian Meals (2), North Indian Meals (2), Starters (16), Main Course (73), Family Binge Packs (3), Rice and Biryani (12), Pav and Tawa (4), Breads (16), Fried Rice, Noodles and Chopsuey (22), Sandwiches (5), Accompaniments (9), Drinks (Beverages) (18), Soups and Salads (12)"/>
    <s v="Pongal, Kesari Bath, 2 Idli with Vada, Onion Dosa, Pav Bhaji, Vada, Baby Corn Manchurian, Butter Masala Dosa, Veg Pulao, Spinach Manchurian, Paneer Fried Rice, Rava Idli, Mushroom Manchurian, Mini Breakfast Combo, Mushroom Fried Rice, Watermelon Juice, Veg Grilled Cheese Sandwich"/>
    <s v="95, 100, 125, 45, 170, 100, 160, 210, 180, 60, 170, 160, 170, 80, 120, 99, 180"/>
    <n v="234001"/>
    <n v="1"/>
    <n v="2129"/>
  </r>
  <r>
    <s v="REST00160"/>
    <x v="159"/>
    <x v="156"/>
    <x v="3"/>
    <n v="100"/>
    <s v="Burger"/>
    <s v="Burger"/>
    <m/>
    <m/>
    <m/>
    <m/>
    <m/>
    <m/>
    <m/>
    <s v="[2.9728124000]"/>
    <s v="[77.6480545000]"/>
    <x v="28"/>
    <s v="Burgers (22), Veg Burger Combos (9), Non Veg Burger Combos (9), Super Deal Combos For Two (10), Super Deal Party Combos (8), Texas Side (Veg ) (6), Texas Side (Non-Veg) (3), Premium Milk Shakes (10), Drinks (Beverages) (9), Dips (4), Extra (2)"/>
    <s v="Veg Burger With Salted French Fries And Soft Beverage 250 Ml, Texas Chicken Jumbo Cheese Burger, Chicken Burger With Salted French Fries And Soft Beverage 250 Ml, Maharaja Chicken Zinger Burger, Super Combo 1, Texas Special Paneer Burger, Paneer Burger, Crispy Fried Chicken Burger With Peri Peri Fries (m) And Soft Beverage(250ml), Paneer Burger With Cheese Jalapeno ( 5 Pcs ) + Choose Your Drink, Paneer Burger With Salted Fries (m) And Soft Beverage(250ml), Watermelon Juice, Cold Coffee Shake, Chicken Fingers 6 Pieces, Texas Veg Jumbo Cheese Burger, Chicken Cheese Burger, Tandoori Chicken Burger, Veg Burger"/>
    <s v="269, 299, 299, 538, 259, 199, 339, 299, 299, 99, 148, 139, 239, 209, 199, 148, 148"/>
    <n v="897"/>
    <n v="0"/>
    <n v="3860"/>
  </r>
  <r>
    <s v="REST00161"/>
    <x v="160"/>
    <x v="157"/>
    <x v="8"/>
    <n v="100"/>
    <s v="South Indian, Desserts, Beverages, Ice Cream"/>
    <s v="South Indian"/>
    <s v=" Desserts"/>
    <s v=" Beverages"/>
    <s v=" Ice Cream"/>
    <m/>
    <m/>
    <m/>
    <m/>
    <s v="[2.9775678562]"/>
    <s v="[77.5756296515]"/>
    <x v="35"/>
    <s v="South Indian (15), Spl Idlis (2), Rasam Bonda (2), Short &amp; Bites (1), Chapathi (1), Poori (1), Meal (1), Indian Sweets (16)"/>
    <s v="Jilebi (2 Pc), Peni, Bonda Rasam, Benne Murukku (100 Gms), Mixture (100 Gms), Maddur Vada (2 Pc), Spl Sohan Papdi, Jamoon (1 Pc), South Indian, Curd Vada, Vada, Ghee Masala Dosa, Ghee Plain Dosa, Masala Dosa, Onion Dosa, Open Dosa, Paper Masala Dosa"/>
    <s v="75, 55, 50, 50, 40, 38, 38, 65, 35, 95, 90, 80, 95, 95, 110, 105, 75"/>
    <n v="1173"/>
    <n v="1"/>
    <n v="1116"/>
  </r>
  <r>
    <s v="REST00162"/>
    <x v="161"/>
    <x v="158"/>
    <x v="1"/>
    <n v="100"/>
    <s v="Mithai, North Indian, Street Food"/>
    <s v="Mithai"/>
    <s v=" North Indian"/>
    <s v=" Street Food"/>
    <m/>
    <m/>
    <m/>
    <m/>
    <m/>
    <s v="[2.9678890000]"/>
    <s v="[77.6528370000]"/>
    <x v="9"/>
    <s v="Sankranti Special (6), All Day Combo (9), Special Combos (7), Paratha Combos (16), Pani Puri and Jalebi (2), Snacks and Chats (32), Vada Pav (5), Pav Bhaji (5), Chole Bhature (5), Dry Snacks and Farsana (18), Indian and Bengali Sweets (54), Drinks (Beverages) (6)"/>
    <s v="Kala Jamun 250 grams, Carrot Halwa 250 grams, Paneer Chole Methi Bhature, Rasmalai 6 Pieces, Dhokla, Rasmalai, Sev Puri, Samosa Mutter, Aloo Tikkiya Dahi, Dhai Raj Kachori, Sattu Paratha with Raita, Kheer Kadam 250 grams, Plain Laddu 250 grams, Kaju Roll 250 grams, Cheese Vada Pav, Samosa Pav, Sankranti Special"/>
    <s v="155, 135, 240, 27, 50, 75, 85, 85, 95, 90, 175, 165, 295, 55, 50, 496, 496"/>
    <n v="3941"/>
    <n v="1"/>
    <n v="2614"/>
  </r>
  <r>
    <s v="REST00163"/>
    <x v="162"/>
    <x v="159"/>
    <x v="11"/>
    <n v="100"/>
    <s v="Desserts, Beverages"/>
    <s v="Desserts"/>
    <s v=" Beverages"/>
    <m/>
    <m/>
    <m/>
    <m/>
    <m/>
    <m/>
    <s v="[2.9669276000]"/>
    <s v="[77.6115022000]"/>
    <x v="34"/>
    <s v="Flat 20% Off (8), Vanilla Classics (6), Box Deals (4), Cool Combos (5), Milkshakes (4), Chillers (2), Brews (3), Chocolates (1), Original Glazed (1)"/>
    <s v="Flat 20% Off, Vanilla Choco Chip, Mango Masti, Chocolate Iced Glazed, Chocolate Iced Glazed Sprinkle, Chocolate Dream Cake, Churro, Praline Krumble, Double Chocolate Cake, Vanilla Classics, Vanilla Custard, Pecan, Vanilla Almond, Bourbon, White Forest, Frosted Almond, Box Deals"/>
    <s v="110, 110, 110, 110, 110, 110, 110, 120, 120, 120, 120, 120, 120, 720, 920, 360, 460"/>
    <n v="923"/>
    <n v="0"/>
    <n v="3840"/>
  </r>
  <r>
    <s v="REST00164"/>
    <x v="163"/>
    <x v="160"/>
    <x v="2"/>
    <n v="100"/>
    <s v="Biryani, Kebab, Hyderabadi, Lucknowi"/>
    <s v="Biryani"/>
    <s v=" Kebab"/>
    <s v=" Hyderabadi"/>
    <s v=" Lucknowi"/>
    <m/>
    <m/>
    <m/>
    <m/>
    <s v="[2.9619021507]"/>
    <s v="[77.5943226367]"/>
    <x v="26"/>
    <s v="Shahi (Serves - 1) (14), Shaan Biryani (Serves-2) (15), Alishaan (2 KG Serves 3-4) (15), Hyderabad-E-Khaas Spicy (6), Solo Celebration Combos (save Rs 50) (9), Group Celebration Combos (save upto Rs 100) (7), Grand Celebration Combos (save upto Rs 300) (5), Dastaan-E-Kebab (19), Royal Desserts and Beverages (11)"/>
    <s v="Grand Celebration Combo with Lazeez Bhuna Murgh Biryani + 2 portions of Kebabs, Group Celebration Combo with Lazeez Bhuna Murgh Biryani + Kefta Kebabs, Group Celebration Combo with Lazeez Bhuna Murgh Biryani + Seekh Kebabs, Grand Celebration Combo with 2 Biryanis (Veg &amp; Non-Veg) + 4 portions of Kebabs + 4 Coke, Shahi (Serves - 1), Lazeez Bhuna Murgh  Chicken Dum Biryani Boneless - Serves 1, Dum Gosht  Mutton Dum Biryani - Boneless - Serves 1, Nayaabi Plant Protein Biryani - Serves 1, Lajawab Kathal Biryani (Serves 1), Murgh Kefta ( Minced Chicken Meatball Biryani, Serves 1), Murgh Makhani (Butter Chicken Biryani, Serves 1), Zaikedaar Paneer  Paneer Dum Biryani - Serves 1, Malai Kofta Biryani (Creamy Kebab Biryani, Serves 1), Murgh Afghani Tikka ( Creamy Chicken Tikka Dum Biryani - Serves 1), Zaitooni Paneer Dum Biryani (Veg Paneer Dum Biryani- Serves-1), Murgh Tikka ( Chicken Tikka Dum Biryani - Serves 1), Do Gosht ki Dum Biryani Mutton &amp; Chicken Dum Biryani, Serves 1"/>
    <s v="799, 949, 3499, 365, 475, 349, 365, 345, 405, 335, 395, 375, 345, 395, 449, 335, 295"/>
    <n v="483"/>
    <n v="0"/>
    <n v="9676"/>
  </r>
  <r>
    <s v="REST00165"/>
    <x v="164"/>
    <x v="161"/>
    <x v="4"/>
    <n v="100"/>
    <s v="South Indian, Chinese, North Indian, Fast Food, Beverages, Juices"/>
    <s v="South Indian"/>
    <s v=" Chinese"/>
    <s v=" North Indian"/>
    <s v=" Fast Food"/>
    <s v=" Beverages"/>
    <s v=" Juices"/>
    <m/>
    <m/>
    <s v="[2.9664626000]"/>
    <s v="[77.5346160000]"/>
    <x v="3"/>
    <s v="South Indian (14), Dosa (7), Meals (7), Rice &amp; Biryani (1), Starters (16), Fried Rice and Noodles (11), Hot Beverages (11), Fresh Juice &amp; Milk Shakes (17), Fruit Salad &amp; Soup (8)"/>
    <s v="Fruit Salad, 2 Chapati with Curry, Oreo Milkshake, Carrot Juice, Watermelon Juice, Pongal, Chow Chow Bath, Thatte Idli 1 Piece, Curd Rice, Uppittu Avalakki, Extra Rice, Tea, Khara Bath, Day Special Rice Bath, Kesari Bath, Gobi Chilli, Vada 1 Vada"/>
    <s v="40, 75, 70, 60, 55, 55, 25, 50, 50, 35, 20, 30, 55, 40, 130, 35, 20"/>
    <n v="504"/>
    <n v="0"/>
    <n v="805"/>
  </r>
  <r>
    <s v="REST00166"/>
    <x v="165"/>
    <x v="162"/>
    <x v="4"/>
    <n v="150"/>
    <s v="Chinese, North Indian, Rolls, Momos, Fast Food, Sichuan"/>
    <s v="Chinese"/>
    <s v=" North Indian"/>
    <s v=" Rolls"/>
    <s v=" Momos"/>
    <s v=" Fast Food"/>
    <s v=" Sichuan"/>
    <m/>
    <m/>
    <s v="[2.9607760000]"/>
    <s v="[77.6461960000]"/>
    <x v="9"/>
    <s v="Recommended (35), Breakfast and Meals (5), Meals and Combos (14), Paratha (3), Fried Rice (10), Noodles (9), Main Course (15), Starters (18), Pizza (13), Pasta (3), Burgers (8), Sandwiches (9), Rolls (9), Momos (12), Maggi (8), Appetizers (18), Poha and Upma (2), Samosa (8), Pakodas and Cutlets (7), Milkshake (9), Hot Teas (6), Hot Coffee (4), Desserts &amp; Cookies (4), Special Snacks Corner Combo (8), Biryani (5), Soups (10)"/>
    <s v="Peri Peri Chicken Pizza, Peri Peri Masala Wedge, Chicken Fried Rice with Chicken Chilli, Chicken Wings Dry, Chicken Burger with Fries 1 Box and Coke 250 ml, Corn Mushroom Pizza, Chicken Fries, Chicken Spring Roll, Paneer Tikka Cheese Grilled Sandwich, Chicken Tikka Roll, Masala Omelette, Mixed Veg Cheese Grilled Sandwich, Aloo Onion Paratha, Chicken Cheese Steamed Momos, Egg Hakka Noodles, Caramel Coffee, Veg Schezwan Momos Fried"/>
    <s v="210, 210, 225, 199, 199, 185, 179, 159, 79, 155, 157, 185, 140, 139, 145, 135, 130"/>
    <n v="821"/>
    <n v="0"/>
    <n v="2621"/>
  </r>
  <r>
    <s v="REST00167"/>
    <x v="166"/>
    <x v="163"/>
    <x v="1"/>
    <n v="150"/>
    <s v="South Indian, North Indian, Chinese, Fast Food, Beverages, Desserts"/>
    <s v="South Indian"/>
    <s v=" North Indian"/>
    <s v=" Chinese"/>
    <s v=" Fast Food"/>
    <s v=" Beverages"/>
    <s v=" Desserts"/>
    <m/>
    <m/>
    <s v="[2.9785087865]"/>
    <s v="[77.5424470380]"/>
    <x v="3"/>
    <s v="Soups (5), Starters (12), Main Course (54), Shorba/soup (1), Starter (3), Tandoor Starter (2), Chinese Starter (4), Tandoor (1), North Indian Main Course (16), North Indian Rice (1), Breakfast (4), Chinese Rice &amp; Noodles (2)"/>
    <s v="Mushroom Chilly, Baby Corn Chilly, Pepper Fried Baby Corn, Gobi Manchurian, Gobi Chilly, Gobi Pepper Dry, Main Course, Butter Kulcha, Chilli Cheese Roti, Kulcha, Butter Roti, Plain Roti, Naan, Butter Naan, Stuffed Naan, Garlic Naan, Aloo Naan"/>
    <s v="179.05, 190.48, 110, 77.14, 60, 47.62, 60, 36.19, 47.62, 77.14, 60, 65.71, 60, 60, 60, 71.43, 47.62"/>
    <n v="17001"/>
    <n v="1"/>
    <n v="1130.95"/>
  </r>
  <r>
    <s v="REST00168"/>
    <x v="167"/>
    <x v="12"/>
    <x v="2"/>
    <n v="150"/>
    <s v="South Indian"/>
    <s v="South Indian"/>
    <m/>
    <m/>
    <m/>
    <m/>
    <m/>
    <m/>
    <m/>
    <s v="[2.9286522255]"/>
    <s v="[77.5825923309]"/>
    <x v="11"/>
    <s v="Combos (4), South Indian (8), Buy 3 Get 1 Free (6)"/>
    <s v="Plain Combo, Mixed Combo, Dosa Paddu Combo, South Indian, Open Dosa, Butter Masala Dosa, Special Khali Dosa, Butter Dosa, Set Dosa, Butter Khali Dosa, Paddu 8 Pieces, Ghee Roasted Paddu, Buy 3 Get 1 Free, 3 Butter Masala dosa + 1 Free, 3 Butter Dosa + 1 Free, 3 Butter khali dosa + 1 Free, 3 Special khali dosa + 1 Free"/>
    <s v="185, 60, 60, 60, 60, 50, 60, 50, 60, 180, 180, 180, 185, 180, 165"/>
    <n v="414"/>
    <n v="0"/>
    <n v="1530"/>
  </r>
  <r>
    <s v="REST00169"/>
    <x v="168"/>
    <x v="164"/>
    <x v="1"/>
    <n v="150"/>
    <s v="Bakery, Desserts"/>
    <s v="Bakery"/>
    <s v=" Desserts"/>
    <m/>
    <m/>
    <m/>
    <m/>
    <m/>
    <m/>
    <s v="[2.9563180000]"/>
    <s v="[77.6374470000]"/>
    <x v="44"/>
    <s v="New Launches (4), Cakes - Pure Veg (15), Cheesecakes Slice - Pure Veg (4), Brownies - Pure Veg (4), Choco Lava - Pure Veg (1), Heart Cakes - Pure Veg (5), Dessert Jars - Pure Veg (7), Pastries - Prue Veg (7), Exclusive Combo Deals - Pure Veg (5)"/>
    <s v="Black Forest Jar Cake (200ml), Butterscotch Pastry, Baked Brownie (2 Pieces), Special Red Velvet Cake, Rasmalai Cheesecake 500g, Caramel Cheesecake 500g, Red Velvet Heart + Death By Chocolate, Strawberry Cheesecake Slice, New Launches, Blueberry Cheesecake 500g, Rasmalai Cheesecake 500g, Caramel Cheesecake 500g, Strawberry Cheesecake 500g, Cakes - Pure Veg, Motichoor Laddu Rabdi Cake, Rasmalai Cake, Chocolate Truffle Cake"/>
    <s v="119, 119, 659, 889, 849, 799, 179, 849, 889, 849, 829, 689, 669, 639, 629, 649, 649"/>
    <n v="65"/>
    <n v="0"/>
    <n v="10834"/>
  </r>
  <r>
    <s v="REST00170"/>
    <x v="169"/>
    <x v="165"/>
    <x v="0"/>
    <n v="150"/>
    <s v="Bakery, Fast Food, Italian, Thai, Desserts"/>
    <s v="Bakery"/>
    <s v=" Fast Food"/>
    <s v=" Italian"/>
    <s v=" Thai"/>
    <s v=" Desserts"/>
    <m/>
    <m/>
    <m/>
    <s v="[2.9902485526]"/>
    <s v="[77.6005990058]"/>
    <x v="6"/>
    <s v="Premium Eggless Cake (8), Crafted Desserts (5), Pastry Slices (4), Macarons (1), Brownies (6), Cupcakes (9), Cookies (2), Chocolate Bites (5), Chocolates (5), Combos (1)"/>
    <s v="Belgian Truffle Cake, Kit Kat Cupcake, Premium Eggless Cake, Black Forest Cake, Butter Scotch Cake, Lite Chocolate Cake, Chocolate Truffle Cake, Blueberry Cake, Belgian Truffle Cake, Red Velvet Cheese Cake, Red Velvet Choco Raspberry Cake, Crafted Desserts, Belgian Truffle, Orabella Iced Parfait, Le Chocolatier, Strawberry White Chocolate, Dark Raspberry"/>
    <s v="161.90, 571.43, 657.14, 761.90, 761.90, 761.90, 1042.86, 985.71, 1861.90, 247.62, 247.62, 247.62, 247.62, 247.62, 185.71, 180.95, 247.62"/>
    <n v="301"/>
    <n v="0"/>
    <n v="9257.1200000000008"/>
  </r>
  <r>
    <s v="REST00171"/>
    <x v="170"/>
    <x v="166"/>
    <x v="1"/>
    <n v="150"/>
    <s v="South Indian, North Indian, Chinese"/>
    <s v="South Indian"/>
    <s v=" North Indian"/>
    <s v=" Chinese"/>
    <m/>
    <m/>
    <m/>
    <m/>
    <m/>
    <s v="[2.9929568465]"/>
    <s v="[77.5954471529]"/>
    <x v="0"/>
    <s v="Samrat Chalukya Combos (4), Sizzlers (3), Soups (7), North Indian Dry Starter Samrat Chalukya (5), Jain North Starter Dry (2), North Indian Curries Samrat Chalukya (42), Tandoor Samrat Chalukya (17), Rice (6), South Indian Samrat Chalukya (11), Samrat Chalukya Dosa (12), Starter Chinese North Dry Samrat Chalukya (16), Fried Rice and Noodles Samrat Chalukya (12), Meals Samrat Chalukya (3), Biryani Section Samrat Chalukya (8), Jain North Curries (3), Accompaniments (6), Samrat Chalukya Badam Halwa (5), Chinese (3), Extra Chalukya Sambar &amp; Green Chutney Idli / Vada / Dosa (2), Extra Meals Sambar &amp; Rasam ( Laghu Ahaara ,Poorie Meals) (1), Dosa Without Sambar Only Green Chutney (6), South Meals (2), Roti Curry (1)"/>
    <s v="Jain Paneer Manchurian, Butter Naan, Dal Palak, Veg Mughlai Biryani, Masala Dosa, Paneer Spring Roll, Hara Bhara Kabab 6 Pieces, Veg Keema Korma, Veg Noodles, Gobi Fried Rice, Veg Fried Rice, Roti, Double Roast Ghee Butter Garlic Masala Dosa, Jeera Rice, Veg Kofta, Rava Idlii, Rava Idli with Ghee"/>
    <s v="50, 135, 190, 95, 180, 175, 160, 160, 160, 150, 30, 150, 150, 145, 70, 75, 125"/>
    <n v="1475"/>
    <n v="1"/>
    <n v="2150"/>
  </r>
  <r>
    <s v="REST00172"/>
    <x v="171"/>
    <x v="167"/>
    <x v="4"/>
    <n v="150"/>
    <s v="Mughlai, North Indian"/>
    <s v="Mughlai"/>
    <s v=" North Indian"/>
    <m/>
    <m/>
    <m/>
    <m/>
    <m/>
    <m/>
    <s v="[2.9857672252]"/>
    <s v="[77.6051550731]"/>
    <x v="6"/>
    <s v="Vegetable Thali (1), Thali (9), Starters (33), Main Course (41), Breads (6), Rice and Biryani (9), Noodles and Fried Rice (16), Rolls (7), Snacks (5), Dessert and beverages (8)"/>
    <s v="Caramel Pudding, Chicken Andhra Tikka, Chicken Roll, Ceylon Parotta, Onion Samosa, Mutton Keema Samosa, Kerala Parotta, Coin Parotta, Lunch Thali 6, Ginger Chicken, Paneer Pepper Roll, Chilli Chicken Roll, Chicken Noodles, Vegetable Thali, Veg Thali, Thali, Lunch Thali 1"/>
    <s v="82.50, 78.75, 24.75, 14.25, 15.00, 24.75, 20.25, 142.50, 138.75, 86.25, 86.25, 108.75, 183.75, 157.50, 165.00, 172.50, 172.50"/>
    <n v="542"/>
    <n v="0"/>
    <n v="1591.5"/>
  </r>
  <r>
    <s v="REST00173"/>
    <x v="172"/>
    <x v="168"/>
    <x v="2"/>
    <n v="150"/>
    <s v="Beverages, Desserts, Ice Cream, Waffle, Bakery, Healthy Food"/>
    <s v="Beverages"/>
    <s v=" Desserts"/>
    <s v=" Ice Cream"/>
    <s v=" Waffle"/>
    <s v=" Bakery"/>
    <s v=" Healthy Food"/>
    <m/>
    <m/>
    <s v="[2.9655138322]"/>
    <s v="[77.5623181835]"/>
    <x v="35"/>
    <s v="Premium Thickshakes, Dessert Jars and Sundae (21), Seasons Special - Fresh Strawberry (5), Frozen Bottle Iconic Gudbud Sundaes (5), Newly Added- Indulgent Sundae Tubs (15), Assorted Icecream Combos By FB Cafe` (9), Signature Thickshakes (19), Make Your Own Value Meal (4), Big Saver Combos- Save upto Rs. 200 (1), Ice Cream Scoops (11), Refreshing Mocktails (7), &quot;Kids Special (5)&quot;, Belgian Hot Chocolates (5), Healthy &amp; Sugar-Free Cravings (2), Celebration Cup Cakes (4), Indulgent Brownie (4), Pastry Slices (4), Cake in a Jar (4), Macaron Gift Box (4), Gift Hampers (1)"/>
    <s v="Choco Chip Cookie Dessert Jar, Hot Chocolate Fudge Sundae, Strawberry Ice Cream, Belgian Chocolate Ice Cream, Black Current Ice Cream, Chickoo Ice Cream, Alphonso Mango Ice Cream, Dark Chocolate Orange Cupcake, Belgian Dark Chocolate Brownie Sundae Tub, Tropical Swiss roll sundae Tub, Melting Pot Dessert Jar, Berry Poppins, Premium Thickshakes, Dessert Jars and Sundae, Banana Gulkand Milkshake, Snickers Surprise Milkshake, Red Velvet Milkshake, Salted Caramel Milkshake"/>
    <s v="219, 99, 139, 109, 109, 99, 129, 379, 379, 279, 139, 239, 249, 249, 249, 249, 279"/>
    <n v="333"/>
    <n v="0"/>
    <n v="3374"/>
  </r>
  <r>
    <s v="REST00174"/>
    <x v="173"/>
    <x v="169"/>
    <x v="5"/>
    <n v="150"/>
    <s v="South Indian, Chinese"/>
    <s v="South Indian"/>
    <s v=" Chinese"/>
    <m/>
    <m/>
    <m/>
    <m/>
    <m/>
    <m/>
    <s v="[3.0059085511]"/>
    <s v="[77.6495231688]"/>
    <x v="17"/>
    <s v="South Indian (14), Lunch (4), Snacks (1), Hot Beverages (3), Juices (3)"/>
    <s v="Vegetable Pulao, Pakoda, Vada, Hot Badam Milk, Rava Idli, South Indian, Idli 2 Pieces, Vada, Tatte Idli, Idli Vada, Single Idli Vada, Rava Idli, 3 Poori, Chow Chow Bath, Khara Bath, Shavige Bath, Avalakki Bath"/>
    <s v="45, 30, 15, 35, 40, 30, 40, 50, 40, 35, 45, 50, 30, 45, 45, 45, 30"/>
    <n v="1093"/>
    <n v="1"/>
    <n v="605"/>
  </r>
  <r>
    <s v="REST00175"/>
    <x v="174"/>
    <x v="170"/>
    <x v="7"/>
    <n v="150"/>
    <s v="North Indian, Street Food, Chinese, Beverages"/>
    <s v="North Indian"/>
    <s v=" Street Food"/>
    <s v=" Chinese"/>
    <s v=" Beverages"/>
    <m/>
    <m/>
    <m/>
    <m/>
    <s v="[2.9604890261]"/>
    <s v="[77.5982007757]"/>
    <x v="26"/>
    <s v="Morning Madness Breafast (14), Thali And Combos (73), Snacks (14), Main Course (27), Bread (1), Rice And Biryani (15), Halka Pulka Nasta (9), Hot And Beverages (11), Beverage Combos (7), Combos (9)"/>
    <s v="Kadhi Pakoda + Rice Combo, Aloo Bhidi Thali, Dal Makhani+ 5 Chapati, Matar Paneer Gravy, Chole Masala Thali, Pav Bhaji, Chola Bhatura, Kadhi Panner+5 Chapti, Aloo Mehti +5 Chapati, Veg Pulao, Veg Noodles, Onion Pakoda, Mix Veg+ 3 Chapti, Curd Rice, Palak Paneer, Aloo Bhujiya (250 Ml)+3 Pcs Butter Partha+ Salad+ Lasun Chutney, Morning Madness Breafast"/>
    <s v="215, 215, 299, 199, 149, 170, 234, 215, 195, 169, 165, 155, 155, 299, 249, 205, 205"/>
    <n v="7806"/>
    <n v="1"/>
    <n v="3278"/>
  </r>
  <r>
    <s v="REST00176"/>
    <x v="175"/>
    <x v="171"/>
    <x v="2"/>
    <n v="150"/>
    <s v="South Indian"/>
    <s v="South Indian"/>
    <m/>
    <m/>
    <m/>
    <m/>
    <m/>
    <m/>
    <m/>
    <s v="[2.9549975000]"/>
    <s v="[77.5662950000]"/>
    <x v="47"/>
    <s v="Dosa (7), Combos (4)"/>
    <s v="Plain Combo, Masala Combo Spicy, Mix Combo"/>
    <s v="["/>
    <n v="265"/>
    <n v="0"/>
    <n v="0"/>
  </r>
  <r>
    <s v="REST00177"/>
    <x v="176"/>
    <x v="172"/>
    <x v="0"/>
    <n v="150"/>
    <s v="Chinese, South Indian"/>
    <s v="Chinese"/>
    <s v=" South Indian"/>
    <m/>
    <m/>
    <m/>
    <m/>
    <m/>
    <m/>
    <s v="[2.9581260000]"/>
    <s v="[77.5337240000]"/>
    <x v="3"/>
    <s v="Meals (2), Starters (12), Breads (3), Rice (4), South Indian (11), Fried Rice and Noodles (8), Snack (2), Desserts (1)"/>
    <s v="Jamun, Rava Idli, Kesari Bath, Khara Bath, Chow Chow Bath, Meals, Mini Meal, South meals, Starters, Gobi Manchurian, Gobi Chilli, Gobi 65, Paneer Manchurian, Paneer 65, Paneer Chilli, Mushroom Manchurian, Mushroom Chilli"/>
    <s v="56, 42, 42, 78, 71, 115, 127, 134, 134, 183, 190, 190, 169, 176, 176, 169, 176"/>
    <n v="465"/>
    <n v="0"/>
    <n v="2172"/>
  </r>
  <r>
    <s v="REST00178"/>
    <x v="177"/>
    <x v="173"/>
    <x v="3"/>
    <n v="100"/>
    <s v="South Indian, North Indian, Street Food, Chinese, Beverages, Shake"/>
    <s v="South Indian"/>
    <s v=" North Indian"/>
    <s v=" Street Food"/>
    <s v=" Chinese"/>
    <s v=" Beverages"/>
    <s v=" Shake"/>
    <m/>
    <m/>
    <s v="[2.9418069278]"/>
    <s v="[77.6216224953]"/>
    <x v="31"/>
    <s v="Meals (1), Soups (6), Starters (11), Main Course (46), Breads (14), Rice and Biryani (11), Fried Rice and Noodles (12), South Indian Dishes (24), Chinese Dishes (7), Drinks (Beverages) (15)"/>
    <s v="Schezwan Fried Rice, Veg Manchurian, Plain Dosa, Strawberry Milkshake, Butter Masala Dosa, Onion Dosa, Paper Plain Dosa, Ragi Dosa, Tomato Soup, Watermelon Juice, Kesari Bath, Paneer Tikka Masala, Veg Mixed Kadai, Banana Milkshake, Paper Masala Dosa, Ghee Rice, Meals"/>
    <s v="140, 60, 90, 75, 70, 70, 65, 60, 60, 50, 170, 170, 90, 75, 150, 80, 60"/>
    <n v="9340"/>
    <n v="1"/>
    <n v="1395"/>
  </r>
  <r>
    <s v="REST00179"/>
    <x v="178"/>
    <x v="174"/>
    <x v="2"/>
    <n v="100"/>
    <s v="North Indian, Biryani"/>
    <s v="North Indian"/>
    <s v=" Biryani"/>
    <m/>
    <m/>
    <m/>
    <m/>
    <m/>
    <m/>
    <s v="[2.9731203000]"/>
    <s v="[77.6359468000]"/>
    <x v="8"/>
    <s v="Roti Curry Combos (24), Biryani (4), Fried Rice Bowls (4), Healthy Kichidis (12), Millet Bowls - Immunity Boosters (8), Healthy Beverages (2)"/>
    <s v="Multigrain Roti with Kadai Mushroom, Multigrain Roti with Kadai Panner, Multigrain Roti with Mix veg Curry, Multigrain Roti with Mushroom Butter Masala, Multigrain Roti with Palak Mushroom, Multigrain Roti with Panner Mushroom Butter Masala, Multigrain Roti With Anda Palak, Multigrain Roti with Egg Bhurji, Multigrain Roti with Egg Keema Masala, Multigrain Roti with Andhra Boneless Chicken Curry, Multigrain Roti with Boneless Kadai Chicken, Multigrain Roti with Butter Chicken, Multigrain Roti with Gongura Chicken, Multigrain Roti with Boneless Palak Chicken, Multigrain Roti Curry Combo, Multigrain Roti Palak Curry Combo, Multigrain Roti Egg Curry Combo"/>
    <s v="259, 269, 279, 289, 239, 229, 239, 299, 299, 299, 299, 299, 219, 209, 219, 279, 280"/>
    <n v="131"/>
    <n v="0"/>
    <n v="4245"/>
  </r>
  <r>
    <s v="REST00180"/>
    <x v="179"/>
    <x v="175"/>
    <x v="0"/>
    <n v="100"/>
    <s v="Tea, Fast Food, Beverages"/>
    <s v="Tea"/>
    <s v=" Fast Food"/>
    <s v=" Beverages"/>
    <m/>
    <m/>
    <m/>
    <m/>
    <m/>
    <s v="[2.9293021835]"/>
    <s v="[77.6347156987]"/>
    <x v="45"/>
    <s v="Hot Teas (9), Green Tea (5), Coffee (2), Bakery Snacks (2), Buns (5), All Day Breakfast (3), Maggi (6), Combo Menu (3)"/>
    <s v="Peri Peri Maggi (Double Packet), Bun With Peanut Butter, Saffron Tea, Lemongrass Tea, Hot Teas, Tandoori Tea, Saffron Tea, Lemongrass Tea, Milk Tea, Ginger Tea, Spiced Tea, Cardamom Tea, Lemon Tea, Black Tea, Green Tea, Kashmiri Kahwa Green Tea, Mint Green Tea"/>
    <s v="90, 119, 119, 129, 119, 119, 119, 119, 119, 119, 119, 119, 119, 119, 119, 119, 119"/>
    <n v="5768"/>
    <n v="1"/>
    <n v="1914"/>
  </r>
  <r>
    <s v="REST00181"/>
    <x v="180"/>
    <x v="176"/>
    <x v="12"/>
    <n v="100"/>
    <s v="Chinese, North Indian, Beverages"/>
    <s v="Chinese"/>
    <s v=" North Indian"/>
    <s v=" Beverages"/>
    <m/>
    <m/>
    <m/>
    <m/>
    <m/>
    <s v="[2.9171271993]"/>
    <s v="[77.5687494501]"/>
    <x v="36"/>
    <s v="Recommended (35), Combos (23), Ramzan Special (2), Breakfast (1), Butter Chicken Mania (6), Rice and Biryani (18), Fried Rice and Noodles (14), Starters (31), Shawarma (12), Main Course (27), Breads (3), Rolls (8), Snacks (6), Drinks (Beverages) (10), Valentines Day Special (2)"/>
    <s v="Chicken Dum Biryani, Veg Noodles, Andhra Chicken Curry, Chicken Fried Rice, Chicken Hot Chilli Wings, Chicken Majestic, Couples Combo, Egg Manchurian, Chicken Stater Combo Serves 3, Veg Manchurian Noodles, Iftar Ghee Rice Meal, Sweet Lassi, Egg Fried Rice, Bread Omelette 2 Eggs, Paneer Fried Rice, Egg Chicken Roll, Special Chicken Cheese Plate Shawarma"/>
    <s v="150, 120, 145, 175, 245, 110, 430, 90, 165, 50, 90, 80, 115, 110, 205, 90, 190"/>
    <n v="145001"/>
    <n v="1"/>
    <n v="2410"/>
  </r>
  <r>
    <s v="REST00182"/>
    <x v="181"/>
    <x v="177"/>
    <x v="1"/>
    <n v="100"/>
    <s v="North Indian, South Indian, Fast Food, Juices"/>
    <s v="North Indian"/>
    <s v=" South Indian"/>
    <s v=" Fast Food"/>
    <s v=" Juices"/>
    <m/>
    <m/>
    <m/>
    <m/>
    <s v="[2.9286251030]"/>
    <s v="[77.5821987167]"/>
    <x v="11"/>
    <s v="All Day Breakfast (6), Sweets (1)"/>
    <s v="Maiyas Kesari Bhath"/>
    <s v="["/>
    <n v="3628"/>
    <n v="1"/>
    <n v="0"/>
  </r>
  <r>
    <s v="REST00183"/>
    <x v="182"/>
    <x v="178"/>
    <x v="7"/>
    <n v="100"/>
    <s v="North Indian, Street Food, Rajasthani, Bengali, Mithai, Beverages, Desserts"/>
    <s v="North Indian"/>
    <s v=" Street Food"/>
    <s v=" Rajasthani"/>
    <s v=" Bengali"/>
    <s v=" Mithai"/>
    <s v=" Beverages"/>
    <s v=" Desserts"/>
    <m/>
    <s v="[2.9817115166]"/>
    <s v="[77.6095622778]"/>
    <x v="16"/>
    <s v="Desi Ghee Paratha (6), Chaats (2), Chai and Filter Coffee (6), Cold Beverages (10), Dry Fruits (2), Fresh Paneer (1), Meals and Combo (5), North Indian Main and Sides (5), Samosa and Dhokla (1), Savouries / Namkeen (2), Sweets - The Fancy Looking Ones (1), The Ones Without Sugar (1), All Day Breakfast &amp; Snacks (15), Desserts (9)"/>
    <s v="Aloo Sandwich, Masala Soda Shikanji, Samosa 2 Pc, Special Saffron Chai Flask (Serves 5-6), Chole Poori, Bhujia Chilli Desi Ghee Paratha (Signature), Jodhpuri Pyaj Kachori 2 Pcs, Rasmalai (2 pcs), Filter Coffee Flask (Serves 5-6), Chilla (Healthy) High Protien, Rasgulla (2 pcs), Buttermilk, Desi Ghee Paratha, Aloo Pyaaz Desi Ghee Paratha, Bhujia Chilli Desi Ghee Paratha (Signature), Paneer Paratha (Desi Ghee), Gobi Paratha (Desi Ghee)"/>
    <s v="114.29, 70, 200, 189, 189, 90, 90, 170, 139, 60, 100, 169, 189, 189, 169, 169, 190"/>
    <n v="2061"/>
    <n v="1"/>
    <n v="2372"/>
  </r>
  <r>
    <s v="REST00184"/>
    <x v="183"/>
    <x v="81"/>
    <x v="8"/>
    <n v="100"/>
    <s v="Mithai, Desserts"/>
    <s v="Mithai"/>
    <s v=" Desserts"/>
    <m/>
    <m/>
    <m/>
    <m/>
    <m/>
    <m/>
    <s v="[2.8989033188]"/>
    <s v="[77.6265436783]"/>
    <x v="52"/>
    <s v="Raksha Bandhan Special (4), Immunity Booster Specials (2), Packed (6), Snacks (7), Sweets (64), Ganesha Festival Special (3), Bengali Sweets (13), Namkeen (34), Drinks (Beverages) (1), Cookies and Biscuits (12), Sticks (4), Cakes (5), Sankranthi Specials (12), Christmas and New Year Specials (2), Assorted Sweets (2), Breads (2), Rusk and Khari (5)"/>
    <s v="Champakali, Plum Cake, Dharwad Peda, Ghee Laddu, Ordinary Mysore Pak, Mini Jamun, Kheer Kadam, Fry Kaju Roll, Kaju Roll, Dry Fruit Mixture, Kaju Pakoda, Dry Fruit Laddu, Puran Puri, Kaju Fry Masala, Rasgulla (1 pc), Standard Mixture, Jalebi"/>
    <s v="144.07, 64.76, 64.76, 64.76, 64.76, 64.76, 114.29, 114.29, 76.19, 57.14, 72.38, 161.91, 153.57, 26.67, 62.86, 39.05, 142.85"/>
    <n v="574"/>
    <n v="0"/>
    <n v="1344.9999999999998"/>
  </r>
  <r>
    <s v="REST00185"/>
    <x v="184"/>
    <x v="179"/>
    <x v="1"/>
    <n v="100"/>
    <s v="Burger, Sandwich, Fast Food, Wraps, Biryani, Beverages, Desserts"/>
    <s v="Burger"/>
    <s v=" Sandwich"/>
    <s v=" Fast Food"/>
    <s v=" Wraps"/>
    <s v=" Biryani"/>
    <s v=" Beverages"/>
    <s v=" Desserts"/>
    <m/>
    <s v="[2.9613645634]"/>
    <s v="[77.6373611037]"/>
    <x v="44"/>
    <s v="Cheesy Fries (2), Special Burger (1), Fried Chicken (10), Grillicken (7), Finger Foods (20), Biriyani (7), Burgers (14), Sandwich &amp; Wraps (3), Frappe &amp; Mojito (3), Drink &amp; Desserts (3)"/>
    <s v="Classic Veg Burger, Little Dia Chicken Burger, French Fries - Regular(60 GMS), Cheese Corn Nuggets ( 5 Pcs ), Mint Mojito, Paneer Fries Bucket ( 400 Gms ), Chicken Spring Roll Bucket (20Pcs), Grillicken Flamey Wings (20pcs-), Cheesy Fries, Cheesy Chicken Fries, Cheesy French Fries, Special Burger, Stuff Paneer Paratha Burger, Fried Chicken, Classic Fried Chicken Bucket ( 8 Pcs ), Fiery indian Fried Family Feast Chicken Bucket 8 Pcs, Classic Fried Chicken-2 Pcs"/>
    <s v="85, 79, 109, 95, 565, 585, 650, 175, 135, 189, 750, 800, 199, 360, 389, 185, 219"/>
    <n v="2386"/>
    <n v="1"/>
    <n v="5484"/>
  </r>
  <r>
    <s v="REST00186"/>
    <x v="185"/>
    <x v="180"/>
    <x v="2"/>
    <n v="100"/>
    <s v="Beverages, Fast Food, Street Food, Tea"/>
    <s v="Beverages"/>
    <s v=" Fast Food"/>
    <s v=" Street Food"/>
    <s v=" Tea"/>
    <m/>
    <m/>
    <m/>
    <m/>
    <s v="[2.9665489055]"/>
    <s v="[77.6416827366]"/>
    <x v="8"/>
    <s v="Cold Coffee (2), Wonder Flask (11), Cookies (1), Veg Snacks (9), Nonveg Snacks (5), Cake And Sweets (10), Accessories (1), Online Combos (1), Lemonade (5), Dessert Combo (2), Iced Tea (6), Beverages Combo (3), Water (1), Breakfast (3)"/>
    <s v="Egg Puff, Cheese Croissant, Butter Croissant, Crusty French Garlic Bread, Mexican Veg Bun Roll + Ginger Masala Chai (250 Ml), Doughnut Dark Chocolate, Mud Cake, Cucumber Mint Lemonade, Bun Maska, Egg Puff + Butter Sponge Cake, Vanilla Muffins, Cheese Cake, Chicken Puff + Classic Chai (250ml), Black Iced Coffee, Cold Coffee, Black Iced Coffee, Vietnamese Coffee"/>
    <s v="89, 79, 89, 179, 89, 149, 129, 49, 105, 89, 169, 169, 159, 159, 179, 99, 105"/>
    <n v="154001"/>
    <n v="1"/>
    <n v="1996"/>
  </r>
  <r>
    <s v="REST00187"/>
    <x v="186"/>
    <x v="181"/>
    <x v="1"/>
    <n v="100"/>
    <s v="South Indian, North Indian, Chinese, Beverages"/>
    <s v="South Indian"/>
    <s v=" North Indian"/>
    <s v=" Chinese"/>
    <s v=" Beverages"/>
    <m/>
    <m/>
    <m/>
    <m/>
    <s v="[2.9784810160]"/>
    <s v="[77.6393757015]"/>
    <x v="8"/>
    <s v="Breakfast (10), Soups (5), Starters (15), Main Course (25), Breads (10), Rice (2), Rice and Biryani (7), Dosa (18), Fried Rice and Noodles (10), Snack (1), Desserts and Beverages (12)"/>
    <s v="Veg Hyderabadi Biryani, Kaju Matar Pulao, Mushroom Pepper Dry, Singapore Noodles, Idli, Veg Biryani, Paneer Kabab, Jeera Rice, Ghee Rice, Veg Pulao, Mysore Masala Dosa, Butter Masala Dosa, Tea, Thatte Idli, idli Vada 1 Piece, Ginger Tea, Breakfast"/>
    <s v="182, 182, 176, 33, 156, 169, 143, 156, 143, 111, 104, 26, 46, 72, 33, 33, 91"/>
    <n v="1060"/>
    <n v="1"/>
    <n v="1674"/>
  </r>
  <r>
    <s v="REST00188"/>
    <x v="187"/>
    <x v="182"/>
    <x v="1"/>
    <n v="100"/>
    <s v="Kerala, South Indian, Biryani, Seafood, Beverages"/>
    <s v="Kerala"/>
    <s v=" South Indian"/>
    <s v=" Biryani"/>
    <s v=" Seafood"/>
    <s v=" Beverages"/>
    <m/>
    <m/>
    <m/>
    <s v="[2.9337710000]"/>
    <s v="[77.6189720000]"/>
    <x v="2"/>
    <s v="Recommended (24), All Day Breakfast (23), Veg Specials (6), Egg Specials (5), Chicken Specials (15), Seafood Specials (5), mutton Specials (3), Breads (2), Rice (3), Biryani (9), Sandwiches (13), Drinks (Beverages) (12), OVC Specials (9), Rolls (2), Pasta (6), Burgers (4), Starters (8), Milkshake (1), Mojito (1)"/>
    <s v="Chicken Varutharachathu, Chicken Kothu Porotta, Chicken Puttu Biryani, Egg Bhurji, Kerala Parotta, Fresh Lime Juice, Chiratta Puttu, Boiled Egg 2 Eggs, Idiyappam 1 Piece, Oreo Milkshake, Chicken Biryani, Egg Kothu Parotta, Classic Chicken Club Sandwich, Potato Wedges, All Day Breakfast, Puttu with Roasted Fish, Thattu Dosa Set of 5"/>
    <s v="319, 129, 43, 85, 79, 60, 45, 255, 319, 287, 315, 259, 699, 169, 169, 159, 45"/>
    <n v="3114"/>
    <n v="1"/>
    <n v="3117"/>
  </r>
  <r>
    <s v="REST00189"/>
    <x v="188"/>
    <x v="183"/>
    <x v="5"/>
    <n v="100"/>
    <s v="Biryani, Seafood, Kerala, North Indian, South Indian, Chinese, Beverages"/>
    <s v="Biryani"/>
    <s v=" Seafood"/>
    <s v=" Kerala"/>
    <s v=" North Indian"/>
    <s v=" South Indian"/>
    <s v=" Chinese"/>
    <s v=" Beverages"/>
    <m/>
    <s v="[2.9237309201]"/>
    <s v="[77.5970098749]"/>
    <x v="11"/>
    <s v="Recommended (38), Super Combo Deals (4), &quot;Chefs Special Combos (15)&quot;, Match Day Combos (5), Dosa, Appam and Poori (1), Rice and Biryani (11), Starters (43), Fried Rice and Noodles (4), Main Course (31), Classic Kerala Combos (6), Eggs Your way (5), Breads (4), Accompaniments (3), Drinks (Beverages) (11)"/>
    <s v="Appam and Chicken Roast, Parotta + Chicken Curry, Mathi Fish Fry 3 Pieces, Fish Masala, Chicken Liver Fry, Chicken Masala, Chicken Fry, Fish Curry (Chilli Type), Seasonal Fish BIryani, Idiyappam 1 Piece, Egg Fried Rice, Chilli Fish, Paneer Butter Masala, Egg Roast, Ghee Rice + Chicken Fry (5 pieces), Appam and Egg Roast, Tomato Fry"/>
    <s v="95, 180, 110, 155, 140, 135, 265, 15, 110, 210, 100, 64, 185, 85, 80, 160, 80"/>
    <n v="4192"/>
    <n v="1"/>
    <n v="2074"/>
  </r>
  <r>
    <s v="REST00190"/>
    <x v="189"/>
    <x v="184"/>
    <x v="2"/>
    <n v="200"/>
    <s v="North Indian, Chinese, South Indian, Street Food, Fast Food, Desserts, Juices, Beverages"/>
    <s v="North Indian"/>
    <s v=" Chinese"/>
    <s v=" South Indian"/>
    <s v=" Street Food"/>
    <s v=" Fast Food"/>
    <s v=" Desserts"/>
    <s v=" Juices"/>
    <s v=" Beverages"/>
    <s v="[2.9073392674]"/>
    <s v="[77.5409319252]"/>
    <x v="53"/>
    <s v="Combos (4), Platter (1), Soups (14), Starters (42), Main Course (96), Breads (26), Rice (2), Rice and Biryani (23), Fried Rice and Noodles (19), Sandwiches (10), Snacks (11), Accompaniments (16), Desserts and Beverages (71)"/>
    <s v="Veg Fried Rice with Gobi 65, Rajathadri Special Curry, Kaju Paneer Kadai, Kaju Masala, Paneer Satay, Mughlai Biryani, Jain Kadai Paneer, Paneer Butter Masala, Paneer Tikka, Paneer Chilli, Paneer Kali Mirch Masala, Vegetable Malai Kofta, Corn Methi Pulao, Paneer Manchurian, Corn Capsicum Masala, Vegetable Spring Roll, Combos"/>
    <s v="340, 330, 330, 315, 295, 295, 290, 290, 290, 290, 285, 280, 280, 275, 270, 410, 460"/>
    <n v="4014"/>
    <n v="1"/>
    <n v="4985"/>
  </r>
  <r>
    <s v="REST00191"/>
    <x v="190"/>
    <x v="185"/>
    <x v="3"/>
    <n v="200"/>
    <s v="Bakery"/>
    <s v="Bakery"/>
    <m/>
    <m/>
    <m/>
    <m/>
    <m/>
    <m/>
    <m/>
    <s v="[2.8972055061]"/>
    <s v="[77.6111591980]"/>
    <x v="51"/>
    <s v="Recommended (21), Cakes (31), Cheesecakes (1), Signature Cake Slice (2), Tres Leches (1), Mini Cakes ( Cake for 4 to 5 persons) (1), Party combos (7)"/>
    <s v="Pineapple Titbits Cake 500 grams, Butterscotch Cake 500 grams, Chocolate Celebration Cake 500 grams, Chocolate Oreo 500 grams, Rich Plum Cake 500 grams, Pure Desi Ghee Cake 350 grams, Hazelnut Chocolate Cake 500 grams, Tres Leches, New York Baked Cheesecake Slice, Epic Seven Layer Fudge Slic, Dutch Truffle Cake 500 grams, Cakes, Chocolate Oreo 500 grams, Belgian Chocolate Truffle Cake 500 grams, &quot;Devils Mocha Cake 500 grams&quot;, KitKat Nutella Cake (950 gms to 1kgs), 4 Layer Dutch Chocolate Cake"/>
    <s v="450, 499, 499, 299, 599, 399, 299, 250, 480, 499, 499, 499, 999, 499, 599, 499, 699"/>
    <n v="4382"/>
    <n v="1"/>
    <n v="8116"/>
  </r>
  <r>
    <s v="REST00192"/>
    <x v="191"/>
    <x v="186"/>
    <x v="0"/>
    <n v="200"/>
    <s v="Bakery, Desserts"/>
    <s v="Bakery"/>
    <s v=" Desserts"/>
    <m/>
    <m/>
    <m/>
    <m/>
    <m/>
    <m/>
    <s v="[2.9289773681]"/>
    <s v="[77.5862056017]"/>
    <x v="11"/>
    <s v="Celebration Cakes - M Medium (4), Celebration Cakes - L Large (7), Celebration Cakes - M Medium - E-L (5), Celebration Cakes - L Large - E-L (6), Pastries (14), Savouries (10), Biscuit (16), Dry Cakes (7), Bakery Products (2), Bread (5), Special Desserts (2), Merchandise (1)"/>
    <s v="Pineapple Gateaux - M, Pineapple Pastry, Cashewnut Biscuit, Mango Bar Cake E - L, Chocolate Chiffon Pastry, Black Forest Pastry E-L, Plain Cake, Butter Biscuit, Irish Coffee Gateaux -M- E-L, Black Forest Pastry, Veg Burger, Dry Fruit Good Day Biscuit, Coconut Crunch Biscuit, Choco Chip Biscuit, Veg Puff, Dilpasand, Celebration Cakes - M Medium"/>
    <s v="45.76, 114.41, 148.73, 119.56, 68.64, 108.69, 102.97, 600.64, 74.36, 45.76, 114.41, 114.41, 114.41, 17.16, 120.13, 400.42, 429.03"/>
    <n v="3773"/>
    <n v="1"/>
    <n v="2693.7300000000005"/>
  </r>
  <r>
    <s v="REST00193"/>
    <x v="192"/>
    <x v="187"/>
    <x v="8"/>
    <n v="200"/>
    <s v="Ice Cream, Beverages, Shake"/>
    <s v="Ice Cream"/>
    <s v=" Beverages"/>
    <s v=" Shake"/>
    <m/>
    <m/>
    <m/>
    <m/>
    <m/>
    <s v="[2.9944367582]"/>
    <s v="[77.6155731082]"/>
    <x v="5"/>
    <s v="Milkshakes and Thickshakes (8), Dessert Tubs (15), Ice Cream Scoops (20), Chocolate Sundaes (8), Death by Chocolate Sundaes (2), Faloodas (4), Fruit Sundaes (5), Special Sundaes (13), Jumbo Sundaes (2), Ice Cream Cakes (4), Extras (4), Sandwiches (2), Milkshake and Sandwich Combo (1), Dairy-Free Sorbets (3)"/>
    <s v="Triple Luv Sundae, Royale Dark Fantasy Sundae, Caramel Vanilla Milkshake, Cold Coffee Milkshake, Classic Vanilla Falooda, Vanilla Ice Cream, Add On Brownie Cake, Paan Ice Cream, Alphonso Mango Chilli Sorbet, Choco Brownie Fudge Sundae, Mango Berry Sundae, Chocozilla Sundae, Wild Strawberry Milkshake, Tiramisu Grande Ice Cream Cake, Milkshakes and Thickshakes, Caramel Vanilla Milkshake, Cookie Shake"/>
    <s v="135, 129, 129, 125, 59, 50, 95, 79, 185, 155, 185, 129, 465.25, 129, 129, 129, 129"/>
    <n v="1161"/>
    <n v="1"/>
    <n v="2301.25"/>
  </r>
  <r>
    <s v="REST00194"/>
    <x v="193"/>
    <x v="188"/>
    <x v="3"/>
    <n v="200"/>
    <s v="Bakery, Desserts, Street Food"/>
    <s v="Bakery"/>
    <s v=" Desserts"/>
    <s v=" Street Food"/>
    <m/>
    <m/>
    <m/>
    <m/>
    <m/>
    <s v="[2.9885072576]"/>
    <s v="[77.5772510469]"/>
    <x v="49"/>
    <s v="Cakes (34), Gourmet Plum Cake (4)"/>
    <s v="Eggless Rusty Raspberry 500 grams, Cakes, Death By Chocolate ( Eggless ), German Chocolate ( Eggless ), Irish coffee ( Eggless ), Belgian Truffle ( Eggless ), Premium Black Forest ( Eggless ), Premium Pineapple ( Eggless ), Premium Butterscotch ( Eggless ), Red Velvet, American Almond Cake Eggless, Eggless Arabian Cashew and Dates Cake 500 grams, Belgian Truffle Cake Eggless, German Chocolate CakeEggless, Eggless Canadian Blueberry Cake 500 grams, Eggless Death by Chocolate Cake 500 grams, Eggless Fruit of Forest Cake 500 grams"/>
    <s v="1310, 1310, 1190, 1310, 1125, 1060, 1310, 850, 720, 730, 730, 730, 690, 690, 655, 625, 730"/>
    <n v="132"/>
    <n v="0"/>
    <n v="14455"/>
  </r>
  <r>
    <s v="REST00195"/>
    <x v="194"/>
    <x v="189"/>
    <x v="3"/>
    <n v="200"/>
    <s v="South Indian, Street Food"/>
    <s v="South Indian"/>
    <s v=" Street Food"/>
    <m/>
    <m/>
    <m/>
    <m/>
    <m/>
    <m/>
    <s v="[3.0265254751]"/>
    <s v="[77.5920658931]"/>
    <x v="4"/>
    <s v="Combo Offers (7), Main Menu (12), Drinks (Beverages) (3)"/>
    <s v="Main Menu, Akki Idli (2 No.), Bisibelebath, Dahi Vada, Extra Butter, Kesari Bath, Khara Bath, Puliyogre, Rave Idli (1 No.), Rice Bath, Shavige, Thatte Idli (1 No.), Uddina Vada ( 1 No.), Drinks (Beverages), Coffee, Hot Badami Milk, Tea"/>
    <s v="60, 10, 50, 50, 90, 45, 80, 80, 38, 40, 30, 35, 30"/>
    <n v="290"/>
    <n v="0"/>
    <n v="578"/>
  </r>
  <r>
    <s v="REST00196"/>
    <x v="195"/>
    <x v="190"/>
    <x v="1"/>
    <n v="200"/>
    <s v="South Indian, Chinese, Sichuan"/>
    <s v="South Indian"/>
    <s v=" Chinese"/>
    <s v=" Sichuan"/>
    <m/>
    <m/>
    <m/>
    <m/>
    <m/>
    <s v="[3.0276791934]"/>
    <s v="[77.6043634862]"/>
    <x v="4"/>
    <s v="Recommended (30), All Time Breakfast (9), Starters (20), Main Course (4), Rice (2), South Indian (16), Fried Rice and Noodles (13), Snacks (4), Meals (2)"/>
    <s v="South Meals, Veg Fried Rice, Cheese Masala Dosa, 2 Kali Dosa, Paneer 65, Singapore Noodles, Baby Corn Noodles, Thatte Idli 2 Pieces, Avalakki Chuda, Rava Idli, Gobi Manchurian, Poori Sagu, Mangalore Buns 2 Pieces, Mangalore Bajji 4 Pieces, Vada, Paneer Manchurian, Gobi Manchurian Gravy"/>
    <s v="75, 40, 110, 105, 95, 45, 30, 40, 85, 55, 50, 35, 30, 100, 110, 95, 110"/>
    <n v="523"/>
    <n v="0"/>
    <n v="1135"/>
  </r>
  <r>
    <s v="REST00197"/>
    <x v="196"/>
    <x v="191"/>
    <x v="5"/>
    <n v="200"/>
    <s v="Street Food, South Indian, Chinese, Beverages, Sichuan"/>
    <s v="Street Food"/>
    <s v=" South Indian"/>
    <s v=" Chinese"/>
    <s v=" Beverages"/>
    <s v=" Sichuan"/>
    <m/>
    <m/>
    <m/>
    <s v="[3.0009799528]"/>
    <s v="[77.5722011179]"/>
    <x v="24"/>
    <s v="South Indian Breakfast (14), South Indian Lunch (3), Starters (24), Schezwan Manchurian Starters (4), 65 Starters (3), Dosa varieties (24), Fried Rice and Noodles (41), Chief special Rice (10), Quick Bites (9), Drinks (Beverages) (4)"/>
    <s v="Veg Noodles, Mini Tiffin, Babycorn Pepper Dry, Paneer 65 Serves 1, Paneer Manchurian Fried Rice, Gobi Schezwan Noodles, Mushroom Noodles, Rava Idli, Set Dosa, Single Vada, Onion Dosa, Idli 2 Pieces, Curd Rice, Single Idli Vada, Filter Coffee 110 ml, Ghee Podi Plain Dosa, Paneer Tawa Pulav"/>
    <s v="90, 170, 160, 150, 150, 150, 50, 70, 30, 85, 35, 55, 50, 25, 80, 160, 55"/>
    <n v="6681"/>
    <n v="1"/>
    <n v="1475"/>
  </r>
  <r>
    <s v="REST00198"/>
    <x v="197"/>
    <x v="192"/>
    <x v="0"/>
    <n v="200"/>
    <s v="Continental, North Indian, Healthy Food, Italian, Pizza, Sandwich, Desserts, Beverages"/>
    <s v="Continental"/>
    <s v=" North Indian"/>
    <s v=" Healthy Food"/>
    <s v=" Italian"/>
    <s v=" Pizza"/>
    <s v=" Sandwich"/>
    <s v=" Desserts"/>
    <s v=" Beverages"/>
    <s v="[2.9089600000]"/>
    <s v="[77.6807600000]"/>
    <x v="54"/>
    <s v="Overnight Oats and Parfaits (3), Pancakes and Waffles (1), Grilled Sandwiches (11), Open Face Sandwiches (7), Omelette and More (3), Healthy Indian Breakfast (6), Pizza 8 inches (6), Pasta and Noodles (11), Baked Casseroles (2), Salads (2), Meal Bowls - Global (3), Indian Meal Bowls (20), Indian Sweets and Savouries (4), Appetizers and Starters (7), Cheese Toasts and Pull Apart Breads (7), Calzones (1), Cakes and Desserts (11), Brownie and Chocolate Fudge (5), Tarts &amp; Quiche (3), Smoothies 325 ml (5), Cold Brews 325 ml (2), Iced Tea 325 ml (3)"/>
    <s v="&quot;Farmers Market Pizza&quot;, Mediterranean Breakfast Sandwich, Banoffee Pie, Paneer Tikka Sandwich, Lasagna, Egg Hakka Noodles, Maharashtrian Poha Homestyle Vegan, Dal Tadka &amp; Jeera Rice Bowl, Oranges and Mint Iced Tea, Spinach Pesto Cheese Toast, Sun-dried Tomato Pesto, Egg &amp; Cheese Sandwich, Spinach, Garlic and Cream Sauce Pasta, Babka, Baked Khasta Kachori Mini 4 Pieces with Bedmi Aloo, Homestyle Spinach Dal Khichdi, Chole Masala Wholesome Bowl Gluten Free, Salsa &amp; Nachos Grilled Cheese Sandwich"/>
    <s v="199, 210, 199, 279, 185, 129, 159, 125, 165, 215, 279, 165, 189, 179, 179, 189, 189"/>
    <n v="124001"/>
    <n v="1"/>
    <n v="3035"/>
  </r>
  <r>
    <s v="REST00199"/>
    <x v="198"/>
    <x v="193"/>
    <x v="3"/>
    <n v="200"/>
    <s v="Coffee, Sandwich"/>
    <s v="Coffee"/>
    <s v=" Sandwich"/>
    <m/>
    <m/>
    <m/>
    <m/>
    <m/>
    <m/>
    <s v="[2.9714200000]"/>
    <s v="[77.6007013000]"/>
    <x v="22"/>
    <s v="All New Food Collection (16), &quot;Seasons Special (2)&quot;, Hot Coffees (5), Non-Coffee Specials (4), Basics (7), Cold Coffees (6), &quot;SLAY X - Indias Strongest Coffee (6)&quot;, Global Special (2), Festive Gifting (3), SLAY Flask - Group Pack (5), Go Vegan (2), SLAY Packaged Products (3), SLAY Special Combos (1)"/>
    <s v="Madras Mud, Banana Walnut Cake, All New Food Collection, Multigrain Creamy &amp; Cheesy Bagel, 100% Chicken Ham &amp; Cheese Bagel, Egg &amp; Cheese Croissant Sandwich, Fully Loaded BBQ Chicken Sandwich, Classic Spinach Corn and Cheese Cocktail Sandwich, Chicken Tikka Sandwich Cocktail Sandwich, Choco filled Viral Spiral Croissant, The Viral Spiral Butter Croissant, White Chocolate Rice Crispy Treat, Peanut Butter Nutty Cookie, Brownie Brittle Cookie, Dark Chocolate Rice Crispy Treat, Special Gems Cookie, Banana Walnut Cake"/>
    <s v="119, 169, 239, 179, 219, 185, 230, 220, 190, 36, 36, 20, 36, 20, 119, 99, 119"/>
    <n v="213"/>
    <n v="0"/>
    <n v="2116"/>
  </r>
  <r>
    <s v="REST00200"/>
    <x v="199"/>
    <x v="194"/>
    <x v="8"/>
    <n v="200"/>
    <s v="Healthy Food, Salad, Sandwich, Street Food, Juices, Beverages"/>
    <s v="Healthy Food"/>
    <s v=" Salad"/>
    <s v=" Sandwich"/>
    <s v=" Street Food"/>
    <s v=" Juices"/>
    <s v=" Beverages"/>
    <m/>
    <m/>
    <s v="[2.9293842042]"/>
    <s v="[77.6343847811]"/>
    <x v="45"/>
    <s v="Cold Press Juices (24), Cold Press Juices/Juices For Everything (11), Smoothies Fruity Goodies (11), Fresh Fruit Bowls (8), Salads (4), Soulful Bowls (3), Tortilla Wraps (2), Eggs To Order (5)"/>
    <s v="Sweet Spinach Juice 200 ML, 170Kcal | Sweet, Strawberry Banana Smoothie 300 ML, 304 Kcal | Sweet, Papaya Bowl | 600 Gms | 234 Kcal, Kiwi Max Juice 200 ML, 159Kcal | Sweet, Pineapple Papaya Bowl 600 grams, Juice For High Blood Pressure 200 ML, 78 Kcal | Mild, Juice For Clear And Glowing Skin 200 ML, 67 Kcal | Mild, Hawaiian Punch 200 ML, 139Kcal | Tangy, Peanut Butter Banana Smoothie 300 ML, 385Kcal | Average, Chopped Greek Salad | 83Kcal, Vanilla Milk Cold Coffee 300 ml, Apple Pineapple Papaya Bowl 600 Gms | 286Kcal, Blueberry Banana Smoothie 300 ML, 309 Kcal | Sweet, Boiled Eggs 100 Gms | 155 Kcal, Reset Your Body 200 ML, 205Kcal | Sweet, Cheesy Veggie Tortilla | 311Kcal, Veg Classic Salad | 92Kcal"/>
    <s v="239, 139, 199, 159, 189, 189, 179, 229, 199, 149, 169, 249, 34, 189, 169, 189, 189"/>
    <n v="2429"/>
    <n v="1"/>
    <n v="2819"/>
  </r>
  <r>
    <s v="REST00201"/>
    <x v="200"/>
    <x v="195"/>
    <x v="3"/>
    <n v="200"/>
    <s v="Mughlai"/>
    <s v="Mughlai"/>
    <m/>
    <m/>
    <m/>
    <m/>
    <m/>
    <m/>
    <m/>
    <s v="[2.9755249144]"/>
    <s v="[77.5605415553]"/>
    <x v="55"/>
    <s v="Starters (7), Main Course (4), Rice and Biryani (3)"/>
    <s v="Mutton Kurma, Mutton Keema, Head Mutton Curry, Rice and Biryani, Chicken Biryani Rice, Chicken Biryani, Mutton Biryani"/>
    <s v="85, 168, 257"/>
    <n v="285"/>
    <n v="0"/>
    <n v="425"/>
  </r>
  <r>
    <s v="REST00202"/>
    <x v="201"/>
    <x v="196"/>
    <x v="6"/>
    <n v="100"/>
    <s v="North Indian, Street Food, Desserts, Beverages"/>
    <s v="North Indian"/>
    <s v=" Street Food"/>
    <s v=" Desserts"/>
    <s v=" Beverages"/>
    <m/>
    <m/>
    <m/>
    <m/>
    <s v="[2.9686213262]"/>
    <s v="[77.6494447142]"/>
    <x v="9"/>
    <s v="Recommended (30), Combos (7), Chaat Bazar (21), Breakfast (6), Full Day Snacks (7), Desi Paratha (9), Vada Pav (5), Desserts &amp; Beverages (10)"/>
    <s v="Samosa Pav, Masala Poori, Poori Sabzi, Samosa Kachori Mixed Chaat, Pav Bhaji Meal Combo, Bread Malai, Kullad Chai, Roti Sabji, Chole Mixed Chaat, Calcutta Special Meal Combo, Aloo Tikki Chaat, Lassi, Aloo Methi Mix Paratha, Veg Cutlet Chaat, Kachori Chaat, Dahi Aloo Papdi, Aloo Tikki"/>
    <s v="80, 75, 280, 65, 40, 85, 75, 140, 69, 60, 105, 70, 70, 55, 39, 45, 175"/>
    <n v="3033"/>
    <n v="1"/>
    <n v="1448"/>
  </r>
  <r>
    <s v="REST00203"/>
    <x v="202"/>
    <x v="197"/>
    <x v="4"/>
    <n v="100"/>
    <s v="Street Food, Chinese, Kerala, South Indian, Seafood, Desserts, Ice Cream, Beverages"/>
    <s v="Street Food"/>
    <s v=" Chinese"/>
    <s v=" Kerala"/>
    <s v=" South Indian"/>
    <s v=" Seafood"/>
    <s v=" Desserts"/>
    <s v=" Ice Cream"/>
    <s v=" Beverages"/>
    <s v="[2.9288015624]"/>
    <s v="[77.6093138382]"/>
    <x v="1"/>
    <s v="Thalassery Special (2), Our Specials (2), Breakfast (11), Main Course (5), Breads (4), Rice and Biryani (5), Snacks (5), Puttu &amp; Curries Combos (5)"/>
    <s v="Puttu + Kadala Curry 500 Ml, Thalassery Special, Chicken Chukka, Chicken Curry, Our Specials, Pothu Roast Buffalo, Pothu Curry Buffalo, Breakfast, Appam 3 Pieces, Puttu Breakfast, Bulls Eye Two Eggs, Boiled Egg 2 Eggs, Omelette, Ney Pathal 3 Pieces, Payaru Curry Serves 1, Chapati, Kadala Curry"/>
    <s v="130, 100, 170, 140, 50, 50, 40, 26, 50, 60, 65, 15, 65, 65, 100, 110, 65"/>
    <n v="445"/>
    <n v="0"/>
    <n v="1171"/>
  </r>
  <r>
    <s v="REST00204"/>
    <x v="203"/>
    <x v="198"/>
    <x v="5"/>
    <n v="100"/>
    <s v="South Indian, North Indian, Chinese, Street Food, Shake, Sichuan"/>
    <s v="South Indian"/>
    <s v=" North Indian"/>
    <s v=" Chinese"/>
    <s v=" Street Food"/>
    <s v=" Shake"/>
    <s v=" Sichuan"/>
    <m/>
    <m/>
    <s v="[2.9592961139]"/>
    <s v="[77.6383413747]"/>
    <x v="44"/>
    <s v="Combos (15), Soups and Salads (24), Main Course (73), Breads (22), Rice and Biryani (14), South Indian Dishes (12), Dosa Special (22), Chinese Dishes (29), Fried Rice and Noodles (22), Sandwiches (14), Snacks (23), Accompaniments (12), Special Ice Cream (41), Desserts (16), Drinks (Beverages) (37)"/>
    <s v="Pani Puri, Veg Pulav, Masala Dosa, Veg Noodles, Veg Fried Rice, Channa Masala, Masala Puri, Cheese Pav Bhaji, 2 Idli + 1 Vada, Curd Rice, Set Dosa + Coffe, Onion Dosa, Roti, Stuffed Naan, Butter Naan, Cup Jelly, Chaat Combo"/>
    <s v="135, 65, 130, 125, 120, 55, 100, 100, 90, 85, 85, 35, 70, 65, 65, 230, 55"/>
    <n v="2307"/>
    <n v="1"/>
    <n v="1475"/>
  </r>
  <r>
    <s v="REST00205"/>
    <x v="204"/>
    <x v="199"/>
    <x v="0"/>
    <n v="100"/>
    <s v="Cafe, Fast Food, Bakery, Beverages, Desserts"/>
    <s v="Cafe"/>
    <s v=" Fast Food"/>
    <s v=" Bakery"/>
    <s v=" Beverages"/>
    <s v=" Desserts"/>
    <m/>
    <m/>
    <m/>
    <s v="[2.9668792263]"/>
    <s v="[77.6369617134]"/>
    <x v="8"/>
    <s v="Festive Bake (1), Bakery (16), Breads (9), Pastry (13), Bowl (2), Croissanwich (4), Salad (6), Burgers (5), Sandwiches (3), Pasta (8), Drinks (Beverages) (27)"/>
    <s v="Seasonal Cold Fruit Salad with Fresh Herbs and Candied Walnuts, Creamy Chicken Salad Croissanwich, Creamy Chicken and Floss Calzone (01 Nos), Chocolate &amp; Caramel Magnum (01 nos), Mango Hazelnut Petit GÃ¢teau (01 nos), Mixed Berry Smoothie, Banana and Walnut Tea Cake (01 Nos), Babka, Blueberry Smoothie, Cafe Mocha, Peanut Butter &amp; Raspberry Croissant (01 Nos), Cold Brew Cinnamon, Milk Bread, Watermelon Fruit Juice, Orange Juice, Vietnamese Iced Coffee, Festive Bake"/>
    <s v="360, 180, 330, 330, 250, 250, 250, 250, 240, 200, 200, 200, 200, 200, 200, 950, 185"/>
    <n v="576"/>
    <n v="0"/>
    <n v="4415"/>
  </r>
  <r>
    <s v="REST00206"/>
    <x v="205"/>
    <x v="200"/>
    <x v="5"/>
    <n v="100"/>
    <s v="South Indian, Street Food"/>
    <s v="South Indian"/>
    <s v=" Street Food"/>
    <m/>
    <m/>
    <m/>
    <m/>
    <m/>
    <m/>
    <s v="[2.9551236536]"/>
    <s v="[77.6419603452]"/>
    <x v="44"/>
    <s v="Special Extra Item (1), Dosa Menu (6), South Indian Dishes (8), Combos (7), Mini Tiffins (1), Snacks (4), Drinks (Beverages) (2)"/>
    <s v="Dosa Menu, Benne Dosa, Benne Kali Dosa, Benne Masala Dosa, Benne Onion Dosa, Benne Open Dosa, Ghee Masala Dosa, South Indian Dishes, Benne Paddu, Butter Pudi Paddu, Ghee Pudi Paddu, Ghee Pudi Thatte Idli, Ghee Thatte Idli, Masala Paddu, Thatte Idli, Uddina Vada, Combos"/>
    <s v="105, 120, 120, 105, 85, 90, 90, 65, 48, 90, 42, 20, 186, 192, 144, 198, 150"/>
    <n v="8260"/>
    <n v="1"/>
    <n v="1745"/>
  </r>
  <r>
    <s v="REST00207"/>
    <x v="206"/>
    <x v="201"/>
    <x v="10"/>
    <n v="100"/>
    <s v="North Indian, Biryani, Beverages"/>
    <s v="North Indian"/>
    <s v=" Biryani"/>
    <s v=" Beverages"/>
    <m/>
    <m/>
    <m/>
    <m/>
    <m/>
    <s v="[2.9163419000]"/>
    <s v="[77.6165165000]"/>
    <x v="1"/>
    <s v="Thali and Meals (11), Starters (18), Main Course (61), Breads (13), Rice and Biryani (9), Fried Rice and Noodles (20), Snacks (6), Accompaniments (6), Drinks (Beverages) (1)"/>
    <s v="Mushroom Paneer Matar, Phulka, Plain Rice, Mushroom Kadai, Punjabi Chole Chawal, Potato 65, Egg Schezwan Rice, Dal Palak, Mushroom Manchurian., Rajma Masala, Aloo Chana, Mixed Raita, Egg Bhurji, Onion Salad, Thali and Meals, Punjabi Chole Chawal, Punjabi Rajma Chawal Meal"/>
    <s v="11, 50, 99, 99, 93, 92, 89, 89, 89, 89, 69, 60, 50, 99, 99, 99, 450"/>
    <n v="4858"/>
    <n v="1"/>
    <n v="1715"/>
  </r>
  <r>
    <s v="REST00208"/>
    <x v="207"/>
    <x v="202"/>
    <x v="1"/>
    <n v="100"/>
    <s v="Arabian, Mughlai, Seafood, North Indian, Kashmiri, Biryani, Desserts"/>
    <s v="Arabian"/>
    <s v=" Mughlai"/>
    <s v=" Seafood"/>
    <s v=" North Indian"/>
    <s v=" Kashmiri"/>
    <s v=" Biryani"/>
    <s v=" Desserts"/>
    <m/>
    <s v="[2.9997143846]"/>
    <s v="[77.6159767807]"/>
    <x v="5"/>
    <s v="Rotis (2), Soft Drink (1), Karachi Starters (non Veg) (4), Soup And Salads (5), Karachi Tawa Special (3), Karachi Curries (chicken) (5), Arabic Grill And Barbeque (mutton) (11), Punjabi Starters (non Veg) (8), Karachi Curries (mutton) (6), Arabic Grill And Barbeque (chicken) (10), Punjabi Raitha (1), Punjabi Main Course (non Veg) (10), Arabic Starters (2), Arabic Biryani And Rice (4), Punjabi Main Course (veg) (11), Arabic Seafood (5), Punjabi Starters (veg) (5), Biriyani And Rice (4), Arabic Tawa Kababs (2), Punjabi Sea Food (1), Breads (12), Bread Items (1), Barbeque (7), Arabic Soups And Salad (12), Sea Food (1), Cold Mezzah (2), Mashawi Breads (1), From The Brick Oven (4), Addons (2), Karama Special Tawa Dishes (2), Desserts &amp; Sundaes (7), Thick Shakes (6), Empire Special Thick Shakes (5), Cold Press Fresh Juices (1), Scoop Ice Creams (7), Desserts (1), Fresh Fruit Juices (8), Iced Drinks (10)"/>
    <s v="Adana Kebab With Rice, Gilafi Seekh (chicken), Gud Bud, Chicken Haleem, Palak Paneer, Laham Pepper Riyesh (ribs), Laham Riyesh (ribs), Rogan Josh, Mutton Masala(punjabi), Karachi Naan, Hummus, Laham Meshwi (boneless), Rich Anar Juice&gt;, Murgh Methi, Murgh Shorbha (karachi), Murgh Biriyani, Rotis"/>
    <s v="261, 143, 140, 209, 389, 389, 377, 359, 58, 163, 299, 137.50, 272, 131, 261, 52.38, 55"/>
    <n v="154001"/>
    <n v="1"/>
    <n v="3434.88"/>
  </r>
  <r>
    <s v="REST00209"/>
    <x v="208"/>
    <x v="203"/>
    <x v="4"/>
    <n v="100"/>
    <s v="Beverages, Juices, Fast Food, Shake"/>
    <s v="Beverages"/>
    <s v=" Juices"/>
    <s v=" Fast Food"/>
    <s v=" Shake"/>
    <m/>
    <m/>
    <m/>
    <m/>
    <s v="[2.9365659778]"/>
    <s v="[77.6199615374]"/>
    <x v="2"/>
    <s v="Juices (33), Soups (4), Appetizer (5), Sandwiches (47), Maggi Noodles (6), Desserts (3), Milkshake &amp; Lassi (43), Sprouts masala bowl (4)"/>
    <s v="Oreo Milkshake, Cheese Maggi, Mixed Fruit Grilled Sandwich, Plain Maggi, Pineapple Juice, Mushroom Cheese Grilled Sandwich, Boost, Chocolate Cheese Grilled Sandwich, Egg Cheese Sandwich, ABC Juice, Mix Fruit Juice, Nannari Milkshake, Veg Grilled without Cheese Sandwich, Half Boiled Omelette, Cucumber Juice, Black Tea, Brown Bread Sandwich"/>
    <s v="70, 70, 60, 60, 80, 40, 80, 70, 70, 60, 60, 60, 50, 50, 40, 80, 60"/>
    <n v="263001"/>
    <n v="1"/>
    <n v="990"/>
  </r>
  <r>
    <s v="REST00210"/>
    <x v="209"/>
    <x v="204"/>
    <x v="1"/>
    <n v="100"/>
    <s v="South Indian, Chinese, Mughlai, Street Food"/>
    <s v="South Indian"/>
    <s v=" Chinese"/>
    <s v=" Mughlai"/>
    <s v=" Street Food"/>
    <m/>
    <m/>
    <m/>
    <m/>
    <s v="[2.9672781000]"/>
    <s v="[77.5423750000]"/>
    <x v="3"/>
    <s v="Soups (1), Starters (24), Main Course (21), Breads (2), Rice and Biryani (9), South Indian (3), Fried Rice (3), Snacks (2), Mutton Meal (1), Monday Special (1)"/>
    <s v="Chicken Pepper Dry, Chicken Fry, Chicken 65, Garlic Chicken, Ginger Chicken, Chicken Kebab, Egg Boti Fry, Head Mutton Fry, Mutton Fry, Mutton Pepper Dry, Mutton Egg Boti Fry, Fish Kebab, Fish Chilli, Fish Pepper Dry, Fish Manchurian, Fish Jalebi, Bangda Fish Rava Fry"/>
    <s v="150, 150, 130, 170, 170, 210, 210, 160, 120, 140, 140, 150, 100, 100, 60, 60, 80"/>
    <n v="23"/>
    <n v="0"/>
    <n v="2150"/>
  </r>
  <r>
    <s v="REST00211"/>
    <x v="210"/>
    <x v="205"/>
    <x v="5"/>
    <n v="100"/>
    <s v="Burger, Rolls, Beverages, Desserts, Shake"/>
    <s v="Burger"/>
    <s v=" Rolls"/>
    <s v=" Beverages"/>
    <s v=" Desserts"/>
    <s v=" Shake"/>
    <m/>
    <m/>
    <m/>
    <s v="[2.9922214611]"/>
    <s v="[77.5942632928]"/>
    <x v="0"/>
    <s v="Indiana Burger Combos (2), Pepsi Combo (6), Veg - Burgers (6), Non Veg - Burgers (13), Beast Burgers (5), Burger Combo (9), Snack Bites (8), Desserts (6), Beverages &amp; Shakes (6), Healthy Rolls Hub (8)"/>
    <s v="Veg Chitpotle Burger And Pepsi, Chicken Burger And Pepsi, Lamb Burger And Pepsi, Chicken Premium Burger And Pepsi, The Unforgiving Mutton Burger And Pepsi, Veg - Burgers, Paneer Burger, Classic Veg Burger, Veg Chipotle Burger, The Spicy Veg Burger, Mexican Wave Paneer Burger, Five Spice Paneer Burger, Non Veg - Burgers, Chicken Burger, Lamb Burger, Egg and Cheese Burger, Mexican Fried Chicken Burger"/>
    <s v="229, 249, 209, 135, 169, 169, 229, 229, 169, 199, 169, 169, 169, 189, 199, 199, 209"/>
    <n v="204"/>
    <n v="0"/>
    <n v="3060"/>
  </r>
  <r>
    <s v="REST00212"/>
    <x v="211"/>
    <x v="206"/>
    <x v="2"/>
    <n v="100"/>
    <s v="Bakery, Desserts, Mithai"/>
    <s v="Bakery"/>
    <s v=" Desserts"/>
    <s v=" Mithai"/>
    <m/>
    <m/>
    <m/>
    <m/>
    <m/>
    <s v="[3.0251434233]"/>
    <s v="[77.6035745814]"/>
    <x v="4"/>
    <s v="Ganesha Festival Special (3), Sweets (45), Bengali Sweets (6), Assorted Sweets (2), Namkeens (30), Sticks (4), Cookies and Biscuits (10), Packed (5), Holige (2), Drinks (Beverages) (1), Immunity Booster Specials (2), Breads (2), Cakes (2), Rusk and Khari (3), Sankranthi Specials (4), Snacks (7)"/>
    <s v="Special Mysore Pak, Motichoor Laddu, Banaras Soan Papdi, Besan Laddu, Doodh Peda, Mango Burfi, Kheer Kadam, Malai Sandwich, Ghee Laddu, Champakali, Balushahi, White Soan Papdi, Standard Mixture, Dal Holige, Navratan Mixture, Karela Chips, Ganesha Festival Special"/>
    <s v="108.57, 97.14, 97.14, 97.14, 97.14, 97.14, 97.14, 97.14, 97.14, 97.14, 97.14, 94.29, 28.57, 74.29, 74.29, 142.85, 28.57"/>
    <n v="504"/>
    <n v="0"/>
    <n v="1414.2599999999998"/>
  </r>
  <r>
    <s v="REST00213"/>
    <x v="212"/>
    <x v="207"/>
    <x v="8"/>
    <n v="100"/>
    <s v="Beverages, Juices, Healthy Food"/>
    <s v="Beverages"/>
    <s v=" Juices"/>
    <s v=" Healthy Food"/>
    <m/>
    <m/>
    <m/>
    <m/>
    <m/>
    <s v="[2.9313572683]"/>
    <s v="[77.6077558100]"/>
    <x v="56"/>
    <s v="Delicious Fresh Fruit Bowl (13), Slow Cold Pressed Juice (20), Healthy Desserts (4), Vegan Salad Bowls (4), Healthy Snacks (5), Puddings (3)"/>
    <s v="Thai Raw Papaya Salad, Hydrating Watermelon Bowl, Heart Of Steel Detox Juice, Pulpy Watermelon Juice, Skin Enhancer Fruit Bowl, Sprout Salad Black Gram Immunity Booster, Pineapple Juice Immunity Booster Anti-flu, Chia Seed Pudding - Cocoa - Coconut Milk., Dusk In Straw Cold Pressed Juice, Delicious Fresh Fruit Bowl, Constipation Reliever Fruit Bowl, Daily Morning Fibre Fruit Salad, Gut Cleanser Fruit Bowl, Healthy Heart Immunity Bowl, Healthy Lungs Fruit Bowl, Immunity Booster Seedless Bowl, Morning Essential Fruit Bowl"/>
    <s v="109, 199, 129, 169, 159, 159, 149, 139, 179, 139, 229, 239, 159, 239, 139, 169, 209"/>
    <n v="1882"/>
    <n v="1"/>
    <n v="2804"/>
  </r>
  <r>
    <s v="REST00214"/>
    <x v="213"/>
    <x v="208"/>
    <x v="11"/>
    <n v="100"/>
    <s v="Ice Cream, Desserts, Shake"/>
    <s v="Ice Cream"/>
    <s v=" Desserts"/>
    <s v=" Shake"/>
    <m/>
    <m/>
    <m/>
    <m/>
    <m/>
    <s v="[2.9239129382]"/>
    <s v="[77.5765922293]"/>
    <x v="11"/>
    <s v="Seasonal (4), Friday Funday Flavour (New Attraction) (5), Round The Year (13), Combo (2), Miscellaneous (1)"/>
    <s v="Black Grapes (Medium Fat) Ice Cream, Mango (Medium Fat) Ice Cream, Strawberry Ice Cream, Guava Ice Cream, Friday Funday Flavour (New Attraction), Tender Anjeer Ice Cream, Raspberry Chocolate Ice Cream, @ Gajar Halwa, Orange Pistachio Ice Cream, Butterscotch Ice Cream, Round The Year, Tender Coconut Ice Cream, Roasted Almond Ice Cream, Chocobite Ice Cream, Coffee Walnut Ice Cream, Kesar Pista Ice Cream, Anjeer Ice Cream"/>
    <s v="69.92, 69.92, 69.92, 69.92, 69.92, 79.24, 69.92, 69.92, 69.92, 69.92, 69.92, 69.92, 69.92, 69.92, 69.92, 69.92, 69.92"/>
    <n v="2332"/>
    <n v="1"/>
    <n v="1128.04"/>
  </r>
  <r>
    <s v="REST00215"/>
    <x v="214"/>
    <x v="209"/>
    <x v="11"/>
    <n v="100"/>
    <s v="Ice Cream, Bakery, Desserts, Beverages"/>
    <s v="Ice Cream"/>
    <s v=" Bakery"/>
    <s v=" Desserts"/>
    <s v=" Beverages"/>
    <m/>
    <m/>
    <m/>
    <m/>
    <s v="[2.9677287139]"/>
    <s v="[77.6066309586]"/>
    <x v="38"/>
    <s v="Recommended (19), Ibaco Chocolates In Grams (8), Ibaco Ice Cream Cakes (13), Ice Cream Yoghurt Shakes (2), Ice Cream Cold Brews (3), Ice Cream Shake (1), Ice Cream Sundae (38), Ice Cream Scoops (4)"/>
    <s v="White Choco Raspberry Ice Cream (95 gms), Fruit Bonanza Ice Cream (95 gms), Vanilla Choco Chips Ice Cream (95 gms), Belgian Chocoholic Ice Cream (95 gms), Cotton Candy Ice Cream (95 gms), Coffee Cold Brew Serves 1, Lychee Valley Ice Cream 95 grams, Mocha Cold Brew Serves 1, Matcha Tea Cold Brew Serves 1, Ibaco Chocolates In Grams, Ibaco Chocolate 50 grams, Ibaco Chocolate 100 grams, Ibaco Chocolate 250 grams, Ibaco Chocolate 500 grams, Ibaco Chocolate 1 kg, Ibaco Chocolate Bar 100 grams, Ibaco Chocolate Bar 250 grams"/>
    <s v="113.05, 113.05, 113.05, 198.75, 113.05, 198.75, 198.75, 62.50, 125, 312.50, 625, 1250, 125, 312.50, 625, 496, 940"/>
    <n v="290"/>
    <n v="0"/>
    <n v="5808.9"/>
  </r>
  <r>
    <s v="REST00216"/>
    <x v="215"/>
    <x v="210"/>
    <x v="1"/>
    <n v="100"/>
    <s v="Continental"/>
    <s v="Continental"/>
    <m/>
    <m/>
    <m/>
    <m/>
    <m/>
    <m/>
    <m/>
    <s v="[2.9350159807]"/>
    <s v="[77.6336633196]"/>
    <x v="46"/>
    <s v="Breakfast In The Box (27), Breakfasts Around The World (1), Brunch In The Box (18), Burger In The Box (13), Keto Sandwich (1), Wraps (5), Go Healthie (9), Juices (3), Eggs In The Box (10), Milkshakes (1)"/>
    <s v="Crazy Pork Breakfast, Devils Breakfast, English Breakfast Treat, Fishy Fish Breakfast Treat, Hercules 3 Chicken Breakfast, Hungry Fishy In My Tummy, Keto English Breakfast, Lucifer- 3 Killer Buffalo Breakfast, Lucifers Killer Buffalo Breakfast, Maple Butter Waffle, Marcus 3 Hungry Pork Breakfast, Michael 6 Special English Breakfast, &quot;Omelette+ Chicken Sausage 2 + Hash Brown 2 + Toast&quot;, Pork Man Typical Breakfast, Scrambled Egg + Chicken Sausage 2 + Mashed Potatoes + Toast, The Bacon Time Breakfast, The Buffalo Soldier Breakfast"/>
    <s v="355, 350, 385, 425, 350, 455, 469, 175, 425, 395, 225, 245, 199, 409, 395, 225, 365"/>
    <n v="21"/>
    <n v="0"/>
    <n v="5492"/>
  </r>
  <r>
    <s v="REST00217"/>
    <x v="216"/>
    <x v="211"/>
    <x v="4"/>
    <n v="100"/>
    <s v="South Indian, Mughlai"/>
    <s v="South Indian"/>
    <s v=" Mughlai"/>
    <m/>
    <m/>
    <m/>
    <m/>
    <m/>
    <m/>
    <s v="[2.9727631754]"/>
    <s v="[77.5702236593]"/>
    <x v="35"/>
    <s v="Breakfast and Lunch (14), Combos (3)"/>
    <s v="Chicken Biryani, Mutton Biryani, Mutton Chops, Mutton Keema, Andhra Chili Chicken, Boti Fry, Plain Soup, Khali Pulao, Combos, Chicken Combo, Mutton Combo, Mutton Korma"/>
    <s v="220, 180, 125, 180, 40, 100, 250, 350, 220"/>
    <n v="1307"/>
    <n v="1"/>
    <n v="1445"/>
  </r>
  <r>
    <s v="REST00218"/>
    <x v="217"/>
    <x v="212"/>
    <x v="5"/>
    <n v="100"/>
    <s v="Biryani, South Indian"/>
    <s v="Biryani"/>
    <s v=" South Indian"/>
    <m/>
    <m/>
    <m/>
    <m/>
    <m/>
    <m/>
    <s v="[2.9885912191]"/>
    <s v="[77.5481044874]"/>
    <x v="18"/>
    <s v="Lunch and Dinner (4), Meals (3), Starters (28), Main Course (13), Rice and Biryani (7), Fried Rice (3), Snacks (2), Accompaniment (1)"/>
    <s v="Chapati, Ragi Ball, Parotta, Boiled Egg, Lunch and Dinner, Ragi Ball, Chapati, Parotta, Rice, Meals, Nati Koli Meal, Chicken Meal, Mutton Meal, Starters, Chilli Egg, Egg Masala, Egg Bhurji"/>
    <s v="35, 30, 15, 35, 25, 30, 30, 280, 260, 320, 100, 100, 60, 170, 170, 170, 170"/>
    <n v="162"/>
    <n v="0"/>
    <n v="1965"/>
  </r>
  <r>
    <s v="REST00219"/>
    <x v="218"/>
    <x v="213"/>
    <x v="0"/>
    <n v="100"/>
    <s v="South Indian, North Indian, Chinese"/>
    <s v="South Indian"/>
    <s v=" North Indian"/>
    <s v=" Chinese"/>
    <m/>
    <m/>
    <m/>
    <m/>
    <m/>
    <s v="[2.9921940188]"/>
    <s v="[77.5714038312]"/>
    <x v="24"/>
    <s v="Specials (11), South Indian (15), Sweets (2)"/>
    <s v="Special Khara Bath Sun, Tue &amp; Fri 3.30Pm Onwards, Salem Sambar Vada, Rasam Vada, Rava Onion Masala Dosa, Rava Masala Dosa, Butter Masala Dosa, Rava Dosa, Open Butter Masala, Plain Dosa, Soup Idly 3.30 pm Onwards, Specials, Green Masala Idli, Ragi Dosa, Mangalore Neer Dosa, Open Butter Masala, Gokak Special Jowar Dosa, Madurai Pudi Idli"/>
    <s v="59, 59, 113, 107, 101, 100, 98, 88, 82, 89, 87, 87, 98, 87, 80, 70, 70"/>
    <n v="1405"/>
    <n v="1"/>
    <n v="1416"/>
  </r>
  <r>
    <s v="REST00220"/>
    <x v="219"/>
    <x v="214"/>
    <x v="6"/>
    <n v="100"/>
    <s v="South Indian, Beverages"/>
    <s v="South Indian"/>
    <s v=" Beverages"/>
    <m/>
    <m/>
    <m/>
    <m/>
    <m/>
    <m/>
    <s v="[2.9372175490]"/>
    <s v="[77.5689070299]"/>
    <x v="20"/>
    <s v="Dosa (5), South Indian (3), Desserts and Beverages (10)"/>
    <s v="South Indian, Idli, Ghee Thatte Idli, Thatte Idli, Desserts and Beverages, Bournvita, Badam Milk, Horlicks, Ginger Coffee, Boost, Jaggery Tea, Lemon Tea, Ginger Tea, Masala Tea, Mulbagilu Special Coffee 150 ml"/>
    <s v="30, 20, 20, 20, 20, 20, 20, 20, 20, 20, 30"/>
    <n v="416"/>
    <n v="0"/>
    <n v="210"/>
  </r>
  <r>
    <s v="REST00221"/>
    <x v="220"/>
    <x v="215"/>
    <x v="3"/>
    <n v="100"/>
    <s v="Healthy Food, North Indian, Sandwich, Rolls"/>
    <s v="Healthy Food"/>
    <s v=" North Indian"/>
    <s v=" Sandwich"/>
    <s v=" Rolls"/>
    <m/>
    <m/>
    <m/>
    <m/>
    <s v="[2.9682256931]"/>
    <s v="[77.6401343853]"/>
    <x v="44"/>
    <s v="Recommended (25), 50 gms Protein Meals (22), Gourmet Breads &amp; Bakery (3), High Protein Menu (35), Low Carb Menu (18), Keto Menu (21), Diabetic Friendly Menu (18), Sugarfree Healthy Desserts (3), Packaged Foods (11), Meal for one (4), Others (1)"/>
    <s v="Pav Bhaji - High Protein, Chicken Keema &amp; Gobi Parathas Combo - Keto, Paneer Butter Masala - High Protein, Palak Paneer - High Protein, Palak Mushroom &amp; Rotis Meal - Low Carb, Chicken Keema Parathas - Keto, Egg Curry &amp; Rotis Meal - Low Carb, Paneer &amp; Gobi Parathas Combo - High Protein, Paneer Kathi Roll - Low Carb, Egg Bhurji Roll - Low Carb, Sugarfree High Protein Halwa, Peanut Butter Sandwich - High Protein, Low Carb Murukku, High Protein Roti - Healthy, Keto Bhujia (40g), 50 gms Protein Meals, Grilled Cheese Sandwich - 50 gms Protein Chef Pro Meals"/>
    <s v="339, 339, 269, 229, 209, 199, 199, 179, 129, 129, 129, 39, 59, 299, 299, 349, 299"/>
    <n v="461"/>
    <n v="0"/>
    <n v="3354"/>
  </r>
  <r>
    <s v="REST00223"/>
    <x v="221"/>
    <x v="216"/>
    <x v="4"/>
    <n v="100"/>
    <s v="Bakery, Desserts"/>
    <s v="Bakery"/>
    <s v=" Desserts"/>
    <m/>
    <m/>
    <m/>
    <m/>
    <m/>
    <m/>
    <s v="[2.9165259018]"/>
    <s v="[77.6065199822]"/>
    <x v="1"/>
    <s v="Christmas Specials (2), Combos (7), Eggless Cakes (14), Cakes (34), FB Scotch Special Cakes (8), FB - Buy 1KG Get 1KG Free (18), Pastries and Dry Cakes (12)"/>
    <s v="White Forest Blast 1 KG + (1 Kg Free), Choco Truffle 1 KG + (1/2 Kg Free), ButterScotch 1 KG + (1/2 Kg Free), Eggless Black Forest 1/2 KG, Pineapple 1 KG + (1/2 Kg Free), Milky Blast Pastry, Eggless Ferro Blast 1/2 KG, Choco Scotch - 1/2 KG, Banana Cake, Black Forest Pastry, Pastry 4 + 2 Free ( Pack of 6), Choco Truffle Pastry, Pineapple Pastry, Triple Blast ( Pack of 3 Pastries), White Forest Pastry, Red Velvet Blast Pastry, Fruit Cake"/>
    <s v="987, 987, 479, 876, 89, 690, 564, 140, 89, 485, 89, 89, 275, 89, 89, 140, 1190"/>
    <n v="564"/>
    <n v="0"/>
    <n v="6360"/>
  </r>
  <r>
    <s v="REST00224"/>
    <x v="222"/>
    <x v="217"/>
    <x v="7"/>
    <n v="100"/>
    <s v="Pizza"/>
    <s v="Pizza"/>
    <m/>
    <m/>
    <m/>
    <m/>
    <m/>
    <m/>
    <m/>
    <s v="[2.9782517000]"/>
    <s v="[77.6449233000]"/>
    <x v="8"/>
    <s v="Veg Pizza (Crust oozing with cheese abundance!) (7), Non Veg Pizza (Crust oozing with cheese abundance!) (10), Pepperoni Pizza (5), Half &amp; Half Pizza (2), House Special Garlic Breads! (4), Drinks (Beverages) (5)"/>
    <s v="Corn Exotica Pizza, Garden Fresh Pizza, Paneer Zingy Spicy Pizza, Farmville Pizza, Veg Mexicana Pizza, Veg Extravaganza Pizza, Non Veg Pizza (Crust oozing with cheese abundance!), Smoky BBQ Pizza, Greek Style Chicken Pizza, Chicken Mexicana Pizza, Fiery Peri Peri Chicken Pizza, Chicken Fiesta Pizza, Chicken Hotshot Pizza, Chicken Extravaganza Pizza, Chicken Overload Pizza, Chicken Tornado Pizza, Crustos Ultimate Chicken Madness Pizza"/>
    <s v="399, 399, 399, 439, 589, 399, 399, 429, 439, 439, 459, 459, 459, 459, 459, 459, 459"/>
    <n v="175"/>
    <n v="0"/>
    <n v="7144"/>
  </r>
  <r>
    <s v="REST00225"/>
    <x v="223"/>
    <x v="218"/>
    <x v="11"/>
    <n v="100"/>
    <s v="Mithai, Street Food, Fast Food, North Indian"/>
    <s v="Mithai"/>
    <s v=" Street Food"/>
    <s v=" Fast Food"/>
    <s v=" North Indian"/>
    <m/>
    <m/>
    <m/>
    <m/>
    <s v="[2.9730846665]"/>
    <s v="[77.5748578459]"/>
    <x v="35"/>
    <s v="Sweets (38), Namkeen (26)"/>
    <s v="Khara Boondi, Avalakki, Chandrakala, Badusha, Rasmalai 1 Piece, Gulab Jamun 1 Piece, Aloo Samosa Single piece, Kachori Single piece, Rasgulla 1 Piece, Sweets, Dry Jamun Big, Dry Jamun Small, Dry Rasagulla, Gulab Jamun 1 Piece, Mysore Pak, Dumrot, Badam Halwa"/>
    <s v="330, 225, 225, 52, 45, 40, 40, 46, 450, 450, 450, 45, 315, 275, 400, 275, 225"/>
    <n v="589"/>
    <n v="0"/>
    <n v="3558"/>
  </r>
  <r>
    <s v="REST00226"/>
    <x v="224"/>
    <x v="219"/>
    <x v="1"/>
    <n v="250"/>
    <s v="American, French, Desserts, Fast Food, Beverages"/>
    <s v="American"/>
    <s v=" French"/>
    <s v=" Desserts"/>
    <s v=" Fast Food"/>
    <s v=" Beverages"/>
    <m/>
    <m/>
    <m/>
    <s v="[2.9625497349]"/>
    <s v="[77.6430225000]"/>
    <x v="8"/>
    <s v="Uncle Peters Pancakes (Winter Arrivals) (5), All Day Breakfast (7), Pancakes (Summer Arrivals) (3), Savory Pancakes/ Crepes (13), Pancakes (14), Stuffed Pancakes (2), Lava Pancakes (2), Pancake Cereal Bowl (2), Cold Beverage (7), Crepes (7), Healthy Oats Pancakes (4), Eggs And Breads (12), Hot Beverage (7), Fries And Sides (5)"/>
    <s v="Lemon Cream Cheese And Blueberry Pancakes (2 Pieces), Peanut Butter Paradise, Caramel Hot Chocolate, Bacon-Cheddar-Scallion Pancakes, Eggs, Bacon And Pancakes, Pancakes And Bacon, Nutella And Banana Crepes, Blueberry Filled Pancakes, Purely Nutella Pancakes, Oats And Chocolate Chunk Pancakes (2 Pieces), Oats And Banana Pancakes ( 2 Pieces ), Berries And Cream Cheese Crepes, Chicken Tikka Sandwich, Creamy Mushroom Sandwich, Oreo Crepes, Marshmallow Hot Chocolate, Uncle Peters Pancakes (Winter Arrivals)"/>
    <s v="248, 148, 299, 299, 279, 279, 279, 278, 259, 249, 249, 249, 249, 249, 249, 279, 279"/>
    <n v="1309"/>
    <n v="1"/>
    <n v="4172"/>
  </r>
  <r>
    <s v="REST00227"/>
    <x v="225"/>
    <x v="220"/>
    <x v="2"/>
    <n v="250"/>
    <s v="Cafe, Coffee, Continental, Street Food, Fast Food, Pancake, Waffle, Desserts"/>
    <s v="Cafe"/>
    <s v=" Coffee"/>
    <s v=" Continental"/>
    <s v=" Street Food"/>
    <s v=" Fast Food"/>
    <s v=" Pancake"/>
    <s v=" Waffle"/>
    <s v=" Desserts"/>
    <s v="[2.9334404383]"/>
    <s v="[77.6270891726]"/>
    <x v="46"/>
    <s v="All Day Breakfast (14), The Open Page (2), Eggs to Order (16), Healthy Options (8), Pancakes (9), Waffles (6), Toasts (8), Soups &amp; Salads (4), Sandwiches (13), Pastas (5), Burgers (9), Steaks and More (9), Add Ons/Toppings (23), 154 Bake House (1), 154 Brew bar (4)"/>
    <s v="BBQ Chicken &amp; Cheese Sandwich, Caramelized Banana and Honey French Toast, Hash Browns, Bacon, Mushroom &amp; Cheese Omelette, Chilli Paneer Sandwich, Spinach, Corn &amp; Cheese Sandwich, Egg White Mushroom &amp; Spinach Omelette, Egg White Corn and Mushroom Omelette, Egg White Spinach Omelette, Sausage, Egg White Omelette, Pumpkin and Ginger Soup, Garlic SautÃ©ed Mushrooms, Plain Omelette, Scrambled Eggs, Vegetables, Mixed Pork Burger"/>
    <s v="264, 132, 242, 220, 209, 192.50, 176, 170.50, 165, 154, 143, 132, 104.50, 104.50, 77, 450, 682.50"/>
    <n v="1364"/>
    <n v="1"/>
    <n v="3354.5"/>
  </r>
  <r>
    <s v="REST00228"/>
    <x v="226"/>
    <x v="221"/>
    <x v="7"/>
    <n v="250"/>
    <s v="North Indian, Chinese"/>
    <s v="North Indian"/>
    <s v=" Chinese"/>
    <m/>
    <m/>
    <m/>
    <m/>
    <m/>
    <m/>
    <s v="[2.9163967000]"/>
    <s v="[77.6164586000]"/>
    <x v="1"/>
    <s v="Starters (24), Combos, Thali and Meals (11), Main Course (59), Breads (26), Rice and Biryani (11), Fried Rice and Noodles (20), Snacks (4), Accompaniments (6), Drinks (Beverages) (1)"/>
    <s v="Chicken Fried Rice, Chicken Noodles, Dal Fry, Gobi Fried Rice, Jeera Rice, Plain Rice, Roti Ki Tokri, Chicken Hyderabadi, Dal Makhani Combo, Chicken Masala, Paneer Schezwan Noodles, Mixed Raita, Paneer Korma, Methi Malai Matar Paneer, Plain Paratha, Bachelor Meals, Omelette"/>
    <s v="119, 75, 89, 79, 50, 149, 149, 139, 145, 129, 70, 139, 139, 30, 109, 50, 135"/>
    <n v="23001"/>
    <n v="1"/>
    <n v="1676"/>
  </r>
  <r>
    <s v="REST00229"/>
    <x v="227"/>
    <x v="222"/>
    <x v="3"/>
    <n v="250"/>
    <s v="Street Food, Maharashtrian"/>
    <s v="Street Food"/>
    <s v=" Maharashtrian"/>
    <m/>
    <m/>
    <m/>
    <m/>
    <m/>
    <m/>
    <s v="[2.9182043027]"/>
    <s v="[77.5925708190]"/>
    <x v="11"/>
    <s v="Quickies (4), Breakfast (3), Fasting Feasts (3), Full-Filling (4), &quot;Summers Here (4)&quot;, Ready To Eat (4), Home Made Chutneys, Masalas And Pickles (5), Dessert And Beverages (1)"/>
    <s v="Batata Vada, Pav Bhaji, Breakfast, Kanda Poha, Kolhapuri Misal Pav, Kolhapuri Tarri Vada Pav, Fasting Feasts, Sabudana Vada, Sabudana Khichadi, Upavas Thalipeeth, Full-Filling, Puri Bhaji, Bhakari Bhaji, Onion Thalipeeth, Shrikhand Puri, &quot;Summers Here&quot;, Sweet_lassi"/>
    <s v="94, 128, 128, 89, 138, 140, 94, 104, 122, 164, 70, 36, 70, 70, 43, 55, 92"/>
    <n v="5298"/>
    <n v="1"/>
    <n v="1543"/>
  </r>
  <r>
    <s v="REST00230"/>
    <x v="228"/>
    <x v="223"/>
    <x v="12"/>
    <n v="250"/>
    <s v="Beverages, Fast Food, Coffee"/>
    <s v="Beverages"/>
    <s v=" Fast Food"/>
    <s v=" Coffee"/>
    <m/>
    <m/>
    <m/>
    <m/>
    <m/>
    <s v="[2.9476643489]"/>
    <s v="[77.5797669590]"/>
    <x v="20"/>
    <s v="Immunity Booster (4), All Day Breakfast Combos (27), Healthy Options (3), Coffee &amp; Chai In Ltrs (8), Top Seller (1), Breakfast (1), Party Pack Combos Coffee and Chai (17), Work From Home Combos (2), Summer Beverages (4), Snacks (11), &quot;Cold Coffees and More (13)&quot;, Hot Coffee and Chai (11), Summer Coolers (13), Hatti Sandwiches &amp; More (2), 6 Seconds Make Coffee By Your Self (1), Authentic filter coffee powders (7), Boost your immunity make by yourself (2)"/>
    <s v="Hatti Kashaya Serves 5, Hatti Kashaya Serves 2, Mysuru Coffee Powder 250gm, Desi Chai Mini Flask Serves 5, Jagggery (bella) Powder 250gm, Upma, 2 Masala Corn Samosa, Filter Coffee Decoction Serves 5, 2 Veggie Spicy Samosa, Immunity Booster, Hatti Golden Latte Serves 2, Hatti Golden Latte Serves 5, Hatti Kashaya Serves 2, Hatti Kashaya Serves 5, All Day Breakfast Combos, Aloo Masala Samosa + Coffee Serves 2, Aloo Masala Samosa + Desi Chai Serves 2"/>
    <s v="93, 181, 181, 71, 63, 90, 42.37, 84, 115, 189, 93, 188, 171, 171, 171, 181, 181"/>
    <n v="885"/>
    <n v="0"/>
    <n v="2172.37"/>
  </r>
  <r>
    <s v="REST00231"/>
    <x v="229"/>
    <x v="224"/>
    <x v="5"/>
    <n v="250"/>
    <s v="Burger, North Indian, Chinese, Desserts, Beverages"/>
    <s v="Burger"/>
    <s v=" North Indian"/>
    <s v=" Chinese"/>
    <s v=" Desserts"/>
    <s v=" Beverages"/>
    <m/>
    <m/>
    <m/>
    <s v="[2.9922322419]"/>
    <s v="[77.5942609459]"/>
    <x v="0"/>
    <s v="Party Packs (8), Party Appetisers (3), Value Meal (11), Burgers (12), Burger Meals (5), Fries &amp; Sides (8), Shakes &amp; Beverages (7), Desserts (6)"/>
    <s v="Party Appetisers, All Star Friendship Box, Chicken Duet, Fries &amp; Fries, Value Meal, Mexican Fried Chicken Jumbo Burger Meal, In House Mutton Jumbo Burger Meal, &quot;Chefs Special Chicken Jumbo Burger Meal&quot;, Crumbed Veg Jumbo Burger Meal, Crunchy Paneer Jumbo Burger Meal, Hotty Veg Jumbo Burger Meal, Veggie Burger Meal, Crumbed Veg Burger Meal, Chicken Burger Meal, Mexican Fried Chicken Burger Meal, Egg and Cheese Burger Meal, Burgers"/>
    <s v="379, 408, 468, 428, 377, 477, 378, 389, 379, 389, 399, 369, 159, 208, 179, 159, 199"/>
    <n v="13"/>
    <n v="0"/>
    <n v="5365"/>
  </r>
  <r>
    <s v="REST00232"/>
    <x v="230"/>
    <x v="225"/>
    <x v="2"/>
    <n v="250"/>
    <s v="North Indian"/>
    <s v="North Indian"/>
    <m/>
    <m/>
    <m/>
    <m/>
    <m/>
    <m/>
    <m/>
    <s v="[2.9372460000]"/>
    <s v="[77.6246430000]"/>
    <x v="13"/>
    <s v="Signature Fresh Sandwiches (5), Signature Veg Parathas (7), Signature Non Veg Parathas (4), Signature Cheese Parathas (7), Fries and Wedges (9), Super Meal (5), Starters (1), Drinks (Beverages) (5), Desserts (3)"/>
    <s v="Tandoori Chicken Paratha Meal, Paneer Paratha Meal, Dry Fruit Lassi, Chicken Kheema Cheese Paratha, Peri Peri Chicken Paratha, Sweet Lassi, Ghee Gulab Jamun (2 Pcs), Corn Cheese Paratha, Fried Chicken Kebab(Boneless Chicken), Signature Fresh Sandwiches, Bombay Aloo Cheese Moon Sandwich, Paneer Makhani Moon Sandwich, Chicken Tikka Moon Sandwich, Chicken Keema Moon Sandwich, Butter Chicken Moon Sandwich, Signature Veg Parathas, Aloo Paratha"/>
    <s v="329, 79, 289, 269, 65, 55, 229, 269, 129, 169, 189, 189, 189, 159, 185, 195, 259"/>
    <n v="2085"/>
    <n v="1"/>
    <n v="2918"/>
  </r>
  <r>
    <s v="REST00233"/>
    <x v="231"/>
    <x v="135"/>
    <x v="2"/>
    <n v="250"/>
    <s v="Healthy Food, Sandwich, Burger, Fast Food, Mexican"/>
    <s v="Healthy Food"/>
    <s v=" Sandwich"/>
    <s v=" Burger"/>
    <s v=" Fast Food"/>
    <s v=" Mexican"/>
    <m/>
    <m/>
    <m/>
    <s v="[2.9654050000]"/>
    <s v="[77.6380378000]"/>
    <x v="44"/>
    <s v="Super Happy Hours (8), Breakfast (16), The Bikers Meat Platter (2), Just Beat It (3), Skillet Eggs (3), Eggless Breakfast (11), Eggless Sidey Orders (8), Break an Egg Omlettes (16), Waffles and Pancakes (Egg) (21), The Toasty Section (Egg) (8), Thank God its Fries day (6), Sidey Orders (1), Meaty Side Orders (10), Eggless Veggie Sandwiches (14), Veggie Burgers (5), Meat The Sandwiches (22), Burgers In The Hole (10), Chicken Burgers (8), Beef Burgers (14), Whats Your Pasta Red Sauce Or White Sauce (4)"/>
    <s v="The Double Hammy Burger, Roast Beef Grilled Cheese Sandwich, Mashed Potato, Tiramasu Those Pancakes, Bacon (Pork), Oreo Chocolate Pancakes, Veggie Breakfast Tacos, The Classic French Toast, Grilled Cheese Sandwich, The Honey Mustard Chicken Sandwich, The Complete Meaty Stuffed Omelette, The Classic Hot Dog, The Punter Pan Burger, The Kiddies Pancakes, Mr Bombay Club Sandwich, The Great White, Chocolate Waffles"/>
    <s v="270, 90, 260, 125, 250, 240, 120, 120, 230, 220, 220, 215, 210, 180, 160, 145, 140"/>
    <n v="1455"/>
    <n v="1"/>
    <n v="2925"/>
  </r>
  <r>
    <s v="REST00234"/>
    <x v="232"/>
    <x v="226"/>
    <x v="6"/>
    <n v="250"/>
    <s v="South Indian, Biryani"/>
    <s v="South Indian"/>
    <s v=" Biryani"/>
    <m/>
    <m/>
    <m/>
    <m/>
    <m/>
    <m/>
    <s v="[2.9690607700]"/>
    <s v="[77.5443373248]"/>
    <x v="3"/>
    <s v="Sunday Specials (6), Lunch and Dinner (20), Combos &amp; Meals (14), Rice and Biryani (10)"/>
    <s v="Chicken Mudde Oota, Mutton Masala, Nati Koli Fry Dry, Butter Chicken, Keema Fry Dry, Rice, Mutton Dry Fry, Sunday Specials, Nati Koli Fry Dry, Chicken Dry Fry, Mutton Dry Fry, Head Mutton Fry Dry, Keema Fry Dry, Boti Fry Dry, Lunch and Dinner, Chicken Korma, Chicken Fry"/>
    <s v="300, 250, 220, 200, 50, 300, 250, 200, 300, 250, 200, 220, 180, 180, 190, 150, 180"/>
    <n v="5522"/>
    <n v="1"/>
    <n v="3320"/>
  </r>
  <r>
    <s v="REST00236"/>
    <x v="233"/>
    <x v="227"/>
    <x v="0"/>
    <n v="250"/>
    <s v="South Indian, North Indian, Chinese, Street Food"/>
    <s v="South Indian"/>
    <s v=" North Indian"/>
    <s v=" Chinese"/>
    <s v=" Street Food"/>
    <m/>
    <m/>
    <m/>
    <m/>
    <s v="[2.9163242707]"/>
    <s v="[77.6031497866]"/>
    <x v="1"/>
    <s v="South Indian (19)"/>
    <s v="Idli 2 Pieces, Vada 1 Piece, Idly Vada, Single Idly, Single Idly Vada, Masala Dosa, Plain Dosa, 3 Set Dosa, 2 Khali Dosa, Butter Masala Dosa Nandini Butter, Butter Plain Dosa Nandini Butter, Ghee Masala Dosa, Ghee Plain Dosa, Onion Uttappam, Rava Dosa, Rava Masala Dosa, Onion Rava Dosa"/>
    <s v="70, 22, 57, 70, 65, 70, 65, 99, 89, 99, 89, 80, 75, 80, 80, 85"/>
    <n v="775"/>
    <n v="0"/>
    <n v="1125"/>
  </r>
  <r>
    <s v="REST00237"/>
    <x v="234"/>
    <x v="228"/>
    <x v="7"/>
    <n v="250"/>
    <s v="Bakery, Desserts"/>
    <s v="Bakery"/>
    <s v=" Desserts"/>
    <m/>
    <m/>
    <m/>
    <m/>
    <m/>
    <m/>
    <s v="[2.9285826221]"/>
    <s v="[77.6093081385]"/>
    <x v="33"/>
    <s v="Pastries (6), Desserts (2), Cakes (22)"/>
    <s v="Brownie, Lava, Cakes, Irish Coffee Cake, Black Forest Cake, Vanilla Chocolate Cake, White Forest Cake, Blackcurrant Cake, Kiwi Cake, Fresh Pineapple Cake, Satin Strawberry Cake, Butterscotch Cake, Twin Chocolate Cake, Chocolate Cake, Choco Crunch Cake, Alphonso Mango Cake, Blueberry Cake"/>
    <s v="370, 370, 370, 370, 370, 370, 380, 380, 425, 425, 425, 390, 390, 400, 450, 475, 430"/>
    <n v="1338"/>
    <n v="1"/>
    <n v="6420"/>
  </r>
  <r>
    <s v="REST00238"/>
    <x v="235"/>
    <x v="229"/>
    <x v="7"/>
    <n v="250"/>
    <s v="Chinese, Momos, Desserts, Beverages, Sichuan"/>
    <s v="Chinese"/>
    <s v=" Momos"/>
    <s v=" Desserts"/>
    <s v=" Beverages"/>
    <s v=" Sichuan"/>
    <m/>
    <m/>
    <m/>
    <s v="[2.9352092257]"/>
    <s v="[77.6094823755]"/>
    <x v="56"/>
    <s v="Celebration Combo (2), Classic Momos (2), Starters &amp; Soup (13), Steamed Momos (14), Fried Momos (11), Pan Fried Momos (8), Chinese Bowls (32), Rice &amp; Noodles (13), Dessert (2), Drinks (3), Extra (6)"/>
    <s v="Chocolate Mousse, Veg Fried Pizza Momos With Momo Chutney, Chicken Chilli Garlic Fried Rice, Chicken Fried Rice, Veg Fried Paneer Tikka Momos With Momo Chutney, Choco Lava, Celebration Combo, Veg Assorted Momos x 2, Chicken Assorted Momo x 2, Classic Momos, Steamed Classic Veg Momo With Momo Chutney (5 Pcs), Steamed Classic Chicken Momo With Momo Chutney (5 Pcs), Starters &amp; Soup, Wok Tossed Veg Spring Roll in choice of Sauce 6 Pcs - Mini, Manchurian Ball In Choice Of Sauce, Veg Spring Roll 4 pcs - Mini, Veg Manchurian Dry"/>
    <s v="249, 248, 218, 239, 100, 590, 610, 139, 149, 269, 247, 157, 247, 217, 217, 314, 187"/>
    <n v="257"/>
    <n v="0"/>
    <n v="4148"/>
  </r>
  <r>
    <s v="REST00239"/>
    <x v="236"/>
    <x v="230"/>
    <x v="12"/>
    <n v="250"/>
    <s v="Desserts, Bakery"/>
    <s v="Desserts"/>
    <s v=" Bakery"/>
    <m/>
    <m/>
    <m/>
    <m/>
    <m/>
    <m/>
    <s v="[2.9922217878]"/>
    <s v="[77.5945016742]"/>
    <x v="0"/>
    <s v="Plum Cake Powered by WarmOven (2), Desserts Jars (16), Bento Cakes (6), Cakes (26), Sundaes (5), Cupcakes (11), Brownies &amp; Mini Desserts (10), 250 gms Cakes (4), Shakes (5)"/>
    <s v="Chocolate Truffle Jar Cake, Chocolate Chip Jar Cake, Black Forest Jar Cake, Butterscotch Jar Cake, Chocolate Oreo Jar Cake, Creamy Chocolate Jar Cake, Blueberry Jar Cake, Ferrero Rocher Jar Cake, Pineapple Jar Cake, Litchee Jar Cake, Strawberry Jar Cake, Vanilla Gulab Jamun Jar Cake, Rasmalai Jar Cake, Bento Cakes, Choco Butterscotch Bento Cake, Monochrome Drip Bento, Regal Red Velvet Bento Cake"/>
    <s v="179, 179, 179, 179, 179, 179, 179, 179, 179, 179, 299, 299, 299, 299, 299, 299, 1199"/>
    <n v="175"/>
    <n v="0"/>
    <n v="4604"/>
  </r>
  <r>
    <s v="REST00240"/>
    <x v="237"/>
    <x v="231"/>
    <x v="8"/>
    <n v="250"/>
    <s v="South Indian, North Indian, Chinese, Street Food, Ice Cream, Desserts, Beverages, Shake"/>
    <s v="South Indian"/>
    <s v=" North Indian"/>
    <s v=" Chinese"/>
    <s v=" Street Food"/>
    <s v=" Ice Cream"/>
    <s v=" Desserts"/>
    <s v=" Beverages"/>
    <s v=" Shake"/>
    <s v="[2.9171670679]"/>
    <s v="[77.5968063623]"/>
    <x v="11"/>
    <s v="Breakfast (3), Meals (1), Soups (2), Starters (14), Main Course (9), Breads (8), Rice and Biryani (13), South Indian (14), Fried Rice and Noodles (13), Desserts and Beverages (15)"/>
    <s v="Soups, Tomato Soup, Manchow Soup, Starters, Gobi Manchurian, Gobi 65, Gobi Chilli, Baby Corn Pepper Dry, Baby Manchurian, Baby Corn 65, Baby Corn Chilli, Mushroom 65, Mushroom Chilli, Mushroom Manchurian, Mushroom Pepper Dry, Paneer 65, Paneer Chilli"/>
    <s v="172, 172, 167, 190, 195, 195, 205, 178, 190, 203, 212, 212, 207, 172, 199, 259, 216"/>
    <n v="234"/>
    <n v="0"/>
    <n v="3172"/>
  </r>
  <r>
    <s v="REST00241"/>
    <x v="238"/>
    <x v="232"/>
    <x v="1"/>
    <n v="250"/>
    <s v="Momos, Fast Food, Tibetan"/>
    <s v="Momos"/>
    <s v=" Fast Food"/>
    <s v=" Tibetan"/>
    <m/>
    <m/>
    <m/>
    <m/>
    <m/>
    <s v="[2.9731862759]"/>
    <s v="[77.6072482020]"/>
    <x v="38"/>
    <s v="New Launch (13), Winter Combos Save upto 42% (10), Chilli Momos (3), Steam Momo (6), Fried Momo (7), Pan Fried Momo (5), Tandoori Momo (2), Burgers Momo (7), Dessert (1), Extra (2), Drinks (Beverages) (10)"/>
    <s v="Chicken Chilli Momo 8 Pcs with Chicken Moburg 2 Pcs and 2 Pepsi 250ml , Veg Darjeeling Fried Momo, Paneer Pan Fried Momo in Schezwan Sauce Spicy, Chicken Moburg, Chicken Cheese Steam Momo, Paneer Steam Momo, Corn Cheese Pan Fried Momo in Schezwan Sauce (Spicy), Paneer Fried Peri Peri Momo, Veg Darjeeling Pan Fried Momo 8 Pcs +2 Veg Moburg +2 Refreshing Pepsi 250ml each, Veg Darjeeling Steam Momo 8 Pieces, Veg Moburg 2 Pcs and 2 Refreshing Pepsi 250ml each, Veggie Classic Fried Momo, Chicken Double Cheesy Moburg, Veg Darjeeling Fried Peri Peri Momo, Chicken Classic Fried Peri Peri momo, Chocolate Momo (1 Pc), Raw Pressery Tender Coconut Water, Cheesy Chicken Moburg"/>
    <s v="220, 279, 99, 259, 219, 289, 279, 399, 359, 174, 139, 245, 219, 59, 95.24, 119, 325"/>
    <n v="2099"/>
    <n v="1"/>
    <n v="3557.24"/>
  </r>
  <r>
    <s v="REST00242"/>
    <x v="239"/>
    <x v="233"/>
    <x v="7"/>
    <n v="250"/>
    <s v="North Indian"/>
    <s v="North Indian"/>
    <m/>
    <m/>
    <m/>
    <m/>
    <m/>
    <m/>
    <m/>
    <s v="[2.9621690915]"/>
    <s v="[77.5943491235]"/>
    <x v="26"/>
    <s v="Upvas Specials- (4), Breakfast Box (4), Paratha Lunchbox (2), Kulcha Lunchbox (2), Basmati Rice Lunchbox (4), Chapati Lunchbox (1), Executive Lunchbox (1), Biryani Box (5), North Indian Curries (Half KG) (3), Breads and Accompaniments (3), Starters and Beverages (9), Desserts- (11)"/>
    <s v="Aloo Paratha Chole &amp; Curd Lunchbox, Aloo Paratha With Dal Makhani, Paratha Lunchbox, Dal Makhani with Paratha Lunchbox and Gulab Jamun (2 pcs) Combo, Palak Paneer Paratha Lunchbox, Kulcha Lunchbox, Chole Kulcha Lunchbox with Gulab Jamun (2 pcs) Combo, Palak Paneer Bread Kulcha Lunchbox, Basmati Rice Lunchbox, Dal Makhani, Rice Lunchbox with Gulab Jamun (2 pcs) Combo, Under 600 Calories Dal Makhani &amp; Rice Lunchbox, Palak Paneer Rice Lunchbox, Chole Chawal &amp; Dal Lunchbox, Chapati Lunchbox, Palak Paneer &amp; Chapati Lunchbox, Executive Lunchbox, Palak Paneer Jumbo Thali"/>
    <s v="249, 198, 229, 218, 189, 229, 189, 229, 309, 288, 229, 269, 299, 269, 249, 229, 339"/>
    <n v="22"/>
    <n v="0"/>
    <n v="3961"/>
  </r>
  <r>
    <s v="REST00243"/>
    <x v="240"/>
    <x v="234"/>
    <x v="16"/>
    <n v="250"/>
    <s v="Fast Food, Bakery, Desserts"/>
    <s v="Fast Food"/>
    <s v=" Bakery"/>
    <s v=" Desserts"/>
    <m/>
    <m/>
    <m/>
    <m/>
    <m/>
    <s v="[2.9922737320]"/>
    <s v="[77.5939662382]"/>
    <x v="0"/>
    <s v="Plum Cake Powered by WarmOven (2), Indiana Burgers (7), Slurpy Shakes (6), Cupcake Bliss (6), KaatiZone. (10), The Dessert Zone (12), Warmoven (24), Sundae Everyday (2), Burger It Up (7), MomoZone (10)"/>
    <s v="Los Pos Hermanos Chicken Burger, Unforgiving Mutton Burger, Bannur Lamb Burger, Slurpy Shakes, Rose Milkshake, Butterscotch Milkshake, Chocolate Milkshake, Red Velvet Thickshake, Brownie Thickshake, Pepsi, Cupcake Bliss, Vanilla Cupcakes, Chocolate Cupcakes, Red Velvet Cupcakes, Oreo Cupcakes, Ferrero Rocher Cupcakes, Kitkat Cupcakes"/>
    <s v="179, 179, 179, 209, 209, 60, 119, 119, 169, 169, 169, 169, 137, 169, 139, 199, 139"/>
    <n v="30"/>
    <n v="0"/>
    <n v="2533"/>
  </r>
  <r>
    <s v="REST00244"/>
    <x v="241"/>
    <x v="235"/>
    <x v="7"/>
    <n v="250"/>
    <s v="South Indian, North Indian, Street Food, Fast Food, Chinese, Desserts, Beverages, Shake"/>
    <s v="South Indian"/>
    <s v=" North Indian"/>
    <s v=" Street Food"/>
    <s v=" Fast Food"/>
    <s v=" Chinese"/>
    <s v=" Desserts"/>
    <s v=" Beverages"/>
    <s v=" Shake"/>
    <s v="[2.9531661346]"/>
    <s v="[77.5416443869]"/>
    <x v="57"/>
    <s v="South Indian Dishes (13), Soups (8), Fried Rice and Noodles (22), South Indian Breakfast (18), Chinese Dishes (23), Desserts (2), Drinks (Beverages) (18)"/>
    <s v="South Indian Dishes, Vada, Plain Dosa, Butter Plain Dosa, Masala Dosa, Set Dosa, Onion Dosa, Butter Masala Dosa, Paper Plain Dosa, Paper Masala Dosa, Open Dosa, Onion Rava Dosa, Rava Dosa, Onion Rava Masala Dosa, Soups, Cream of Tomato Soup, Sweet Corn Veg Soup"/>
    <s v="50, 55, 58, 58, 66, 66, 66, 75, 63, 74, 68, 77, 58, 68, 68, 68, 74"/>
    <n v="1325"/>
    <n v="1"/>
    <n v="1062"/>
  </r>
  <r>
    <s v="REST00245"/>
    <x v="242"/>
    <x v="236"/>
    <x v="3"/>
    <n v="250"/>
    <s v="South Indian"/>
    <s v="South Indian"/>
    <m/>
    <m/>
    <m/>
    <m/>
    <m/>
    <m/>
    <m/>
    <s v="[2.9578163198]"/>
    <s v="[77.5673070922]"/>
    <x v="20"/>
    <s v="South Indian (5)"/>
    <m/>
    <s v="["/>
    <n v="605"/>
    <n v="0"/>
    <n v="0"/>
  </r>
  <r>
    <s v="REST00246"/>
    <x v="243"/>
    <x v="149"/>
    <x v="3"/>
    <n v="250"/>
    <s v="North Indian, Street Food"/>
    <s v="North Indian"/>
    <s v=" Street Food"/>
    <m/>
    <m/>
    <m/>
    <m/>
    <m/>
    <m/>
    <s v="[2.9873681000]"/>
    <s v="[77.5509517000]"/>
    <x v="18"/>
    <s v="Combo (3), Main Course (6), Snacks (10), Sweets (3), Drinks (Beverages) (2), Dessert (6)"/>
    <s v="Malai Rabdi, Malai Rabdi Gulab Jamun, Combo, Chole Bhature + 1 Malai Lassi, Chole Bhature + 1 Malai Lassi + 1 Pc Gulab Jamun, Chole Bhature + 1 Pc Gulab Jamun, Main Course, Chole Bhature, Extra Poori1 Pc, Extra Aloo Sabji, Extra Bhatura, Extra Chole, Bedmi Poori (3 Pcs Poori), Snacks, Kachori, Kachori (10 Pcs), Samosa (10 Pcs)"/>
    <s v="95, 245, 285, 200, 120, 40, 60, 60, 60, 170, 70, 315, 315, 70, 50, 50, 70"/>
    <n v="427"/>
    <n v="0"/>
    <n v="2180"/>
  </r>
  <r>
    <s v="REST00247"/>
    <x v="244"/>
    <x v="237"/>
    <x v="1"/>
    <n v="250"/>
    <s v="Sandwich, Rolls, North Indian"/>
    <s v="Sandwich"/>
    <s v=" Rolls"/>
    <s v=" North Indian"/>
    <m/>
    <m/>
    <m/>
    <m/>
    <m/>
    <s v="[2.9682299000]"/>
    <s v="[77.6401384100]"/>
    <x v="8"/>
    <s v="Recommended (10), 50 gms Protein Meals (22), Protein Chef Gourmet Breads &amp; Bakery (3), High Protein Menu (25), Sugarfree Healthy Desserts (3), High Protein A La Carte (10), Packaged Foods (6), Others (1)"/>
    <s v="50 gms Protein Meals, Grilled Cheese Sandwich - 50 gms Protein Chef Pro Meals, Paneer Sandwich - 50 gms Protein Chef Pro Meals, Chicken Keema Sandwich - 50 gms Protein Chef Pro Meals, Jalapeno Sandwich - 50 gms Protein Chef Pro Meals, Coleslaw &amp; Grilled Cottage Cheese Sandwich - 50 gms Protein Chef Pro Meals, Mushroom Sandwich - 50 gms Protein Chef Pro Meals, Paneer Kathi Roll - 50 gms Protein Chef Pro Meals, Chicken Roll - 50 gms Protein Chef Pro Meals, Single Chicken Egg Roll - 50 gms Protein Chef Pro Meals, Egg Bhurji Roll - 50 gms Protein Chef Pro Meals, Double Egg Bhurji Roll - 50 gms Protein Chef Pro Meals, Paneer &amp; Gobi Parathas Combo - 50 gms Protein Chef Pro Meals, Paneer Parathas - 50 gms Protein Chef Pro Meals, Chicken Keema Parathas - 50 gms Protein Chef Pro Meals, Paneer Butter Masala &amp; Rotis Meal - 50 gms Protein Chef Pro Meals, Palak Paneer &amp; Rotis Meal - 50 gms Protein Chef Pro Meals"/>
    <s v="349, 299, 349, 349, 299, 279, 299, 279, 299, 299, 299, 299, 349, 349, 349, 349, 299"/>
    <n v="64"/>
    <n v="0"/>
    <n v="5044"/>
  </r>
  <r>
    <s v="REST00248"/>
    <x v="245"/>
    <x v="238"/>
    <x v="2"/>
    <n v="250"/>
    <s v="Maharashtrian, Street Food"/>
    <s v="Maharashtrian"/>
    <s v=" Street Food"/>
    <m/>
    <m/>
    <m/>
    <m/>
    <m/>
    <m/>
    <s v="[2.9136347513]"/>
    <s v="[77.6082731411]"/>
    <x v="1"/>
    <s v="Specials (8), Maggi (5), Snacks (18), Dessert (1), Drinks (Beverages) (5)"/>
    <s v="Cheese Masala Maggi, Batata Vada (2 Pcs), Classic Cheese Vadapav, Butter Masala Maggi, Specials, Cheese Pav Bhaji, Dahi Misal Pav, Extra Pav (1 Pc), Extra Tarri, Misal Pav, Pav Bhaji, Sabudana Khichadi, Tarri Batata Vada, Maggi, Butter Masala Maggi, Cheese Masala Maggi, Masala Maggi"/>
    <s v="74, 80, 84, 154, 164, 16, 49, 149, 130, 119, 129, 84, 108, 72, 69, 49, 58"/>
    <n v="2343"/>
    <n v="1"/>
    <n v="1514"/>
  </r>
  <r>
    <s v="REST00249"/>
    <x v="246"/>
    <x v="239"/>
    <x v="1"/>
    <n v="250"/>
    <s v="South Indian, Beverages"/>
    <s v="South Indian"/>
    <s v=" Beverages"/>
    <m/>
    <m/>
    <m/>
    <m/>
    <m/>
    <m/>
    <s v="[2.9255507687]"/>
    <s v="[77.6087334752]"/>
    <x v="1"/>
    <s v="South Indian Breakfast (9), Dosa Special (12), Chats Items (14), Manchurian Item (14), Chinese Rice Items (10), Tea And Coffee (7), Lassi (3), Fruit Milk Shake (3), Fresh Fruit Juice (6), Ice Creams And Milk Shakes (4), Special Sweets (2)"/>
    <s v="Sev Poori, Set Dosa, Gobi Manchurian, Vada Pav, Jeera Rice, Uddin Vada 1 Piece, Cheese Pav Bhaji, Idli 3 Piece, Mushroom Manchurian, Mushroom Fried Rice, Papdi Chat, Vegetables Manchurian, Coffee, Bhel Poori, Anar Milk Shake, Dahi Poori, South Indian Breakfast"/>
    <s v="70, 140, 50, 130, 40, 120, 70, 170, 155, 60, 150, 20, 50, 80, 60, 70, 50"/>
    <n v="3832"/>
    <n v="1"/>
    <n v="1415"/>
  </r>
  <r>
    <s v="REST00252"/>
    <x v="247"/>
    <x v="240"/>
    <x v="3"/>
    <n v="50"/>
    <s v="Mithai"/>
    <s v="Mithai"/>
    <m/>
    <m/>
    <m/>
    <m/>
    <m/>
    <m/>
    <m/>
    <s v="[2.9140889978]"/>
    <s v="[77.5858884305]"/>
    <x v="39"/>
    <s v="Recommended (35), Hamper Box (2), Sweets 100 grams (13), Sweets 200 grams (36), Sweets by Pieces (4), Sweets Special Menu (6), Value Combos (3), Snacks Time (13)"/>
    <s v="Dry Fruit Ball 100 grams, Kheer Kadam 200 grams, Badam Halwa 100 grams, Dharwad Peda 200 grams, Khara Mixture 200 gram, Khara Chips 100 Grams, Kachori 3 Pieces, Mini Kodabele 200 gram, Kayi Holige 5 Pieces, Dry Fruit Mixture (200 garm ), Chocolate Burfi, Soan Papdi 200 grams, Dry Jamoon 200 grams, Besan Laddu 200 grams, Kaju Roll 100 grams, Kaju Pineapple 200 grams, Kaju Pista Burfi 200 grams"/>
    <s v="139.88, 119.30, 103.50, 34.29, 50.57, 73.28, 93.60, 137.14, 127.71, 127.53, 119.30, 115.20, 113.14, 226.28, 226.28, 113.14, 198.90"/>
    <n v="7292"/>
    <n v="1"/>
    <n v="1979.1600000000003"/>
  </r>
  <r>
    <s v="REST00253"/>
    <x v="248"/>
    <x v="241"/>
    <x v="3"/>
    <n v="50"/>
    <s v="South Indian"/>
    <s v="South Indian"/>
    <m/>
    <m/>
    <m/>
    <m/>
    <m/>
    <m/>
    <m/>
    <s v="[2.9287379000]"/>
    <s v="[77.5827949000]"/>
    <x v="11"/>
    <s v="South Indian (10), Rice (1), Davangere Benne Dosa (9)"/>
    <s v="Idli 2 Pieces with Vada 1 Piece Combo, Idli Combo, Plain Idli 1 Piece with Rice Bath Combo, Rice Combo, Masala Vada 5 Pieces Combo, Rice, Mushroom Biryani, Davangere Benne Dosa, 1 Butter Dosa, 1 Butter Masala Dosa, 2 Butter Khali Dosa, 2 Special Khali Dosa, 3 Set Dosa, 2 Khali Dosa, Paddu Regular, 8 Pieces, Special Paddu 8 Pieces, 1 Open Dosa"/>
    <s v="119, 149, 79, 60, 69, 79, 69, 79, 59, 49, 59, 69, 69"/>
    <n v="204"/>
    <n v="0"/>
    <n v="889"/>
  </r>
  <r>
    <s v="REST00254"/>
    <x v="249"/>
    <x v="242"/>
    <x v="6"/>
    <n v="50"/>
    <s v="South Indian, Chinese, Juices, Beverages"/>
    <s v="South Indian"/>
    <s v=" Chinese"/>
    <s v=" Juices"/>
    <s v=" Beverages"/>
    <m/>
    <m/>
    <m/>
    <m/>
    <s v="[2.9167703425]"/>
    <s v="[77.5982607901]"/>
    <x v="11"/>
    <s v="Meals (4), Breakfast (8), Dosa (17), Breads (2), Rice (8), Chinese Starter (12), Chinese Main Course (11), Snacks (1), Drinks (Beverages) (13)"/>
    <s v="Butter Plain Dosa, Gobi Manchurian, Apple Milkshake, Vada, Kesari Bath, Butter Milk, Meals, South Indian Meal, Rice Sambar, Curd Rice, Chapati with curry, Breakfast, Idli 2 Pieces, Vada, Idli Vada, Single Idli Vada, Rava Idli"/>
    <s v="70, 70, 30, 50, 30, 100, 70, 80, 65, 30, 30, 55, 45, 40, 27, 50, 70"/>
    <n v="137"/>
    <n v="0"/>
    <n v="842"/>
  </r>
  <r>
    <s v="REST00255"/>
    <x v="250"/>
    <x v="243"/>
    <x v="6"/>
    <n v="50"/>
    <s v="South Indian, North Indian, Chinese, Fast Food, Desserts, Beverages"/>
    <s v="South Indian"/>
    <s v=" North Indian"/>
    <s v=" Chinese"/>
    <s v=" Fast Food"/>
    <s v=" Desserts"/>
    <s v=" Beverages"/>
    <m/>
    <m/>
    <s v="[3.0015790864]"/>
    <s v="[77.5947809592]"/>
    <x v="5"/>
    <s v="Hot Beverages (4), South Indian (9), Dosa (14), Meals (6), Soup (8), Chinese Starters (9), Fried Rice (8), Noodles (5), Indian Bread (7), Kadai Special (3), Fresh Fruit Juice (6), Fresh Fruit Milk Shake (8), Special Milk Shake (3), Lime Special (10), Lassi (9), Mixed Fruit Milk Shake (4), Dry Fruits Milk Shake (3), Fruit Milk Shake (9), Sandwich (12), Fresh Juice (10)"/>
    <s v="Tea, South Indian, Bonda Soup, Curd Vada, Idly 2Nos, Idly Vada, Kesari Bath, Pakoda, Rava Idly, Single Idly Vada, Vada, Dosa, Butter Masala Dosa, Butter Paper Masala Dosa, Butter Paper Plain Dosa, Butter Plain Dosa, Cheese Masala Dosa"/>
    <s v="50, 50, 75, 45, 55, 50, 65, 45, 85, 110, 100, 80, 100, 95, 95, 75, 85"/>
    <n v="699"/>
    <n v="0"/>
    <n v="1210"/>
  </r>
  <r>
    <s v="REST00256"/>
    <x v="251"/>
    <x v="244"/>
    <x v="7"/>
    <n v="50"/>
    <s v="North Indian, South Indian, Asian, Continental, Chinese, Beverages, Desserts"/>
    <s v="North Indian"/>
    <s v=" South Indian"/>
    <s v=" Asian"/>
    <s v=" Continental"/>
    <s v=" Chinese"/>
    <s v=" Beverages"/>
    <s v=" Desserts"/>
    <m/>
    <s v="[2.9744970662]"/>
    <s v="[77.6100293174]"/>
    <x v="14"/>
    <s v="Oriental and Thai Main Course (14), Oriental Soup (6), Salads (6), Chaat (19), Continental Soups (6), Drinks (Beverages) (57), Accompaniments (9), Oriental Starters (27), Bakes and Grills (9), Fried Rice and Noodles (12), Desserts (30), Pizza and Pasta (12), South Indian (26), Sizzlers (4), Sandwiches (5), Continental and Mexican Starters (16), Enchiladas (5)"/>
    <s v="Cheese Pav Bhaji, Cold Coffee with Ice Cream, Cream of Vegetable Soup, Jelly with Ice Cream, Veg Grilled Sandwich, Dahi Puri, Strawberry Shake, Banana Shake, Roasted Masala Papad 1 Piece, Sev Batata Puri, Vada Pav, Masala Puri, Rava Dosa, Set Dosa, Cheese Dosa, Rava Onion Dosa, Pineapple Juice"/>
    <s v="150, 130, 130, 125, 120, 120, 110, 55, 110, 100, 100, 90, 85, 130, 100, 120, 95"/>
    <n v="719"/>
    <n v="0"/>
    <n v="1720"/>
  </r>
  <r>
    <s v="REST00257"/>
    <x v="252"/>
    <x v="245"/>
    <x v="3"/>
    <n v="50"/>
    <s v="South Indian, Street Food, Chinese, Beverages, Desserts"/>
    <s v="South Indian"/>
    <s v=" Street Food"/>
    <s v=" Chinese"/>
    <s v=" Beverages"/>
    <s v=" Desserts"/>
    <m/>
    <m/>
    <m/>
    <s v="[2.9168866805]"/>
    <s v="[77.5932588056]"/>
    <x v="11"/>
    <s v="South Indian (11), Snacks and Chaat (4), Desserts and Beverages (13)"/>
    <s v="Ragi Milkshake, Pineapple Juice, South Indian, Bissi Bele Bhaath, Curd Rice, Shavige Bhaath, Masala Dosa, Set Dosa, Plain Dosa, Khali Dosa, Rava Dosa, Rava Masala Dosa, Onion Rava Masala Dosa, Onion Dosa, Snacks and Chaat, Masala Puri, Bhel Puri"/>
    <s v="50, 64, 50, 56, 64, 62, 59, 59, 69, 80, 80, 72, 48, 48, 48, 35, 48"/>
    <n v="816"/>
    <n v="0"/>
    <n v="942"/>
  </r>
  <r>
    <s v="REST00258"/>
    <x v="253"/>
    <x v="246"/>
    <x v="1"/>
    <n v="50"/>
    <s v="Cafe, Continental, Asian, Mexican, Italian, European, Beverages, Desserts"/>
    <s v="Cafe"/>
    <s v=" Continental"/>
    <s v=" Asian"/>
    <s v=" Mexican"/>
    <s v=" Italian"/>
    <s v=" European"/>
    <s v=" Beverages"/>
    <s v=" Desserts"/>
    <s v="[2.9148716724]"/>
    <s v="[77.6382515207]"/>
    <x v="58"/>
    <s v="Continental Breakfast (17), Omelette (10), French Toast (6), Pancakes (6), Soup (6), Salad (6), Appetizers (25), Mexican (5), Swiss (2), Asian (13), Sushi (25), Ramen (5), Dimsum (4), American (17), Italian (23), European Main Course (11), Desserts (1), Coffee (17), Ice Tea (4), Signature Milkshakes (10), Mocktails (9)"/>
    <s v="The Big Buff Ramen, Spaghetti Aglio E Olio, &quot;Popeyes Burger&quot;, Chicken Ramen, Masala Omelette, Tempura Asparagus Philli Cheese Roll, Mexican Salad, Zucchini Sandwich, Mushroom &amp; Cheddar Omelette, Vietnamese Cold Coffee, Banoffee Pancake, All Meat Chicken Pizza, American Cheese Chicken Burger, Thai Green Curry, Wild Mushroom Risotto, Cappuccino, American Cheese Burger"/>
    <s v="330, 330, 650, 210, 550, 270, 270, 270, 250, 250, 490, 490, 470, 430, 210, 390, 390"/>
    <n v="4187"/>
    <n v="1"/>
    <n v="5920"/>
  </r>
  <r>
    <s v="REST00259"/>
    <x v="254"/>
    <x v="247"/>
    <x v="1"/>
    <n v="50"/>
    <s v="Biryani, South Indian"/>
    <s v="Biryani"/>
    <s v=" South Indian"/>
    <m/>
    <m/>
    <m/>
    <m/>
    <m/>
    <m/>
    <s v="[2.9800998654]"/>
    <s v="[77.6462981477]"/>
    <x v="8"/>
    <s v="Recommended (16), Value Combos (5), Biryani (9), Biryani Combos (8), Family Bucket Biryani (4), Starters (3), Drinks (Beverages) (3)"/>
    <s v="Chicken Biryani 1 kg, Chicken Lollipop, Donne Chicken Biryani Pack Serves 4, Donne Chicken Biryani Lollipop Combo, Donne Chicken Biryani Lollipop with Boiled Egg Combo, Value Combos, Donne Biryani Rice &amp; kebab Combo, Donne Biryani Rice &amp; Egg Combo, Donne Chicken Biryani &amp; Chilli Chicken Combo, Donne Mutton Biryani Combo, Donne Chicken Biryani Lollipop with Boiled Egg Combo, Biryani, Donne Egg Biryani, Donne Chicken Biryani, Donne Chilli Chicken Biriyani, Donne Chicken Biryani Family Pack, Donne Mutton Biryani"/>
    <s v="800, 260, 300, 240, 240, 240, 580, 300, 150, 190, 200, 1200, 290, 1600, 135, 289, 389"/>
    <n v="181001"/>
    <n v="1"/>
    <n v="6603"/>
  </r>
  <r>
    <s v="REST00260"/>
    <x v="255"/>
    <x v="248"/>
    <x v="6"/>
    <n v="50"/>
    <s v="South Indian, Chettinad, North Indian, Chinese"/>
    <s v="South Indian"/>
    <s v=" Chettinad"/>
    <s v=" North Indian"/>
    <s v=" Chinese"/>
    <m/>
    <m/>
    <m/>
    <m/>
    <s v="[2.9194686514]"/>
    <s v="[77.6151932403]"/>
    <x v="1"/>
    <s v="Get Well Soon Specials (7), All Time Menu (20), Egg Items (12), Combos (7), Dosa Varieties (30), Handmade Paratha and Chapathi Varieties (18), Starters (8), Curry (8), Chinese Fried Rice and Noodles (11), Sweets and Chaat (2), Accompaniments (4), Drinks (Beverages) (1), Curries (1)"/>
    <s v="Podi Dosa, Tomato Uttapam, Kuzhalambu Kalakki 2 Eggs, Boiled Egg 2 Eggs, Sambar 250 ml, Coconut Chutney 100 ml, Pongal 250 grams + Raita, Chicken Chukka 5 Pieces, Chow Chow Bhath, Keema Egg Dosa, Kara Bhath 250 grams, Get Well Soon Specials, Salted Rice Powdered Kanji  400 ml Box , Salted Raagi Kanji  400 ml Box , Kuthiraivali Millet Kanji 300 ml, Varagu Kanji 300 ml, Mixed Millet Kanji 300 ml"/>
    <s v="58, 60, 50, 45, 45, 70, 125, 90, 130, 55, 65, 65, 85, 85, 85, 50, 45"/>
    <n v="1239"/>
    <n v="1"/>
    <n v="1150"/>
  </r>
  <r>
    <s v="REST00261"/>
    <x v="256"/>
    <x v="249"/>
    <x v="6"/>
    <n v="50"/>
    <s v="Kerala, North Indian, Chinese"/>
    <s v="Kerala"/>
    <s v=" North Indian"/>
    <s v=" Chinese"/>
    <m/>
    <m/>
    <m/>
    <m/>
    <m/>
    <s v="[2.9755526852]"/>
    <s v="[77.6226507872]"/>
    <x v="27"/>
    <s v="Combos (6), Starters (25), Main Course (27), Breads (2), Rice and Biryani (11), Fried Rice and Noodles (10), Rolls (5)"/>
    <s v="Masala Khushka, Beef Roll, Boneless Kadai Chicken, Kerala Porota, Garlic Chicken Dry, Ayila Fish Fry, Baghada Fish Fry, Veg Fried Rice, Veg Noodles, Plain Rice, Beef Keema Semi Boneless, Normal Porota, Beef Fry Semi Boneless, Chicken Hyderabadi, Ayila Fish Curry, Combos, Dum Biryani with Chicken Kebab and Coke Combo"/>
    <s v="139.30, 210.00, 28.00, 181.30, 139.30, 139.30, 139.30, 125.30, 63.00, 174.30, 28.00, 174.30, 181.30, 210.00, 166.60, 166.60, 110.60"/>
    <n v="9709"/>
    <n v="1"/>
    <n v="2237.1999999999998"/>
  </r>
  <r>
    <s v="REST00262"/>
    <x v="257"/>
    <x v="250"/>
    <x v="2"/>
    <n v="100"/>
    <s v="North Indian, Street Food, Beverages"/>
    <s v="North Indian"/>
    <s v=" Street Food"/>
    <s v=" Beverages"/>
    <m/>
    <m/>
    <m/>
    <m/>
    <m/>
    <s v="[2.9288637000]"/>
    <s v="[77.5815806000]"/>
    <x v="11"/>
    <s v="Breakfast (2), Snacks (3), Bombay Pav (7), Chaat (13), Kedias Specials (2), Whole Wheat Paratha (45), Rice (2), Desserts and Beverages (9)"/>
    <s v="Schezwan Vada Pav, Bhel Puri, Samosa Pav, Khasta Kachori, Veg Cutlet Chaat, Gobi Paratha with Aloo Pyaz Paratha, 2 Aloo Pyaz Paratha, Buttermilk, 2 Methi Paratha, 2 Chilli Cheese Garlic Paratha, 2 Cheese Paratha, Tawa Pulao with Cheese, Sweet Lassi, 2 Aloo Cheese Paratha, Palak Patta Chaat, Palak Paneer Paratha with Aloo Methi Paratha, Khasta Kachori With Aloo Sabzi"/>
    <s v="67, 57, 60, 82, 164, 152, 49, 127, 237, 225, 165, 67, 200, 94, 182, 64, 64"/>
    <n v="134001"/>
    <n v="1"/>
    <n v="1989"/>
  </r>
  <r>
    <s v="REST00263"/>
    <x v="258"/>
    <x v="90"/>
    <x v="1"/>
    <n v="100"/>
    <s v="South Indian, North Indian, Chinese, Street Food, Beverages, Shake"/>
    <s v="South Indian"/>
    <s v=" North Indian"/>
    <s v=" Chinese"/>
    <s v=" Street Food"/>
    <s v=" Beverages"/>
    <s v=" Shake"/>
    <m/>
    <m/>
    <s v="[2.9611075346]"/>
    <s v="[77.5999428704]"/>
    <x v="26"/>
    <s v="Soups (6), Dosa (13), Chinese (14), Fried Rice and Noodles (16), Snacks and Chaat (19), Drinks (Beverages) (15)"/>
    <s v="Green Peas Soup, Hot and Sour Soup, Mushroom Soup, French Onion Soup, Dosa, Plain Dosa, Set Dosa, Masala Dosa, Onion Dosa, Paper Plain Dosa, Paper Masala Dosa, Rava Dosa, Rava Masala Dosa, Rava Onion Dosa, Rava OBI Masala Dosa, Butter Masala Dosa, Butter Plain Dosa"/>
    <s v="84.00, 84.00, 79.20, 87.20, 87.20, 103.20, 103.20, 111.20, 111.20, 103.20, 119.20, 111.20, 103.20, 103.20, 96.00, 135.20, 143.20"/>
    <n v="911"/>
    <n v="0"/>
    <n v="1680.8000000000004"/>
  </r>
  <r>
    <s v="REST00264"/>
    <x v="259"/>
    <x v="251"/>
    <x v="2"/>
    <n v="100"/>
    <s v="Salad, Healthy Food"/>
    <s v="Salad"/>
    <s v=" Healthy Food"/>
    <m/>
    <m/>
    <m/>
    <m/>
    <m/>
    <m/>
    <s v="[2.9753831200]"/>
    <s v="[77.6363528520]"/>
    <x v="8"/>
    <s v="Recommended (31), Salad Wraps - New (4), Salads - Twist of Taste (20), Make Your Own Salad (4), Millet Salads (8), Exotic Salads (1), All Day Breakfast (3), Combos Serves 1 (4), Make your own Meal Combo (1), Rice Box - Filling Lunch/Dinner (4), Pasta World (6), Sandwiches (11), Egg Basket Stuffed Omlette (5), Shakes and Juices (11)"/>
    <s v="Chicken Grilled Sandwich, Chicken Salad With Dried Blueberries, Make Your Own Juice, Chicken Combo, Chicken Waldorf Salad, Chicken Pasta Salad, Superfood Salad, Summer Sweet Corn Salad, Quinoa Greek Salad, Banana Shake, Barbecue Chicken Grilled Sandwich, Veg Crispy Salad Wrap, Watermelon Juice, Cheese Omelette, Masala Omelette, Veg Pasta Salad, Spinach Apple Juice"/>
    <s v="155, 310, 303, 283, 263, 263, 263, 120, 190, 160, 130, 90, 90, 263, 150, 283, 280"/>
    <n v="1372"/>
    <n v="1"/>
    <n v="3441"/>
  </r>
  <r>
    <s v="REST00265"/>
    <x v="260"/>
    <x v="252"/>
    <x v="2"/>
    <n v="100"/>
    <s v="Kerala, South Indian"/>
    <s v="Kerala"/>
    <s v=" South Indian"/>
    <m/>
    <m/>
    <m/>
    <m/>
    <m/>
    <m/>
    <s v="[2.9267330586]"/>
    <s v="[77.6157896966]"/>
    <x v="1"/>
    <s v="Dinner (43)"/>
    <s v="Kerela Parotta with Fish Curry, Egg Roast, Erachi Kothu Parotta, Puttu, Kadala Curry, Chilli Chicken, Dinner, Kerela Parotta, Wheat Parotta, Chapati, Puttu, Kanji, Veg Fried Rice, Kadala Curry, Grean Peas Curry, Gobi Manchurian, Chilli Gobi"/>
    <s v="90, 180, 40, 55, 180, 22, 25, 13, 40, 105, 110, 55, 55, 100, 100, 110, 110"/>
    <n v="3139"/>
    <n v="1"/>
    <n v="1300"/>
  </r>
  <r>
    <s v="REST00266"/>
    <x v="261"/>
    <x v="253"/>
    <x v="7"/>
    <n v="100"/>
    <s v="North Indian, Chinese, Beverages, Desserts"/>
    <s v="North Indian"/>
    <s v=" Chinese"/>
    <s v=" Beverages"/>
    <s v=" Desserts"/>
    <m/>
    <m/>
    <m/>
    <m/>
    <s v="[3.0271408793]"/>
    <s v="[77.5717857108]"/>
    <x v="59"/>
    <s v="Combos (18), Soups (7), Starters (32), Main Course (70), Breads (39), Rice and Biryani (16), Fried Rice and Noodles (10), Snacks (7), Accompaniments (6), Desserts and Beverages (21)"/>
    <s v="Palak Paneer, Methi Aloo Paratha, Paneer Bhurji, Chicken Kabab Fry, Tandoori Paneer Tikka, Dahi Bhalla, Plain Rice, Chicken Malai Tikka, Mix Vegetable, Dal Makhani Combo, Yellow Dal Tadka, Mixed Veg Biryani, Mixed Vegetable Pulao, Roti Box, Garlic Naan, Egg Bhurji 5 Eggs, Pepper Baby Corn"/>
    <s v="95, 275, 265, 255, 85, 85, 249, 245, 230, 225, 220, 220, 210, 69, 190, 189, 230"/>
    <n v="3153"/>
    <n v="1"/>
    <n v="3242"/>
  </r>
  <r>
    <s v="REST00267"/>
    <x v="262"/>
    <x v="254"/>
    <x v="13"/>
    <n v="100"/>
    <s v="North Indian"/>
    <s v="North Indian"/>
    <m/>
    <m/>
    <m/>
    <m/>
    <m/>
    <m/>
    <m/>
    <s v="[2.9183642286]"/>
    <s v="[77.6055281224]"/>
    <x v="1"/>
    <s v="Non Veg Starters (10), Veg Starters (12), Sandwich (25), Dhaba Style Non Veg Combo (11), Dhaba Style Veg Combo (14), Non Veg Soups (4), Veg Soup (5), Rolls Non Veg (6), Rolls Veg (8), Dal (3), Rice (3), Veg Gravy (12), Non Veg Gravy (10), Indian Breads (10), Rice And Noodles (19), Non Veg Biryani (6), Veg Biryani (8), Veg Gravy Rice Bowl (19), Non Veg Gravy Rice Bowl (7), Veg Pizza (10), Non Veg Pizza (5), Veg Momos (10), Non Veg Momos (4), Desserts And Beverages (15)"/>
    <s v="Egg Chilli, Egg Manchurian, Grilled Malai Chicken Tikka, Grilled Peri-Peri Chicken Tikka, Grilled Tandoori Chicken Tikka, Lemon Chicken, Chicken Manchurian, Veg Starters, Grilled Malai Chaap, Grilled Malai Paneer Tikka, Grilled Masala Chaap, Grilled Peri-Peri Chaap, Grilled Pudina Chaap, Grilled Tandoori Chaap, Grilled Tandoori Mushroom Tikka, Grilled Tandoori Paneer Tikka, Muchroom Chilli"/>
    <s v="180.00, 180.00, 180.00, 141.60, 158.40, 180.00, 208.80, 180.00, 180.00, 180.00, 180.00, 173.28, 208.80, 160.80, 160.80, 160.80, 208.80"/>
    <n v="77"/>
    <n v="0"/>
    <n v="2842.0800000000008"/>
  </r>
  <r>
    <s v="REST00268"/>
    <x v="263"/>
    <x v="46"/>
    <x v="6"/>
    <n v="100"/>
    <s v="Biryani, North Indian, South Indian, Fast Food"/>
    <s v="Biryani"/>
    <s v=" North Indian"/>
    <s v=" South Indian"/>
    <s v=" Fast Food"/>
    <m/>
    <m/>
    <m/>
    <m/>
    <s v="[2.9695371327]"/>
    <s v="[77.5338807330]"/>
    <x v="3"/>
    <s v="Biryani Nati Style (4), Morning Breakfast (2), Combos (7), Thalis (7), Starters (20), Kabab (3), Masala Items (9), Indian Breads (4)"/>
    <s v="Egg Masala, Mutton Thali, Egg Donne Biryani, 2 Chapati, Mutton Boti Masala, Boti Dry, Mudde Oota Combo, Boiled Egg, Egg Fried Rice, Ragi Ball, Biryani Nati Style, Donne Biryani Rice, Chicken Donne Biryani, Egg Donne Biryani, Nati Koli Donne Biryani, Morning Breakfast, Dosa"/>
    <s v="219, 169, 50, 199, 199, 189, 20, 139, 30, 79, 209, 169, 239, 49, 49, 199, 199"/>
    <n v="2448"/>
    <n v="1"/>
    <n v="2187"/>
  </r>
  <r>
    <s v="REST00269"/>
    <x v="264"/>
    <x v="255"/>
    <x v="2"/>
    <n v="100"/>
    <s v="Beverages"/>
    <s v="Beverages"/>
    <m/>
    <m/>
    <m/>
    <m/>
    <m/>
    <m/>
    <m/>
    <s v="[2.9897935000]"/>
    <s v="[77.5556783000]"/>
    <x v="18"/>
    <s v="&quot;Peoples Choice (12)&quot;, Smoothie Bowls (7), Smoothie Packs (6), Smoothies By Fruits (19), Veggie Smoothies (5), Meal Smoothies (9), Hydrators (4), Hangover Warriors (4), Protein Smoothies (3), Detox (13), Cold Coffee (10), Indulgence (15), Seasonal (3)"/>
    <s v="The Popeye Smoothie, &quot;Dry Fruit Smoothie Bowl - Chefs Special&quot;, Cucumber Cooler, Green Grape Smoothie Vegan Options, Eternal Sunshine, The Popeye, Wholesome Coffee Meal, Cereal &amp; Malt Smoothie, Choco Nutella, Banana Smoothie Vegan Options, &quot;Peoples Choice&quot;, &quot;Nutcase Part 1 Original - Chefs Special&quot;, Detox 4 Pack - A, &quot;Crazy Stupid Smoothie Part 1 - Chefs Special&quot;, &quot;Choco Nutella Smoothie - Chefs Special&quot;, &quot;Dry Fruit Smoothie Bowl - Chefs Special&quot;, &quot;Chocolate &amp; Love Smoothie Bowl - Chefs Special&quot;"/>
    <s v="199, 199, 199, 169, 199, 229, 229, 229, 179, 239, 499, 239, 229, 199, 199, 199, 199"/>
    <n v="339"/>
    <n v="0"/>
    <n v="3634"/>
  </r>
  <r>
    <s v="REST00270"/>
    <x v="265"/>
    <x v="256"/>
    <x v="7"/>
    <n v="100"/>
    <s v="Biryani, South Indian"/>
    <s v="Biryani"/>
    <s v=" South Indian"/>
    <m/>
    <m/>
    <m/>
    <m/>
    <m/>
    <m/>
    <s v="[3.0061830000]"/>
    <s v="[77.5789350000]"/>
    <x v="43"/>
    <s v="Combos (5), Starters (12), Rice &amp; Biryani (3), Drinks (Beverages) (1)"/>
    <s v="Kabab Biryani Combo, Chilly Chicken Biryani Combo, Pepper Biryani Combo, Lollipop Biryani Combo, Starters, Chicken Kshatriya Kabab, Chilli Chicken, Chicken Fry, Pepper Chicken, Chicken Lollipop, Mutton Boti Fry 6 Pieces, Mutton Chops, Mutton Pepper Dry, Mutton Fry, Boneless Fish Kebab, Guntur Chicken, Nati Koli Saaru"/>
    <s v="220, 229, 155, 155, 175, 175, 195, 170, 230, 270, 270, 220, 185, 270, 150, 299, 115"/>
    <n v="3099"/>
    <n v="1"/>
    <n v="3263"/>
  </r>
  <r>
    <s v="REST00271"/>
    <x v="266"/>
    <x v="257"/>
    <x v="3"/>
    <n v="100"/>
    <s v="South Indian, North Indian, Chinese, Street Food, Beverages"/>
    <s v="South Indian"/>
    <s v=" North Indian"/>
    <s v=" Chinese"/>
    <s v=" Street Food"/>
    <s v=" Beverages"/>
    <m/>
    <m/>
    <m/>
    <s v="[2.9703928189]"/>
    <s v="[77.6322681829]"/>
    <x v="8"/>
    <s v="South Indian (21)"/>
    <s v="2 Bun, Bonda Soup, Plain Dosa, Masala Dosa, Set Dosa, Onion Dosa, Butter Masala Dosa, Butter Plain Dosa, Rava Plain Dosa, Rava Masala Dosa, Open Dosa"/>
    <s v="60, 80, 80, 90, 100, 90, 90, 100, 100"/>
    <n v="402"/>
    <n v="0"/>
    <n v="730"/>
  </r>
  <r>
    <s v="REST00272"/>
    <x v="267"/>
    <x v="258"/>
    <x v="1"/>
    <n v="100"/>
    <s v="Beverages, Healthy Food, Shake, Street Food"/>
    <s v="Beverages"/>
    <s v=" Healthy Food"/>
    <s v=" Shake"/>
    <s v=" Street Food"/>
    <m/>
    <m/>
    <m/>
    <m/>
    <s v="[2.9106940000]"/>
    <s v="[77.6099720000]"/>
    <x v="1"/>
    <s v="Fresh Juice (19), Fruit Bowls (3), Most Loved Combo (Veg) (9), Most Loved Combo (Non-Veg) (7), Premium Milkshake (21), Burgers (Veg) (8), Burgers (Non-Veg) (13), Quick Bites (Veg) (7), Quick Bites (Non-Veg) (3), Sandwich (6), Ice Cream (5)"/>
    <s v="Lime Juice, Kitkat Shake, Cold Coffee Shake, Chicken Zinger Burger, Chicken Zinger Burger + Chicken Nugget (4Pcs) + Select Your Drink, Strawberry Shake, Tandoori Chicken Sandwich, Banana Shake, Amla Detox, Blue Lime Soda, Dark Chocolate Shake, Watermelon Detox, Salted French Fries (150g), Dates Cashew Banana Shake, Pomegranate Juice ( Pure ), Oreo Shake, Fresh Juice"/>
    <s v="139, 139, 209, 299, 139, 139, 99, 99, 89, 139, 119, 109, 149, 149, 139, 99, 139"/>
    <n v="3670"/>
    <n v="1"/>
    <n v="2254"/>
  </r>
  <r>
    <s v="REST00273"/>
    <x v="268"/>
    <x v="259"/>
    <x v="2"/>
    <n v="100"/>
    <s v="South Indian"/>
    <s v="South Indian"/>
    <m/>
    <m/>
    <m/>
    <m/>
    <m/>
    <m/>
    <m/>
    <s v="[2.9734385023]"/>
    <s v="[77.5435682014]"/>
    <x v="3"/>
    <s v="South Indian (6)"/>
    <m/>
    <s v="["/>
    <n v="394"/>
    <n v="0"/>
    <n v="0"/>
  </r>
  <r>
    <s v="REST00274"/>
    <x v="269"/>
    <x v="260"/>
    <x v="0"/>
    <n v="50"/>
    <s v="North Indian, Rolls"/>
    <s v="North Indian"/>
    <s v=" Rolls"/>
    <m/>
    <m/>
    <m/>
    <m/>
    <m/>
    <m/>
    <s v="[2.9115680827]"/>
    <s v="[77.5784647465]"/>
    <x v="39"/>
    <s v="Main Course (3), Breads (44), Fried Rice (2), Rolls (13), Maggi (2), Snacks (18), Lassi (2)"/>
    <s v="Bread Egg Bhurji, Boiled Egg Bhurji, Boiled Egg 2 Eggs, Double Omelette, Paneer Paratha with Curd, Egg Bhurji Roll, Aloo Onion Paratha with Curd, Gobi Paratha with Curd, Double Half Fry, Paneer Double Egg Roll, 1 Roti, Paneer Double Egg Paratha with Curd, Aloo Onion Double Egg Paratha with Curd, Boiled Egg Bhurji Roll, Double French Toast, Mooli Single Egg Paratha with Curd, 2 Plain Paratha Sabji"/>
    <s v="50, 30, 35, 60, 55, 35, 35, 35, 100, 10, 80, 60, 60, 60, 50, 40, 35"/>
    <n v="2266"/>
    <n v="1"/>
    <n v="780"/>
  </r>
  <r>
    <s v="REST00275"/>
    <x v="270"/>
    <x v="261"/>
    <x v="5"/>
    <n v="50"/>
    <s v="South Indian, North Indian, Chinese"/>
    <s v="South Indian"/>
    <s v=" North Indian"/>
    <s v=" Chinese"/>
    <m/>
    <m/>
    <m/>
    <m/>
    <m/>
    <s v="[2.9102811448]"/>
    <s v="[77.6064807549]"/>
    <x v="1"/>
    <s v="South Indian (6), Dosa (14), Snack (1), Desserts (2)"/>
    <s v="Dosa, Plain Dosa, Kali Dosa, Ghee Plain Dosa, Masala Dosa, Set Dosa, Onion Dosa, Rava Dosa, Rava Onion Dosa, Rava Masala Dosa, Paper Masala Dosa, Paper Plain Dosa, Butter Masala Dosa, Ghee Masala Dosa, Cheese Masala Dosa, Snack, Pakoda"/>
    <s v="60, 55, 55, 65, 65, 70, 70, 80, 70, 70, 70, 75, 40, 30, 30"/>
    <n v="687"/>
    <n v="0"/>
    <n v="845"/>
  </r>
  <r>
    <s v="REST00276"/>
    <x v="271"/>
    <x v="262"/>
    <x v="12"/>
    <n v="50"/>
    <s v="Fast Food"/>
    <s v="Fast Food"/>
    <m/>
    <m/>
    <m/>
    <m/>
    <m/>
    <m/>
    <m/>
    <s v="[2.9486769506]"/>
    <s v="[77.6274512708]"/>
    <x v="60"/>
    <s v="Recommended (8), Combo (3), Meal (3), Starters (6), Main Course (9), Breads (3), Rice and Biryani (4)"/>
    <s v="pork Biryani meals, Meal, Pork Meal, Parota Meal Combo, Pork Leg Meal Combo, Starters, Chicken Kabab, Chicken Chilli, Chicken Pepper, Pork Fry, Pork Chilli, Pork Pepper, Main Course, Egg Masala, Chicken Masala, Pork Masala, Pork Leg Masala"/>
    <s v="155, 80, 90, 100, 95, 95, 95, 60, 80, 120, 80, 120, 120, 150, 120, 165, 35"/>
    <n v="2549"/>
    <n v="1"/>
    <n v="1605"/>
  </r>
  <r>
    <s v="REST00277"/>
    <x v="272"/>
    <x v="263"/>
    <x v="2"/>
    <n v="50"/>
    <s v="South Indian, Street Food, Chinese, North Indian, Biryani, Fast Food, Desserts, Beverages"/>
    <s v="South Indian"/>
    <s v=" Street Food"/>
    <s v=" Chinese"/>
    <s v=" North Indian"/>
    <s v=" Biryani"/>
    <s v=" Fast Food"/>
    <s v=" Desserts"/>
    <s v=" Beverages"/>
    <s v="[2.9658467682]"/>
    <s v="[77.5859772787]"/>
    <x v="47"/>
    <s v="Rice and Biryani (16), South Indian (21), Sandwiches (6), Snacks and Chaat (2), Desserts and Beverages (71), Hot Beverages (5)"/>
    <s v="Rice and Biryani, Ghee Rice, Jeera Rice, Special Curd Rice, Veg Pulav, Basmati Steamed Rice, Hot Rice, Peas Pulav, Kashmiri Pulav, Dal Khichidi, Hariyali Khichidi, Mughlai Biryani, Veg Biryani, Peas Biryani, Veg Handi Biryani, Veg Hyderabadi Biryani, Mushroom Biryani"/>
    <s v="140, 90, 140, 90, 90, 140, 160, 140, 140, 160, 140, 140, 150, 140, 160, 45, 40"/>
    <n v="1330"/>
    <n v="1"/>
    <n v="1965"/>
  </r>
  <r>
    <s v="REST00279"/>
    <x v="273"/>
    <x v="264"/>
    <x v="1"/>
    <n v="50"/>
    <s v="South Indian"/>
    <s v="South Indian"/>
    <m/>
    <m/>
    <m/>
    <m/>
    <m/>
    <m/>
    <m/>
    <s v="[2.9107556590]"/>
    <s v="[77.6100366935]"/>
    <x v="1"/>
    <s v="South Indian (2), Snacks (3)"/>
    <m/>
    <s v="["/>
    <n v="148"/>
    <n v="0"/>
    <n v="0"/>
  </r>
  <r>
    <s v="REST00280"/>
    <x v="274"/>
    <x v="265"/>
    <x v="0"/>
    <n v="50"/>
    <s v="Chettinad, Kerala, Seafood"/>
    <s v="Chettinad"/>
    <s v=" Kerala"/>
    <s v=" Seafood"/>
    <m/>
    <m/>
    <m/>
    <m/>
    <m/>
    <s v="[3.0190839937]"/>
    <s v="[77.5508735329]"/>
    <x v="32"/>
    <s v="Starters (26), Main Course (7), Breads (4), Rice and Biryani (7), South Indian (1), Fried Rice (4), Egg Dishes (4)"/>
    <s v="Mutton Keema, Egg Boti Fry, Chicken Manchurian, Mutton Head Masala, Boti Dry, Jeera Rice, Mutton Pepper Dry, Mutton Keema Fry, Chilli Chicken, Starters, Chicken Fry, Chicken Dry, Chilli Chicken, Chicken Manchurian, Chicken 65, Chicken Kabab, Boneless Chicken Kabab"/>
    <s v="245, 245, 225, 220, 125, 295, 265, 245, 187, 208, 245, 245, 245, 174, 320, 220, 220"/>
    <n v="2458"/>
    <n v="1"/>
    <n v="3684"/>
  </r>
  <r>
    <s v="REST00281"/>
    <x v="275"/>
    <x v="266"/>
    <x v="0"/>
    <n v="50"/>
    <s v="North Indian, South Indian, Chinese, Street Food, Ice Cream, Desserts, Shake, Beverages"/>
    <s v="North Indian"/>
    <s v=" South Indian"/>
    <s v=" Chinese"/>
    <s v=" Street Food"/>
    <s v=" Ice Cream"/>
    <s v=" Desserts"/>
    <s v=" Shake"/>
    <s v=" Beverages"/>
    <s v="[2.9644977049]"/>
    <s v="[77.5428523868]"/>
    <x v="3"/>
    <s v="Fried Rice and Noodles (13), South Indian (2), Chinese (21)"/>
    <s v="Garlic Fried Rice, Palak Fried Rice, Ginger Fried Rice, Veg Noodles, Veg Schezwan Noodles, Mushroom Noodles, Paneer Noodles, Singapore Noodles, Veg Hakka Noodles, South Indian, Masala Dosa, 3 Set Dosa, Chinese, Gobi Manchurian, Gobi 65, Gobi Chilli, Paneer Manchurian"/>
    <s v="110, 100, 110, 120, 130, 120, 120, 70, 70, 115, 140, 125, 175, 180, 190, 160, 180"/>
    <n v="692"/>
    <n v="0"/>
    <n v="2105"/>
  </r>
  <r>
    <s v="REST00282"/>
    <x v="276"/>
    <x v="267"/>
    <x v="5"/>
    <n v="50"/>
    <s v="North Indian, Chinese, Fast Food"/>
    <s v="North Indian"/>
    <s v=" Chinese"/>
    <s v=" Fast Food"/>
    <m/>
    <m/>
    <m/>
    <m/>
    <m/>
    <s v="[2.9242440000]"/>
    <s v="[77.6174900000]"/>
    <x v="61"/>
    <s v="Special Cakes for Christmas &amp; New Year 2023 (26), Diwali Special Cakes (11), Cakes (57), Burgers (24), Burger Combo (15), Snacks and Rolls (16), Healthy Wheat Rolls (7), Special Occasion (15), Drinks (Beverages) (17), Pastries (22), Jar Cakes (23), Round Cakes (34), Raksha Bandhan Special Square Cakes (38), Chocolates (17)"/>
    <s v="Mix Veg Wheat Roll, Five Spicy Paneer Burger, Classic Veg Burger, Veggie Burger, Chipotle Lamb Burger, Paneer Burger, Chocolate Milkshake 300 ml, Special Cakes for Christmas &amp; New Year 2023, Chocolate Truffle Round Shape Cake, Chocolate Truffle Heart Shape Cake, Red Velvet Round Shape Cake, Red Velvet Heart Shape Cake, Pineapple Round Shape Cake, Pineapple Heart Shape Cake, Banana Round Shape Cake, Banana Heart Shape Cake, Chocolate Almond Round Shape Cake"/>
    <s v="120.90, 113.75, 113.75, 130.65, 142.35, 109.85, 324.35, 381.55, 317.85, 432.90, 311.35, 369.20, 368.55, 364.00, 432.90, 513.50, 398.45"/>
    <n v="289"/>
    <n v="0"/>
    <n v="4824.95"/>
  </r>
  <r>
    <s v="REST00283"/>
    <x v="277"/>
    <x v="268"/>
    <x v="3"/>
    <n v="50"/>
    <s v="Cafe, Fast Food, Continental, Pizza, Beverages, Desserts"/>
    <s v="Cafe"/>
    <s v=" Fast Food"/>
    <s v=" Continental"/>
    <s v=" Pizza"/>
    <s v=" Beverages"/>
    <s v=" Desserts"/>
    <m/>
    <m/>
    <s v="[2.9798404581]"/>
    <s v="[77.6393904537]"/>
    <x v="8"/>
    <s v="Breakfast specials (18), Waffles, Pancakes (11), Main Meals (8), Soups (6), Noodles (4), Terra Special Pizza (4), Pasta (6), Burgers (3), Sandwich Specials (12), Small Bites (8), Crepes Specials (5), Desserts special (5), Drinks (Beverages) (12)"/>
    <s v="Creamy Mushroom Soup, Moroccan Chakchouka, Mushroom and Cheese Omelette, Ham &amp; Cheese Sandwich, Full Fried Egg, The Classic Tenderloin Burger, Breakfast specials, Mushroom and Cheese Omelette, Bell Peppers and Olives Omelette, Omelette with Jalapeno Peppers and Cheese, Omelette A La Railway Station, Garden Omelette with Cheese, Sunny Side Fried Egg, Full Fried Egg, Boiled Egg, Scrambled Egg, French Toast"/>
    <s v="350, 210, 260, 170, 290, 210, 250, 250, 210, 210, 170, 170, 170, 170, 200, 260, 250"/>
    <n v="1306"/>
    <n v="1"/>
    <n v="3450"/>
  </r>
  <r>
    <s v="REST00284"/>
    <x v="278"/>
    <x v="269"/>
    <x v="12"/>
    <n v="50"/>
    <s v="Biryani, Kebab, Hyderabadi, Lucknowi"/>
    <s v="Biryani"/>
    <s v=" Kebab"/>
    <s v=" Hyderabadi"/>
    <s v=" Lucknowi"/>
    <m/>
    <m/>
    <m/>
    <m/>
    <s v="[2.9618502002]"/>
    <s v="[77.5943414122]"/>
    <x v="26"/>
    <s v="Newly launched (4), Hyderabadi Biryani with Raita (Serves 1) (4), Lucknowi Biryani with Raita (Serves 1) (4), SuperSaver Meal for 1 (2), Biryani &amp; Drink combo(save upto Rs30) (8), Family Biryani combo (save upto Rs200) (5), Indian Breads (4), Curries (6), Starters (5), Desserts (upto 25% savings) (14), Drinks (Beverages) (4)"/>
    <s v="Hyderabadi Biryani with Raita (Serves 1), Hyderabadi Dum Chicken Biryani (Boneless) (Serves 1), Hyderabadi Dum Mutton Biryani (Boneless) (Serves 1), Hyderabadi Dum Veg Biryani (Serves 1), Hyderabadi Dum Paneer Biryani (Serves 1), Lucknowi Biryani with Raita (Serves 1), Lucknowi Chicken Dum Biryani (Boneless) (Serves 1), Lucknowi Mutton Dum Biryani (Boneless) (Serves 1), Lucknowi Veg Dum Biryani (Serves 1), Lucknowi Paneer Dum Biryani (Serves 1), SuperSaver Meal for 1, Veg Biryani &amp; Starter Combo, Non-Veg Biryani &amp; Starter Combo, Biryani &amp; Drink combo(save upto Rs30), Veg Dum biryani drink combo, Paneer Dum biryani drink combo, Chicken Dum biryani drink combo"/>
    <s v="229, 269, 269, 325, 229, 275, 349, 399, 275, 309, 325, 249, 299, 309, 429, 429, 725"/>
    <n v="105"/>
    <n v="0"/>
    <n v="5464"/>
  </r>
  <r>
    <s v="REST00285"/>
    <x v="279"/>
    <x v="270"/>
    <x v="7"/>
    <n v="50"/>
    <s v="North Indian, Chinese, Biryani, Fast Food, Momos, Sichuan"/>
    <s v="North Indian"/>
    <s v=" Chinese"/>
    <s v=" Biryani"/>
    <s v=" Fast Food"/>
    <s v=" Momos"/>
    <s v=" Sichuan"/>
    <m/>
    <m/>
    <s v="[2.9352092257]"/>
    <s v="[77.6094823755]"/>
    <x v="56"/>
    <s v="Combos (2), Rolls powered by Rolls &amp; Bowls Company (22), Indian Bowls (19), Low Carb Protein Bowl (9), Chinese Bowls (49), Combos powered by RAW (5), Starters &amp; Soup (11), Momos (Dumplings) (11), Desserts (2), Drinks (2), Extra (6)"/>
    <s v="Schezwan Chicken with Choice of Noodles Bowl, Chilli Chicken with Choice of Noodles Bowl, Chocolate Mousse, Chilli Paneer with Choice of Noodles Bowl, Veg Manchurian Ball With Choice Sauce &amp; Choice Of Noodle Bowl, Veg Schezwan Noodles Bowl, Egg Fried Rice Bowl, Chicken Malai Tikka Roll (Wrap) with choice of Mayo, Kung Pao Paneer with Choice of Noodles Bowl, Chicken Kung Pao Protein Bowl, Chicken Manchurian Dry, Black Pepper Veg With Choice Of Noodles Bowl, Chicken Burnt Garlic Noodles Bowl, Chicken Fried Rice Bowl, Veg Chilli Garlic Fried Rice Bowl, Veg Burnt Garlic Fried Rice Bowl, Veg Hakka Noodles Bowl"/>
    <s v="305, 99, 295, 265, 245, 210, 299, 295, 289, 269, 265, 255, 220, 210, 200, 195, 179"/>
    <n v="1430"/>
    <n v="1"/>
    <n v="3790"/>
  </r>
  <r>
    <s v="REST00286"/>
    <x v="280"/>
    <x v="271"/>
    <x v="6"/>
    <n v="200"/>
    <s v="Biryani, Chinese, Beverages"/>
    <s v="Biryani"/>
    <s v=" Chinese"/>
    <s v=" Beverages"/>
    <m/>
    <m/>
    <m/>
    <m/>
    <m/>
    <s v="[2.9824621286]"/>
    <s v="[77.6391483974]"/>
    <x v="8"/>
    <s v="Biryani (19), Combos (5), Starters (16), Snacks (2), Desserts and Beverages (8)"/>
    <s v="Mushroom 65 Dum Biryani, Gobi 65 Dum Biryani, Egg Hyderabadi Dum Biryani, Hyderabadi Chicken Dum Biryani, Hyderabadi Special Chicken Dum Biryani, Boneless Chicken Dum Biryani, Butter Chicken Dum Biryani, Hyderabadi Chicken Keema Dum Biryani, Chicken Kabab Dum Biryani, Chicken 65 Dum Biryani, Hyderabadi Mutton Dum Biryani, Hyderabadi Mutton Special Dum Biryani, Prawns Dum Biryani, Prawns 65 Dum Biryani, Combos, Egg Hyderabadi Dum Biryani Combo, Hyderabadi Chicken Dum Biryani Combo"/>
    <s v="143.20, 151.20, 159.20, 183.20, 175.20, 159.20, 151.20, 175.20, 239.20, 247.20, 167.20, 175.20, 199.20, 216.00, 231.20, 191.20, 304.00"/>
    <n v="240"/>
    <n v="0"/>
    <n v="3124.7999999999997"/>
  </r>
  <r>
    <s v="REST00287"/>
    <x v="281"/>
    <x v="272"/>
    <x v="7"/>
    <n v="200"/>
    <s v="North Indian, Chinese, Desserts"/>
    <s v="North Indian"/>
    <s v=" Chinese"/>
    <s v=" Desserts"/>
    <m/>
    <m/>
    <m/>
    <m/>
    <m/>
    <s v="[2.9742330791]"/>
    <s v="[77.6359521970]"/>
    <x v="8"/>
    <s v="Combos (14), All-day Breakfast (10), Donne Biryanis (3), Dum Biryanis (9), &quot;Whole Wheat Parathas (12)&quot;, Salads (2), Quick Bites (8), Starters (39), Curries (26), Fried Rice &amp; Noodles (11), Rice &amp; Roti (5), Fresh Bowls (15), Rice &amp; Indian Breads (1), Desserts (9), Drinks (Beverages) (9)"/>
    <s v="Poori (3 pcs) + Sabji, Gajar Ka Halwa, Thatte Idli (2 pcs) with Chicken Masala, Thatte Idli (1 pc), Desi Aloo Paratha (1 pc), Chicken Masala, Vangi Bath, Puliyogare - Home Style, Fresh Lime Juice, Hot Chocolate Fudge, Chicken Kebab Biryani, Loaded Egg Fried Rice, Jeera Rice, Oreo Milkshake, Combos, Chapati (4 pcs) Served With Chole And Dal, Kerala Parotta (2 pcs) + Kabuli Chole Masala"/>
    <s v="69, 125, 30, 99, 99, 80, 80, 40, 125, 199, 175, 120, 89, 150, 110, 110, 199"/>
    <n v="940"/>
    <n v="0"/>
    <n v="1830"/>
  </r>
  <r>
    <s v="REST00288"/>
    <x v="282"/>
    <x v="273"/>
    <x v="1"/>
    <n v="200"/>
    <s v="Pizza, Fast Food"/>
    <s v="Pizza"/>
    <s v=" Fast Food"/>
    <m/>
    <m/>
    <m/>
    <m/>
    <m/>
    <m/>
    <s v="[3.0105165893]"/>
    <s v="[77.6394853368]"/>
    <x v="7"/>
    <s v="Pizza (24), Starters (4), Dips (2), Accompaniments (1)"/>
    <s v="Spicy Tandoori Tikka Pizza, Triple Chicken Pizza, Mexican Chicken Pizza, Smoked Chicken Pizza, Meat Eater Pizza, Chicken Meatzza Pizza, Non Veg Paradise Pizza, Chicken Overloaded Pizza, Pepperoni Pizza, Veg Margherita Pizza, Veg Cheese and Corn Pizza, Veg Special Pizza, Veg Green Farm Pizza, Paneer Special Pizza, Veg Mexican Delight Pizza, Veg Bell Pepper Pizza, Roman Veg Pizza"/>
    <s v="349, 349, 349, 349, 379, 379, 379, 259, 189, 189, 289, 289, 289, 289, 289, 99, 89"/>
    <n v="409"/>
    <n v="0"/>
    <n v="4454"/>
  </r>
  <r>
    <s v="REST00289"/>
    <x v="283"/>
    <x v="274"/>
    <x v="2"/>
    <n v="200"/>
    <s v="South Indian, Beverages"/>
    <s v="South Indian"/>
    <s v=" Beverages"/>
    <m/>
    <m/>
    <m/>
    <m/>
    <m/>
    <m/>
    <s v="[2.9418000000]"/>
    <s v="[77.5584900000]"/>
    <x v="36"/>
    <s v="Dosa (7), Other breakfast (7), Drinks (Beverages) (3)"/>
    <s v="2 Benne Kaali Dosa, Open Benne Dosa, 3 Benne Set Dosa, 2 Plain Dosa, Other breakfast, Idli 2 Pieces with Vada 1 Vada, Single Vada, Vada 2 Vada, Idli 2 Pieces, Chow Chow Bhaath, Uppittu, Kesari Bath, Drinks (Beverages), Tea, Filter Coffee, Badam Milk"/>
    <s v="79, 60, 60, 30, 60, 38, 60, 35, 35, 20, 20, 20"/>
    <n v="98"/>
    <n v="0"/>
    <n v="438"/>
  </r>
  <r>
    <s v="REST00290"/>
    <x v="284"/>
    <x v="275"/>
    <x v="7"/>
    <n v="200"/>
    <s v="South Indian, Chinese, Street Food, North Indian"/>
    <s v="South Indian"/>
    <s v=" Chinese"/>
    <s v=" Street Food"/>
    <s v=" North Indian"/>
    <m/>
    <m/>
    <m/>
    <m/>
    <s v="[2.9587733349]"/>
    <s v="[77.5660464540]"/>
    <x v="20"/>
    <s v="Tiffin Combos (3), Breakfast (18), Drinks (Beverages) (4)"/>
    <s v="Idli Vada Combo, Masala Dosa Combo, Breakfast, Medu Vada 1 Piece, Idli 2 Pieces, Idli 2 Pieces with Vada 1 Piece, Khara Bath, Kesari Bath, Chow Chow Bath, Rava Idli, Bisi Bele Bath, Veg Pulao, Carrot Halwa, Rice Bath, Jamun 1 Pieces, Plain Dosa, Masala Dosa"/>
    <s v="30, 35, 65, 30, 30, 60, 45, 55, 55, 40, 60, 30, 50, 60, 60, 55, 70"/>
    <n v="736"/>
    <n v="0"/>
    <n v="800"/>
  </r>
  <r>
    <s v="REST00291"/>
    <x v="285"/>
    <x v="276"/>
    <x v="11"/>
    <n v="200"/>
    <s v="Bakery, Desserts, Fast Food"/>
    <s v="Bakery"/>
    <s v=" Desserts"/>
    <s v=" Fast Food"/>
    <m/>
    <m/>
    <m/>
    <m/>
    <m/>
    <s v="[2.9434567308]"/>
    <s v="[77.5677875429]"/>
    <x v="20"/>
    <s v="Bakery (16), Snacks (47), Accompaniments (9), Cakes (8), Desserts (4)"/>
    <s v="Benne Murk 200 grams, Green Chilli Chintamani Peanut 200 grams, Kara Banana Chips 200 grams, Honey Cake, Benne Biscuit 250 grams, Coconut Biscuit 250 grams, Hurigalu 200 grams, Chakli 200 grams, Plum Cake, Chocolate Cake, Finger Chips 200 grams, Om Biscuit 200 grams, Salted Biscuit 250 grams, Butter Jam Bun, Chuda Avalakki 200 grams, Ribbon Pakoda 200 grams, Bakery"/>
    <s v="80, 100, 35, 110, 125, 100, 80, 160, 35, 80, 70, 110, 45, 100, 80, 50, 55"/>
    <n v="837"/>
    <n v="0"/>
    <n v="1335"/>
  </r>
  <r>
    <s v="REST00292"/>
    <x v="286"/>
    <x v="277"/>
    <x v="3"/>
    <n v="200"/>
    <s v="Mughlai, North Indian, Biryani, Chinese, Seafood, Ice Cream, Beverages"/>
    <s v="Mughlai"/>
    <s v=" North Indian"/>
    <s v=" Biryani"/>
    <s v=" Chinese"/>
    <s v=" Seafood"/>
    <s v=" Ice Cream"/>
    <s v=" Beverages"/>
    <m/>
    <s v="[2.9282741446]"/>
    <s v="[77.5998101011]"/>
    <x v="11"/>
    <s v="Soups (18), Starters (39), Main Course (84), Breads (18), Rice and Biryani (15), Fried Rice and Noodles (17), Roll (1), Snacks (6), Accompaniments (10), Desserts and Beverages (66), Family Pack (2)"/>
    <s v="Chicken Barbecue, Chicken Biryani, Chicken Peshawari, Imperial Special Mutton Biryani, Imperial Special Falooda, Butter Naan, Pepper Al Faham, Chicken Manchow Soup, Chicken Chilli Kabab, Egg Masala, Jeera Rice, Mutton Chettinad, Fish Manchurian, Prawns Pepper Dry, Prawns Chettinad, Chicken Do Pyaza, Soups"/>
    <s v="640, 310, 275, 135, 47, 230, 145, 205, 130, 125, 340, 330, 325, 295, 295, 130, 130"/>
    <n v="8381"/>
    <n v="1"/>
    <n v="3447"/>
  </r>
  <r>
    <s v="REST00293"/>
    <x v="287"/>
    <x v="278"/>
    <x v="10"/>
    <n v="200"/>
    <s v="North Indian"/>
    <s v="North Indian"/>
    <m/>
    <m/>
    <m/>
    <m/>
    <m/>
    <m/>
    <m/>
    <s v="[2.9165285161]"/>
    <s v="[77.6061481610]"/>
    <x v="1"/>
    <s v="Chole Bhature (4), Paratha (23), Combos (23), Main Course (11), Breads (2), Rolls (2), Snacks and Chaat (12), Desserts and Beverages (7)"/>
    <s v="4 Puri With Aloo Gravy, Buttermilk, Aloo Matar with 4 Butter Roti, Samosa With Aloo Sabzi, Tawa Paratha, Tawa Roti, Paneer Bhurji With 3 Plain Paratha, Paneer Bhurji With 4 Butter Roti, Matar Paneer Full, Paneer Bhurji With Puri 4 Piece, Rajma With With 3 Plain Paratha, Chole Bhature, Chole Bhature 2 Bhature, Punjabi Chole Bhature, Chole Poori, Paneer Bhurji With Puri 4 Piece, Paratha"/>
    <s v="99.50, 99.50, 60.00, 40.00, 20.00, 149.50, 140.00, 170.00, 120.00, 120.00, 120.00, 130.00, 110.00, 120.00, 130.00, 130.00, 130.00"/>
    <n v="6936"/>
    <n v="1"/>
    <n v="1789"/>
  </r>
  <r>
    <s v="REST00294"/>
    <x v="288"/>
    <x v="279"/>
    <x v="4"/>
    <n v="200"/>
    <s v="Beverages, Ice Cream, Juices, Fast Food, Street Food, Sandwich, Shake"/>
    <s v="Beverages"/>
    <s v=" Ice Cream"/>
    <s v=" Juices"/>
    <s v=" Fast Food"/>
    <s v=" Street Food"/>
    <s v=" Sandwich"/>
    <s v=" Shake"/>
    <m/>
    <s v="[2.9851821017]"/>
    <s v="[77.6035893336]"/>
    <x v="6"/>
    <s v="Lassi (11), Combos (13), Falooda (10), Smoothies (4), Mojitos (4), Ice Cream (14), Nutella Ice Cream (4), Desserts (2), Kulfi (3), Mocktails (21), Protein (3), Milkshakes (14), Cold Coffee (8), Juices (13), Special (2), Pizza (9), Burgers and Sandwiches (17), French Fries (4)"/>
    <s v="Mexican Brownie Ice Cream, Ferrero Rocher Mocktail, Classic Cheese Grilled Sandwich, Veg Corn Grilled Sandwich, Fruit Overload Ice Cream, Blue Lime Juice, Sweet Lassi, Nutella Butterscotch Ice Cream, Nutella Fudge Ice Cream, Pineapple Juice, Mango Falooda, Mosambi Juice, Mud Coffee, Hopscotch Butterscotch Mocktail, Pista Kulfi, Nutella Chocolate Ice Cream, Mango Lassi"/>
    <s v="84.00, 98.00, 87.50, 126.00, 84.00, 45.50, 147.00, 147.00, 56.00, 115.50, 56.00, 154.00, 101.50, 59.50, 147.00, 70.00, 136.50"/>
    <n v="8175"/>
    <n v="1"/>
    <n v="1631"/>
  </r>
  <r>
    <s v="REST00295"/>
    <x v="289"/>
    <x v="280"/>
    <x v="7"/>
    <n v="200"/>
    <s v="Kerala, South Indian, Biryani, Shake, Juices, Beverages"/>
    <s v="Kerala"/>
    <s v=" South Indian"/>
    <s v=" Biryani"/>
    <s v=" Shake"/>
    <s v=" Juices"/>
    <s v=" Beverages"/>
    <m/>
    <m/>
    <s v="[2.9266382927]"/>
    <s v="[77.6150872931]"/>
    <x v="1"/>
    <s v="Combos (17), Thottathil Special (10), Kizhi Specials (3), Breakfast (2), Starters (14), Rice and Biryani (14), Main Course (11), Breads (3), Snacks (8), Desserts (2), Juices (20), Drinks (Beverages) (6)"/>
    <s v="Pineapple Juice, Kerala Parotta, Kappa, Chicken Cutlet, Butter Fruit Shake, Vegetable Kizhi Parota, Pazham Pori (banana Fry) 1pc, Chapati + Chicken Masala+ Lime Juice, Sharjah Milkshake, Papaya Shake, Puttu Chicken Mix, Chicken Pepper, Idiyappam, Egg Biryani, Egg Curry, Anaar Shake, Chicken Mandi Full"/>
    <s v="23, 85, 30, 90, 130, 20, 180, 90, 90, 179, 190, 19, 135, 60, 90, 949, 140"/>
    <n v="9832"/>
    <n v="1"/>
    <n v="2477"/>
  </r>
  <r>
    <s v="REST00296"/>
    <x v="290"/>
    <x v="281"/>
    <x v="0"/>
    <n v="200"/>
    <s v="Biryani, Chettinad, Chinese, North Indian"/>
    <s v="Biryani"/>
    <s v=" Chettinad"/>
    <s v=" Chinese"/>
    <s v=" North Indian"/>
    <m/>
    <m/>
    <m/>
    <m/>
    <s v="[2.9773724820]"/>
    <s v="[77.6364779100]"/>
    <x v="8"/>
    <s v="Biryani (12), Soups (1), From The Clay Pot (1), Deep Fry (8), Main Course (10), Extra (2)"/>
    <s v="Mutton Pepper Fry, Chicken 65 Boneless, Aatu Kaal Soup, Chicken Pepper Fry, Ambur Chicken Dry, Star Day Special Kebab, Mutton Masala, Finger Fish, Prawns Varuval, Nethily Fry, Extra Raitha, Extra Brinjal Curry, Biryani, Chicken Bucket Briyani, Chicken Mini Bucket, Mutton Mini Bucket, Veg Briyani"/>
    <s v="199, 109, 239, 239, 279, 269, 269, 269, 170, 10, 10, 1819, 659, 919, 219, 219, 199"/>
    <n v="6640"/>
    <n v="1"/>
    <n v="5897"/>
  </r>
  <r>
    <s v="REST00297"/>
    <x v="291"/>
    <x v="282"/>
    <x v="2"/>
    <n v="200"/>
    <s v="Mughlai, South Indian"/>
    <s v="Mughlai"/>
    <s v=" South Indian"/>
    <m/>
    <m/>
    <m/>
    <m/>
    <m/>
    <m/>
    <s v="[2.9726007961]"/>
    <s v="[77.5387690589]"/>
    <x v="3"/>
    <s v="Meals Combos (7), Break Fast Combos (1), Soups (3), Starters (25), Boti &amp; Brain (5), Nati Koli (4), Main Course (18), Breads (3), Rice (6), Biryani (4)"/>
    <s v="White Rice, Plain Soup (Single), Meals Combos, Lunch Chicken Meals Combo, Lunch Chapathi Meals Combo, Lunch Parota Meals Combo, Head Mutton Kurma, Lunch Chicken Special Meals Combo, Mutton Meals, Mutton Special Meals, Break Fast Combos, Morning Biryani Combo, Soups, Plain Soup (Single), Kaal Soup (Single), Kaal Soup (Double), Starters"/>
    <s v="30, 210, 225, 225, 220, 350, 350, 450, 250, 30, 115, 220, 15, 90, 60, 100, 90"/>
    <n v="284"/>
    <n v="0"/>
    <n v="3000"/>
  </r>
  <r>
    <s v="REST00298"/>
    <x v="292"/>
    <x v="283"/>
    <x v="6"/>
    <n v="250"/>
    <s v="Pizza, Italian"/>
    <s v="Pizza"/>
    <s v=" Italian"/>
    <m/>
    <m/>
    <m/>
    <m/>
    <m/>
    <m/>
    <s v="[2.9782517000]"/>
    <s v="[77.6449233000]"/>
    <x v="8"/>
    <s v="Wood Fired Veg Pizza (9), Wood Fired Non Veg Pizza (6), &quot;Pepperoni Pizza - Chefs Special (4)&quot;, Guiltfree By Eatfit! (7), Half &amp; Half Pizza (2), House Special Garlic Breads! (4), Drinks (Beverages) (5)"/>
    <s v="Queen Margherita Pizza, Veggie Delight Pizza, Mexican Wave Pizza, Paneer Red-Hot Pizza, Farmhouse Pizza, Five Pepper Pizza, Greek Goddess Pizza, Four Seasons Pizza, Wood Fired Non Veg Pizza, Peri Peri Chicken Pizza, Spicy Chicken Treat Pizza, Chicken Kingdom Pizza, Bacon States Pizza, Creamy Fat Bacon Pizza, Double Pork Pepperoni Pizza, &quot;Pepperoni Pizza - Chefs Special&quot;, Chicken Pepperoni Pizza"/>
    <s v="289, 339, 339, 339, 369, 369, 349, 339, 369, 369, 389, 389, 369, 369, 369, 369, 299"/>
    <n v="219"/>
    <n v="0"/>
    <n v="5734"/>
  </r>
  <r>
    <s v="REST00299"/>
    <x v="293"/>
    <x v="284"/>
    <x v="9"/>
    <n v="250"/>
    <s v="Bakery"/>
    <s v="Bakery"/>
    <m/>
    <m/>
    <m/>
    <m/>
    <m/>
    <m/>
    <m/>
    <s v="[2.9618887547]"/>
    <s v="[77.5943823159]"/>
    <x v="26"/>
    <s v="Celebration Cakes (7), Christmas &amp; New Year Specials (15), Bestseller Combos (19), Whats New (16), Cheesecakes (11), Pastries &amp; Dessert Jars (17), Muffins &amp; Cookies (8), Brownies &amp; Lava Cakes (9), Super Saver Combos (upto 40% OFF) (5), Croissant Sandwich &amp; Quiche (7), Wraps Rolls &amp; Lasagne (21), Drinks (Beverages) (2)"/>
    <s v="Celebration Cakes, New Year Pineapple Cake (Half Kg) (Eggless), New Year Chocolate Truffle Cake (Half Kg) (Eggless), New Year Red Velvet Cake (Half Kg) (Eggless), Hazelnut Chocolate Cake (Half Kg) (Eggless), Belgian Chocolate Cake (Half Kg) (Eggless), Death by Chocolate Cake (Half Kg) (Eggless), Chocolate Mousse Cake (Half Kg) (Eggless), Christmas &amp; New Year Specials, New Year Plum Cake (Eggless), New Year Rum Brownie, New Year Yule Log, New Year Carrot Muffin, Macarons (Box of 5), Rum Brownie (Box of 2), Yule Log (Box of 2), Carrot Muffin (Box of 2)"/>
    <s v="579, 649, 699, 749, 649, 649, 349, 119, 139, 109, 449, 219, 259, 209, 399, 489, 399"/>
    <n v="53"/>
    <n v="0"/>
    <n v="6534"/>
  </r>
  <r>
    <s v="REST00300"/>
    <x v="294"/>
    <x v="285"/>
    <x v="0"/>
    <n v="250"/>
    <s v="Ice Cream, Desserts"/>
    <s v="Ice Cream"/>
    <s v=" Desserts"/>
    <m/>
    <m/>
    <m/>
    <m/>
    <m/>
    <m/>
    <s v="[2.9007900181]"/>
    <s v="[77.5860594213]"/>
    <x v="39"/>
    <s v="Recommended (35), Warm Desserts (11), BR Winter Delights (9), Happyness Gift Pack (1), Scoops (32), Homepacks (33), Drinks (Beverages) (27), Sundaes, Waffles &amp; Brownie (24), Ice Cream Sandwich (2), Ice cream Cakes (15), Twin combo packs at special prices(10% off) (1)"/>
    <s v="&quot;Banana N Strawberries Ice cream&quot;, Fresh Fruit Alphonso Mango Ice cream, Mint Milk Chocolate Chips Ice cream, Cotton Candy Ice cream, Shooting Star, Black Currant Ice cream, Berry Bubble Super-Duper Thickshake, Fresh Alphonso Mango Ice cream, Vanilla Ice cream, Black Currant Milkshake, Nutty Professor, Three cheers chocolate Ice cream, Vanilla Affair, Fresh Fruit Very Berry Strawberry Ice cream, Gulab Jamun Sundae, Mississippi Mud Roll Cake Slice, Bavarian Knight Roll Cake Slice"/>
    <s v="109, 109, 109, 109, 300, 296, 570, 265, 255, 83, 190, 83, 159, 135, 135, 125, 109"/>
    <n v="987"/>
    <n v="0"/>
    <n v="3032"/>
  </r>
  <r>
    <s v="REST00301"/>
    <x v="295"/>
    <x v="286"/>
    <x v="5"/>
    <n v="250"/>
    <s v="North Indian, Chinese, Street Food, Fast Food, Desserts, Beverages"/>
    <s v="North Indian"/>
    <s v=" Chinese"/>
    <s v=" Street Food"/>
    <s v=" Fast Food"/>
    <s v=" Desserts"/>
    <s v=" Beverages"/>
    <m/>
    <m/>
    <s v="[3.0227017033]"/>
    <s v="[77.6395926252]"/>
    <x v="42"/>
    <s v="Winter Specials (8), Sikori Gifting Specials (8), Rajasthani Mithai (27), All Day Breakfast (4), Snacks &amp; Chaats (31), Desi Ghee Ke Parathe (7), Indo Chinese (14), Desserts And Beverages (20), Rajasthani Condiments (44)"/>
    <s v="Dahi Puri, Dahi Papdi Chaat, Poori Sabji, Sev Puri, Dahi Bhalla, Bhel Puri, Gobi Manchurian, Special Motichoor Laddoo, Malai Ghevar, Honey Chilli Potato, Crispy Chilli Baby Corn, Jodhpuri Mirchi Bhajji (2 Pcs), Matka Rabdi 100 Gms, Gajar Ka Halwa (Delhi Carrot), Special Raj Kachori, Penut Poha, The Laddoo Box"/>
    <s v="110, 129, 100, 110, 99, 220, 189, 120, 230, 230, 100, 100, 199, 140, 120, 375, 169"/>
    <n v="5017"/>
    <n v="1"/>
    <n v="2630"/>
  </r>
  <r>
    <s v="REST00303"/>
    <x v="296"/>
    <x v="287"/>
    <x v="5"/>
    <n v="250"/>
    <s v="Arabian, North Indian, South Indian, Salad, Fast Food, Bakery"/>
    <s v="Arabian"/>
    <s v=" North Indian"/>
    <s v=" South Indian"/>
    <s v=" Salad"/>
    <s v=" Fast Food"/>
    <s v=" Bakery"/>
    <m/>
    <m/>
    <s v="[2.9812001890]"/>
    <s v="[77.5637423887]"/>
    <x v="18"/>
    <s v="Combos (7), Grilled Combos (3), Indian (18), Charcoal Combos (2), Breakfast All day (10), Salads (6), Chinese (8), Arabic (6), Bakery (31), Diwali sweets (24), Grills (5), Fresh Juices (12), Payasam (2), Veg Pizza (1), Cake (14), Pasta (1), Lassi (3), Broast (4), Shawarma (1)"/>
    <s v="Kadai Chicken, Thai Chicken Salad, &quot;Chocolate Doughnuts 4S&quot;, Ghee Rice + Chicken Chettinad, &quot;Sausage Roll 2S&quot;, Chicken Tikka Salad, Channa masala + Bhatura 2s, Khuboos Brown, 3pc Appam,Egg Curry, Arabic Mashavi Chicken Half Spicy,Arabic bread 2 nos., Fresh Hommos, Garlic Paste,, Watermelon Juice, Malaysian Shrimp Salad, Double Choco Loaf Cake, Murgh Makhani, Vegetable Noodles, Kaju Kathli 250 g, &quot;Vegetable Puff 2S&quot;"/>
    <s v="139, 185, 220, 58, 160, 99, 40, 120, 350, 150, 175, 145, 215, 119, 400, 53, 210"/>
    <n v="2140"/>
    <n v="1"/>
    <n v="2699"/>
  </r>
  <r>
    <s v="REST00304"/>
    <x v="297"/>
    <x v="288"/>
    <x v="2"/>
    <n v="250"/>
    <s v="South Indian, Mangalorean, Mithai"/>
    <s v="South Indian"/>
    <s v=" Mangalorean"/>
    <s v=" Mithai"/>
    <m/>
    <m/>
    <m/>
    <m/>
    <m/>
    <s v="[2.9999574369]"/>
    <s v="[77.5724009424]"/>
    <x v="24"/>
    <s v="Recommended (9), All Day Breakfast (5), Main Course (2), South Indian (5)"/>
    <s v="Uppittu, Kadle Upkari, Pathrode 1 Piece, Main Course, Rasam, Sambar, South Indian, Tuppa Dosa, Masala Dosa, Khali Dosa, Set Dosa, Neer Dosa"/>
    <s v="50, 60, 100, 100, 100, 100, 100"/>
    <n v="1029"/>
    <n v="1"/>
    <n v="560"/>
  </r>
  <r>
    <s v="REST00305"/>
    <x v="298"/>
    <x v="289"/>
    <x v="1"/>
    <n v="250"/>
    <s v="North Indian, Chinese, South Indian, Street Food, Beverages, Sichuan"/>
    <s v="North Indian"/>
    <s v=" Chinese"/>
    <s v=" South Indian"/>
    <s v=" Street Food"/>
    <s v=" Beverages"/>
    <s v=" Sichuan"/>
    <m/>
    <m/>
    <s v="[3.0244963290]"/>
    <s v="[77.5953576341]"/>
    <x v="4"/>
    <s v="Combos (2), Thali and Meals (1), Starters (19), Main Course (39), Breads (8), Rice and Biryani (9), Snacks and Chaat (3)"/>
    <s v="Paneer Hyderabadi, Dal Makhani, Aloo Paratha, Mixed Veg Paratha, Kadai Mushroom, Paneer Biryani, Chicken Ghee Roast, Chicken Masala, Chicken Curry, Chole Masala, Veg Pulao, Dal Khichdi, Butter Phulka, Lemon Paneer, Mushroom Masala, Handi Paneer, Chicken Curry Combo"/>
    <s v="70, 40, 60, 70, 120, 120, 110, 110, 50, 100, 90, 15, 80, 70, 70, 140, 110"/>
    <n v="2054"/>
    <n v="1"/>
    <n v="1355"/>
  </r>
  <r>
    <s v="REST00306"/>
    <x v="299"/>
    <x v="290"/>
    <x v="8"/>
    <n v="250"/>
    <s v="Mithai"/>
    <s v="Mithai"/>
    <m/>
    <m/>
    <m/>
    <m/>
    <m/>
    <m/>
    <m/>
    <s v="[2.9983230361]"/>
    <s v="[77.5697593018]"/>
    <x v="24"/>
    <s v="Pure Ghee Sweets (11), SKS Special Sweets (13), Milk Sweets (7), Bengali Sweets (7), Pre Pack Sweets (10), Karam &amp; Mixture (11), Pre Pack Karams (9), Assorted Sweets (5)"/>
    <s v="Makkan Peda, Chandrakala 250 grams, Boondi Laddu 250 grams, Wheat Halwa 250 grams, Butter Murukku 250 grams, Halwa Assorted 250 grams, Pure Ghee Sweets, Jalebi 250 grams, Boondi Laddu 250 grams, Soan Papdi 250 grams, Milk Halwa 250 grams, Wheat Halwa 250 grams, Badusha 250 grams, Bombay Halwa, Dates Halwa 250 grams, Rava Laddu, Special Kalakand 250 grams"/>
    <s v="172.05, 172.05, 172.05, 115, 172.50, 172.05, 172.05, 172.05, 172.05, 172.05, 172.05, 172.05, 172.05, 172.05, 172.05, 172.05, 267.50"/>
    <n v="306"/>
    <n v="0"/>
    <n v="2791.65"/>
  </r>
  <r>
    <s v="REST00307"/>
    <x v="300"/>
    <x v="291"/>
    <x v="10"/>
    <n v="250"/>
    <s v="North Indian, Chinese, South Indian, Biryani"/>
    <s v="North Indian"/>
    <s v=" Chinese"/>
    <s v=" South Indian"/>
    <s v=" Biryani"/>
    <m/>
    <m/>
    <m/>
    <m/>
    <s v="[2.9754942032]"/>
    <s v="[77.6225837320]"/>
    <x v="27"/>
    <s v="Meals (3), Meals with Slads (3), Starters (25), Main Course (66), Seafood Dishes (1), Breads (5), Accompaniments (5), Rice and Biryani (13), Fried Rice and Noodles (11), Rolls (6), Snacks (2), Combos (9), Hindi English Breakfast combos (3)"/>
    <s v="Chicken Pepper Fry, Dry Chilli Chicken, Paneer Chili Gravy, Paneer Roll, Paneer Manchurian, Gobi Fried Rice, Chilli Chicken Dry Gravy, Mutton Keema, Gobhi Manchurian, Jeera Rice, Veg Noodles, Egg Roast, Dum Ghee Rice, Boneless Mini Chicken Masala Gravy, Gobi chilli dry, Special Ceylon Poratta, Gobi Manchurian Gravy"/>
    <s v="99.50, 95.00, 99.50, 90.00, 90.00, 89.50, 85.00, 39.50, 60.00, 60.00, 50.00, 45.00, 45.00, 39.50, 20.00, 90.00, 134.50"/>
    <n v="128001"/>
    <n v="1"/>
    <n v="1132.5"/>
  </r>
  <r>
    <s v="REST00308"/>
    <x v="301"/>
    <x v="292"/>
    <x v="3"/>
    <n v="250"/>
    <s v="Fast Food, Street Food, Maharashtrian, Rolls, Ice Cream"/>
    <s v="Fast Food"/>
    <s v=" Street Food"/>
    <s v=" Maharashtrian"/>
    <s v=" Rolls"/>
    <s v=" Ice Cream"/>
    <m/>
    <m/>
    <m/>
    <s v="[2.9822257530]"/>
    <s v="[77.6377955452]"/>
    <x v="8"/>
    <s v="Vada Pav Combos (6), Roll Combos (4), Vada Pavs (8), Curry Pav (2), Rolls (4), Sides (4), Kulfi (5)"/>
    <s v="Crispy Vada Pav + Fries + 250Ml Cold Drink, Hara Bhara Vada Pav + Fries + 250Ml Cold Drink, Maharaja Vada + Fries + 250Ml Cold Drink, Makka Palak + Fries + 250Ml Cold Drink, Masala Vada Pav + Fries + 250Ml Cold Drink, Paneer Supreme + Fries + 250Ml Cold Drink, Roll Combos, Crunchy Roll + Fries + 250Ml Cold Drink, Harabhara Roll + Fries + 250Ml Cold Drink, Makka Palak Roll + Fries + 250Ml Cold Drink, Paneer Roll + Fries + 250Ml Cold Drink, Vada Pavs, Classic Vadapav, Crispy Vadapav, Crunchy Harabhara Vadapav, Maharaja Vadapav, Makkai Palak Vadapav"/>
    <s v="145.45, 157.49, 145.45, 175.54, 175.54, 181.56, 187.58, 205.64, 44.76, 52.38, 67.62, 60, 75.24, 60, 98.10, 67.62, 113"/>
    <n v="230"/>
    <n v="0"/>
    <n v="1867.52"/>
  </r>
  <r>
    <s v="REST00309"/>
    <x v="302"/>
    <x v="293"/>
    <x v="1"/>
    <n v="250"/>
    <s v="Chinese, North Indian, South Indian, Street Food, Fast Food"/>
    <s v="Chinese"/>
    <s v=" North Indian"/>
    <s v=" South Indian"/>
    <s v=" Street Food"/>
    <s v=" Fast Food"/>
    <m/>
    <m/>
    <m/>
    <s v="[3.0012337844]"/>
    <s v="[77.5722621381]"/>
    <x v="24"/>
    <s v="Shuchi Ruchi Special Dishes (11), Mumbai Special (3), Starters (58), Main Course (24), Breads (8), Rice and Biryani (22), South Indian Dishes (11), South Indian (3), Fried Rice and Noodles (27), Frankie Rolls (12), Pav Bhaji (3), Chaat and Snacks (12), Desserts (1)"/>
    <s v="Veg Noodles, Paneer Tikka 10 Pieces, Paneer Manchurian Serves 1, Mushroom Kebab, Mushroom Biryani, Mushroom Pot Biriyani, Baby Corn Manchurian Serves 1, Vada Pav 2 Pieces, Paneer Palak Dry, Mushroom Frankie Roll, Schezwan Noodles Serves 1, 750 ml, Aloo Chilli Serves 1, Masala Dosa, Mix Frankie with Cheese, Mushroom Frankie with Cheese, Paneer Tikka Cheese Roll, Set Dosa"/>
    <s v="210, 190, 190, 190, 260, 170, 57.14, 210, 130, 180, 180, 80, 150, 150, 150, 70, 180"/>
    <n v="8155"/>
    <n v="1"/>
    <n v="2537.1400000000003"/>
  </r>
  <r>
    <s v="REST00310"/>
    <x v="303"/>
    <x v="294"/>
    <x v="0"/>
    <n v="150"/>
    <s v="Bakery, Desserts"/>
    <s v="Bakery"/>
    <s v=" Desserts"/>
    <m/>
    <m/>
    <m/>
    <m/>
    <m/>
    <m/>
    <s v="[2.9646623915]"/>
    <s v="[77.6058513464]"/>
    <x v="34"/>
    <s v="Recommended (6), Guiltfree (6), Jars (1), Cakes (3), Desserts (9), Cookies (2), Sandwiches (22)"/>
    <s v="Spinach Corn Whole Wheat Sandwich, Cheesy Veg Whole Wheat Sandwich, Omelette Cheese Whole Wheat Sandwich, Jars, Death-By-Chocolate Mousse Jar, Cakes, Homemade Chocolate-Cake, Crumble-Blueberry-Cake, Dutch Truffle Cake, Desserts, Chocolate Croissant, Herb Breadsticks (12-14 Nos.), Peri Peri Croutons, Chocolate-Cinnamon Roll, Assorted Eclairs, Cream Cheese Jam Swiss Roll, Garlic Herb Breadsticks (12-14 Nos.)"/>
    <s v="169, 89, 109, 89, 99, 89, 69, 119, 179, 99, 79, 169, 99, 99, 115, 199, 199"/>
    <n v="82"/>
    <n v="0"/>
    <n v="1900"/>
  </r>
  <r>
    <s v="REST00311"/>
    <x v="304"/>
    <x v="295"/>
    <x v="7"/>
    <n v="150"/>
    <s v="Bakery"/>
    <s v="Bakery"/>
    <m/>
    <m/>
    <m/>
    <m/>
    <m/>
    <m/>
    <m/>
    <s v="[2.9657820000]"/>
    <s v="[77.5618254000]"/>
    <x v="35"/>
    <s v="Premium Thickshakes, Dessert Jars and Sundae (21), Seasons Special - Fresh Strawberry (4), Frozen Bottle Iconic Gudbud Sundaes (5), Newly Added- Indulgent Sundae Tubs (15), Assorted Icecream Combos By FB Cafe` (9), Make Your Own Value Meal (4), Big Saver Combos- Save upto Rs. 200 (1), Ice Cream Scoops (11), Refreshing Mocktails (7), Celebration Cup Cakes (4), Indulgent Brownie (4), Pastry Slices (4), Cake in a Jar (4), Macaron Gift Box (4), Gift Hampers (1)"/>
    <s v="Kitkat Oreo Milkshake, Fig &amp; Honey Milkshake, Spice Banana Chai Milkshake, Nutty Chocolate Milkshake, Chocolate Hazelnut Brownie Milkshake, Ferroro Rocher Milkshake, Belgian Dark Chocolate Milkshake, Hot Chocolate Fudge Sundae, Dark temptation Sundae, Brownie Sundae, Death By Chocolate Sundae, Choco Chip Cookie Dessert Jar, Banana Caramel Goodness Dessert Jar, Red Riding Hood Dessert Jar, Nutty Choco Dessert Jar, Melting Pot Dessert Jar, Seasons Special - Fresh Strawberry"/>
    <s v="279, 289, 299, 299, 299, 219, 249, 259, 309, 239, 239, 259, 269, 279, 279, 399, 399"/>
    <n v="0"/>
    <n v="0"/>
    <n v="4584"/>
  </r>
  <r>
    <s v="REST00312"/>
    <x v="305"/>
    <x v="296"/>
    <x v="10"/>
    <n v="150"/>
    <s v="North Indian, Beverages, Chinese"/>
    <s v="North Indian"/>
    <s v=" Beverages"/>
    <s v=" Chinese"/>
    <m/>
    <m/>
    <m/>
    <m/>
    <m/>
    <s v="[2.9708214778]"/>
    <s v="[77.5741165504]"/>
    <x v="35"/>
    <s v="Combos (30), Thali (8), Meals (2), Main Course (110), Rice and Biryani (17), Chinese (10), Fried Rice (3), Snacks (4), Accompaniments (19), Drinks (Beverages) (10)"/>
    <s v="Special Punjabi Combo, Dal Makhani and Jeera Rice Combo, Rajma Chawal Combo, Cholley Bhature Combo, Paneer Makani Combo, Dal and Roti Combo, Dal and Rice Combo, Chinese Combo, Rajasthan Ki Bahar Thali, Cholley Kulchey Combo, Lacha Parantha Combo, 2 Cheese Naan with Chana Gravy, Cheese Tomato Combo, Bahuballi Maharaja Combo, Poori Combo, Pakoda Combo, Paneer Patiala with 3 Lachha parantha"/>
    <s v="178, 208, 258, 118, 128, 408, 285, 185, 207, 175, 207, 888, 230, 341, 250, 169, 169"/>
    <n v="828"/>
    <n v="0"/>
    <n v="4226"/>
  </r>
  <r>
    <s v="REST00313"/>
    <x v="306"/>
    <x v="297"/>
    <x v="5"/>
    <n v="150"/>
    <s v="Kerala, South Indian, Chinese"/>
    <s v="Kerala"/>
    <s v=" South Indian"/>
    <s v=" Chinese"/>
    <m/>
    <m/>
    <m/>
    <m/>
    <m/>
    <s v="[2.9603214110]"/>
    <s v="[77.6372198761]"/>
    <x v="44"/>
    <s v="Soups (5), Starters (16), Main Course (16), Breads (4), Rice and Biryani (11), Thani Naadan (4), Egg Dishes (6), Accompaniments (2)"/>
    <s v="Jeera Rice, Chicken Varattiyathu, Egg Masala, Egg Curry, Soups, Veg Clear Soup, Hot N Sour Veg Soup, Mushroom Soup, Chicken Clear Soup, Hot N Sour Chicken Soup, Starters, Mushroom Chilly, Chilly Gobi, Paneer Chilly, Gobi Manchurian, Paneer Manchurian, Gobi 65"/>
    <s v="155, 80, 70, 80, 80, 90, 80, 80, 130, 110, 140, 120, 140, 110, 130, 130, 80"/>
    <n v="4204"/>
    <n v="1"/>
    <n v="1650"/>
  </r>
  <r>
    <s v="REST00314"/>
    <x v="307"/>
    <x v="298"/>
    <x v="12"/>
    <n v="150"/>
    <s v="Pizza, Fast Food"/>
    <s v="Pizza"/>
    <s v=" Fast Food"/>
    <m/>
    <m/>
    <m/>
    <m/>
    <m/>
    <m/>
    <s v="[2.9607759000]"/>
    <s v="[77.6461959000]"/>
    <x v="8"/>
    <s v="Recommended (7), Pizza (16), Combo (2), Pastas (3), Burgers (9), Quick Bite (14)"/>
    <s v="Peri Peri Chicken Pizza, Supreme Chicken Pizza, Chicken Sausage &amp; Corn Pizza, Meat Overload Pizza, Chicken Pepperoni Pizza, Pizza Chicken Pesto, Margherita Pizza, Corn Pizza, Paneer Tikka Pizza, Corn and Mushroom Pizza, Cheesy Pizza, Onion N Capsicum Pizza, Veg Delight Pizza, Peri Peri Paneer Pizza 8 inches, Combo, Veg Burger + French fries + coke 250ml, Chicken Burger Regular + Coke 250ml"/>
    <s v="375, 299, 375, 199, 199, 299, 199, 249, 199, 249, 320, 219, 155, 125, 125, 125, 110"/>
    <n v="303"/>
    <n v="0"/>
    <n v="3446"/>
  </r>
  <r>
    <s v="REST00315"/>
    <x v="308"/>
    <x v="299"/>
    <x v="11"/>
    <n v="150"/>
    <s v="Mithai, Street Food"/>
    <s v="Mithai"/>
    <s v=" Street Food"/>
    <m/>
    <m/>
    <m/>
    <m/>
    <m/>
    <m/>
    <s v="[2.9783098192]"/>
    <s v="[77.6373067126]"/>
    <x v="8"/>
    <s v="Mithai (42), Snacks (30), Cookies (2)"/>
    <s v="Kaju Bytes Ladoo, Kaju Casata, Kaju Choco Ball, Kaju Chocolate Burfi, Kaju Gulab Patti, Kaju Gulkand, Kaju Gup Chup, Kaju Kalash, Kaju Katlee, Kaju Letter Box, Kaju Pan, Kaju Pista Roll, Kaju Roll, Khajoor Burfi, Aata Laddu, Balushahi, Besan Ladoo"/>
    <s v="300, 280, 300, 280, 300, 290, 280, 300, 280, 280, 280, 280, 200, 180, 200, 180, 180"/>
    <n v="223"/>
    <n v="0"/>
    <n v="4090"/>
  </r>
  <r>
    <s v="REST00316"/>
    <x v="309"/>
    <x v="300"/>
    <x v="7"/>
    <n v="150"/>
    <s v="Maharashtrian, Seafood, Beverages, Desserts"/>
    <s v="Maharashtrian"/>
    <s v=" Seafood"/>
    <s v=" Beverages"/>
    <s v=" Desserts"/>
    <m/>
    <m/>
    <m/>
    <m/>
    <s v="[2.9703032971]"/>
    <s v="[77.6358643547]"/>
    <x v="8"/>
    <s v="Quick Bites (20), Thali For 1 (2), Main Course (19), Starters (15), Rice (3), Indian Breads (1), Thalis (15), Desserts (5), Drinks (Beverages) (3)"/>
    <s v="Vada Pav, Mutton Thali, Pav, Plain Rice, Baingan Masala, Varan Vati, Aamras Puri, Egg Curry, Kat Vada Pav, Chapati, Amti Vati, Bhaji Vati, Gulab Jamun (2 Pcs), Modak Plate, Quick Bites, Aamras Puri, Batata Vada"/>
    <s v="380, 16, 120, 230, 100, 180, 180, 170, 23, 100, 100, 80, 180, 180, 90, 170, 180"/>
    <n v="3511"/>
    <n v="1"/>
    <n v="2099"/>
  </r>
  <r>
    <s v="REST00317"/>
    <x v="310"/>
    <x v="301"/>
    <x v="1"/>
    <n v="150"/>
    <s v="South Indian"/>
    <s v="South Indian"/>
    <m/>
    <m/>
    <m/>
    <m/>
    <m/>
    <m/>
    <m/>
    <s v="[2.9770212656]"/>
    <s v="[77.6406919956]"/>
    <x v="8"/>
    <s v="Bath &amp; Rice (2), Dosa (25), Idly (2), Snacks (1), Juice &amp; Icecream (18), Sandwich (4)"/>
    <s v="Khali Dosa, Masala Dosa, Onion Dosa, Onion Pudi Masala Dosa, Open Butter Masala Dosa, Open Dosa, Open Pudi Masala Dosa, Paneer Cheese Masala Dosa, Paneer Masala Dosa, Paper Masala Dosa, Paper Plain Dosa, Pineapple Dosa, Plain Masala Dosa, Pudi Masala Dosa, Pudi Plain Dosa, Ragi Dosa, Rava Dosa"/>
    <s v="115, 115, 105, 115, 120, 120, 115, 105, 120, 100, 105, 105, 115, 115, 120, 105, 115"/>
    <n v="31"/>
    <n v="0"/>
    <n v="1795"/>
  </r>
  <r>
    <s v="REST00318"/>
    <x v="311"/>
    <x v="302"/>
    <x v="14"/>
    <n v="150"/>
    <s v="North Indian, Chinese, Rolls, Beverages"/>
    <s v="North Indian"/>
    <s v=" Chinese"/>
    <s v=" Rolls"/>
    <s v=" Beverages"/>
    <m/>
    <m/>
    <m/>
    <m/>
    <s v="[3.0194200000]"/>
    <s v="[77.5618950000]"/>
    <x v="24"/>
    <s v="Kabab (3), Breakfast &amp; Snacks (9), Roll (11), &quot;MomoS (9)&quot;, Starters (10), Drinks (Beverages) (3)"/>
    <s v="Mini Idly, Omelette Dosa, Omelette, Paddu, Uppitu, Roll, Chicken Tikka Roll, Crunchy Mushroom Roll, Egg Chat Double Roll, Egg Chat Roll, Egg With Chicken Tikka Roll, Egg With Liver Roll, Egg With Mushroom Roll, Egg With Paneer Roll, Filled Veges Roll, Liver Roll, Paneer Tikka Roll"/>
    <s v="37.80, 43.80, 69.80, 69.80, 43.80, 29.80, 83.80, 69.80, 63.80, 69.80, 37.80, 63.80, 69.80, 179.80, 69.80, 11.80, 89.80"/>
    <n v="4176"/>
    <n v="1"/>
    <n v="1066.7999999999997"/>
  </r>
  <r>
    <s v="REST00319"/>
    <x v="312"/>
    <x v="303"/>
    <x v="3"/>
    <n v="150"/>
    <s v="South Indian, Biryani"/>
    <s v="South Indian"/>
    <s v=" Biryani"/>
    <m/>
    <m/>
    <m/>
    <m/>
    <m/>
    <m/>
    <s v="[3.0091390216]"/>
    <s v="[77.5630393624]"/>
    <x v="24"/>
    <s v="Meals (2), Starters (10), Soup (1), Main Course (4), Breads (2), Rice and Biryani (5), Fried Rice (1), Drinks (Beverages) (1), Accompaniments (1)"/>
    <s v="Chicken Lollipop, Meals, Chicken Meal, Chicken Combo Pack, Starters, Omelette, Chilli Chicken, Chicken Lollipop, Chicken Pepper Dry, Chicken Leg ( 2pc ), Chicken Fry, Chicken Kabab, Boti Fry, Mutton Fry, Mutton Pepper Dry, Soup, Leg Soup with Leg Piece"/>
    <s v="199, 299, 50, 139, 139, 139, 139, 139, 139, 170, 199, 199, 129, 75, 139, 170, 199"/>
    <n v="5464"/>
    <n v="1"/>
    <n v="2463"/>
  </r>
  <r>
    <s v="REST00320"/>
    <x v="313"/>
    <x v="304"/>
    <x v="1"/>
    <n v="150"/>
    <s v="South Indian, North Indian, Chinese, Street Food, Biryani, Ice Cream, Beverages"/>
    <s v="South Indian"/>
    <s v=" North Indian"/>
    <s v=" Chinese"/>
    <s v=" Street Food"/>
    <s v=" Biryani"/>
    <s v=" Ice Cream"/>
    <s v=" Beverages"/>
    <m/>
    <s v="[2.9319722545]"/>
    <s v="[77.5757922605]"/>
    <x v="11"/>
    <s v="South Indian (18), Soups (4), Starters (20), Main Course (60), Breads (13), Rice &amp; Biryani (16), Fried Rice &amp; Noodles (16)"/>
    <s v="Paneer Biryani, Veg Biryani, Idli Vada, Jeera Rice, Vada, Mysore Masala Dosa, Butter Naan, Butter Roti, Ghee Roast Masala Dosa, Rava dosa, Masala Dosa, Hot &amp; Sour Soup, Buns, South Indian, Plain Dosa, Set Dosa, Masala Dosa"/>
    <s v="130, 61, 117, 34, 81, 65, 39, 95, 81, 61, 78, 34, 48, 61, 61, 68, 81"/>
    <n v="489"/>
    <n v="0"/>
    <n v="1065"/>
  </r>
  <r>
    <s v="REST00321"/>
    <x v="314"/>
    <x v="305"/>
    <x v="6"/>
    <n v="150"/>
    <s v="North Indian, Chinese"/>
    <s v="North Indian"/>
    <s v=" Chinese"/>
    <m/>
    <m/>
    <m/>
    <m/>
    <m/>
    <m/>
    <s v="[2.9669501259]"/>
    <s v="[77.6409652457]"/>
    <x v="8"/>
    <s v="Breakfast Specials (9), Late Night Specials (9), Non Veg Gravy (11), Combos (12), Mutton Food (5), Non Veg Dry (10), Sea Food (7), Non Veg Rice (4), Roti, Naan, Paratha (8), Egg (4), Miscellaneous (10), Veg Gravy (31), Veg Rice (7), Veg Dry Gravy (11), Match Day Special Combos (5)"/>
    <s v="Chicken Kabab + Chicken Biryani With Lemon Juice, Chilli Chicken + Chicken Fry Rice With Lemon Juice, Chicken Butter + Ghee Rice + Lemon Juice With Salad, Chicken Masala + Zira Rice + Lemon Juice With Salad, Late Night Specials, Chicken Curry + Plain Rice + Lemon Juice With Salad., Paneer Paratha 2Nos + Curd + Chicken Butter Wit Lemon Juice., Gobi Paratha 2Nos + Curd + Chicken Palak + Pickal With Lemon Juice, Aloo Paratha 2Nos + Curd + Chicken Muglai + Pickal With Lemon Juice, Chicken 65 + Biryani Rice With Lemon Juice, Chicken Kabab + Chicken Biryani With Lemon Juice, Chilli Chicken + Chicken Fry Rice With Lemon Juice, Chicken Butter + Ghee Rice + Lemon Juice With Salad, Chicken Masala + Zira Rice + Lemon Juice With Salad, Non Veg Gravy, Chicken Punjabi, Chicken Butter"/>
    <s v="209, 209, 199, 199, 199, 199, 219, 249, 209, 209, 209, 90, 95, 90, 90, 90, 100"/>
    <n v="181"/>
    <n v="0"/>
    <n v="2655"/>
  </r>
  <r>
    <s v="REST00322"/>
    <x v="315"/>
    <x v="306"/>
    <x v="17"/>
    <n v="100"/>
    <s v="Bakery, Desserts"/>
    <s v="Bakery"/>
    <s v=" Desserts"/>
    <m/>
    <m/>
    <m/>
    <m/>
    <m/>
    <m/>
    <s v="[2.9367730000]"/>
    <s v="[77.6131760000]"/>
    <x v="33"/>
    <s v="Couples Cake (5), Cupcakes (9), Eggless Cake (33), Jar Cakes (11), Pastry And Bites (10), Pinata Cake Heart Shape (2), Sundae (4), Cristmas Plum Cake Special (3), Premium Zone (4), New Year Special 2023 (2), Cheese Cake Eggless (3)"/>
    <s v="Kitkat Cupcakes, Oreo Cupcakes, Premium Assorted Cupcake Pack Of 6, Redvelvet Cupcake, Vanilla Cupcake, Eggless Cake, Anniversary Red Velvet Heart Cake Eggless, Black Current Cake Eggless, Black Forest Cake Eggless, Blueberry Cake Eggless, Blueberry Rose Cake Eggless, Butterscotch Cake Eggless, Choco Orange Cake, Chocolate Almond Cake Eggless, Chocolate Chip Cake Eggless, Chocolate Gems Cake Eggless, Chocolate Heart Cake Eggless"/>
    <s v="249, 299, 599, 499, 499, 499, 499, 499, 549, 599, 539, 549, 549, 529, 549, 649, 649"/>
    <n v="0"/>
    <n v="0"/>
    <n v="8554"/>
  </r>
  <r>
    <s v="REST00323"/>
    <x v="316"/>
    <x v="307"/>
    <x v="0"/>
    <n v="100"/>
    <s v="South Indian"/>
    <s v="South Indian"/>
    <m/>
    <m/>
    <m/>
    <m/>
    <m/>
    <m/>
    <m/>
    <s v="[2.9378318673]"/>
    <s v="[77.5676976889]"/>
    <x v="20"/>
    <s v="South Indian (4), Dosa (9), Snacks (2), Sweets (1)"/>
    <s v="Chow Chow Bhath, Khara Bath, Dosa, Khali Dosa 2 Pieces, Khali Dosa with Butter 2 Pieces, Khali Dosa with Aloo Palya 2 Pieces, Khali Dosa with Aloo Palya and Butter 2 Pieces, Plain Dosa, Masala Dosa, Masala Dosa with Butter, Tomato Dosa, Onion Dosa, Snacks, Bhajji 4 Pieces, Benne Murukku 100 grams, Sweets, Pineapple Kesari Bath"/>
    <s v="48, 57.40, 57.40, 67.40, 48, 60, 66, 60, 60, 26.21, 30, 23.81"/>
    <n v="87"/>
    <n v="0"/>
    <n v="556.21999999999991"/>
  </r>
  <r>
    <s v="REST00324"/>
    <x v="317"/>
    <x v="308"/>
    <x v="2"/>
    <n v="100"/>
    <s v="Italian, Pasta, Burger, Salad, Sandwich, Continental, Desserts, Beverages"/>
    <s v="Italian"/>
    <s v=" Pasta"/>
    <s v=" Burger"/>
    <s v=" Salad"/>
    <s v=" Sandwich"/>
    <s v=" Continental"/>
    <s v=" Desserts"/>
    <s v=" Beverages"/>
    <s v="[2.9717464243]"/>
    <s v="[77.5983583555]"/>
    <x v="37"/>
    <s v="Seasons Goodness (11), Breakfast (25), Premium Feast Box (4), Soups (5), Salads (7), Appetizers (10), Mains (14), Smoke House Pizza (9), Pasta &amp; Risotto (9), Burgers (9), Sandwiches (9), Hot Dogs (2), Sides (14), Desserts (8), Fresh Juices, Smoothies &amp; Shakes (14)"/>
    <s v="Roasted Mushroom &amp; Shallot Stroganoff, Boss Style Aglio Olio Pepperoncino Spaghetti Pasta, Smoked Chicken &amp; Oregano Burger, Chermoula Chicken with Jalapeno Flavoured Rice &amp; Smoked Black Pepper Chicken Feast Box Serves 1, Margherita Pizza, Roasted Root Veggie &amp; Quinoa Burger, Greek Salad with Marinated Feta, Roasted Carrot &amp; Coconut Soup, Baked Philly Cheesecake, Chocolate Overload Pancake, Assorted Cookies 200 grams, Shd Cold Coffee, Hash Browns, Roasted Mushrooms, Potato Wedges, Peri Peri French Fries, Seasons Goodness"/>
    <s v="490, 475, 450, 430, 440, 390, 380, 330, 330, 275, 260, 210, 210, 210, 210, 380, 450"/>
    <n v="2089"/>
    <n v="1"/>
    <n v="5430"/>
  </r>
  <r>
    <s v="REST00325"/>
    <x v="318"/>
    <x v="135"/>
    <x v="1"/>
    <n v="100"/>
    <s v="Cafe, Burger, Sandwich, Fast Food, Beverages"/>
    <s v="Cafe"/>
    <s v=" Burger"/>
    <s v=" Sandwich"/>
    <s v=" Fast Food"/>
    <s v=" Beverages"/>
    <m/>
    <m/>
    <m/>
    <s v="[3.0148272782]"/>
    <s v="[77.6329668984]"/>
    <x v="42"/>
    <s v="Breakfast (26), The Toasty Section Egg (5), Waffles Vs Pancakes Egg (23), Eggless Breakfast (14), Eggless Sidey Orders (10), Break An Egg Omelettes (19), Meaty Side Orders (7), Eggless Veggie Sandwiches (19), Veggie Burgers (7), Meat The Sandwiches (18), Burgers In The Hole (39), Thank God Its Fries Day (6), Sidey Orders (1), Drinks (Beverages) (30)"/>
    <s v="Hash Browns, The Baked Chicken Omelette, Pancakes, Live And Let Liver Omelette, The Chicken Steak Burger, The Red White And Blue Sandwich, The Honey Mustard Chicken Sandwich, The Kiddies Pancakes, The Punter Pan, Bobs Hash Brown Omelette, The Special Veggie Club Sandwich, Hot Cocoa, The Hole Masala Omelette, French Toast Stuffed With Cream Cheese And Raspberry Filling, The Eggless Masala Scramble, Lemon Mint Cooler, Breakfast"/>
    <s v="250, 125, 250, 250, 230, 230, 210, 210, 200, 180, 90, 180, 175, 160, 80, 490, 580"/>
    <n v="1574"/>
    <n v="1"/>
    <n v="3640"/>
  </r>
  <r>
    <s v="REST00326"/>
    <x v="319"/>
    <x v="309"/>
    <x v="5"/>
    <n v="100"/>
    <s v="South Indian, Street Food, Mithai"/>
    <s v="South Indian"/>
    <s v=" Street Food"/>
    <s v=" Mithai"/>
    <m/>
    <m/>
    <m/>
    <m/>
    <m/>
    <s v="[2.9296204629]"/>
    <s v="[77.5518716499]"/>
    <x v="36"/>
    <s v="Combos (6), Meals (4), Main Course (3), Breads (2), Rice (3), Snacks (21), Accompaniments (10), Desserts (4)"/>
    <s v="Rice with Saaru, Nipattu, Curd Rice, Kodubale Small, Mix Pickle 250 grams, Antina Unde 200 grams, Hunase Thokku Chutney 200 grams, Agasi Chutney 200 grams, Putani Chutney Pudi 200 grams, Combos, 2 Jolada Roti with Palya, 2 Chapati with Palya, 2 Ragi Roti with Palya, 2 Akki Roti with Palya, 2 Kadak Sajje with Palya, 2 Kadak Jola with Palya, Meals"/>
    <s v="60, 45, 80, 60, 120, 90, 90, 90, 70, 70, 80, 80, 70, 70, 100, 140, 50"/>
    <n v="1923"/>
    <n v="1"/>
    <n v="1305"/>
  </r>
  <r>
    <s v="REST00327"/>
    <x v="320"/>
    <x v="310"/>
    <x v="18"/>
    <n v="100"/>
    <s v="Pizza, Fast Food, Burger"/>
    <s v="Pizza"/>
    <s v=" Fast Food"/>
    <s v=" Burger"/>
    <m/>
    <m/>
    <m/>
    <m/>
    <m/>
    <s v="[2.9228450000]"/>
    <s v="[77.6066400000]"/>
    <x v="1"/>
    <s v="Combos (19), Pizza (25), Burgers (12), Snacks (4)"/>
    <s v="Chicken Cheese Burger Combo, Veg Burger Combo 1, Veg Burger Combo 2, French Fries Combo, Salted French Fries Combo, Burger Combo, Special Veg Pizza 7 inches with French Fries and Coke 250 ml, Chicken Pizza 7 inches with French Fries and Coke 250 ml, Paneer Pizza 7 inches with French Fries and Coke 250 ml, Veg Pizza 7 inches and Veg Burger and Coke 250 ml, Chicken Pizza 7 inches and Chicken Burger with Coke 250 ml, Paneer Pizza 7 inches and Veg Burger and Coke 250 ml, Special Chicken Pizza 7 inches and Chicken Burger with Coke 250 ml, Pizza, Capsicum Pizza(7 inch)small, Onoin pizza(7inch)small, Exquisite Pizza(7inch)small"/>
    <s v="239, 139, 139, 239, 289, 319, 299, 339, 369, 339, 369, 110, 140, 140, 160, 180, 110"/>
    <n v="102"/>
    <n v="0"/>
    <n v="3680"/>
  </r>
  <r>
    <s v="REST00328"/>
    <x v="321"/>
    <x v="311"/>
    <x v="8"/>
    <n v="100"/>
    <s v="Bakery, Desserts"/>
    <s v="Bakery"/>
    <s v=" Desserts"/>
    <m/>
    <m/>
    <m/>
    <m/>
    <m/>
    <m/>
    <s v="[2.9186853376]"/>
    <s v="[77.5778991356]"/>
    <x v="11"/>
    <s v="Fresh Cream Cakes Egg Less (9), Tea Cakes / Bar Cakes / Cup Cakes Egg Less (11), Slice Cakes Egg Less (4), Pizza &amp; Garlic Bread (3), Dessert Egg Less (5), Cookies Egg Less (12), Sandwich Spreads / Add Ons  Egg Less (5), Rusk  Egg Less (6), Other Online (2)"/>
    <s v="Herb Bread Crackers 1 Pack, Death By Chocolate 1000 Gm, Garlic Toast Rusk, Almond Oatmeal Cookie, Fresh Cream Cakes Egg Less, Black Forest Cake EggLess, Blueberry Cake Egg Less, Butterscotch Cake Egg Less, Chocolate Oreo Cake Egg Less, Chocolate Truffle Cake Egg Less, Death By Chocolate 1000 Gm, Red Velvet Cake Egg Less, Tiramisu Cake Egg Less, White Forest Cake Egg Less, Tea Cakes / Bar Cakes / Cup Cakes Egg Less, Almond Mocha 200 Gms Eggless, Almond Vanilla 200 Gms Eggless"/>
    <s v="925, 140, 120, 510, 550, 510, 510, 510, 925, 510, 550, 510, 120, 120, 60, 65, 120"/>
    <n v="214"/>
    <n v="0"/>
    <n v="5830"/>
  </r>
  <r>
    <s v="REST00329"/>
    <x v="322"/>
    <x v="312"/>
    <x v="2"/>
    <n v="100"/>
    <s v="Beverages, Juices, Healthy Food"/>
    <s v="Beverages"/>
    <s v=" Juices"/>
    <s v=" Healthy Food"/>
    <m/>
    <m/>
    <m/>
    <m/>
    <m/>
    <s v="[2.9126259290]"/>
    <s v="[77.6099823788]"/>
    <x v="1"/>
    <s v="Grilled Sandwiches (6), Vegetable Juice (8), Fruit Bowl (14), Juices (14), Milkshakes (24), Healthy Blends (25)"/>
    <s v="Dry Fruit Milkshake, Water Melon And Cucumber Bowl, Sprout Bowl, Red Energy Blend, Pineapple Juice, Beetroot Pure Juice, Red-oxidant, Nuts And Dates Sandwich, Flush Energy, Low Calorie Fruit Bowl, Papaya Juice, Tender Coconut Milkshake, Chipotle Paneer Sandwich, Apple Smoothie, Mango Avocado Smoothie, Mango Passion Fruit Milkshake, Water Melon Bliss"/>
    <s v="85, 109, 99, 99, 92, 120, 115, 97, 95, 89, 148, 115, 110, 105, 98, 88, 115"/>
    <n v="4032"/>
    <n v="1"/>
    <n v="1694"/>
  </r>
  <r>
    <s v="REST00330"/>
    <x v="323"/>
    <x v="313"/>
    <x v="7"/>
    <n v="100"/>
    <s v="South Indian, North Indian, Chinese, Street Food, Fast Food, Beverages, Shake"/>
    <s v="South Indian"/>
    <s v=" North Indian"/>
    <s v=" Chinese"/>
    <s v=" Street Food"/>
    <s v=" Fast Food"/>
    <s v=" Beverages"/>
    <s v=" Shake"/>
    <m/>
    <s v="[2.9491118551]"/>
    <s v="[77.5798514485]"/>
    <x v="20"/>
    <s v="Soups (11), Starters (23), Rice and Biryani (12), South Indian (13), Fried Rice and Noodles (8), Sandwiches (2), Snacks and Chaat (16), Accompaniments (6), Desserts and Beverages (31)"/>
    <s v="Vada Pav, Aloo Bonda 2 Pieces, Soups, Bonda Soup, Tomato Soup, Cream of Mushroom Soup, Hot &amp; Sour Soup, Veg Manchow Soup, Sweet Corn Soup, Sweet Corn Veg Soup, Cream of Spinach Soup, Veg Clear Soup, Baby Corn Soup, Minestrone Soup, Starters, Aloo Fry, Aloo Jeera"/>
    <s v="45, 68, 85, 100, 100, 100, 100, 100, 100, 100, 100, 100, 160, 160, 200, 200, 200"/>
    <n v="477"/>
    <n v="0"/>
    <n v="1973"/>
  </r>
  <r>
    <s v="REST00331"/>
    <x v="324"/>
    <x v="314"/>
    <x v="1"/>
    <n v="100"/>
    <s v="South Indian, Tea"/>
    <s v="South Indian"/>
    <s v=" Tea"/>
    <m/>
    <m/>
    <m/>
    <m/>
    <m/>
    <m/>
    <s v="[3.0195925995]"/>
    <s v="[77.5579495355]"/>
    <x v="32"/>
    <s v="Recommended (2), South Indian (8)"/>
    <m/>
    <s v="["/>
    <n v="565"/>
    <n v="0"/>
    <n v="0"/>
  </r>
  <r>
    <s v="REST00332"/>
    <x v="325"/>
    <x v="315"/>
    <x v="1"/>
    <n v="100"/>
    <s v="Pizza, Fast Food, Desserts, Beverages"/>
    <s v="Pizza"/>
    <s v=" Fast Food"/>
    <s v=" Desserts"/>
    <s v=" Beverages"/>
    <m/>
    <m/>
    <m/>
    <m/>
    <s v="[2.9347056600]"/>
    <s v="[77.6160934400]"/>
    <x v="2"/>
    <s v="Classic Pizzas (5), Make Your Own Classic Pizza Value Meal (1), Indian Pizzas (6), Make Your Own Indian Pizza Value Meal (1), World Pizzas (4), Make your World Pizza Value Meal (1), Assorted Icecream Combos By FB Cafe` (10), Sides (2), Signature by Frozen Bottle (9), Signature by FB Cafe (2)"/>
    <s v="Indian Pizzas, 8&quot; Veg Achari Pizza, 8&quot; Paneer Tikka Pizza, 8&quot; Indie Chicken Pizza, 8&quot; Chicken Kheema Do Pyaza Pizza, 8&quot; Paneer Peppy Pizza, 8&quot; Chicken Makhani Pizza, Make Your Own Indian Pizza Value Meal, Make Your Value Meal - 1+1 Indian Pizzas, World Pizzas, 8&quot; Chicken Tikka Pesto Pizza, 8&quot; Paneer Basil Pesto Pizza, 8&quot; Chicken Carbonara Pizza, 8&quot; Meat Eater Pizza, Make your World Pizza Value Meal, Make Your Value Meal - 1+1 World Pizzas, Assorted Icecream Combos By FB Cafe`"/>
    <s v="329, 319, 379, 549, 359, 379, 379, 349, 619, 199, 199, 199, 199, 199, 199, 199, 199"/>
    <n v="32"/>
    <n v="0"/>
    <n v="4924"/>
  </r>
  <r>
    <s v="REST00333"/>
    <x v="326"/>
    <x v="316"/>
    <x v="0"/>
    <n v="100"/>
    <s v="Bakery, Desserts, , Cafe, Continental, Sandwich"/>
    <s v="Bakery"/>
    <s v=" Desserts"/>
    <s v=" "/>
    <s v=" Cafe"/>
    <s v=" Continental"/>
    <s v=" Sandwich"/>
    <m/>
    <m/>
    <s v="[2.9350618679]"/>
    <s v="[77.6132553443]"/>
    <x v="33"/>
    <s v="Croissants &amp; Viennoiserie (6), Pull Apart Bagels (5), Celebration Cakes (5), Celebration Pastries (8), Brownies (4), Croissant Sandwich (2), Bagel Sandwich (2), Fresh Baked Breads (3), Teatime Cakes (4), Baked Short Eats (2)"/>
    <s v="Classic French Butter Croissant (2 Pc), Cinnamon Frangipane Croissant, Frangipane Almond Croissant, Chocolate Frangipane Croissant, Classic French Butter Croissant, Assorted Sweet Croissants Gift Box of 3, Pull Apart Bagels, Pull-Apart Cheesy Garlicky Bagel, Peri Peri Pull-Apart Cheesy Garlicky Bagel, Double Cheesy Pull-Apart Garlicky Bagel, Shredded Chicken &amp; Cheese Pull Apart Garlicky Bagel, Pesto Rosse Infused Shredded Chicken &amp; Cheese Pull Apart Garlicky Bagel, Celebration Cakes, Trinity Dark Chocolate Ganache Cake (1/2 Kg), Indulgent Red Velvet Cream Cheese Cake (1/2 Kg), Dark Forest Cherry Cake (1/2 Kg), Pineapple cake"/>
    <s v="243, 297, 150, 797, 348, 348, 377, 389, 389, 1149, 799, 887, 798, 799, 343, 269, 231"/>
    <n v="210"/>
    <n v="0"/>
    <n v="8370"/>
  </r>
  <r>
    <s v="REST00334"/>
    <x v="327"/>
    <x v="317"/>
    <x v="7"/>
    <n v="250"/>
    <s v="Healthy Food, Beverages, Mediterranean, Burger, Desserts, Wraps, Pizza, Salad"/>
    <s v="Healthy Food"/>
    <s v=" Beverages"/>
    <s v=" Mediterranean"/>
    <s v=" Burger"/>
    <s v=" Desserts"/>
    <s v=" Wraps"/>
    <s v=" Pizza"/>
    <s v=" Salad"/>
    <s v="[2.9862830000]"/>
    <s v="[77.5948390000]"/>
    <x v="23"/>
    <s v="Red Rice Bowl (New) (5), Classic Hummus Range (8), Power Pack Protein Meals (6), All-day Breakfast Jars (2), Healthy Bowls (6), 100% Keto Menu (7), Fresh Fruits &amp; Salads (7), Protein Dense Wraps (4), Supergrain Khichdi Bowls (4), Healthy Millet Pizzas (4), Whole Wheat Burgers (6), Keto Desserts (3), 100% Fruit Juices (6)"/>
    <s v="Classic Hummus Range, Hummus with Pita Bread, Hummus (100gm), Beetroot Hummus (100gm), Pesto Hummus (100gm), Beetroot and Pesto Hummus Combo, Hummus Platter, Beetroot Hummus with Pita Bread, Pesto Hummus with Pita Bread, Power Pack Protein Meals, Wild Rice BBQ Sauce Paneer Protein Meal, Wild Rice Tomato Basil Sauce Paneer Protein Meal, Wild Rice Pesto Sauce Paneer Protein Meal, Wild Rice BBQ Sauce Chicken Protein Meal, Wild Rice Tomato Basil Sauce Chicken Protein Meal, Wild Rice Pesto Sauce Chicken Protein Meal, All-day Breakfast Jars"/>
    <s v="169, 169, 289, 389, 188, 249, 399, 389, 399, 429, 439, 439, 209, 249, 299, 288, 319"/>
    <n v="31"/>
    <n v="0"/>
    <n v="5142"/>
  </r>
  <r>
    <s v="REST00335"/>
    <x v="328"/>
    <x v="318"/>
    <x v="7"/>
    <n v="250"/>
    <s v="Asian, Continental, North Indian, South Indian, Healthy Food, Beverages, Desserts"/>
    <s v="Asian"/>
    <s v=" Continental"/>
    <s v=" North Indian"/>
    <s v=" South Indian"/>
    <s v=" Healthy Food"/>
    <s v=" Beverages"/>
    <s v=" Desserts"/>
    <m/>
    <s v="[2.9572309000]"/>
    <s v="[77.6436085000]"/>
    <x v="62"/>
    <s v="Salad Bowls (3), Starters (13), Main Course (16), Western Main Course (3), Breads (3), Rice and Biryani (7), Fried Rice and Noodles (8), Pasta (3), Royal Executive Combo (12), Pizza (5), Snacks (7), Oriental selection (4), Desserts (5), Burger and Sandwiches (4), Round o clock (19), Fresh juices &amp; special beverages (15), Tea&amp; coffee (8)"/>
    <s v="pesto chicken Pasta, Margherita Pizza, Tandoori Chicken Half, Tandoori Chicken full, Veg Thai Curry - Rice, Veg club sandwich, Veg Alfredo Penne Pasta, Fresh Water Milon Juice, Chilli Prawns Dry, Kashmir Mutton Rogan Josh, Butter Chicken Combo, Oriental Rice combo chicken, Thai chicken curry combo, Jamaican Jerk Chicken tikka, Street Style Chicken Fried Rice, Kadhai Paneer, Palak Paneer"/>
    <s v="199, 279, 549, 215, 199, 199, 99, 345, 299, 295, 295, 275, 249, 225, 225, 225, 225"/>
    <n v="1302"/>
    <n v="1"/>
    <n v="4198"/>
  </r>
  <r>
    <s v="REST00336"/>
    <x v="329"/>
    <x v="319"/>
    <x v="3"/>
    <n v="250"/>
    <s v="Beverages, Juices"/>
    <s v="Beverages"/>
    <s v=" Juices"/>
    <m/>
    <m/>
    <m/>
    <m/>
    <m/>
    <m/>
    <s v="[2.9728072000]"/>
    <s v="[77.6480545000]"/>
    <x v="28"/>
    <s v="Fresh Juice (19), Fruit Bowls (3), Most Loved Combo (Veg) (9), Most Loved Combo (Non-Veg) (7), Premium Milkshake (10), Burgers (Veg) (8), Burgers (Non-Veg) (12), Quick Bites (Veg) (7), Quick Bites (Non-Veg) (3), Sandwich (6), Ice Cream (5)"/>
    <s v="Crispy Chicken Burger + Peri Peri Fries (M) + Select Your Drink, Muskmelon Juice, Dark Chocolate Shake, Paneer Burger + Periperi Fries (M) + Select Your Drink, Mix Fruit Bowl, Egg Sandwich, Papaya Juice, Chicken Zinger Burger, Tandoori Chicken Burger, Lime Juice, Chicken Burger, Spicy Veg Burger, Strawberry Shake, Chilli Garlic Potato Pops (14Pcs), Grape Juice, Cheese Jalapeno Pops (5Pcs), Spicy Chicken Burger"/>
    <s v="99, 139, 269, 119, 119, 99, 189, 179, 59, 169, 159, 139, 119, 99, 99, 179, 279"/>
    <n v="453"/>
    <n v="0"/>
    <n v="2414"/>
  </r>
  <r>
    <s v="REST00337"/>
    <x v="330"/>
    <x v="320"/>
    <x v="0"/>
    <n v="250"/>
    <s v="South Indian, Kerala, Chinese, Seafood, Chettinad"/>
    <s v="South Indian"/>
    <s v=" Kerala"/>
    <s v=" Chinese"/>
    <s v=" Seafood"/>
    <s v=" Chettinad"/>
    <m/>
    <m/>
    <m/>
    <s v="[2.9725442737]"/>
    <s v="[77.6533724740]"/>
    <x v="28"/>
    <s v="All Day Long Breads and Curries (10), Starters (17), Main Course (19), Motis Seafood Specials (11), Rice and Biryani (11), Chinese (8), Quick Bites (2)"/>
    <s v="Fish Biryani, Kadala Curry, Pepper Chicken, Paneer Butter Masala, Chicken Kabab, Sravu Mulakittathu, Mathi, Pazham Pori, Chicken Fry, Green Peas Curry, Motis special Poricha kozhi, Ayala Fry, Chapathi, Fish Curry, Chicken Masala Fry, Paneer Chilli, Karimeen Pollichathu"/>
    <s v="70, 200, 150, 180, 160, 90, 15, 140, 70, 180, 120, 15, 160, 160, 150, 300, 195"/>
    <n v="265001"/>
    <n v="1"/>
    <n v="2285"/>
  </r>
  <r>
    <s v="REST00338"/>
    <x v="331"/>
    <x v="321"/>
    <x v="1"/>
    <n v="250"/>
    <s v="South Indian, North Indian, Chinese"/>
    <s v="South Indian"/>
    <s v=" North Indian"/>
    <s v=" Chinese"/>
    <m/>
    <m/>
    <m/>
    <m/>
    <m/>
    <s v="[3.0112238271]"/>
    <s v="[77.6351528987]"/>
    <x v="7"/>
    <s v="Starters (20), South Indian (27), Snacks (3), Rolls (2), Desserts (2), Drinks (Beverages) (7)"/>
    <s v="Coffee, Mushroom Pepper Dry, Cheese Plain Dosa, Veg Ball Manchurian, Onion Uttapam, Gobi 65, Starters, Gobi Manchurian, Gobi 65, Gobi Chilli, Paneer Manchurian, Paneer Chilli, Mushroom Manchurian, Mushroom Chilli, Baby Corn Manchurian, Baby Corn Chiili, Veg Ball Manchurian"/>
    <s v="170, 100, 140, 80, 120, 110, 120, 120, 150, 160, 150, 160, 140, 150, 140, 155, 170"/>
    <n v="369"/>
    <n v="0"/>
    <n v="2165"/>
  </r>
  <r>
    <s v="REST00339"/>
    <x v="332"/>
    <x v="322"/>
    <x v="1"/>
    <n v="250"/>
    <s v="Maharashtrian, Street Food, Fast Food, Sandwich, Beverages"/>
    <s v="Maharashtrian"/>
    <s v=" Street Food"/>
    <s v=" Fast Food"/>
    <s v=" Sandwich"/>
    <s v=" Beverages"/>
    <m/>
    <m/>
    <m/>
    <s v="[2.9370050000]"/>
    <s v="[77.6244330000]"/>
    <x v="13"/>
    <s v="Poha (14), Sandwiches (6), Maggi (4), Bun &amp; Maska (2), Tea (Chai) (8), Hot Milk Beverages (2)"/>
    <s v="Aloo Matar Poha, Veggie Poha, Achari Poha, Paneer Bhurji Poha, Maggi Masala Poha, Schezwan Poha, Fresh Coconut Poha, Corn Poha, Peri Peri Poha, Sandwiches, Peanut Butter Jelly Sandwich, Bread Butter Sandwich, Bread Butter Jam Sandwich, Peanut Butter Banana Sandwich, Peanut Butter Jam Banana Sandwich, Chocolate Banana Sandwich, Maggi"/>
    <s v="60, 79, 69, 69, 69, 65, 80, 89, 49, 65, 99, 99, 120, 70, 89, 85, 99"/>
    <n v="1607"/>
    <n v="1"/>
    <n v="1295"/>
  </r>
  <r>
    <s v="REST00340"/>
    <x v="333"/>
    <x v="323"/>
    <x v="1"/>
    <n v="250"/>
    <s v="North Indian"/>
    <s v="North Indian"/>
    <m/>
    <m/>
    <m/>
    <m/>
    <m/>
    <m/>
    <m/>
    <s v="[3.0304300000]"/>
    <s v="[77.6005320000]"/>
    <x v="4"/>
    <s v="Breakfast (6), Meals (1), Main Course (17), Rice (4), Sweets (3)"/>
    <s v="Paneer Bhurji with 3 Paratha, Breakfast, 2 Aloo Paratha with Curd, 2 Methi Paratha with Curd, 2 Gobhi Paratha with Curd, 2 Paneer Paratha with Curd, 2 Bhatura with Chana Masala, 3 Puri with Chana Masala, Meals, Veg thali, Main Course, White Chana Gravy, Paneer Bhurji, Egg Masala, Chicken Masala, Tawa Chicken, Chicken Kebab"/>
    <s v="150, 130, 130, 160, 150, 150, 230, 140, 150, 150, 180, 250, 220, 250, 150, 110, 200"/>
    <n v="359"/>
    <n v="0"/>
    <n v="2750"/>
  </r>
  <r>
    <s v="REST00341"/>
    <x v="334"/>
    <x v="324"/>
    <x v="2"/>
    <n v="250"/>
    <s v="South Indian, Street Food, Beverages, Shake"/>
    <s v="South Indian"/>
    <s v=" Street Food"/>
    <s v=" Beverages"/>
    <s v=" Shake"/>
    <m/>
    <m/>
    <m/>
    <m/>
    <s v="[2.9659601427]"/>
    <s v="[77.6057689637]"/>
    <x v="63"/>
    <s v="Combos (1), Rice (4), South Indian (19), Snacks (2), Drinks (Beverages) (13)"/>
    <s v="Idli 1 Piece with Vada 1 Piece, Idli, Vada, Rava Idli, Curd Vada, Masala Dosa, Plain Dosa, Set Dosa, Onion Dosa, Rava Dosa, Rava Masala Dosa, Rava Onion Dosa, Paper Masala Dosa, Papaer Plain Dosa, Open Dosa, Butter Masala Dosa, Ghee Masala Dosa"/>
    <s v="40, 67, 52, 67, 72, 66, 77, 80, 77, 67, 77, 80, 80, 80, 67, 40, 50"/>
    <n v="181"/>
    <n v="0"/>
    <n v="1099"/>
  </r>
  <r>
    <s v="REST00342"/>
    <x v="335"/>
    <x v="325"/>
    <x v="13"/>
    <n v="250"/>
    <s v="Sandwich, Pizza, Fast Food"/>
    <s v="Sandwich"/>
    <s v=" Pizza"/>
    <s v=" Fast Food"/>
    <m/>
    <m/>
    <m/>
    <m/>
    <m/>
    <s v="[3.0193204000]"/>
    <s v="[77.5617563000]"/>
    <x v="32"/>
    <s v="Combos (9), Breakfast (16), Starters (5), Hydrabadi Biryani (4), Sandwich (7), Shawarma (2), Nestle Maggi (10), Dessert (1), Drinks (Beverages) (2)"/>
    <s v="Chapathi, Chicken Fried Momo, Chicken Steamed Momo, Chicken Thandoori Momo, Dal Tadka, Dosa, Egg Dosa, Masala Paddu, Mushroom Dosa, Paneer Dosa, Putidly, Veg Fried Momo, Veg Lemon Rice, Veg Paddu, Veg Steamed Momo, Veg THANDOORI MOMO, Starters"/>
    <s v="48.51, 82.81, 48.51, 82.81, 82.81, 82.81, 82.81, 48.51, 48.51, 82.81, 82.81, 48.51, 82.81, 82.81, 82.81, 48.51, 48.51"/>
    <n v="57"/>
    <n v="0"/>
    <n v="1119.1599999999999"/>
  </r>
  <r>
    <s v="REST00343"/>
    <x v="336"/>
    <x v="326"/>
    <x v="2"/>
    <n v="250"/>
    <s v="South Indian"/>
    <s v="South Indian"/>
    <m/>
    <m/>
    <m/>
    <m/>
    <m/>
    <m/>
    <m/>
    <s v="[2.9217140000]"/>
    <s v="[77.5866240000]"/>
    <x v="11"/>
    <s v="Dosa (5), Snacks (2)"/>
    <s v="Ghee Paddu"/>
    <s v="["/>
    <n v="78"/>
    <n v="0"/>
    <n v="0"/>
  </r>
  <r>
    <s v="REST00344"/>
    <x v="337"/>
    <x v="327"/>
    <x v="3"/>
    <n v="250"/>
    <s v="Bakery"/>
    <s v="Bakery"/>
    <m/>
    <m/>
    <m/>
    <m/>
    <m/>
    <m/>
    <m/>
    <s v="[2.9987820284]"/>
    <s v="[77.5507897139]"/>
    <x v="18"/>
    <s v="Cakes (15), Cup Cakes (1)"/>
    <s v="Pineapple Cake, Strawberry Cake, Mango Cake, Orange Cake, Blackcurrant Cake, Butterscotch Cake, Fruit Forest Cake, Fruit Truffle Cake, Blueberry Cake, Lychee Cake, Vanilla Almond Cake, Choco Almond Cake, Choco Truffle Cake, Cup Cakes, Vanilla Cup Cakes Pack of 5"/>
    <s v="400, 400, 480, 400, 400, 420, 420, 420, 450, 450, 450, 100"/>
    <n v="497"/>
    <n v="0"/>
    <n v="4390"/>
  </r>
  <r>
    <s v="REST00345"/>
    <x v="338"/>
    <x v="328"/>
    <x v="1"/>
    <n v="250"/>
    <s v="North Indian, South Indian, Chinese, Fast Food, Street Food, Beverages, Ice Cream, Desserts"/>
    <s v="North Indian"/>
    <s v=" South Indian"/>
    <s v=" Chinese"/>
    <s v=" Fast Food"/>
    <s v=" Street Food"/>
    <s v=" Beverages"/>
    <s v=" Ice Cream"/>
    <s v=" Desserts"/>
    <s v="[2.9897023166]"/>
    <s v="[77.5727177784]"/>
    <x v="49"/>
    <s v="Breakfast (8), Dosa (16), Snacks (3), Namkeens (1), Sweets (4)"/>
    <s v="Idli, Idli Vada, Uddina Vada, Idli Sambar, Idli Vada Sambar, Poori Sagu, Single Idli Vada, Sambar Vada, Dosa, Masala Dosa, Plain Dosa, Rava Dosa, Onion Dosa, Sagu Masala Dosa, Onion Rava Dosa, Set Dosa, Rava Masala Dosa"/>
    <s v="38.40, 33.28, 74.24, 87.04, 64, 44.80, 96, 83.20, 102.40, 102.40, 112.64, 112.64, 76.80, 112.64, 119.04, 115.20, 99.84"/>
    <n v="435"/>
    <n v="0"/>
    <n v="1436.1599999999999"/>
  </r>
  <r>
    <s v="REST00346"/>
    <x v="339"/>
    <x v="329"/>
    <x v="7"/>
    <n v="200"/>
    <s v="South Indian, Biryani, Chinese"/>
    <s v="South Indian"/>
    <s v=" Biryani"/>
    <s v=" Chinese"/>
    <m/>
    <m/>
    <m/>
    <m/>
    <m/>
    <s v="[3.0002867332]"/>
    <s v="[77.5525090098]"/>
    <x v="18"/>
    <s v="Soup (1), Starters (29), Main Course (5), Breads (2), Rice and Biryani (4), South Indian (2)"/>
    <s v="Parotta, Head Fry, Kheema Dry, Pudina Chicken Dry, Kheema Fry, Idli, Soup, Kal Soup, Starters, Egg Kheema Dry, Egg Bhurji, Chicken Dry Fry, Chicken Kabab, Chilli Chicken, Lemon Chicken Fry, Lemon Chicken Dry, Garlic Chicken Fry"/>
    <s v="196.00, 196.00, 152.00, 196.00, 48.00, 256.00, 200.00, 96.00, 159.20, 159.20, 159.20, 136.00, 152.00, 136.00, 152.00, 152.00, 152.00"/>
    <n v="9594"/>
    <n v="1"/>
    <n v="2501.6000000000004"/>
  </r>
  <r>
    <s v="REST00347"/>
    <x v="340"/>
    <x v="330"/>
    <x v="1"/>
    <n v="200"/>
    <s v="Rajasthani, North Indian"/>
    <s v="Rajasthani"/>
    <s v=" North Indian"/>
    <m/>
    <m/>
    <m/>
    <m/>
    <m/>
    <m/>
    <s v="[2.9604909865]"/>
    <s v="[77.5982011110]"/>
    <x v="26"/>
    <s v="Thali And Meals (38), Main Course (32), Breads (3), All Day Breakfast (14), Starters (9), Rice &amp; Biryani (8), Fried Rice &amp; Noodles (7), Snacks (7), Accompaniments (1), Desserts &amp; Beverages (3)"/>
    <s v="Paneer Bhuji With Butter Paratha (2 Pcs), Plain Rice, Ghee Paratha (2 Pcs), Jeera Rice, Bread Pakoda, Thali And Meals, Thali 5, Thali 4, Thali 1, Palak Panner Wali Thali, Thali 2, Thali 3, Thali 6, Ghee Paratha (2 Pcs) With Bhindi Fry, Salad &amp; Lahsun Chutney, Ghee Paratha (2 Pcs) With Chole Masala, Salad &amp; Lahsun Chutney, Ghee Paratha (2 Pcs) With Kadai Paneer, Salad &amp; Lahsun Chutney, Ghee Paratha (2 Pcs) With Kaju Masala, Salad &amp; Lahsun Chutney"/>
    <s v="56.00, 54.00, 96.00, 80.00, 119.60, 119.60, 119.60, 159.60, 159.60, 119.60, 199.60, 127.60, 127.60, 127.60, 135.60, 127.60, 135.60"/>
    <n v="971"/>
    <n v="0"/>
    <n v="2008.7999999999995"/>
  </r>
  <r>
    <s v="REST00348"/>
    <x v="341"/>
    <x v="331"/>
    <x v="2"/>
    <n v="200"/>
    <s v="American, Sandwich, Continental, Beverages"/>
    <s v="American"/>
    <s v=" Sandwich"/>
    <s v=" Continental"/>
    <s v=" Beverages"/>
    <m/>
    <m/>
    <m/>
    <m/>
    <s v="[2.9163210000]"/>
    <s v="[77.6243577000]"/>
    <x v="58"/>
    <s v="Pancakes (19), Loaded Omelettes With Toast &amp; Butter (6), Big Grilled Breakfast Sandwiches (13), Fruity Yoghurt Parfaits 300 Ml (6), Refreshers (4), Breakfast Platters (3), Big Fruit Bowls (2), Dessert (3), Special Offers (5)"/>
    <s v="The Ultimate Grilled Cheese Sandwich, Turkish Grilled Chicken Sandwich, Loaded Veggie Supreme Omelette - With Toast &amp; Butter, Simply Chocolate Pancake Stack, Green Lemonade, Watermelon Juice, Mini Apple Banarfait, Pancakes, Austrian White Chocochip Pancake Stack, Belgian Milk Choco Chip Pancake Stack, Caramel Funfetti Pancake Stack, Cinnamon Raisin Pancake Stack, Homemade Nutella Pancake Stack, Classic Pancake Stack, Jam Ahoy Pancake Stack, All-Star PB&amp;J Pancake Stack, Belgian Dark Choco Chip Pancake Stack"/>
    <s v="219, 219, 199, 99, 109, 89, 229, 239, 219, 219, 269, 189, 189, 229, 229, 229, 279"/>
    <n v="666"/>
    <n v="0"/>
    <n v="3234"/>
  </r>
  <r>
    <s v="REST00349"/>
    <x v="342"/>
    <x v="332"/>
    <x v="5"/>
    <n v="200"/>
    <s v="South Indian, Beverages"/>
    <s v="South Indian"/>
    <s v=" Beverages"/>
    <m/>
    <m/>
    <m/>
    <m/>
    <m/>
    <m/>
    <s v="[2.9275933000]"/>
    <s v="[77.5650578000]"/>
    <x v="36"/>
    <s v="South Indian (11), Dosa (16), Drinks (Beverages) (9)"/>
    <s v="Badam Milk, Coffee, Plain Dosa, Pudi Plain Dosa, Onion Dosa, Open Masala Dosa, Ghee Plain Dosa, South Indian, Tatte Idli 2 Pieces, Ghee Pudi Idli 1 Piece, Sabbaki Idli 2 Pieces, Chow Chow Bath, Khara Bath, Kesari Bath, Rice Bath, Curd Vada, Goli Baje"/>
    <s v="30, 65, 80, 85, 90, 80, 70, 70, 70, 70, 45, 45, 50, 60, 70, 50, 90"/>
    <n v="87"/>
    <n v="0"/>
    <n v="1090"/>
  </r>
  <r>
    <s v="REST00350"/>
    <x v="343"/>
    <x v="333"/>
    <x v="0"/>
    <n v="200"/>
    <s v="South Indian, North Indian, Chinese, Street Food, Beverages"/>
    <s v="South Indian"/>
    <s v=" North Indian"/>
    <s v=" Chinese"/>
    <s v=" Street Food"/>
    <s v=" Beverages"/>
    <m/>
    <m/>
    <m/>
    <s v="[2.9212914721]"/>
    <s v="[77.5934053212]"/>
    <x v="11"/>
    <s v="Breakfast (7), Meal (1), Rice (2), South Indian (12), Chinese (20), Fried Rice (14), Noodles (5), Snacks and Chaat (21), Desserts and Beverages (5)"/>
    <s v="Mangalore Buns, Idli 2 Pieces with Vada 1 Piece, Dahi Puri, Stuffed Kulcha, Sev Dahi Puri, Idli 1 Piece with Vada 1 Piece, Breakfast, Idli 2 Pieces, Vada 1 Piece, Idli 1 Piece with Vada 1 Piece, Idli 2 Pieces with Vada 1 Piece, Curd Vada, Rava Idli, Mangalore Buns, Meal, Curd Rice Meal, Rice"/>
    <s v="75, 80, 70, 80, 55, 40, 32, 55, 75, 45, 40, 21, 50, 160, 160, 60, 70"/>
    <n v="830"/>
    <n v="0"/>
    <n v="1093"/>
  </r>
  <r>
    <s v="REST00351"/>
    <x v="344"/>
    <x v="334"/>
    <x v="5"/>
    <n v="200"/>
    <s v="Healthy Food, Desserts, Beverages, Juices"/>
    <s v="Healthy Food"/>
    <s v=" Desserts"/>
    <s v=" Beverages"/>
    <s v=" Juices"/>
    <m/>
    <m/>
    <m/>
    <m/>
    <s v="[2.9327920000]"/>
    <s v="[77.6093810000]"/>
    <x v="56"/>
    <s v="Falhari Special (14), Fresh Juices (17), Fruit Singles (22), Health Drinks (6), Vegan Smoothies (10), Fruit Clinic (18), Dairy Fusion (20), Falhari Combos (6), SuperFood Munchies (19), Dips (3), Whole Fruits (1)"/>
    <s v="Kiwi Smoothie, Watermelon Single, Pineapple Single, Antioxidant Boost Juice, Mixed Fruit Juice, Coconaka-Coconut Water, Strawberry Single, Walnut Single, Fruit Salad And Vegan Smoothie Combo, Cashewnut Single, Fruit Salad And Juice Combo, Shikanji, Black Grapes Single, Coconut Single, Honeylemon Dip, Garlic Yoghurt Dip, Falhari Special"/>
    <s v="50, 80, 150, 150, 145, 120, 115, 425, 90, 260, 60, 50, 40, 30, 20, 160, 100"/>
    <n v="1328"/>
    <n v="1"/>
    <n v="1995"/>
  </r>
  <r>
    <s v="REST00371"/>
    <x v="345"/>
    <x v="335"/>
    <x v="1"/>
    <n v="350"/>
    <s v="North Indian, Chinese, Biryani, Burger, Pasta, Pizza, Kebab, Rolls"/>
    <s v="North Indian"/>
    <s v=" Chinese"/>
    <s v=" Biryani"/>
    <s v=" Burger"/>
    <s v=" Pasta"/>
    <s v=" Pizza"/>
    <s v=" Kebab"/>
    <s v=" Rolls"/>
    <s v="[2.9754670858]"/>
    <s v="[77.6025556773]"/>
    <x v="25"/>
    <s v="Super Value Meal Box (10), China Box (1), House Party Combos (3), Social Meals (12), Biryani (3), Munchies (20), Momos (8), Pasta (4), Salads (2), Indian Breads &amp; Rice (2), Juicy Burgers (12), Sandwiches (3), Bangalores Local Heroes (8), Baos and Pao (4), Soups (2), All Day Breakfast (14), Desserts (3), Signature Shakes (7), Refreshing Beverages (5), Social Cocktail Mixers (2)"/>
    <s v="Social Caesar Salad, Social Dal Makhani Meal Serves 1, Chilli Paneer, Khichdi Aur Chaar Yaar Meal Serves 1, Jalapeno Mac N Cheese Pasta, Butter Garlic Pepper Prawns, Ghee Roast Masala Chicken, Penne in Chicken Curried Sauce Meal Box Serves 1, Chicken Kebab Magic, Social Spicy Spaghetti AOP Pasta, Social Truffle Shroom Burger, Chilli Paneer in Black Pepper Sauce with Hakka Noodle Meal Box Serves 1, Veg Thai Green Curry Meal Box Serves 1, Pepper Fried Mushroom and Biryani Rice Meal Box Serves 1, Chicken Salt N Pepper, The Mile High Club Veg Sandwich, Super Value Meal Box"/>
    <s v="280, 275, 245, 395, 390, 360, 350, 350, 345, 340, 325, 325, 325, 295, 285, 325, 350"/>
    <n v="1295"/>
    <n v="1"/>
    <n v="5280"/>
  </r>
  <r>
    <s v="REST00372"/>
    <x v="346"/>
    <x v="336"/>
    <x v="1"/>
    <n v="350"/>
    <s v="Mithai, Street Food"/>
    <s v="Mithai"/>
    <s v=" Street Food"/>
    <m/>
    <m/>
    <m/>
    <m/>
    <m/>
    <m/>
    <s v="[2.9285088000]"/>
    <s v="[77.5824048000]"/>
    <x v="11"/>
    <s v="Sankranthi Special (1), Bengali (2), Laddu (3), Mysore Pak (3), Assorted (19), Kaju Badam (19), Traditional Sweets (8), Sugar Free (6), Burfi &amp; Peda (8), Halwa (5), Baklava (9), Snacks (9), Chats (29), Namkeens (22), Packed Namkeens (5), Bites (7), Cookies (1)"/>
    <s v="Sankranthi Special, Ellu Bella 250gm, Bengali, Kesar Bhog, Rosogolla, Laddu, Thirupathi Laddu, Atta Laddu, Besan Laddu, Mysore Pak, Special Mysore Pak, Maharaja Mysore Pak, Badam Mysore Pak, Assorted, Manohara Mohanam 1Kg, Madhura Mohanam 500g, Mandara Mohanam 250g"/>
    <s v="49.52, 37.14, 210.48, 198.10, 210.48, 235.24, 198.10, 272.38, 1064.76, 532.38, 266.19, 841.91, 420.95, 210.48, 1361.91, 680.95, 340.48"/>
    <n v="20"/>
    <n v="0"/>
    <n v="7081.93"/>
  </r>
  <r>
    <s v="REST00373"/>
    <x v="347"/>
    <x v="188"/>
    <x v="1"/>
    <n v="350"/>
    <s v="Bakery, Desserts, Street Food"/>
    <s v="Bakery"/>
    <s v=" Desserts"/>
    <s v=" Street Food"/>
    <m/>
    <m/>
    <m/>
    <m/>
    <m/>
    <s v="[3.0085278194]"/>
    <s v="[77.6555339992]"/>
    <x v="17"/>
    <s v="Cakes (18)"/>
    <s v="Death by Chocolate Cake 500 grams, Fruit of Forest Cake 500 grams, Red Velvet Cake, Rusty Raspberry Cake, Premium Butter Scotch, Irish coffee, Rasmalai Cake 500 grams, Choco Nilla Cake 1 kg, Premium Butterscotch Cake 500 grams, Irish coffee (0.5 kg), Eggless Belgium Truffle Cake 500 grams, Premium Pineapple (0.5 kg), Premium Pineapple (1 kg), Canadian Blueberry ( 0.5 Kg ), Eggless Premium Black Forest Cake 1 kg"/>
    <s v="765, 798, 665, 600, 665, 905, 705, 660, 746, 598, 1130, 725, 1375"/>
    <n v="99"/>
    <n v="0"/>
    <n v="9572"/>
  </r>
  <r>
    <s v="REST00374"/>
    <x v="348"/>
    <x v="337"/>
    <x v="12"/>
    <n v="350"/>
    <s v="North Indian, Street Food, Chinese"/>
    <s v="North Indian"/>
    <s v=" Street Food"/>
    <s v=" Chinese"/>
    <m/>
    <m/>
    <m/>
    <m/>
    <m/>
    <s v="[2.9165366859]"/>
    <s v="[77.6064069942]"/>
    <x v="1"/>
    <s v="Anika chole bhaturas (4), Anika sabzi aur roti combo (17), Thali and Meal (14), Starters (9), Main Course (26), Breads (11), Rice (7), Fried Rice and Noodles (6), Rolls (2), Snacks and Chaat (17), Drinks (Beverages) (4)"/>
    <s v="Mushroom Masala With 5 Butter Roti, Mushroom Kadhai With 5 Butter Roti, Aloo matar with 5 butter roti, Aloo gobhi with 5 butter roti, Aloo Gobhi Masala With 5 Butter Roti, Aloo Palak With 5 Butter Roti, Palak Paneer With 5 Butter Roti, Bhindi Fry With 5 Butter Roti, Aloo Bhindi With 5 Butter Roti, Bhindi Masala With 5 Butter Roti, Dal Fry With 5 Butter Roti, Aloo Gravy With 5 Butter Roti, Rajma Masala With 5 Butter Roti, Chole Masala With 5 Butter Roti, Thali and Meal, Paneer Thali, Palak Paneer Thali"/>
    <s v="80.00, 80.00, 80.00, 85.00, 80.00, 80.00, 80.00, 80.00, 80.00, 80.00, 80.00, 180.00, 180.00, 180.00, 180.00, 120.00, 120.00"/>
    <n v="281"/>
    <n v="0"/>
    <n v="1765"/>
  </r>
  <r>
    <s v="REST00375"/>
    <x v="349"/>
    <x v="338"/>
    <x v="5"/>
    <n v="350"/>
    <s v="North Indian, Mughlai, Chinese"/>
    <s v="North Indian"/>
    <s v=" Mughlai"/>
    <s v=" Chinese"/>
    <m/>
    <m/>
    <m/>
    <m/>
    <m/>
    <s v="[2.9161764000]"/>
    <s v="[77.6121997000]"/>
    <x v="1"/>
    <s v="Combos (10), Thali (6), Starters (4), Non-veg starter (5), Main Course (38), Rice and Biryani (9), Fried Rice (5), Accompaniments (4), Drinks (Beverages) (1), Indian Breads (9)"/>
    <s v="Lachha Paratha, 2 Roti with Dal Thali, Veg Pulao, Veg Biryani, Rice with Dal Thali, 5 Roti with Dal, Paneer Manchurian, Paneer Kolhapuri, Plain Raita, Chole Chawal, Rajma Chawal, Mixed Paratha, Punjabi Chole, Egg Fried Rice, Punjabi Murg Combo, Baingan Barta, Veg Kolhapuri"/>
    <s v="65, 130, 130, 95, 90, 175, 175, 40, 160, 160, 70, 140, 130, 250, 120, 120, 9"/>
    <n v="171001"/>
    <n v="1"/>
    <n v="1994"/>
  </r>
  <r>
    <s v="REST00376"/>
    <x v="350"/>
    <x v="339"/>
    <x v="8"/>
    <n v="350"/>
    <s v="South Indian"/>
    <s v="South Indian"/>
    <m/>
    <m/>
    <m/>
    <m/>
    <m/>
    <m/>
    <m/>
    <s v="[2.9724916719]"/>
    <s v="[77.5378021225]"/>
    <x v="3"/>
    <s v="Holige (19)"/>
    <s v="Chintamaani Kadle Kalu 200 grams, Kajjaya 5 Pieces, Nippattu 200 grams, Mixchar 200 grams, Kodubale 200 grams, Hesar Bele Kara 200 grams, Badami Holige, Dry Fruit Holige, Kharjura Holige, Khova Holige, Carrot Holige, 50+50 Holige, Pineapple Holige, Coconut Holige, Toor Dal Holige, Murku 250 grams, Averbele Kalu 200 grams"/>
    <s v="70, 70, 70, 70, 45, 55, 30, 35, 35, 35, 35, 25, 25, 70, 70, 70"/>
    <n v="303"/>
    <n v="0"/>
    <n v="740"/>
  </r>
  <r>
    <s v="REST00377"/>
    <x v="351"/>
    <x v="340"/>
    <x v="3"/>
    <n v="350"/>
    <s v="Bakery, Desserts"/>
    <s v="Bakery"/>
    <s v=" Desserts"/>
    <m/>
    <m/>
    <m/>
    <m/>
    <m/>
    <m/>
    <s v="[2.9212326506]"/>
    <s v="[77.6152522489]"/>
    <x v="1"/>
    <s v="Snacks (25), Cakes and Pastries (18), Sweets (7), Juice and milk shake (7), Plum cake special (3)"/>
    <s v="Bombay Mixture 250 grams, Cream Bun, Milk cake(250grams), Sweet Bread, Special Mixture 250 grams, Vada Pav, Chocolate (1 piece), Honey cake (1 piece), Black forest 1 piece, Pomegranate milk shake(350ml), Pineapple honey (1 piece), Fruit Bread, Snacks, Veg Puff, Onion Samosa, Khara Bun, Dilpasand"/>
    <s v="20, 120, 40, 75, 30, 25, 25, 60, 60, 25, 40, 20, 15, 20, 70, 40, 40"/>
    <n v="174"/>
    <n v="0"/>
    <n v="705"/>
  </r>
  <r>
    <s v="REST00378"/>
    <x v="352"/>
    <x v="341"/>
    <x v="4"/>
    <n v="350"/>
    <s v="South Indian, Chinese, Shake"/>
    <s v="South Indian"/>
    <s v=" Chinese"/>
    <s v=" Shake"/>
    <m/>
    <m/>
    <m/>
    <m/>
    <m/>
    <s v="[2.9861641675]"/>
    <s v="[77.5948305801]"/>
    <x v="23"/>
    <s v="Exclusive Combos (6), South Indian (12), Dosa (7), Drinks (Beverages) (8)"/>
    <s v="South Indian, Vada, 2 Idli 1 Vada, 1 Idli 1 Vada, Rava Idli, Puri, Curd Vada, Bajji, Thatte Idli Vada, Mini Tea, Mini Coffee, Hot Badami Milk, 5 Idli, Dosa, Plain Dosa, Masala Dosa, Set Dosa"/>
    <s v="60, 60, 80, 60, 40, 55, 15, 15, 20, 75, 80, 90, 90, 95, 50, 100, 100"/>
    <n v="347"/>
    <n v="0"/>
    <n v="1025"/>
  </r>
  <r>
    <s v="REST00379"/>
    <x v="353"/>
    <x v="342"/>
    <x v="8"/>
    <n v="350"/>
    <s v="South Indian"/>
    <s v="South Indian"/>
    <m/>
    <m/>
    <m/>
    <m/>
    <m/>
    <m/>
    <m/>
    <s v="[2.9108664000]"/>
    <s v="[77.5789793000]"/>
    <x v="39"/>
    <s v="Dosa (4), South Indian (2)"/>
    <m/>
    <s v="["/>
    <n v="244"/>
    <n v="0"/>
    <n v="0"/>
  </r>
  <r>
    <s v="REST00380"/>
    <x v="354"/>
    <x v="343"/>
    <x v="12"/>
    <n v="350"/>
    <s v="Bakery, Desserts, Waffle"/>
    <s v="Bakery"/>
    <s v=" Desserts"/>
    <s v=" Waffle"/>
    <m/>
    <m/>
    <m/>
    <m/>
    <m/>
    <s v="[2.9404040000]"/>
    <s v="[77.6251730000]"/>
    <x v="13"/>
    <m/>
    <m/>
    <s v="["/>
    <n v="16"/>
    <n v="0"/>
    <n v="0"/>
  </r>
  <r>
    <s v="REST00381"/>
    <x v="355"/>
    <x v="344"/>
    <x v="12"/>
    <n v="350"/>
    <s v="Rolls, North Indian, Chinese, Fast Food, Sichuan"/>
    <s v="Rolls"/>
    <s v=" North Indian"/>
    <s v=" Chinese"/>
    <s v=" Fast Food"/>
    <s v=" Sichuan"/>
    <m/>
    <m/>
    <m/>
    <s v="[2.9352092257]"/>
    <s v="[77.6094823755]"/>
    <x v="56"/>
    <s v="Combos powered by RAW (3), Signature Jumbo Rolls (Wraps) (21), Starters (9), Chinese Bowls (18), Indian Bowls (12), Desserts (2), Drinks (7)"/>
    <s v="Paneer Roll In choice of Chinese Sauces, Veg Manchurian Ball Roll In Chinese Sauces, Chilli Paneer Roll (Wrap), Schezwan Paneer Roll (Wrap), Paneer Kadhai Roll (Wrap), Paneer Tawa Roll (Wrap), Paneer Bhuna Roll (Wrap), Butter Paneer Roll (Wrap), Spicy Butter Paneer Roll (Wrap), Chicken Schezwan Noodle Roll (Wrap), Chicken Roll In choice of Chinese sauces, Chilli Chicken Roll (Wrap), Schezwan Chicken Roll (Wrap), Chicken Kadhai Roll (Wrap), Chicken Tawa Roll (Wrap), Chicken Bhuna Roll (Wrap), Butter Chicken Roll (Wrap)"/>
    <s v="249, 249, 249, 249, 249, 249, 179, 299, 299, 299, 299, 299, 299, 299, 299, 99, 139"/>
    <n v="39"/>
    <n v="0"/>
    <n v="4054"/>
  </r>
  <r>
    <s v="REST00382"/>
    <x v="356"/>
    <x v="345"/>
    <x v="10"/>
    <n v="150"/>
    <s v="North Indian, Chinese, Sichuan"/>
    <s v="North Indian"/>
    <s v=" Chinese"/>
    <s v=" Sichuan"/>
    <m/>
    <m/>
    <m/>
    <m/>
    <m/>
    <s v="[2.9183632000]"/>
    <s v="[77.6054987000]"/>
    <x v="11"/>
    <s v="Special Meal Combos (2), Something Healthy (9), Combos (20), Starters (10), Chinese, Maggie, Noodles &amp; Rice (29), Dal (2), Just Gravy (19), Indian Breads (6), Rice (3), Rolls (8), Pizza (10), Dessert &amp; Beverages (16)"/>
    <s v="Paneer Onion Paratha, Paneer Paratha, Paratha Basket Chole Combo, Poha, Premium Paratha Chole Combo, Puri Bhaji, Special Breakfast Poha Combo, Special Meal Combos, Homelike Meal, Homelike North Indian Thali, Something Healthy, Aachari Chaap Salad, Classic Salad, Malai Chaap Salad, Malai Paneer Tikka Salad, Masala Chaap Salad, Peri Peri Chaap Salad"/>
    <s v="150, 600, 65, 220, 120, 120, 150, 200, 220, 150, 220, 250, 220, 220, 250, 220, 250"/>
    <n v="5"/>
    <n v="0"/>
    <n v="3475"/>
  </r>
  <r>
    <s v="REST00383"/>
    <x v="357"/>
    <x v="346"/>
    <x v="4"/>
    <n v="150"/>
    <s v="Ice Cream, Mithai, Desserts"/>
    <s v="Ice Cream"/>
    <s v=" Mithai"/>
    <s v=" Desserts"/>
    <m/>
    <m/>
    <m/>
    <m/>
    <m/>
    <s v="[2.9730934402]"/>
    <s v="[77.6091707847]"/>
    <x v="38"/>
    <s v="Festive Special (2), 125ml Ice Cream - Low Calorie (11), Mini Bites - Sugar Free (6), Ice Cream Cake (1), 500ml Vegan Tub - Sugar Free (6), Limited Edition - Collab (1), 500ml Ice Cream - Low Calorie (5), Fruit Popsicle - Sugar Free (7), Syrups - Sugar Free (1)"/>
    <s v="Nutty Plum Fairy 125ML, Christmas Cookie 125ML, 125ml Ice Cream - Low Calorie, Malai Kulfi 125ML, Cereal Milk Ice Cream 125ML, Blueberry Ice Cream 125ML, Chocolate Peanut Butter 125ML, Spicy Pink Guava Ice Cream 125ML, Mocha choco chip 125ML, Strawberry 125 ML, French Vanilla Ice Cream 125ML, Mangoes and Cream Ice Cream 125ML, Salted Caramel Ice Cream 125ML, Dark Chocolate Ice Cream 125ML, Mini Bites - Sugar Free, Vanilla Minis, Strawberry Minis"/>
    <s v="85, 85, 85, 85, 85, 85, 85, 85, 85, 85, 85, 258, 258, 258, 258, 275, 275"/>
    <n v="28"/>
    <n v="0"/>
    <n v="2432"/>
  </r>
  <r>
    <s v="REST00384"/>
    <x v="358"/>
    <x v="347"/>
    <x v="12"/>
    <n v="150"/>
    <s v="Fast Food, Ice Cream, Desserts, Shake, Beverages"/>
    <s v="Fast Food"/>
    <s v=" Ice Cream"/>
    <s v=" Desserts"/>
    <s v=" Shake"/>
    <s v=" Beverages"/>
    <m/>
    <m/>
    <m/>
    <s v="[2.9889763957]"/>
    <s v="[77.5935297087]"/>
    <x v="23"/>
    <s v="Lassi (12), Burger (1), Rolls (1), Snacks (2), Ice Creams (16), Kulfi (5), Falooda (6), Protein (2), Shakes (6), Smoothies (11), Cold Coffee (7), Mocktails (32), Drinks (Beverages) (12)"/>
    <s v="Fresh Mango Juice, Fruit Salad with Vanilla Ice Cream, Pista Kulfi, Fruit Lassi, Banana Lassi, Sweet Lassi, Pinapple Lassi, Death by Chocolate Ice Cream, Strawberry Lassi, Mango Lassi, Dry Fruit Sundae Ice Cream, Lassi, Pinapple Lassi, Sweet Lassi, Banana Lassi, Mango Lassi, Fruit Lassi"/>
    <s v="85, 70, 67, 53, 53, 69, 140, 85, 67, 140, 69, 53, 53, 67, 67, 85, 85"/>
    <n v="182"/>
    <n v="0"/>
    <n v="1223"/>
  </r>
  <r>
    <s v="REST00385"/>
    <x v="359"/>
    <x v="348"/>
    <x v="2"/>
    <n v="150"/>
    <s v="North Indian, Pasta, Italian"/>
    <s v="North Indian"/>
    <s v=" Pasta"/>
    <s v=" Italian"/>
    <m/>
    <m/>
    <m/>
    <m/>
    <m/>
    <s v="[2.9618884279]"/>
    <s v="[77.5943776220]"/>
    <x v="26"/>
    <s v="Signature Bowls (10), High Protein Bowls (3), Classic bowls (6), Upvas Special Bowls (2), Biryani Bowls (7), Super Saver Combos (Flat 25% off) (5), Classic Wraps (Powered by Faasos)- (7), Starters (7), Desserts (18), Drinks (Beverages) (4)"/>
    <s v="Hyderabadi Dum Paneer Biryani (Serves 1), Chocolate Indulgence Brownie, Hazelnut Brownie, Signature Bowls, Paneer Tikka Rice Bowl, Roast Vegetables Rice Bowl, Mughlai Grilled Chicken Rice Bowl with Omelette, Barbeque Chicken Rice Bowl, Chicken Kheema Rice Bowl, Creamy Chicken Tikka Rice Bowl, Bhuna Chicken Rice Bowl, Mughlai Chicken Kofta Rice Bowl, Chicken Tikki Rice Bowl with Omelette, Mughlai Falafel Rice Bowl, High Protein Bowls, Palak Chicken Rice Bowl with Chicken Kebab, Dal Makhni Rice Bowl with Dahi Kebab"/>
    <s v="119, 119, 279, 249, 299, 299, 299, 299, 299, 299, 299, 269, 359, 299, 369, 199, 209"/>
    <n v="205"/>
    <n v="0"/>
    <n v="4444"/>
  </r>
  <r>
    <s v="REST00386"/>
    <x v="360"/>
    <x v="349"/>
    <x v="6"/>
    <n v="150"/>
    <s v="North Indian, Street Food, Chinese, Beverages"/>
    <s v="North Indian"/>
    <s v=" Street Food"/>
    <s v=" Chinese"/>
    <s v=" Beverages"/>
    <m/>
    <m/>
    <m/>
    <m/>
    <s v="[2.9644908436]"/>
    <s v="[77.6397317648]"/>
    <x v="44"/>
    <s v="Combos (8), Full Meal Thali (54), Breads (4), Rice (1), Snack (8), Dessert and Beverages (13)"/>
    <s v="2 Gobhi Wale Paratha, Thanda Thanda Lime Juice, Shudd Roti Sabziwali Thali, Desi Dal Fry With Ghee, Gulab Jamun 2 Pieces, 2 Just Plain Paratha, Hot Badami Malai Milk 250 ml, Roasted Egg Masala with Phulka, Aloo Matar ki Dry Masaledar Sabzi, 5 Just Poori, Simple Omlette (2 Eggs), Aloo Matar ki Mast Dry Sabzi, Combos, North Indian Meal Thali Combo, The Paratha Special Meal Thali, Paneer Butter Masala Combo, Bhindi Dry Fry Combo"/>
    <s v="42, 120, 119, 59, 37, 82, 170, 124, 69, 59, 124, 230, 240, 170, 170, 180, 200"/>
    <n v="361"/>
    <n v="0"/>
    <n v="2153"/>
  </r>
  <r>
    <s v="REST00387"/>
    <x v="361"/>
    <x v="350"/>
    <x v="7"/>
    <n v="150"/>
    <s v="Kerala, Mangalorean, Seafood, Beverages, Chinese"/>
    <s v="Kerala"/>
    <s v=" Mangalorean"/>
    <s v=" Seafood"/>
    <s v=" Beverages"/>
    <s v=" Chinese"/>
    <m/>
    <m/>
    <m/>
    <s v="[2.9678721463]"/>
    <s v="[77.6543011889]"/>
    <x v="9"/>
    <s v="All Day Breakfast (11), Veg Combos (5), Veg Starters (2), Egg Starters (4), Seafood Starters (19), Meat Starters (5), Chicken Starters (5), Main Course Veg (7), Non Veg Combos (7), Main Course Egg (2), Main Course Seafood (8), Main Course Meat (6), Main Course Poultry (7), Rice Specials Veg (1), Rice Specials Egg (12), Drinks (Beverages) (7), Kerala Snacks Veg (3), Kerala Snacks Non Veg (1)"/>
    <s v="Kerala Chaya, Meat Dry Fry, Appam( 3 ) &amp; Kadala Curry, Kappa Biriyani( W/Meat), Egg Curry, Egg Biriyani, Noolputtu ( 2), Appam( 3) &amp; Chicken Roast, Kerala Parotta (2), Egg Pothi Biriyani, Parotta ( 2) &amp; Egg Roast, Appam( 3) &amp; Egg Roast, Egg Appam, Kothuparotta( Parotta &amp; Vegetables Minced), Egg Omelette, Appam (2), Neer Dosa (2)"/>
    <s v="290, 130, 240, 100, 170, 40, 160, 50, 140, 130, 120, 60, 100, 90, 40, 40, 30"/>
    <n v="1802"/>
    <n v="1"/>
    <n v="1640"/>
  </r>
  <r>
    <s v="REST00388"/>
    <x v="362"/>
    <x v="351"/>
    <x v="9"/>
    <n v="150"/>
    <s v="North Indian, Chinese, Street Food, Mithai, Beverages"/>
    <s v="North Indian"/>
    <s v=" Chinese"/>
    <s v=" Street Food"/>
    <s v=" Mithai"/>
    <s v=" Beverages"/>
    <m/>
    <m/>
    <m/>
    <s v="[2.9644922000]"/>
    <s v="[77.6397237000]"/>
    <x v="44"/>
    <s v="Full Meal Thali (54), Supreme Combos (10), Rice (1), Breads (4), Snack (8), Dessert and Beverages (13)"/>
    <s v="Plain Ghee Rice with Dal, Paratha Special Combo Thali, North Indian Meal Thali Combo, Aloo Tamatar Ki Mast Dry Sabzi, Gobi Paratha Combo, Full Meal Thali, Shudd Roti Sabziwali Thali, 2 Mast Aloo Paratha, 2 Yummy Paneer Paratha, 2 Gobhi Wale Paratha, 2 Desi Sattu Paratha, 2 Crispy Onion Paratha, 4 Healthy Methi Ke paratha, Paratha Sabziwali Thali, Crispy Bhindi Dry Fry Sabzi, Desi Dal Fry With Ghee, Tasty Matar Paneer Ki Sabzi"/>
    <s v="147, 230, 124, 195, 120, 129, 139, 129, 129, 129, 129, 129, 134, 119, 139, 124, 134"/>
    <n v="102"/>
    <n v="0"/>
    <n v="2232"/>
  </r>
  <r>
    <s v="REST00389"/>
    <x v="363"/>
    <x v="352"/>
    <x v="3"/>
    <n v="150"/>
    <s v="Chinese, South Indian, Street Food, Beverages"/>
    <s v="Chinese"/>
    <s v=" South Indian"/>
    <s v=" Street Food"/>
    <s v=" Beverages"/>
    <m/>
    <m/>
    <m/>
    <m/>
    <s v="[2.9487919000]"/>
    <s v="[77.5980933000]"/>
    <x v="26"/>
    <s v="Soup (1), Bread (1), South Indian (21), Drinks (Beverages) (8)"/>
    <s v="Soup, Bonda Soup, Bread, Poori, South Indian, Masala Dosa, Set Dosa, Khali Dosa, Rava Dosa, Rava Masala Dosa, Rava Onion Dosa, Onion Dosa, Plain Paper Dosa, Paper Masala Dosa, Butter Masala Dosa, Butter Plain Dosa, Mysore Masala Dosa"/>
    <s v="60, 60, 60, 50, 70, 80, 80, 60, 90, 120, 70, 70, 80, 80, 45, 50, 40"/>
    <n v="80"/>
    <n v="0"/>
    <n v="1105"/>
  </r>
  <r>
    <s v="REST00390"/>
    <x v="364"/>
    <x v="353"/>
    <x v="8"/>
    <n v="150"/>
    <s v="Chinese, North Indian, South Indian, Shake"/>
    <s v="Chinese"/>
    <s v=" North Indian"/>
    <s v=" South Indian"/>
    <s v=" Shake"/>
    <m/>
    <m/>
    <m/>
    <m/>
    <s v="[2.9714027144]"/>
    <s v="[77.6276101917]"/>
    <x v="27"/>
    <s v="Soups (4), Starters (11), South Indian Dishes (11)"/>
    <s v="Manchow Soup, Starters, Gobi Manchurian, Gobi 65, Chilli Gobi, Mushroom Manchurian, Chilli Mushroom, Mushroom Pepper Dry, Paneer Manchurian, Chilli Paneer, Spinach Manchurian, Baby Corn Pepper Dry, Veg Ball Manchurian, South Indian Dishes, 2 Idly, Vada, 2 Idli 1 Vada"/>
    <s v="110, 120, 130, 130, 140, 130, 135, 120, 130, 120, 35, 35, 70, 40, 60, 60, 65"/>
    <n v="431"/>
    <n v="0"/>
    <n v="1520"/>
  </r>
  <r>
    <s v="REST00391"/>
    <x v="365"/>
    <x v="354"/>
    <x v="5"/>
    <n v="150"/>
    <s v="Kerala, Biryani, North Indian"/>
    <s v="Kerala"/>
    <s v=" Biryani"/>
    <s v=" North Indian"/>
    <m/>
    <m/>
    <m/>
    <m/>
    <m/>
    <s v="[2.9712034148]"/>
    <s v="[77.6070383191]"/>
    <x v="38"/>
    <s v="Soups and Salad (6), Starters (36), Main Course (47), Breads (4), Rice and Biryani (17), South Indian (6), Rolls (8), Snacks (2), Accompaniments (5), Desserts and Beverages (8)"/>
    <s v="Puttu, Baby Corn Curry, Kottayam Mathi Curry, Paya Soup, Kappa, Parotta, Appam, Red Rice, Sambar, Kerala Papad, Chemmeen Tawa Fry, Chemmeen Kizhi, Soups and Salad, Tomato Soup, Mixed Veg Soup, Chicken Soup, Mutton Soup"/>
    <s v="148, 138, 98, 88, 36, 24, 58, 58, 28, 348, 348, 48, 48, 78, 88, 98, 88"/>
    <n v="241"/>
    <n v="0"/>
    <n v="1672"/>
  </r>
  <r>
    <s v="REST00392"/>
    <x v="366"/>
    <x v="355"/>
    <x v="3"/>
    <n v="150"/>
    <s v="Chinese, North Indian, Rolls, Biryani, Desserts"/>
    <s v="Chinese"/>
    <s v=" North Indian"/>
    <s v=" Rolls"/>
    <s v=" Biryani"/>
    <s v=" Desserts"/>
    <m/>
    <m/>
    <m/>
    <s v="[2.9715729358]"/>
    <s v="[77.5469880179]"/>
    <x v="3"/>
    <s v="Biryani (9), Thali and Combo (3), Soup (2), Starters (10), Ice Creams (3), Drinks (Beverages) (6), Rolls (4), Milkshakes (10)"/>
    <s v="Mutton Donne Biryani, Mini Donne Chicken Biryani, Mini Donne Biryani Rice, Chicken Dum Biryani, Dum Biryani Rice, Egg Dum Biryani Rice, Egg Donne Pulao, Thali and Combo, Kebab Biryani combo, Special Non Veg Thali, Chicken Biryani Combo, Soup, Leg Soup, Plain Soup, Starters, Chicken Kebab, Kshatriya Kebab"/>
    <s v="67.50, 152.10, 125.10, 134.10, 134.10, 134.10, 166.50, 179.10, 157.50, 36.00, 116.10, 116.10, 143.10, 171.00, 180.00, 180.00, 220.50"/>
    <n v="253"/>
    <n v="0"/>
    <n v="2345.3999999999996"/>
  </r>
  <r>
    <s v="REST00393"/>
    <x v="367"/>
    <x v="356"/>
    <x v="7"/>
    <n v="150"/>
    <s v="North Indian, Chinese, Sichuan"/>
    <s v="North Indian"/>
    <s v=" Chinese"/>
    <s v=" Sichuan"/>
    <m/>
    <m/>
    <m/>
    <m/>
    <m/>
    <s v="[2.9191330392]"/>
    <s v="[77.6181124896]"/>
    <x v="1"/>
    <s v="Breakfast (21), Combos (30), Thali (8), Home Style Meals (6), Salads (4), Main Course (63), Breads (7), Rice and Biryani (4), Chinese (27), Fried Rice and Noodles (21), Accompaniments (9), Punjabi Tadka (3)"/>
    <s v="Gobi Noodles, Mushroom Noodles, Special Non Veg Thali, Chicken Fry, 1 Sattu Paratha, Non Veg Thali, Bhindi Masala, Phulka, Dal Tadka, Bhindi Do Pyaza, Paneer Manchurian, Dal Fry Half, Non Veg Chinese Combo, Gobi Aloo Matar, Chicken Butter Curry, Egg Fried Rice, Chicken Punjabi Masala"/>
    <s v="89, 159, 119, 65, 139, 80, 10, 90, 90, 119, 80, 290, 95, 139, 89, 129, 85"/>
    <n v="7775"/>
    <n v="1"/>
    <n v="1778"/>
  </r>
  <r>
    <s v="REST00394"/>
    <x v="368"/>
    <x v="357"/>
    <x v="2"/>
    <n v="150"/>
    <s v="South Indian, Biryani"/>
    <s v="South Indian"/>
    <s v=" Biryani"/>
    <m/>
    <m/>
    <m/>
    <m/>
    <m/>
    <m/>
    <s v="[2.9724825238]"/>
    <s v="[77.5410566479]"/>
    <x v="3"/>
    <s v="Breakfast (4), Starters (16), Main Course (6), Rice and Biryani (4), Snack (1), Accompaniment (1)"/>
    <s v="Ragi Balls 2 Pieces, Starters, Egg Chilli, Chicken Fry, Chicken Pepper Fry, Chilli Chicken, Chicken Kabab, Mutton Chaap, Mutton Fry, Mutton Dry, Mutton Liver Fry, Mutton Liver Dry, Nalli Fry, Head Mutton, Head Mutton Fry, Head Mutton Dry, Egg Keema Fry"/>
    <s v="150, 150, 150, 150, 240, 250, 250, 190, 190, 300, 180, 190, 190, 230, 220, 60, 90"/>
    <n v="2302"/>
    <n v="1"/>
    <n v="3030"/>
  </r>
  <r>
    <s v="REST00395"/>
    <x v="369"/>
    <x v="358"/>
    <x v="0"/>
    <n v="150"/>
    <s v="Biryani"/>
    <s v="Biryani"/>
    <m/>
    <m/>
    <m/>
    <m/>
    <m/>
    <m/>
    <m/>
    <s v="[2.9986670354]"/>
    <s v="[77.5503659248]"/>
    <x v="18"/>
    <s v="Biryani (8), Starters (5), Combos (2), Bucket Biryani (4)"/>
    <s v="Chicken Biryani, Chicken Kebab Biryani, Chicken Lollipop Biryani, Chicken Magic Dry Biryani, Chili Chicken Biryani, Egg Biryani, Mutton Biryani, Starters, Chicken Lollipop, Chili Chicken, Kebab, Magic Dry, Chicken Magic Legs, Combos, Biryani Rice Magic Dry Chili Chicken Combo, Biryani Rice Magic Leg Chili Chicken Combo, Bucket Biryani"/>
    <s v="239, 239, 224, 164, 329, 219, 199, 199, 249, 219, 329, 329, 754, 764, 774, 1099"/>
    <n v="746"/>
    <n v="0"/>
    <n v="6090"/>
  </r>
  <r>
    <s v="REST00396"/>
    <x v="370"/>
    <x v="359"/>
    <x v="5"/>
    <n v="150"/>
    <s v="South Indian, Street Food, North Indian, Chinese"/>
    <s v="South Indian"/>
    <s v=" Street Food"/>
    <s v=" North Indian"/>
    <s v=" Chinese"/>
    <m/>
    <m/>
    <m/>
    <m/>
    <s v="[2.9957118273]"/>
    <s v="[77.5400585309]"/>
    <x v="10"/>
    <s v="Breakfast (20), Soups (8), Starters (31), Main Course (25), Breads (10), Rice and Biryani (11), Fried Rice and Noodles (11), Snacks and Chaat (21), Accompaniments (2), Dessert (1)"/>
    <s v="Rice Bath, Butter Kulcha, Vada Pav, Sev Puri, Masala Dosa, Pani Puri, Kesari Bhath, Coffee, Tea, Idli, Rava Onion, Spring Dosa, Vada, Chow Chow Bhath, Idli 2 Pieces with Vada 1 Piece, Breakfast, Coffee"/>
    <s v="40, 40, 40, 40, 35, 25, 20, 20, 12, 70, 70, 25, 40, 45, 20, 20, 20"/>
    <n v="107"/>
    <n v="0"/>
    <n v="542"/>
  </r>
  <r>
    <s v="REST00397"/>
    <x v="371"/>
    <x v="360"/>
    <x v="3"/>
    <n v="150"/>
    <s v="Salad, Sandwich, Healthy Food, Beverages"/>
    <s v="Salad"/>
    <s v=" Sandwich"/>
    <s v=" Healthy Food"/>
    <s v=" Beverages"/>
    <m/>
    <m/>
    <m/>
    <m/>
    <s v="[2.9345459002]"/>
    <s v="[77.6246574149]"/>
    <x v="46"/>
    <s v="Jan Monthly Specials (9), All About Eggs (8), Sandwiches &amp; Wraps (8), Smoothies &amp; Juices (9), Soups (2), Stir Fry (4), Buddha Bowls (7), Tossed Salads (11), Chakhna Salads (7), Sinner Salads (2), Fruits &amp; Parfaits (4)"/>
    <s v="Sundal, Masala Buttermilk, Mixed Veggies Stir Fry, BBQ Chicken Wrap, Pineapple Juice, Classic Fruit Chaat, Plain Omelette, Jan Monthly Specials, Aaglio Oglio Pasta With Prawns, Aglio Oglio Pasta With Tofu, Moong Bajra Khichdi, Cream Of Chicken Soup, Cream Of Mushroom Soup, Peanut Jaggery Laddoo, Pumpkin Soup, Vegan Quinoa Almond Salad, Vegan Roasted Pumpkin Soup"/>
    <s v="70, 200, 175, 160, 130, 100, 525, 450, 280, 235, 235, 40, 190, 349, 190, 60, 150"/>
    <n v="311"/>
    <n v="0"/>
    <n v="3469"/>
  </r>
  <r>
    <s v="REST00398"/>
    <x v="372"/>
    <x v="361"/>
    <x v="1"/>
    <n v="150"/>
    <s v="Sandwich, Wraps, Pasta, Pizza, Fast Food, Street Food, Beverages, Ice Cream"/>
    <s v="Sandwich"/>
    <s v=" Wraps"/>
    <s v=" Pasta"/>
    <s v=" Pizza"/>
    <s v=" Fast Food"/>
    <s v=" Street Food"/>
    <s v=" Beverages"/>
    <s v=" Ice Cream"/>
    <s v="[2.9090226320]"/>
    <s v="[77.6064331457]"/>
    <x v="1"/>
    <s v="Sandwiches (17), Combos (5), Soups (9), Pizza &amp; Pasta (13), Burgers (13), Wraps (6), Maggi (8), Snacks (34), Accompaniment (1), Desserts (8), Drinks (Beverages) (27)"/>
    <s v="Corn Grilled Sandwich, Omellete, Salted Corn, Cheese Vada Pav, Masala Vada Pav, Strawberry Ice Cream, Sandwiches, Potato Sandwich, Iceberg Sandwich, Cucumber Sandwich, Plain Sandwich, Vegetable Grilled Sandwich, Peri Peri Vegetable Grilled Sandwich, Corn Grilled Sandwich, Vegetable Cheese Grilled Sandwich, Paneer Vegetable Grilled Sandwich, Corn Cheese Vegetable Grilled Sandwich"/>
    <s v="55, 50, 45, 40, 40, 40, 50, 40, 40, 50, 60, 60, 99, 99, 120, 80, 50"/>
    <n v="180"/>
    <n v="0"/>
    <n v="963"/>
  </r>
  <r>
    <s v="REST00399"/>
    <x v="373"/>
    <x v="362"/>
    <x v="0"/>
    <n v="150"/>
    <s v="Mithai, Street Food"/>
    <s v="Mithai"/>
    <s v=" Street Food"/>
    <m/>
    <m/>
    <m/>
    <m/>
    <m/>
    <m/>
    <s v="[2.9193332565]"/>
    <s v="[77.5838522921]"/>
    <x v="11"/>
    <s v="Khova Sweets (15), Snacks (18), Dry Fruit Sweets (4), Drinks (2), Namkeen &amp; Savouries (11)"/>
    <s v="Lal Sev, Aloo Paratha, Rasamalai (1 Piece), Katori Malai Ghewar, Dhokla 1pc, Bombay Mixture, Khova Sweets, Basundi/rabri, Gajak, Goond Ladoo, Katori Malai Ghewar, Katori Plain Ghewar, Kesar Fini, Malai Ghevar, Methi Ladoo, Mini Malai Ghewar, Mini Plain Ghewar"/>
    <s v="76.19, 42.86, 142.86, 28.57, 114.29, 171.43, 380.95, 190.48, 142.86, 114.29, 190.48, 171.43, 190.48, 104.76, 95.24, 171.43, 266.67"/>
    <n v="649"/>
    <n v="0"/>
    <n v="2519.08"/>
  </r>
  <r>
    <s v="REST00400"/>
    <x v="374"/>
    <x v="363"/>
    <x v="5"/>
    <n v="150"/>
    <s v="South Indian, North Indian, Chinese, Desserts, Beverages, Shake"/>
    <s v="South Indian"/>
    <s v=" North Indian"/>
    <s v=" Chinese"/>
    <s v=" Desserts"/>
    <s v=" Beverages"/>
    <s v=" Shake"/>
    <m/>
    <m/>
    <s v="[2.9673098515]"/>
    <s v="[77.6086345688]"/>
    <x v="38"/>
    <s v="Recommended (8), Mini Tifins (2), Combos (2), Soups (6), Starters (8), Main Course (9), Rice and Biryani (8), Fried Rice and Noodles (7), South Indian Dishes (14), Dosa (12), Desserts and Beverages (4), Exclusive Combos (10)"/>
    <s v="Combos, Parotta with Curry 2 Pieces, Chapati With Curry, Soups, Tomato Soup, Hot and Sour Veg Soup, Veg Clear Soup, Mushroom Soup, Sweet Corn Plain Soup, Sweet Corn Veg Soup, Starters, Gobi Manchurian, Gobi Chilly, Paneer Manchurian, Paneer Chilly, Baby Corn Manchurian, Baby Corn Chilly"/>
    <s v="80, 70, 80, 80, 80, 130, 130, 170, 170, 150, 150, 150, 150, 200, 275, 250, 130"/>
    <n v="6201"/>
    <n v="1"/>
    <n v="2365"/>
  </r>
  <r>
    <s v="REST00401"/>
    <x v="375"/>
    <x v="364"/>
    <x v="1"/>
    <n v="150"/>
    <s v="South Indian, Chinese, North Indian, Biryani, Desserts, Ice Cream, Juices, Beverages"/>
    <s v="South Indian"/>
    <s v=" Chinese"/>
    <s v=" North Indian"/>
    <s v=" Biryani"/>
    <s v=" Desserts"/>
    <s v=" Ice Cream"/>
    <s v=" Juices"/>
    <s v=" Beverages"/>
    <s v="[2.9415948608]"/>
    <s v="[77.5711681321]"/>
    <x v="20"/>
    <s v="Combo (1), Soups (12), Starters (27), Rice (2), South Indian Dishes (5), Fried Rice and Noodles (18), Snacks (13), Snacks and Chaat (13), Desserts (1), Drinks (Beverages) (8), Desserts and Beverages (54)"/>
    <s v="Schezwan Noodles, Gudbad, Cheese Pav Bhaji, Fruit Salad with Ice Cream, Masala Puri, Paneer Pepper Dry, Mushroom Pepper Dry, Rava Idli, Golden Fried Baby Corn, Paneer Chilli, Grape Juice, Loverâ€™s Special Ice Cream, Triple Sundea, Raja Rani Special Ice Cream, Schezwan Fried Rice, Mushroom Noodles, Combo"/>
    <s v="140, 120, 120, 65, 190, 180, 60, 180, 180, 60, 170, 165, 160, 155, 150, 160, 95"/>
    <n v="1814"/>
    <n v="1"/>
    <n v="2210"/>
  </r>
  <r>
    <s v="REST00402"/>
    <x v="376"/>
    <x v="365"/>
    <x v="5"/>
    <n v="150"/>
    <s v="Chinese, North Indian"/>
    <s v="Chinese"/>
    <s v=" North Indian"/>
    <m/>
    <m/>
    <m/>
    <m/>
    <m/>
    <m/>
    <s v="[2.9880374653]"/>
    <s v="[77.5370212644]"/>
    <x v="10"/>
    <s v="Breakfast (4), Meals (4), South Indian (12), Drinks (Beverages) (5)"/>
    <s v="Meals, Chapati Sagu, Parota Sagu, Chapati Curry, Parotta Curry, South Indian, Masala Dosa, Plain Dosa, Set Dosa, Kali Dosa, Butter Masala Dosa, Butter Kali Dosa, Single Kali Dosa, Onion Dosa, Open Dosa, Paper Masala Dosa, Paper Plain Dosa"/>
    <s v="50, 80, 65, 60, 65, 60, 85, 70, 35, 80, 70, 85, 75, 80, 15, 25, 25"/>
    <n v="712"/>
    <n v="0"/>
    <n v="975"/>
  </r>
  <r>
    <s v="REST00403"/>
    <x v="377"/>
    <x v="366"/>
    <x v="5"/>
    <n v="150"/>
    <s v="Biryani"/>
    <s v="Biryani"/>
    <m/>
    <m/>
    <m/>
    <m/>
    <m/>
    <m/>
    <m/>
    <s v="[2.9318448133]"/>
    <s v="[77.6073018461]"/>
    <x v="1"/>
    <s v="Biryani (2), Starter (3), Chicken Kabab Full (1)"/>
    <m/>
    <s v="["/>
    <n v="288"/>
    <n v="0"/>
    <n v="0"/>
  </r>
  <r>
    <s v="REST00404"/>
    <x v="378"/>
    <x v="367"/>
    <x v="2"/>
    <n v="150"/>
    <s v="Pizza, Fast Food"/>
    <s v="Pizza"/>
    <s v=" Fast Food"/>
    <m/>
    <m/>
    <m/>
    <m/>
    <m/>
    <m/>
    <s v="[3.0105316161]"/>
    <s v="[77.6394836605]"/>
    <x v="7"/>
    <s v="Combo Cheesy Pizza (15), Pizza (28), Pasta (4), Burgers (7), Rolls (3), Snacks (8)"/>
    <s v="Green Land Pizza Med 10 inches + Fries + Coke 250 ml, Village Special Pizza Med 10 inches + Fries + Coke 250 ml, Cheese and Corn Pizza Reg 7 inches + Fries + Coke 250 ml, Village Special Pizza Reg 7 inches + Fries + Coke 250 ml, Green Land Pizza Reg 7 inches + Fries + Coke 250 ml, Try Chicken Pizza Med 10 inches + Cheese Garlic Bread, Green Land Pizza Med 10 inches + Cheese Garlic Bread, Village Special Pizza Reg 7 inches + Cheese Garlic Bread, Pizza, Chicken Pepperoni Pizza, Non Veg Deluxe Pizza, Non Veg Supreme Pizza, Veggie Deluxe Pizza, Veg Superme Pizza, Spice Over Loaded Pizza, Spicy Chicken Pizza, Chicken BBQ Pizza"/>
    <s v="258, 288, 388, 559, 518, 278, 379, 379, 379, 379, 379, 379, 229, 229, 229, 229, 289"/>
    <n v="370"/>
    <n v="0"/>
    <n v="5510"/>
  </r>
  <r>
    <s v="REST00405"/>
    <x v="379"/>
    <x v="368"/>
    <x v="5"/>
    <n v="150"/>
    <s v="Sandwich, Fast Food, Pizza, Salad, Finger Food, Burger, Wraps"/>
    <s v="Sandwich"/>
    <s v=" Fast Food"/>
    <s v=" Pizza"/>
    <s v=" Salad"/>
    <s v=" Finger Food"/>
    <s v=" Burger"/>
    <s v=" Wraps"/>
    <m/>
    <s v="[2.9768299000]"/>
    <s v="[77.5571530000]"/>
    <x v="18"/>
    <s v="Breakfast (13), Pizza (7), Burgers and Sandwiches (14), Toast (6), Maggi (7), Popcorn (6), Quick Bites (16), Momos (5)"/>
    <s v="Cheese Corn Grilled Sandwich, Salted Popcorn, Chocolate Sandwich, Nachos with Cheese Dip, Veggie Finger, Rava Appe 6 Pieces, Rava Uttapam, Veg Schezwan Steamed Momos 6 Pieces, Breakfast, Semiya Upma, Poha, Pav Poha, Rava Appe 6 Pieces, Rava Uttapam, Besan Chilla, Oats Upma, Masala Upma"/>
    <s v="235, 145, 250, 148, 148, 148, 148, 148, 146, 148, 148, 148, 148, 148, 148, 148, 148"/>
    <n v="262"/>
    <n v="0"/>
    <n v="2465"/>
  </r>
  <r>
    <s v="REST00406"/>
    <x v="380"/>
    <x v="369"/>
    <x v="9"/>
    <n v="50"/>
    <s v="South Indian, Biryani, Mughlai"/>
    <s v="South Indian"/>
    <s v=" Biryani"/>
    <s v=" Mughlai"/>
    <m/>
    <m/>
    <m/>
    <m/>
    <m/>
    <s v="[2.9170066131]"/>
    <s v="[77.5682733580]"/>
    <x v="41"/>
    <s v="Starters (3), Main Course (2), Breads (2), Rice and Biryani (5), Snack (1), Extra (1)"/>
    <s v="Ceylon Parotta, Rice and Biryani, Chicken Biryani, Chicken Kushka, Masala Rice, Ghee Rice, Beef kushka, Snack, Omelette, Extra, Gravy"/>
    <s v="50, 50, 40, 30"/>
    <n v="384"/>
    <n v="0"/>
    <n v="120"/>
  </r>
  <r>
    <s v="REST00407"/>
    <x v="381"/>
    <x v="370"/>
    <x v="2"/>
    <n v="50"/>
    <s v="Fast Food, Kerala"/>
    <s v="Fast Food"/>
    <s v=" Kerala"/>
    <m/>
    <m/>
    <m/>
    <m/>
    <m/>
    <m/>
    <s v="[2.9254752823]"/>
    <s v="[77.6087079942]"/>
    <x v="1"/>
    <s v="Starters (1), Main Course (5), Breads (2), Rice and Biryani (4), South Indian (2), Snacks (17)"/>
    <s v="Chatti Pathiri, Mix Veg, Starters, Pepper Chicken, Main Course, Mix Veg, Egg Curry, Chicken Malabar, Chicken Masala, Chicken Leg Fry, Breads, Parotta, Chapati, Rice and Biryani, Egg Biryani, Chicken Biryani, Ghee Rice"/>
    <s v="60, 125, 60, 60, 125, 125, 70, 20, 15, 120, 110, 100, 100, 70, 15, 30, 30"/>
    <n v="377"/>
    <n v="0"/>
    <n v="1175"/>
  </r>
  <r>
    <s v="REST00408"/>
    <x v="382"/>
    <x v="371"/>
    <x v="2"/>
    <n v="50"/>
    <s v="South Indian, Biryani"/>
    <s v="South Indian"/>
    <s v=" Biryani"/>
    <m/>
    <m/>
    <m/>
    <m/>
    <m/>
    <m/>
    <s v="[2.9675656778]"/>
    <s v="[77.5709334388]"/>
    <x v="35"/>
    <s v="Starters (4), Chicken Kabab (1), Main Course (3), Rice Preparation (4), Snack (1), Drinks (Beverages) (2)"/>
    <s v="Chicken Kabab, Chicken Kabab, Main Course, Chicken Kurma, Mutton Keema Ball, Mutton Kurma, Rice Preparation, Idly, Chicken Pulao, Mutton Pulao, Khali Pulao, Snack, Boiled Egg, Drinks (Beverages), Mineral Water, Cool drinks"/>
    <s v="190, 210, 20, 170, 280, 120, 20, 25, 30"/>
    <n v="1290"/>
    <n v="1"/>
    <n v="875"/>
  </r>
  <r>
    <s v="REST00409"/>
    <x v="383"/>
    <x v="372"/>
    <x v="10"/>
    <n v="50"/>
    <s v="Sandwich, Street Food, North Indian, Healthy Food"/>
    <s v="Sandwich"/>
    <s v=" Street Food"/>
    <s v=" North Indian"/>
    <s v=" Healthy Food"/>
    <m/>
    <m/>
    <m/>
    <m/>
    <s v="[2.9682299000]"/>
    <s v="[77.6401384100]"/>
    <x v="8"/>
    <s v="Recommended (6), Diabetic Friendly Sandwiches (7), Diabetic Friendly Rolls (3), DiabeSmart Gourmet Breads &amp; Bakery (3), Diabetic Friendly All Day Breakfast (7), Diabetic Friendly Parathas (5), Diabetic Friendly Meals (8), Diabetic Friendly Indian Breads (2), Diabetic Friendly Main Course (8), Sugarfree Healthy Desserts (3), Packaged Foods (5), Others (1)"/>
    <s v="Chicken Keema Sandwich - Diabetic Friendly, Jalapeno Sandwich - Diabetic Friendly, Coleslaw and Grilled Cottage Cheese Sandwich - Diabetic Friendly, Mushroom Sandwich - Diabetic Friendly, Diabetic Friendly Rolls, Paneer Kathi Roll - Diabetic Friendly, Chicken Roll - Diabetic Friendly, Egg Bhurji Roll - Diabetic Friendly, DiabeSmart Gourmet Breads &amp; Bakery, DiabeSmart Bread - Classic, DiabeSmart Pav Buns (4 Buns), SuperFoods Bread Loaf, Diabetic Friendly All Day Breakfast, Scrambled Eggs and Breads - Diabetic Friendly, Bread Omelette - Diabetic Friendly, Cheese Omelette - Diabetic Friendly, Chicken Omelette - Diabetic Friendly"/>
    <s v="149, 199, 279, 189, 119, 99, 119, 179, 149, 149, 189, 149, 199, 299, 199, 209, 229"/>
    <n v="15"/>
    <n v="0"/>
    <n v="2954"/>
  </r>
  <r>
    <s v="REST00410"/>
    <x v="384"/>
    <x v="373"/>
    <x v="4"/>
    <n v="50"/>
    <s v="South Indian, North Indian, Oriental, Street Food, Desserts, Beverages, Shake"/>
    <s v="South Indian"/>
    <s v=" North Indian"/>
    <s v=" Oriental"/>
    <s v=" Street Food"/>
    <s v=" Desserts"/>
    <s v=" Beverages"/>
    <s v=" Shake"/>
    <m/>
    <s v="[3.0021429371]"/>
    <s v="[77.6331432536]"/>
    <x v="17"/>
    <s v="Soups (7), Starters (20), South Indian (21), Fried Rice and Noodles (17), Sandwiches (6), Snacks (14), Accompaniments (9), Drinks (Beverages) (8)"/>
    <s v="Paneer Grilled Sandwich, Sweet Corn Veg Soup, Rava Masala Dosa, Rava Onion Dosa, Dahi Papdi Chaat, Rava Idli, Rice Idli, Vada, Tea, Soups, Cream of Tomato, Veg Clear Soup, Sweet Corn Veg Soup, Cream of Mushroom Soup, Hot and Sour Soup, Manchow Soup, Lemon Coriander Soup"/>
    <s v="100, 85, 85, 80, 45, 40, 40, 25, 90, 90, 100, 120, 105, 110, 100, 160, 170"/>
    <n v="285"/>
    <n v="0"/>
    <n v="1445"/>
  </r>
  <r>
    <s v="REST00411"/>
    <x v="385"/>
    <x v="374"/>
    <x v="3"/>
    <n v="50"/>
    <s v="American, Beverages"/>
    <s v="American"/>
    <s v=" Beverages"/>
    <m/>
    <m/>
    <m/>
    <m/>
    <m/>
    <m/>
    <s v="[2.9787702000]"/>
    <s v="[77.6454355500]"/>
    <x v="8"/>
    <s v="Savoury Crepes (7), Sweet Crepes (4), Breakfast (12), French Toast (2), Pancakes (1), Drinks (Beverages) (2)"/>
    <s v="Creamy Spinach Mushrooms Crepe, Fajita Chicken Crepe, Peri Peri Chicken Crepe, Creamy Chicken Spinach Crepe, Chicken Smoked Sausage Crepe, Sweet Crepes, Nutella Crepe, Nutella Banana Crepe, Nutella Strawberry Crepe, Strawberry Banana Nutella Crepe, Breakfast, Vegetarian Breakfast, Vegan Breakfast, English Breakfast, Classic American, Frenchie Breakfast, Pancake Breakfast"/>
    <s v="289, 299, 291, 299, 319, 389, 394, 323, 349.50, 359, 439, 349, 329, 199, 224, 199, 158"/>
    <n v="242"/>
    <n v="0"/>
    <n v="4919.5"/>
  </r>
  <r>
    <s v="REST00412"/>
    <x v="386"/>
    <x v="375"/>
    <x v="8"/>
    <n v="50"/>
    <s v="Street Food, Mithai"/>
    <s v="Street Food"/>
    <s v=" Mithai"/>
    <m/>
    <m/>
    <m/>
    <m/>
    <m/>
    <m/>
    <s v="[2.9716475000]"/>
    <s v="[77.6357319000]"/>
    <x v="8"/>
    <s v="Sankranti Special/ Pongal Special (16), Christmas / New Year Special (16), Festive Specials (23), Native Special (9), Kerala Special (16), Festive Special (38), Holige/Obattu/Poli (8), Homemade Snacks (59), Homemade Peanut Varieties (8), Specials (43), Homemade Chikkis/Burfis (4), Chips (8), Sweets (10), O G Variar Bakery Products (Rajajinagar) (38), Homemade Masalas/Chutney Podis (13), Coconut Special (3), Panipuri Items (4), Homemade Desi Ghee (3), Popcorn (9), Traditional Items (18), Papad/Appalam (43), Special Chikkis (8)"/>
    <s v="Vella Sweet Seedai (200 Gms), Banana Chips Salt(200Gm), Homemade Corn Flakes Mixture 200Gm, Homemade Ribbon Murukku (200Gm), Pootharekulu- Plain Jaggery, Special Wheat Jaggery Bread (1 Loaf), Pootharekulu-cashew Badam &amp; Pista (5 Pcs), Sweet Appam (8 Pcs), Homemade Kajjaya (5 Pcs), Caramel Popcorn (1 Pack), Vepam Poo (100 Gms), Special Cashew Macroons (100 Gms), Kerala Special Black Jaggery Halwa(250gm), Bhel Puri Kit, Sweet Uniappam(8 Pcs), Homemade Madhur Vada (200Gm), Sankranti Special/ Pongal Special"/>
    <s v="185, 185, 185, 175, 100, 300, 98, 140, 140, 120, 220, 200, 200, 98, 195, 140, 140"/>
    <n v="212"/>
    <n v="0"/>
    <n v="2636"/>
  </r>
  <r>
    <s v="REST00413"/>
    <x v="387"/>
    <x v="376"/>
    <x v="2"/>
    <n v="50"/>
    <s v="Rolls, Fast Food, Beverages"/>
    <s v="Rolls"/>
    <s v=" Fast Food"/>
    <s v=" Beverages"/>
    <m/>
    <m/>
    <m/>
    <m/>
    <m/>
    <s v="[2.9620495073]"/>
    <s v="[77.5973283872]"/>
    <x v="64"/>
    <s v="Rolls (30), Pasta (4), Burgers and Sandwiches (26), Snacks (5), Drinks (Beverages) (51)"/>
    <s v="Chicken Kathi Roll, Cream and Cheese Pasta, Mixed Veg Roll, Sweet Corn Cheese Sandwich, Chicken Cheese Burger, Oreo Thick Shake, Chilli Garlic Potato Pops, Masala Fries, Baby Corn Roll, Classic Cold Coffee, Double Chicken Roll, Mushroom Roll, Veg Cheese Burger, Kitchen Veg Special Roll, Chicken Nuggets 6 Pieces, Chicken Tikka Sandwich, Rolls"/>
    <s v="120, 80, 70, 120, 80, 80, 120, 90, 90, 140, 100, 100, 130, 120, 110, 80, 90"/>
    <n v="2924"/>
    <n v="1"/>
    <n v="1600"/>
  </r>
  <r>
    <s v="REST00414"/>
    <x v="388"/>
    <x v="377"/>
    <x v="3"/>
    <n v="50"/>
    <s v="Sandwich, Fast Food, Beverages, Pizza, Shake"/>
    <s v="Sandwich"/>
    <s v=" Fast Food"/>
    <s v=" Beverages"/>
    <s v=" Pizza"/>
    <s v=" Shake"/>
    <m/>
    <m/>
    <m/>
    <s v="[2.9214143438]"/>
    <s v="[77.6117767766]"/>
    <x v="1"/>
    <s v="Recommended (34), Junior Jumbo Combo (9), Sandwiches (23), Super Saver Combos (9), Pizza (9), Jumbo Super Combos (9), Quick Bites (3), French Fries (3), Drinks (Beverages) (8)"/>
    <s v="Tandoori Paneer Grilled Sandwich, Paneer and Corn Pizza 8 inches, Golden corn delight pizza (8inches), JumboKing Grilled Sandwich, Salt And Pepper Fries, Paneer Grilled Sandwich with Peri Peri French Fries and Coke 250 ml, Veg Cheese Grilled Sandwich with Peri Peri French Fries and Coke 250 ml, Double Chocolate Cheese Overload Jumbo Grilled Sandwich, Chocolate Bites Thickshake, Alphonso Mango Thickshake, Crispy Veg Grilled Cheese Sandwich, Cold Coffee Thickshake, Fresh Strawberry Thickshake, Punjabi Samosa 8 Pieces, Loaded Nachos Grilled Cheese Jumbo Sandwich, Vanilla Thickshake, Corn And Cheese Sandwich with Peri Peri French Fries"/>
    <s v="269, 264, 119, 230, 230, 229, 199, 199, 218, 199, 189, 179, 196, 160, 130, 132, 280"/>
    <n v="1079"/>
    <n v="1"/>
    <n v="3153"/>
  </r>
  <r>
    <s v="REST00415"/>
    <x v="389"/>
    <x v="378"/>
    <x v="10"/>
    <n v="50"/>
    <s v="North Indian, South Indian, Biryani"/>
    <s v="North Indian"/>
    <s v=" South Indian"/>
    <s v=" Biryani"/>
    <m/>
    <m/>
    <m/>
    <m/>
    <m/>
    <s v="[2.9954050665]"/>
    <s v="[77.5735053420]"/>
    <x v="24"/>
    <s v="Bhairaveshwara Military Hotel Special (3), Starters (13), Main Course (2), Bread (2), Rice and Biryani (4)"/>
    <s v="Chilli Chicken, Guntur Chicken, Boneless Chicken Fry, Boneless Chicken Kabab, Nati Chicken Fry, Chicken Kabab, Fish Tawa Fry, Thale Mamsa Fry, Mutton Liver Fry, Boti Fry, Main Course, Chicken Masala, Nati Chicken Masala, Bread, Parota, 1 Raagi Boll, Rice and Biryani"/>
    <s v="240, 240, 179, 220, 220, 179, 190, 179, 240, 30, 30, 120, 169, 169, 169"/>
    <n v="183001"/>
    <n v="1"/>
    <n v="2334"/>
  </r>
  <r>
    <s v="REST00416"/>
    <x v="390"/>
    <x v="379"/>
    <x v="2"/>
    <n v="50"/>
    <s v="North Indian, Kerala, Mughlai, Biryani"/>
    <s v="North Indian"/>
    <s v=" Kerala"/>
    <s v=" Mughlai"/>
    <s v=" Biryani"/>
    <m/>
    <m/>
    <m/>
    <m/>
    <s v="[2.9860465550]"/>
    <s v="[77.5421556830]"/>
    <x v="10"/>
    <s v="Combo (1), Natikoli Special (5), Meals (3), Starters (15), Fried Rice (2), Egg Items (2), Mutton Starter (5), Keema Starters (6), Biryani (6), Head Mutton Special (3), Boti Special (3), Mini Meals (3)"/>
    <s v="Biryani Rice Half, Andhra Chilli Chicken, Guntur Chicken, Combo, Biryani Rice with Kabab 5 Pieces and Sprite 250 ml, Natikoli Special, Natikoli Kurma, Natikoli Fry, Natikoli Pepper Dry, Natikoli Masala, Natikoli Guntur, Meals, Nattukodi Meal, Chicken Meal, Mutton Meal, Starters, Chicken Kabab"/>
    <s v="210, 210, 290, 240, 240, 240, 240, 250, 350, 320, 410, 180, 190, 90, 160, 160, 180"/>
    <n v="699"/>
    <n v="0"/>
    <n v="3750"/>
  </r>
  <r>
    <s v="REST00417"/>
    <x v="391"/>
    <x v="380"/>
    <x v="0"/>
    <n v="50"/>
    <s v="Bakery"/>
    <s v="Bakery"/>
    <m/>
    <m/>
    <m/>
    <m/>
    <m/>
    <m/>
    <m/>
    <s v="[2.9381798000]"/>
    <s v="[77.5791002000]"/>
    <x v="20"/>
    <s v="Eggless Cakes (26), Eggless Red Valvet Cakes (3), Eggless Jar Cakes (11), Eggless Heart Shape Cakes (7), Best Combos (3), Desserts (7), Eggless Pastries (4)"/>
    <s v="Classic Vanilla Cake, Strawberry Glaze Cake, Chocolate Pastry Pack of 3, Choco Chips Jar Cake, Red Velvet Jar Cake, Eggless Cakes, Strawberry Glaze Cake, Rich Mango Deluxe Cake, Choco White Forest Cake, Fresh Irish coffee cake, Blueberry Crush Cake, Blackcurrant Cake, Honey Almond Cake, Fresh Fruit Cake, Rich Black Forest Cake, Chocolate Dutch Truffle Cake, Chocolate Fantasy Cake"/>
    <s v="369, 297, 219, 219, 369, 379, 415, 415, 429, 369, 435, 399, 389, 425, 399, 439, 425"/>
    <n v="79"/>
    <n v="0"/>
    <n v="6022"/>
  </r>
  <r>
    <s v="REST00418"/>
    <x v="392"/>
    <x v="381"/>
    <x v="8"/>
    <n v="300"/>
    <s v="Bakery, Desserts"/>
    <s v="Bakery"/>
    <s v=" Desserts"/>
    <m/>
    <m/>
    <m/>
    <m/>
    <m/>
    <m/>
    <s v="[2.9700696907]"/>
    <s v="[77.6407825202]"/>
    <x v="8"/>
    <s v="Specialty Cupcakes (3), Classic Cupcakes (4), Eggless Cupcakes (1), Specialty Cake Slice (4), Classic Cake Slice (5), Specialty Bars (2), Classic Bars (1), Specialty Cookies (2), Cheesecakes (4), Specialty Banana Pudding (2), Classic Banana Pudding (1), Tres Leches (1), Hot Beverages (4), Cold Beverages (6), Vanilla Bundt Cake (1), Loaf Bars (1), Combo Pack (6), Classic Ice Cream (3)"/>
    <s v="Chocolate Cupcake With Vanilla Buttercream - Pack of Two, Vanilla Cake with Vanilla Buttercream Cake Slice, Eggless Chocolate Cupcake With Chocolate Buttercream - Pack of Two, Marble Cream Cheese Brownie, Truffle Cupcake - Pack of Two, Lemon Vanilla Bundt Slice, No Bake Peanut Bar, Red Velvet with Cream Cheese Cake Slice, Double shot Cake Slice, Vanilla Cupcake with Vanilla Buttercream - Pack of Two, Java Chip Banana Pudding, Specialty Cupcakes, Truffle Cupcake - Pack of Two, Red Velvet with Cream Cheese Cupcake - Pack of Two, Double shot Cupcake - Pack of Two, Classic Cupcakes, Chocolate Cupcake with Chocolate Buttercream - Pack of Two"/>
    <s v="250, 300, 180, 320, 160, 150, 290, 290, 280, 275, 320, 320, 320, 280, 280, 280, 280"/>
    <n v="4731"/>
    <n v="1"/>
    <n v="4325"/>
  </r>
  <r>
    <s v="REST00419"/>
    <x v="393"/>
    <x v="382"/>
    <x v="12"/>
    <n v="300"/>
    <s v="Beverages, Juices, Shake, Desserts, Ice Cream, Sandwich, Fast Food, Street Food"/>
    <s v="Beverages"/>
    <s v=" Juices"/>
    <s v=" Shake"/>
    <s v=" Desserts"/>
    <s v=" Ice Cream"/>
    <s v=" Sandwich"/>
    <s v=" Fast Food"/>
    <s v=" Street Food"/>
    <s v="[2.9672059526]"/>
    <s v="[77.5425895303]"/>
    <x v="3"/>
    <s v="Lassi (14), Combos (8), Burger and Sandwiches (8), Maggi (5), Snacks (2), Desserts (54), Drinks (Beverages) (59)"/>
    <s v="Rooh Afza Lassi, Strawberry Lassi, Alphonso Mango Lassi, Fruit Lassi, Mango Banana Lassi, Blackcurrant Lassi, Pineapple Lassi, Chocolate Lassi, Butterscotch Lassi, Kesar Badam Lassi, Paan Lassi, Dry Fruit Lassi, Combos, Grilled Veg Sandwich with Mint Lime Crusher, French Fries with Alphonso Mango Lassi, Sweet Corn Maggie with Sweet Lassi, French Fries with Vanilla Shake"/>
    <s v="87, 87, 87, 89, 89, 89, 107, 107, 108, 108, 143, 138, 106, 134, 135, 125, 195"/>
    <n v="420"/>
    <n v="0"/>
    <n v="1847"/>
  </r>
  <r>
    <s v="REST00420"/>
    <x v="394"/>
    <x v="383"/>
    <x v="7"/>
    <n v="300"/>
    <s v="Fast Food, North Indian, Rolls, Healthy Food"/>
    <s v="Fast Food"/>
    <s v=" North Indian"/>
    <s v=" Rolls"/>
    <s v=" Healthy Food"/>
    <m/>
    <m/>
    <m/>
    <m/>
    <s v="[2.9748603000]"/>
    <s v="[77.6059656000]"/>
    <x v="25"/>
    <s v="Seasonal Delights (2), Hot Beverage (7), Chilled (4), Peppy Parathas (1), Cakes and Desserts (1), Packaged Goods (2)"/>
    <s v="Filter Coffee Mini Flask, Filter Coffee Uniflask, Chilled, Lemon Iced Chai - 300ml, Ginger Lemon Iced Chai - 300ml, Kokum Iced Chai, Cold Filter Coffee (Normal Milk), Peppy Parathas, Aloo Tikki Peppy Roll In Wheat Flour (Atta), Cakes and Desserts, Banana Cake, Packaged Goods, Masala Biscuit, Saffron Turmeric Latte (Pack of 10)"/>
    <s v="155, 145, 140, 160, 125, 17, 211.86"/>
    <n v="2"/>
    <n v="0"/>
    <n v="798.86"/>
  </r>
  <r>
    <s v="REST00421"/>
    <x v="395"/>
    <x v="384"/>
    <x v="4"/>
    <n v="300"/>
    <s v="Mexican, Wraps, Fast Food"/>
    <s v="Mexican"/>
    <s v=" Wraps"/>
    <s v=" Fast Food"/>
    <m/>
    <m/>
    <m/>
    <m/>
    <m/>
    <s v="[3.0117456000]"/>
    <s v="[77.5552141000]"/>
    <x v="65"/>
    <s v="Special Combos (Great Savings) (15), Newly Launched (5), Value Cravings (Starting at 59) (8), Meals for 1 (starting at 269) (23), Tacos (5), Chalupa &amp; Gordita (2), Burritos (8), Quesadillas (2), Bowls &amp; Wraps (4), Sides (5), Desserts (2), Dips (6), Drinks (Beverages) (3)"/>
    <s v="Crispy Chicken, Chickstar Wrap, Mexi Wrap - Chicken, Quesadilla - Veg, Mini Quesadilla - Cheese, Cheesy G Taco - Veg &amp; Pepsi Pet, The Ultimate Cheese Taco - Non Veg, Crunchy Taco Mexican Chicken, Soft Taco Mexican Paneer, 7 Layer Burrito Meal - Veg, Quesadilla Non Veg, Quesadilla Meal - Non Veg, Vegstar Meal, Burrito Roll - Potato, Fiesta Taco - Chicken, Tikka Masala Burrito Meal - Veg, Ultimate Rice Bowl - Veg"/>
    <s v="205, 85, 185, 59, 149, 219, 109, 105, 419, 205, 375, 355, 59, 85, 339, 165, 109"/>
    <n v="3252"/>
    <n v="1"/>
    <n v="3022"/>
  </r>
  <r>
    <s v="REST00422"/>
    <x v="396"/>
    <x v="385"/>
    <x v="0"/>
    <n v="300"/>
    <s v="Bakery, Desserts"/>
    <s v="Bakery"/>
    <s v=" Desserts"/>
    <m/>
    <m/>
    <m/>
    <m/>
    <m/>
    <m/>
    <s v="[2.9186850108]"/>
    <s v="[77.5779061764]"/>
    <x v="11"/>
    <s v="Christmas Desserts (4), Cookies (3), Brownies (3), Dessert Jars (5), Tarts &amp; Pies (4), Chocolates (4), Cupcakes (4), Bento Cakes- eggless-250 grams (1), Celebration Cakes (12)"/>
    <s v="Chocolate Mousse, Pack of Four Double Chocolate Cupcake, Key Lime Pie, Milk Chocolate Chunk Cookie (1 Pc), Dark Chocolate Chunk Cookie(1 Pc), Oreo Cake Jar, Salted Caramel Brownie, Christmas Desserts, Christmas Special - Ganache Tart, Christmas Special Keylime Pie, Christmas Special - Apple Crumble, Christmas Special - Pecan Pie, Cookies, Milk Chocolate Chunk Cookie (1 Pc), Dark Chocolate Chunk Cookie(1 Pc), Nutella Stuffed Chocochips Cookie(1 Pc), Brownies"/>
    <s v="209.52, 123.81, 95.24, 95.24, 190.48, 95.24, 133.33, 133.33, 152.38, 190.48, 95.24, 95.24, 114.29, 95.24, 95.24, 95.24, 190.48"/>
    <n v="1767"/>
    <n v="1"/>
    <n v="1990.5"/>
  </r>
  <r>
    <s v="REST00423"/>
    <x v="397"/>
    <x v="386"/>
    <x v="18"/>
    <n v="300"/>
    <s v="Asian, Fast Food, Chinese, North Indian, Beverages, Salad"/>
    <s v="Asian"/>
    <s v=" Fast Food"/>
    <s v=" Chinese"/>
    <s v=" North Indian"/>
    <s v=" Beverages"/>
    <s v=" Salad"/>
    <m/>
    <m/>
    <s v="[2.9703253215]"/>
    <s v="[77.6099521684]"/>
    <x v="38"/>
    <s v="Pizza (9), Salad (8), Pasta (1), Indian (12), Asian (2), Sandwich (6), Burger (3), Wrap (3), Small Plate (9), Soup (2), Bakery (13), Dessert (8), Cold Beverages (3), Smoothies (4), Lassi (1), Hot Beverage (7), KombuchaSGF (4)"/>
    <s v="Grilled Pineapple &amp; Falafel Salad With Feta Cheese &amp; Blueberry Vinaigrette Dressing, Mediterranean Falafel Salad With Coriander Yogurt Dressing, Mexican Salad, Mix Green Salad With Roasted Pumpking &amp; Sriracha Dressing, Pasta Veg Bloom Salad, Penne Pasta Salad, Quinoa Salad, Watermelon &amp; Feta Cheese Salad, Pasta, Arrabiata Pasta With Sundried Tomato &amp; Parmesan Cheese, Indian, Aloo Paratha With Curd &amp; Home Made Pickle, Awadhi Soya Veg Biryani With Raita &amp; Tomato Salan, Baked Kulcha With Chole (3 Pieces), Paneer Paratha With Curd &amp; Home Made Pickle, Paratha With Chole, Paratha With Dal Makhani"/>
    <s v="200, 215, 220, 220, 200, 230, 100, 240, 215, 120, 220, 200, 215, 225, 235, 205, 240"/>
    <n v="42"/>
    <n v="0"/>
    <n v="3300"/>
  </r>
  <r>
    <s v="REST00424"/>
    <x v="398"/>
    <x v="387"/>
    <x v="3"/>
    <n v="300"/>
    <s v="Desserts, Coffee, Beverages, Pancake, Vietnamese, Cafe, Rolls, Wraps"/>
    <s v="Desserts"/>
    <s v=" Coffee"/>
    <s v=" Beverages"/>
    <s v=" Pancake"/>
    <s v=" Vietnamese"/>
    <s v=" Cafe"/>
    <s v=" Rolls"/>
    <s v=" Wraps"/>
    <s v="[2.9411540615]"/>
    <s v="[77.5799939409]"/>
    <x v="20"/>
    <s v="All New Food Collection (5), &quot;Seasons Special (2)&quot;, Hot Coffees (5), Non-Coffee Specials (5), Basics (7), Cold Coffees (6), Slay X -IndiaS Strongest Coffee (6), Global Special (2), SLAY Flask - Group Pack (5), SLAY Special Combos (5), SLAY Packaged Products (7)"/>
    <s v="Peri Peri Paneer Sandwich, Fully Loaded BBQ Chicken Sandwich, Mustard Chicken Croissant Sandwich, Pesto Veg Croissant Sandwich, Banana Walnut Cake, &quot;Seasons Special&quot;, Sugar and Spice Gingerbread Latte, Holiday Mulled Apple Latte, Hot Coffees, Hazelnut Latte Love, Mocha Tales, Irish Creme Latte, Vanilla Cappuccino, Mint Latte, Non-Coffee Specials, Classic Mom Made Hot Chocolate, Signature Cocoa Milkshake"/>
    <s v="239, 209, 119, 159, 159, 220, 220, 220, 220, 220, 285, 285, 220, 285, 285, 130, 130"/>
    <n v="1103"/>
    <n v="1"/>
    <n v="3366"/>
  </r>
  <r>
    <s v="REST00425"/>
    <x v="399"/>
    <x v="388"/>
    <x v="10"/>
    <n v="300"/>
    <s v="South Indian, Street Food, Chinese, Beverages, Juices"/>
    <s v="South Indian"/>
    <s v=" Street Food"/>
    <s v=" Chinese"/>
    <s v=" Beverages"/>
    <s v=" Juices"/>
    <m/>
    <m/>
    <m/>
    <s v="[2.9575980584]"/>
    <s v="[77.6539327204]"/>
    <x v="15"/>
    <m/>
    <m/>
    <s v="["/>
    <n v="222"/>
    <n v="0"/>
    <n v="0"/>
  </r>
  <r>
    <s v="REST00426"/>
    <x v="400"/>
    <x v="389"/>
    <x v="0"/>
    <n v="300"/>
    <s v="Juices, Healthy Food, Beverages"/>
    <s v="Juices"/>
    <s v=" Healthy Food"/>
    <s v=" Beverages"/>
    <m/>
    <m/>
    <m/>
    <m/>
    <m/>
    <s v="[2.9651609653]"/>
    <s v="[77.6437007636]"/>
    <x v="44"/>
    <s v="Backpain (6), &quot;Better Eyesights (12)&quot;, Better Memory (3), Bone Strength Booster (6), Building Muscle (17), Constipation (21), Dengue (14), Diabetic Friendly (8), Dust Allergy (12), Fatigue (10), Fighting Hair Fall (6), Glow Skin (28), Healthy Heart (23), Immunity Booster (10), Jaundice (31), Lungs (10), Mental Health (10), Paralysis (3), Pcod (11), Vitamin D Rich (1), Weight Loss (18)"/>
    <s v="&quot;Berry Bunny Beauty Enhancer (Better Eyesights)&quot;, &quot;Carrot Lemon Juice (Better Eyesights)&quot;, &quot;Fat Burner Weight-Loss Juice (Better Eyesights)&quot;, &quot;Heat Killer Mint Lemonade (Better Eyesights)&quot;, &quot;Pulpy Orange Juice Immunity Booster Anti-Flu (Better Eyesights)&quot;, &quot;Constipation Reliever Fruit Bowl (Better Eyesights)&quot;, &quot;Daily Morning Fibre Fruit Salad (Better Eyesights)&quot;, &quot;Healthy Heart Immunity Bowl (Better Eyesights)&quot;, &quot;Morning Essential Fruit Bowl (Better Eyesights)&quot;, &quot;Skin Enhancer Fruit Bowl (Better Eyesights)&quot;, Better Memory, Beetroot Lemon Juice (Better Memory), Berry Bunny Beauty Enhancer (Better Memory), Popeyes Drink Bitter (Better Memory), Bone Strength Booster, Beauty With Brains (Bone Strength Booster), High Fiber Juice (Bone Strength Booster)"/>
    <s v="139, 219, 219, 149, 269, 149, 229, 179, 309, 169, 199, 249, 339, 219, 229, 239, 199"/>
    <n v="309"/>
    <n v="0"/>
    <n v="3564"/>
  </r>
  <r>
    <s v="REST00427"/>
    <x v="401"/>
    <x v="390"/>
    <x v="7"/>
    <n v="300"/>
    <s v="Biryani, Shake"/>
    <s v="Biryani"/>
    <s v=" Shake"/>
    <m/>
    <m/>
    <m/>
    <m/>
    <m/>
    <m/>
    <s v="[2.9823593759]"/>
    <s v="[77.6390464604]"/>
    <x v="8"/>
    <s v="Biryani (9), Biryani Combo (4), Veg Hydarabadi Dum Biryani (4), Starters (13), Rolls (4), Accompaniments (3), Year End Offers (5)"/>
    <s v="Hydrabadi Chicken Dum Biryani Combo, Butter Chicken Biryani Combo, Hydrabadi Mutton Dum Biryani Combo, Veg Hydarabadi Dum Biryani, Hydarabadi Paneer Dum Biryani, Mushroom Biryani, Mix Vegetables Biryani, Paneer Butter Masala Biryani, Starters, Gobi Manchurian, Mushroom Chilli, Baby Corn Chilli, Paneer Mix Veg Bowls Chilly, Paneer Pakoda 6 Pieces, Paneer Chilli, Chilli Chicken, Chicken Manchurian"/>
    <s v="159.20, 143.20, 143.20, 175.20, 151.20, 159.20, 159.20, 180.00, 159.20, 175.20, 167.20, 175.20, 164.00, 167.20, 164.00, 175.20, 199.20"/>
    <n v="3302"/>
    <n v="1"/>
    <n v="2657.6"/>
  </r>
  <r>
    <s v="REST00428"/>
    <x v="402"/>
    <x v="391"/>
    <x v="0"/>
    <n v="300"/>
    <s v="Juices, Beverages, Shake"/>
    <s v="Juices"/>
    <s v=" Beverages"/>
    <s v=" Shake"/>
    <m/>
    <m/>
    <m/>
    <m/>
    <m/>
    <s v="[2.9368512446]"/>
    <s v="[77.6334017515]"/>
    <x v="60"/>
    <s v="Sandwiches (11), Snacks (8), Desserts (30), Juices (11)"/>
    <s v="Sandwiches, Bread Omelette 1 Egg, Veg Cheese Sandwich 1 Piece, Mushroom Sandwich 1 Piece, Mushroom Cheese Sandwich 1 Piece, Corn Sandwich 1 Piece, Cheese Corn Sandwich 1 Piece, Paneer Sandwich 1 Piece, Cheese Paneer Sandwich 1 Piece, Egg Sandwich 1 Piece, Egg Cheese Sandwich 1 Piece, Bread Egg Toast 2 Eggs with 4 Bread Slice, Snacks, Mix Vegatable Poha 300 grams, Corn Poha 300 grams, Black Chickpeas Poha 300 grams, Potato Poha 300 grams"/>
    <s v="99, 89, 99, 89, 99, 89, 99, 99, 109, 89, 89, 89, 89, 89, 89, 89, 89"/>
    <n v="180"/>
    <n v="0"/>
    <n v="1484"/>
  </r>
  <r>
    <s v="REST00429"/>
    <x v="403"/>
    <x v="392"/>
    <x v="0"/>
    <n v="300"/>
    <s v="Mithai, South Indian"/>
    <s v="Mithai"/>
    <s v=" South Indian"/>
    <m/>
    <m/>
    <m/>
    <m/>
    <m/>
    <m/>
    <s v="[3.0002357707]"/>
    <s v="[77.5694555417]"/>
    <x v="24"/>
    <s v="Chapati (1), Main Course (2), Rice (1), South Indian (1), Namkeens (28), Sweets (26), Powder (5)"/>
    <s v="Spice Banana Chips 200 grams, Kadle Puri 200 grams, Kadle Unde 1 Piece, Dry Fruit Ladoo 1 Piece, Masala Vada 1 Piece, Tambittu Unde 1 Piece, Upma, Chapati, 1 Triangle Chapati, Main Course, Hesaru Kaalu Palya 250 grams, Vegetable Saagu 250 grams, Rice, Upma, South Indian, Masala Vada 1 Piece, Namkeens"/>
    <s v="65, 18, 23, 10, 15, 46, 12, 70, 70, 46, 10, 110, 110, 85, 120, 120, 110"/>
    <n v="431"/>
    <n v="0"/>
    <n v="975"/>
  </r>
  <r>
    <s v="REST00430"/>
    <x v="404"/>
    <x v="393"/>
    <x v="1"/>
    <n v="250"/>
    <s v="Biryani"/>
    <s v="Biryani"/>
    <m/>
    <m/>
    <m/>
    <m/>
    <m/>
    <m/>
    <m/>
    <s v="[2.9226400000]"/>
    <s v="[77.6341400000]"/>
    <x v="45"/>
    <s v="Starters (9), Classic Snack Fries (5), Authentic Hyderabadi Biryani (9), Bagara Biryani (Spicy Basmathi Rice Biryani) (9), Kote Ambur Biryani (Tamil Nadu Style) (1), Biryani + Starter + Beverage Combo (12), Family Pack Combos (11), Soft Drinks (3), Healthy Drinks / Thirst Quenchers (6), Desserts (3)"/>
    <s v="Egg Bagara Biryani (Spicy), Sahukar Ambur Chicken Dum Biryani, Gulab Jamun (6-Pcs), Peri Peri Chicken Nuggets, Egg Bhurji (Hyderabadi Khageena), Butter Chicken Bagara Biryani Family Pack - Spicy - 2 kg Serves 3-4, Butter Chicken Biryani (Boneless), &quot;Chefs Special Chicken Biryani Combo 1 (Biryani+Kebab+Dessert+Beverage)&quot;, Paneer Makhni Bagara Biryani Family Pack-Spicy - 2 kg Serves 3-4, Veg Hyderabadi Biryani Combo (Biryani+Paneer Pakoda+Dessert+Beverage), Starters, Paneer Pakoda, Boiled Egg (5 Eggs), Egg Omelette, Egg Bhurji (Hyderabadi Khageena), Egg Bonda, Chicken Kebab (Boneless)"/>
    <s v="292, 129, 194, 169, 939, 329, 479, 829, 429, 159, 139, 159, 169, 159, 178, 209, 174"/>
    <n v="2922"/>
    <n v="1"/>
    <n v="4843"/>
  </r>
  <r>
    <s v="REST00431"/>
    <x v="405"/>
    <x v="394"/>
    <x v="10"/>
    <n v="250"/>
    <s v="South Indian, Biryani"/>
    <s v="South Indian"/>
    <s v=" Biryani"/>
    <m/>
    <m/>
    <m/>
    <m/>
    <m/>
    <m/>
    <s v="[2.9877414760]"/>
    <s v="[77.5986949727]"/>
    <x v="6"/>
    <s v="Breakfast (8), Lunch (4), Dinner (2), Best selling Combos (2)"/>
    <s v="Rice Bath, Sambar, Rasam, Dinner, Veg Pulao, Rice Bath, Best selling Combos, Idly Vada Combo, Dosa Vada Combo"/>
    <s v="80, 80, 120, 120"/>
    <n v="245"/>
    <n v="0"/>
    <n v="320"/>
  </r>
  <r>
    <s v="REST00432"/>
    <x v="406"/>
    <x v="395"/>
    <x v="5"/>
    <n v="250"/>
    <s v="Street Food, North Indian"/>
    <s v="Street Food"/>
    <s v=" North Indian"/>
    <m/>
    <m/>
    <m/>
    <m/>
    <m/>
    <m/>
    <s v="[2.9720489670]"/>
    <s v="[77.6421561465]"/>
    <x v="8"/>
    <s v="Poori Subzi, Channa Bhatura - House Special! (5), Desi Ghee Parathas - All Day Meals (5), Quick Bites - Samosa &amp; Kachoris (9), Meal For One Or Two (3), Combos! Super Saver Festivity (11), Chaats! House Special (17), Pickles-Yes Its Addictive! Taste The Authenticity (7), Desserts And Beverages (2), Extras (5)"/>
    <s v="Paapdi Chat, Samosa Special Chaat, Aloo Tikki Special Chaat, 1 Desi Ghee Mooli Paratha, Desi Ghee Aloo Ka Paratha 2 Pieces, Stuffed Red Chilli Pickle 200 Grams, Methi Poori Aloo Wadi Ki Subzi With Gulab Jamun (1 Piece), Extra Daal Kachori Poori 2 Pieces, Mango Pickle 200 Grams, Daal Pooris With Channa 4 Pooris, Kachori Special Chaat, Desi Ghee Gobi Ka Paratha 1 Piece, Extra Methi Poori 2 Pieces, Poori Subzi, Channa Bhatura - House Special!, Daal Pooris With Aloo Wadi Ki Subji 4 Pooris, Daal Pooris With Channa 4 Pooris, Methi Pooris With Aloo Wadi Ki Subji 4 Pooris"/>
    <s v="149, 149, 139, 259, 225, 189, 45, 180, 169, 149, 139, 45, 169, 169, 169, 169, 169"/>
    <n v="466"/>
    <n v="0"/>
    <n v="2533"/>
  </r>
  <r>
    <s v="REST00433"/>
    <x v="407"/>
    <x v="345"/>
    <x v="7"/>
    <n v="250"/>
    <s v="North Indian"/>
    <s v="North Indian"/>
    <m/>
    <m/>
    <m/>
    <m/>
    <m/>
    <m/>
    <m/>
    <s v="[3.0146808822]"/>
    <s v="[77.6345363259]"/>
    <x v="7"/>
    <s v="Special Meal Combos (10), All Day Breakfast (21), All Day Starters (11), Non Veg Sandwitch (10), Veg Sandwitch (15), Indian Gravy (6), Maggie, Noodles And Rice (6), Something Healthy (9), Starters (10), Just Gravy (19), Indian Breads (8), Rice (3), Non Veg Combo (11), Rolls (8), Non Veg Rolls (8), Pizza (7), Dessert &amp; Beverages (18), Non Veg Gravy (8), Noodles And Rice (14)"/>
    <s v="All Day Breakfast, Aloo Onion Paratha, Aloo Paratha Chole Combo, Aloo Paratha, Cheese Onion Paratha, Cheese Paratha, North Indian Chole Bhatura, North Indian Chole Puri, Classic Paratha Chole Combo, Gobi Onion Paratha, Gobi Paratha, Methi Onion Paratha, Methi Paratha, Onion Paratha, Paneer Cheese Paratha, Paneer Onion Paratha, Paneer Paratha"/>
    <s v="102, 192, 180, 192, 144, 240, 126, 144, 144, 144, 144, 192, 192, 180, 720, 78, 264"/>
    <n v="1296"/>
    <n v="1"/>
    <n v="3276"/>
  </r>
  <r>
    <s v="REST00434"/>
    <x v="408"/>
    <x v="396"/>
    <x v="3"/>
    <n v="250"/>
    <s v="South Indian, Chinese, Biryani"/>
    <s v="South Indian"/>
    <s v=" Chinese"/>
    <s v=" Biryani"/>
    <m/>
    <m/>
    <m/>
    <m/>
    <m/>
    <s v="[2.9300560542]"/>
    <s v="[77.6071814820]"/>
    <x v="1"/>
    <s v="Meals (4), Starters (24), Main Course (9), Breads (2), Rice and Biryani (5), South Indain (1), Fried Rice and Noodles (17), Snacks (3)"/>
    <s v="Idiyappam, Plain White Rice, Kadala Curry, Egg Curry, Parotta, Veg Fried Rice, Chapati, Chicken Schezwan Fried Rice, Meals, Kerala Style Meal, White Rice Meal, Plain White Rice, Plain Red Rice, Starters, Gobi Manchurian, Chilli Gobi, Gobi 65"/>
    <s v="60, 52, 52, 22, 97, 18, 165, 120, 120, 60, 60, 105, 105, 105, 135, 142, 120"/>
    <n v="362"/>
    <n v="0"/>
    <n v="1478"/>
  </r>
  <r>
    <s v="REST00435"/>
    <x v="409"/>
    <x v="397"/>
    <x v="1"/>
    <n v="250"/>
    <s v="Chinese, Seafood, Sichuan"/>
    <s v="Chinese"/>
    <s v=" Seafood"/>
    <s v=" Sichuan"/>
    <m/>
    <m/>
    <m/>
    <m/>
    <m/>
    <s v="[2.9144327867]"/>
    <s v="[77.6101101190]"/>
    <x v="1"/>
    <s v="Chicken Starters (7), Combo Meal (11), Combos (4), Combos Special (4), Seafood Starters (5), Thai (8), Pasta (4), Thukpa (2), Soups (29), Starters (20), Main Course (45), Fried Rice &amp; Noodles (162), Chopsuey (12), Momos (12), Pan Fried Momos (7), Afghani Momo (5), Rolls (4)"/>
    <s v="Chicken Momos, Veg Manchow Soup, Veg Fried Rice, Honey Crispy Chilli Potato, Chicken Chilli Garlic Noodles, Chicken 65, Veg Chilli Garlic Noodles, Veg Butter Garlic Fried Rice, Veg Butter Garlic Noodles, Chilli Chicken, Egg Hakka Noodles, Vegetable Spring Roll, Chicken Triple Schezwan Rice, Veg Clear Soup, Vegetable Momos (7 Pcs), Mixed Fried Rice, Chicken Starters"/>
    <s v="190, 200, 199, 230, 230, 210, 210, 210, 225, 210, 199, 260, 190, 150, 250, 240, 240"/>
    <n v="158001"/>
    <n v="1"/>
    <n v="3453"/>
  </r>
  <r>
    <s v="REST00436"/>
    <x v="410"/>
    <x v="398"/>
    <x v="10"/>
    <n v="250"/>
    <s v="South Indian"/>
    <s v="South Indian"/>
    <m/>
    <m/>
    <m/>
    <m/>
    <m/>
    <m/>
    <m/>
    <s v="[2.9231561079]"/>
    <s v="[77.6069591939]"/>
    <x v="1"/>
    <s v="Sunday Special (1), Rice (2), South Indian (3), Dosa (7), Ice Cream (1)"/>
    <s v="Ghee Pudi Idli, Mallige Idli 4 Pieces, Thatte Idli 2 Pieces, Dosa, Mulbagal Masala Dosa, Mulbagal Plain Dosa, Mulbagal Bhaath Masala Dosa, Mulbagal Event Special Dosa, Onion Dosa, Mulbagal Pudi Dosa, Kali Dosa 2 Pieces, Ice Cream, Triveni Ice Cream"/>
    <s v="75, 95, 75, 95, 85, 65, 80"/>
    <n v="406"/>
    <n v="0"/>
    <n v="495"/>
  </r>
  <r>
    <s v="REST00437"/>
    <x v="411"/>
    <x v="399"/>
    <x v="1"/>
    <n v="250"/>
    <s v="Kerala, South Indian, Chinese"/>
    <s v="Kerala"/>
    <s v=" South Indian"/>
    <s v=" Chinese"/>
    <m/>
    <m/>
    <m/>
    <m/>
    <m/>
    <s v="[3.0180363996]"/>
    <s v="[77.6361697912]"/>
    <x v="7"/>
    <s v="Samovar Specials (8), Rice Combos (6), Veg Main Course (9), Breads (7), Thalassery Biryani And Rice (12), Kerala Snacks (1), Samovar Special Pudding (1), Fried Rice And Noodles (8), Non Veg Main Course (29)"/>
    <s v="Beef Dry Fry (Buffalo), Beef Roast (Buffalo), Mutton Curry, Beef Curry (Buffalo), Egg Burji, Chicken Pepper Dry, Egg Omlette, Alleppy Chicken Curry 3 Pieces, Egg Biryani, Biryani Rice, Egg Masala 2 Eggs, Ghee Rice, Kerala Porotta, Bread Omlett Double, Veg Kuruma, Egg Roast, Wayanadan Beef Varattiyathu"/>
    <s v="255, 240, 235, 110, 210, 95, 180, 160, 150, 135, 130, 32, 120, 110, 110, 275, 80"/>
    <n v="4388"/>
    <n v="1"/>
    <n v="2372"/>
  </r>
  <r>
    <s v="REST00438"/>
    <x v="412"/>
    <x v="400"/>
    <x v="1"/>
    <n v="250"/>
    <s v="South Indian"/>
    <s v="South Indian"/>
    <m/>
    <m/>
    <m/>
    <m/>
    <m/>
    <m/>
    <m/>
    <s v="[2.9588128701]"/>
    <s v="[77.5694065914]"/>
    <x v="20"/>
    <s v="Combos (5), Staters (15), Main Course (7), Bread (1), Rice and Biryani (5), South Indian (1), Snack (1)"/>
    <s v="Chicken Kurma, Mutton Liver Masala, Mudde, Mutton Liver Fry, Combos, Chicken Biryani with Chicken Pepper dry, Egg Boti Fry with Mutton Biryani, Mutton Biryani with Mutton Fry Serves 1, Mutton Biryani with Mutton Pepper Fry, Mutton Biryani with Keema Fry, Staters, Chicken Chilly, Chicken Fry, Chicken Kebab, Chicken Pepper Dry, Egg Boti Fry, Mutton Fry"/>
    <s v="160, 20, 160, 315, 414, 460, 460, 414, 160, 160, 160, 180, 200, 250, 250, 160, 180"/>
    <n v="609"/>
    <n v="0"/>
    <n v="3943"/>
  </r>
  <r>
    <s v="REST00439"/>
    <x v="413"/>
    <x v="401"/>
    <x v="3"/>
    <n v="250"/>
    <s v="South Indian, Beverages"/>
    <s v="South Indian"/>
    <s v=" Beverages"/>
    <m/>
    <m/>
    <m/>
    <m/>
    <m/>
    <m/>
    <s v="[3.0066958372]"/>
    <s v="[77.5639187917]"/>
    <x v="24"/>
    <s v="Family Pack (7), Breakfast Combos (5), Rice (1), South Indian (4), Snacks (4), Drinks (Beverages) (18)"/>
    <s v="Paan Tea 120 ml, Family Pack, 12 Thatte Idli, 6 Maddur Vada, Idli 6 Pieces with Maddur Vada 3 Pieces, 8 Idli 4 Maddur Vada, 10 Thatte Idli 5 Maddur vada, Thatte Idli 15 Pieces, Thatte Idli 25 Pieces, Thatte Idli 50 Pieces, Breakfast Combos, Thatte Idli 2 Pieces with Tea 120 ml, Thatte Idli 2 Pieces with 1 Filter Coffee 120 ml, 2 Thatte Idli with 1 Maddur Vada, 4 Thatte Idli with 2 Maddur Vada, 2 Thatte Idli with 1 Maddur Vada and 1 Filter Coffee 120 ml, Rice, Pulao"/>
    <s v="490, 249, 325, 400, 450, 750, 1500, 90, 100, 110, 180, 120, 60, 160, 300, 30, 60"/>
    <n v="955"/>
    <n v="0"/>
    <n v="4884"/>
  </r>
  <r>
    <s v="REST00440"/>
    <x v="414"/>
    <x v="402"/>
    <x v="5"/>
    <n v="250"/>
    <s v="Bakery, Desserts"/>
    <s v="Bakery"/>
    <s v=" Desserts"/>
    <m/>
    <m/>
    <m/>
    <m/>
    <m/>
    <m/>
    <s v="[3.0140333000]"/>
    <s v="[77.6404309000]"/>
    <x v="42"/>
    <s v="New Year Special (3), Couples Cake (5), Eggless Cake (37), Cupcakes (9), Jar Cakes Eggless (10), Pastry And Bites (9), Pastry Zone Combos (6), Premium Cake (4), Special Pinata Cake (2), &quot;Sundaes (5)&quot;, Dry Sponge Cake Eggless (2), Cheese Cake Eggless (2), Cristmas Special (5)"/>
    <s v="Chocolate Truffle Pastry, Black Forest Pastry, Red Velvet Cheese Cake Eggless, Happy New Year Pinata Cake Eggless, Welcome 2023 Oreo Cake Eggless, New Year Chocolate Truffle Cake Eggless, New Year Special, Happy New Year Pinata Cake Eggless, New Year Chocolate Truffle Cake Eggless, Welcome 2023 Oreo Cake Eggless, Couples Cake, Mini Black Forest Cake 250 Gms, Mini Chocolate Cake 250 Gms, Mini Death By Chocolate 250 Gms, Mini Red Velvet Cake 250 Gms, Mini Vanilla Cake 250 Gms, Eggless Cake"/>
    <s v="59, 898, 899, 549, 599, 899, 599, 549, 284, 308, 383, 308, 273, 609, 549, 549, 549"/>
    <n v="1318"/>
    <n v="1"/>
    <n v="8804"/>
  </r>
  <r>
    <s v="REST00441"/>
    <x v="415"/>
    <x v="403"/>
    <x v="4"/>
    <n v="250"/>
    <s v="Bakery, Desserts"/>
    <s v="Bakery"/>
    <s v=" Desserts"/>
    <m/>
    <m/>
    <m/>
    <m/>
    <m/>
    <m/>
    <s v="[2.9600874685]"/>
    <s v="[77.6448903233]"/>
    <x v="15"/>
    <s v="Merry Treats (12), Cupcake Pairs (14), Cupcake Assortments (2), Cupcake Combos (10), Combos (5)"/>
    <s v="Christmas Cupcake - Pair, Christmas Cupcake, Christmas Cupcakes - 12, Christmas Velvet Jar, Plum Cake 500 Gm, Plum Cake 700 Gm, Plum Cake Single Slice, Plum Cake Two Slices, Secret Santa Delight, Cupcake Pairs, 2 Blueberry Cupcakes, 2 Butterscotch Cupcakes, 2 Choco Blueberry Cupcakes, 2 Choco Butterscotch Cupcakes, 2 Choco Strawberry Cupcakes, 2 Choco Vanilla Cupcakes, 2 Chocolate Cakes"/>
    <s v="750, 220, 600, 800, 100, 180, 140, 119, 119, 119, 119, 119, 119, 119, 119, 119, 119"/>
    <n v="1185"/>
    <n v="1"/>
    <n v="3230"/>
  </r>
  <r>
    <s v="REST00442"/>
    <x v="416"/>
    <x v="404"/>
    <x v="6"/>
    <n v="150"/>
    <s v="North Indian, Chinese, Biryani, Rolls, South Indian"/>
    <s v="North Indian"/>
    <s v=" Chinese"/>
    <s v=" Biryani"/>
    <s v=" Rolls"/>
    <s v=" South Indian"/>
    <m/>
    <m/>
    <m/>
    <s v="[2.9755445173]"/>
    <s v="[77.6225414872]"/>
    <x v="27"/>
    <s v="Combos (16), Starters (14), Fried Rice and Noodles (11), Rolls (6), Snacks (4), Main Course (60), Breads (2), Rice and Biryani (9), Meals (5), Accompaniment (1)"/>
    <s v="Special Kerala Parotta, Paneer Kadai, South Non Veg Meal, Mutton Keema Roll, Veg Kadai, Egg Roll, Combos, Paneer Roll With Salad, Chicken Roll With Salad, Chicken Jumbo Roll With Salad, Mutton Keema Roll With Salad, Paneer Fried Rice With Salad, Egg Fried Rice With Salad, Chicken Fried Rice With Salad, Veg South Meal, Veg North Indian Meal, Roll Combo"/>
    <s v="80.00, 110.00, 80.00, 80.00, 40.00, 100.00, 110.00, 120.00, 125.00, 120.00, 120.00, 135.00, 120.00, 110.00, 275.00, 69.50, 69.50"/>
    <n v="2942"/>
    <n v="1"/>
    <n v="1784"/>
  </r>
  <r>
    <s v="REST00443"/>
    <x v="417"/>
    <x v="405"/>
    <x v="10"/>
    <n v="150"/>
    <s v="Fast Food, Chinese, South Indian, North Indian, Beverages"/>
    <s v="Fast Food"/>
    <s v=" Chinese"/>
    <s v=" South Indian"/>
    <s v=" North Indian"/>
    <s v=" Beverages"/>
    <m/>
    <m/>
    <m/>
    <s v="[2.9212341000]"/>
    <s v="[77.5880322000]"/>
    <x v="11"/>
    <s v="Parathas (7), Combos and Meals (19), Salads (7), Starters (13), Indian Main Course (7), Rice (5), Chinese Main Course (15), Fried Rice and Noodles (14), Pasta (5), Burgers (9), Sandwiches (10), Momos (5), Snacks (10), Desserts (6), Drinks (Beverages) (13)"/>
    <s v="Choco Lava Cake, Gourmet Paneer Explosion Burger, Chicken Butter Masala, Crispy Chilli Baby Corn Combo, Veg Spicy Pizza Burger, Classic Veg Burger, Chicken Chilli Garlic Noodles, Smoked Chicken Salad, Peri Peri Chicken Boneless, Cheesy Chicken Sandwich, Nachos with Cheese and Salsa Dip, Paneer Sandwich, Veg Grilled Sandwich, French Fries, Chocolate Croissant, Gulab Jamun 2 Pieces, Classic Chicken Burger"/>
    <s v="139, 219, 219, 99, 99, 189, 169, 169, 149, 149, 129, 99, 79, 79, 30, 149, 244"/>
    <n v="747"/>
    <n v="0"/>
    <n v="2270"/>
  </r>
  <r>
    <s v="REST00444"/>
    <x v="418"/>
    <x v="406"/>
    <x v="3"/>
    <n v="150"/>
    <s v="Burger, Sandwich, Rolls, Wraps, Beverages, Shake"/>
    <s v="Burger"/>
    <s v=" Sandwich"/>
    <s v=" Rolls"/>
    <s v=" Wraps"/>
    <s v=" Beverages"/>
    <s v=" Shake"/>
    <m/>
    <m/>
    <s v="[3.0198088000]"/>
    <s v="[77.6367730000]"/>
    <x v="7"/>
    <s v="Special Dishes (5), Combos and Meals (10), Starters (12), Burgers and Sandwiches (20), Rolls and Wraps (13), Desserts and Beverages (17)"/>
    <s v="Boneless Chicken Strips, Big Chicken Special Wrap, Oreo Shake, Spicy Hot Peal Wrap, Chicken Lollipop 4 Pieces, Spicy Fried Chicken Burger, Chicken Fillet Burger, Chicken Burger, Vanilla Milkshake, Broasted Potato, Fruit Salad With Ice Cream, Pineapple Mint Juice, Peri Peri Extra, Soft Beverage 250 ml, Jalapeno Chicken Burger, Arabian Club Sandwich, Mexican Fried Burger"/>
    <s v="160, 80, 150, 140, 140, 130, 120, 80, 80, 80, 65, 30, 30, 150, 170, 150, 290"/>
    <n v="2670"/>
    <n v="1"/>
    <n v="1885"/>
  </r>
  <r>
    <s v="REST00445"/>
    <x v="419"/>
    <x v="407"/>
    <x v="1"/>
    <n v="150"/>
    <s v="South Indian, North Indian, Chinese"/>
    <s v="South Indian"/>
    <s v=" North Indian"/>
    <s v=" Chinese"/>
    <m/>
    <m/>
    <m/>
    <m/>
    <m/>
    <s v="[3.0085552598]"/>
    <s v="[77.5434186682]"/>
    <x v="18"/>
    <s v="Special Combos (7), Starters (17), Main Course (15), Breads (10), Rice and Biryani (6), Fried Rice and Noodles (17), Sweet (1)"/>
    <s v="Paneer 65 Dry, Ghee Rice with Dal Fry, Gobi Manchurian Dry, Baby Corn Chilli Dry, North Combo 4, Baby Corn Manchurian Dry, Veg Noodles, Paneer Kadai, Mushroom Kolhapuri, Roti, Jeera Rice with Dal Fry, Mushroom Manchurian Dry, Gobi Noodles, Chilli Garlic Noodles, Baby Corn 65 Dry, Gobi 65 Dry, Aloo Parota"/>
    <s v="170, 110, 125, 250, 120, 120, 210, 200, 28, 165, 145, 140, 140, 135, 130, 80, 30"/>
    <n v="1363"/>
    <n v="1"/>
    <n v="2128"/>
  </r>
  <r>
    <s v="REST00446"/>
    <x v="420"/>
    <x v="408"/>
    <x v="2"/>
    <n v="150"/>
    <s v="Fast Food, Sandwich, Rolls, Beverages, Shake, Juices"/>
    <s v="Fast Food"/>
    <s v=" Sandwich"/>
    <s v=" Rolls"/>
    <s v=" Beverages"/>
    <s v=" Shake"/>
    <s v=" Juices"/>
    <m/>
    <m/>
    <s v="[2.9269699735]"/>
    <s v="[77.5881079584]"/>
    <x v="11"/>
    <s v="Juices (14), Combos (15), Bowls (9), Burgers and Sandwiches (38), Rolls (13), Snacks (17), Desserts and Beverages (27), Maggi (5)"/>
    <s v="Orange Juice, Paneer and Mushroom Cheese Sandwich, Paneer Tikka Grilled Sandwich, Paneer Maggi with Arabian Grape Juice and French Fries, Maggi Noodles, Apple Milkshake, Fruit Custard with Vada Pav and Maggi, Cold Coffee Milkshake, Papaya Juice, Vada Pav with Mix Veg Roll, All Mix Vegetables Grilled Sandwich, Chilli Cheese Garlic with Corn Sandwich, Tawa Paneer with Cheese Roll, Corn Peri Peri Grilled Sandwich, Fruit Grilled Sandwich, Aloo Onion Tandoori Grilled Sandwich, Juices"/>
    <s v="114.29, 114, 209, 67, 93, 185.25, 86, 67, 123.50, 114, 114.29, 105, 105, 105, 105, 71, 71"/>
    <n v="571"/>
    <n v="0"/>
    <n v="1735.04"/>
  </r>
  <r>
    <s v="REST00447"/>
    <x v="421"/>
    <x v="409"/>
    <x v="19"/>
    <n v="150"/>
    <s v="North Indian, Chinese, South Indian, Desserts, Beverages"/>
    <s v="North Indian"/>
    <s v=" Chinese"/>
    <s v=" South Indian"/>
    <s v=" Desserts"/>
    <s v=" Beverages"/>
    <m/>
    <m/>
    <m/>
    <s v="[2.9586736801]"/>
    <s v="[77.5619715080]"/>
    <x v="47"/>
    <s v="South Indian (33), Starters (12), Main Course (3), Breads (1), Rice and Biryani (2), North Indian (27), Fried Rice and Noodles (7), Snacks (9), Chaat (11), Desserts and Beverages (19)"/>
    <s v="Plain Dosa, Set Dosa, Kali Dosa, Rava Dosa, Onion Uttapam, Rava Onion Dosa, Rava Masala Dosa, Ragi Dosa, Tomato Dosa, Butter Masala Dosa, Butter Plain Dosa, Paper Plain Dosa, Paper Masala Dosa, Neer Dosa, Ghee Masala Dosa, Open Dosa, Kesari Bath"/>
    <s v="55, 70, 70, 75, 80, 65, 65, 70, 65, 80, 90, 70, 80, 80, 40, 40, 70"/>
    <n v="20"/>
    <n v="0"/>
    <n v="1110"/>
  </r>
  <r>
    <s v="REST00448"/>
    <x v="422"/>
    <x v="410"/>
    <x v="3"/>
    <n v="150"/>
    <s v="Fast Food, Sandwich, Beverages, Shake"/>
    <s v="Fast Food"/>
    <s v=" Sandwich"/>
    <s v=" Beverages"/>
    <s v=" Shake"/>
    <m/>
    <m/>
    <m/>
    <m/>
    <s v="[2.9351089225]"/>
    <s v="[77.6073742658]"/>
    <x v="1"/>
    <s v="Veg Cheese Sandwiches (34), Rolls (9), Shawarma (8), Snacks (5), Desserts and Beverages (43), Burgers (3), Sugarcane Juices (4)"/>
    <s v="Egg Peri Peri Cheese Sandwich, Sugarcane Lime Juice, Fresh Sugarcane Juice 500 ml, Strawberry Milkshake, Peri Peri Corn Cheese Sandwich, Aloo Cheese Sandwich, Veg Mexican Cheese Sandwich, Paneer Chili Roll, Mosambi Juice, Watermelon Juice, Chicken Peri Peri Roll, Dates Protein Shake, Bun Omelette Cheese, Belgium Chocolate Ice Cream Milkshake, Egg Peri Peri Roll, Tender Coconut Ice Cream Milkshake, Paneer Tandoori Cheese Sandwich"/>
    <s v="89, 89, 129, 129, 129, 129, 129, 89, 80, 159, 149, 70, 139, 139, 139, 129, 129"/>
    <n v="3638"/>
    <n v="1"/>
    <n v="1956"/>
  </r>
  <r>
    <s v="REST00449"/>
    <x v="423"/>
    <x v="411"/>
    <x v="14"/>
    <n v="150"/>
    <s v="Pizza, Burger"/>
    <s v="Pizza"/>
    <s v=" Burger"/>
    <m/>
    <m/>
    <m/>
    <m/>
    <m/>
    <m/>
    <s v="[2.9227872593]"/>
    <s v="[77.6068207585]"/>
    <x v="1"/>
    <s v="Pizza (30), Burgers (8), Combos (18), Snacks (2)"/>
    <s v="Tomato and Onion Pizza, Capsicum and Onion Pizza, Capsicum and Tomato Pizza, Onion and Capsicum Pizza, Corn and Capsicum Pizza, Veg Special Pizza, Pizzeria Special Veg Pizza Medium, 9 inches, Chicken Tikka Pizza, Barbeque Chicken Pizza, Chicken and BBQ Pizza, Pizzeria Special Chicken Pizza Medium, 9 inches, Special Chicken Tikka Pizza 9 inches, Special Chicken Tikka Pizza 11 inches, Special Paneer and Corn Pizza 7 inches, Special Paneer and Corn Pizza 9 inches, Special Paneer and Corn Pizza 11 inches, Special Veg Pizza 7 inches"/>
    <s v="150, 150, 150, 200, 260, 205, 200, 200, 290, 299, 359, 219, 289, 319, 229, 289, 299"/>
    <n v="113"/>
    <n v="0"/>
    <n v="3957"/>
  </r>
  <r>
    <s v="REST00450"/>
    <x v="424"/>
    <x v="412"/>
    <x v="4"/>
    <n v="150"/>
    <s v="Mithai, North Indian, Street Food, Sandwich, Chinese"/>
    <s v="Mithai"/>
    <s v=" North Indian"/>
    <s v=" Street Food"/>
    <s v=" Sandwich"/>
    <s v=" Chinese"/>
    <m/>
    <m/>
    <m/>
    <s v="[2.9671775274]"/>
    <s v="[77.5418723747]"/>
    <x v="3"/>
    <s v="Sankranti Special (3), Sunday Special (1), Sweets (26), Chats (33), Pav Bhaji (3), Sandwich (4), Chinese (14), Desserts And Beverages (9), Mix (1), Parathas (8)"/>
    <s v="Papdi Chaat, Veg Grilled Sandwich, Baby Corn Chilli, Laddu Motichur, Veg. Noodles, Gulab Jamun, 2 Aloo Paratha, Kaju Barfi, Malai Gulla, Malai Chamcham, Churmur Chaat, Rasgulla, Champakali, Malai Sandwich, Coke Masala, Sankranti Special, Big Ghewar."/>
    <s v="80, 160, 68, 120, 30, 110, 110, 50, 48, 60, 30, 45, 45, 30, 220, 270, 110"/>
    <n v="774"/>
    <n v="0"/>
    <n v="1506"/>
  </r>
  <r>
    <s v="REST00451"/>
    <x v="425"/>
    <x v="413"/>
    <x v="3"/>
    <n v="150"/>
    <s v="Mithai"/>
    <s v="Mithai"/>
    <m/>
    <m/>
    <m/>
    <m/>
    <m/>
    <m/>
    <m/>
    <s v="[2.9993024365]"/>
    <s v="[77.5725313649]"/>
    <x v="24"/>
    <s v="Holige (20), Snacks (3), Desserts (18), Drinks (Beverages) (1)"/>
    <s v="Masala Vade, Sajjappa, Holige, 50/50 Holige, Anjura Holige, Badam Holige, Bele Chilli Holige, Bele Holige, Carrot Holige, Chocolate Holige, Coconut Holige, Dates Holige, Dry Fruit Holige, Dry Kobbari Holige, Gulkan Holige, Khova Holige, Kobbari Sugar Holige"/>
    <s v="17, 35, 50, 50, 25, 23, 35, 50, 23, 35, 50, 30, 35, 35, 30, 40, 35"/>
    <n v="71"/>
    <n v="0"/>
    <n v="581"/>
  </r>
  <r>
    <s v="REST00452"/>
    <x v="426"/>
    <x v="95"/>
    <x v="7"/>
    <n v="150"/>
    <s v="Biryani, South Indian"/>
    <s v="Biryani"/>
    <s v=" South Indian"/>
    <m/>
    <m/>
    <m/>
    <m/>
    <m/>
    <m/>
    <s v="[2.9661094573]"/>
    <s v="[77.5351430476]"/>
    <x v="3"/>
    <s v="Biryani (4), Nati Style Specials (27), Breads (2), Rice (1), South Indian (1)"/>
    <s v="Mutton Masala, Mutton Fry, Mutton Dry, Nalli Korma, Nalli Fry, Head Mutton Masala, Head Mutton Fry, Head Mutton Dry, Mutton Boti Masala, Mutton Boti Fry, Mutton Boti Dry, Egg Boti Fry, Mutton Keema Korma, Mutton Keema Fry, Mutton Keema Dry, Mutton Keema Egg Fry, Chicken Korma"/>
    <s v="285, 295, 215, 225, 225, 210, 210, 210, 230, 215, 215, 215, 235, 190, 210, 210, 210"/>
    <n v="65"/>
    <n v="0"/>
    <n v="3520"/>
  </r>
  <r>
    <s v="REST00453"/>
    <x v="427"/>
    <x v="414"/>
    <x v="3"/>
    <n v="150"/>
    <s v="South Indian, Beverages"/>
    <s v="South Indian"/>
    <s v=" Beverages"/>
    <m/>
    <m/>
    <m/>
    <m/>
    <m/>
    <m/>
    <s v="[2.9984305155]"/>
    <s v="[77.5522951037]"/>
    <x v="18"/>
    <s v="South Indian (12), Meal (1), Meals (3), Drinks (Beverages) (1)"/>
    <s v="Benne Khali, Masala Dosa, Plain Dosa, Onion Dosa, Open Dosa, Set Dosa, Masla Paddu, Akki Rotti, Thali Pattu, Avalakki, Meal, Special Rotti Meal, Meals, Roti Meals Half, Roti Meals Full, Rice Meals Full, Drinks (Beverages)"/>
    <s v="80, 90, 83, 77, 83, 73, 73, 73, 430, 240, 430, 250, 52"/>
    <n v="1182"/>
    <n v="1"/>
    <n v="1954"/>
  </r>
  <r>
    <s v="REST00454"/>
    <x v="428"/>
    <x v="415"/>
    <x v="1"/>
    <n v="100"/>
    <s v="North Indian, Chinese, South Indian, Rolls, Biryani, Sandwich, Burger, Fast Food"/>
    <s v="North Indian"/>
    <s v=" Chinese"/>
    <s v=" South Indian"/>
    <s v=" Rolls"/>
    <s v=" Biryani"/>
    <s v=" Sandwich"/>
    <s v=" Burger"/>
    <s v=" Fast Food"/>
    <s v="[2.9715954795]"/>
    <s v="[77.5469417498]"/>
    <x v="3"/>
    <s v="Rolls (33), Breakfast (1), Combo Meals (18), Mini Meals Combo (3), Starters (34), Egg Starters (6), Main Course (8), Mutton Special (4), Breads (2), Rice and Biryani (6), Fried Rice and Noodles (15), Burgers (11), Sandwiches (8), Chats (3), Drinks (Beverages) (13), Ice Creams (6), Pizza (5), Dessert (1)"/>
    <s v="Boneless Chicken 65 Biryani With Soft Beverage 250 ml, Tawa Egg Chicken Roll, Sweet Corn Roll, Egg Noodles, Boneless Chicken Pepper Dry, Double Egg Double Chicken Roll, Vanilla Milkshake, Aloo Roll, Chilli Chicken Wings, Chicken Noodles, Chicken Biryani, Chicken Dum Biryani, Egg Biryani Rice, Egg Fried Rice, Veg Fried Rice, Mini Chicken Biryani, Boneless Chicken 65 Dry"/>
    <s v="80, 59, 115, 210, 185, 90, 59, 175, 149, 139, 139, 129, 119, 115, 110, 210, 260"/>
    <n v="156001"/>
    <n v="1"/>
    <n v="2263"/>
  </r>
  <r>
    <s v="REST00455"/>
    <x v="429"/>
    <x v="197"/>
    <x v="10"/>
    <n v="100"/>
    <s v="Fast Food, Street Food"/>
    <s v="Fast Food"/>
    <s v=" Street Food"/>
    <m/>
    <m/>
    <m/>
    <m/>
    <m/>
    <m/>
    <s v="[3.0150673758]"/>
    <s v="[77.6318296418]"/>
    <x v="7"/>
    <s v="Singature Snack combos (10), Snacks (28), Desserts (3), Tea &amp; Coffee (6), Snack Box (3), Sandwichs (3)"/>
    <s v="Aloo Bondab 3 Pieces, Fish Cutlet 2 Pieces, Regular Coffee Serves 5, 600 ml, Bombay Toast, Tea and Chicken Samosa, Hot Veg Snack Box, Bread Chicken Sandwich 2 Pieces, Mini Lemon Tea Serves 2, 250 ml, Coffee and Chicken Cutlet, Singature Snack combos, Coffee and Pazhampori, Tea and Parippu Vada, Coffee and Parippu Vada, Tea and Veg Samosa, Tea and Unnakai, Coffee and Unnakai, Tea and Chicken Cutlet"/>
    <s v="75, 125, 60, 110, 105, 75, 50, 120, 115, 115, 115, 115, 95, 120, 110, 120, 110"/>
    <n v="256"/>
    <n v="0"/>
    <n v="1660"/>
  </r>
  <r>
    <s v="REST00456"/>
    <x v="430"/>
    <x v="416"/>
    <x v="3"/>
    <n v="100"/>
    <s v="Chinese, North Indian, South Indian, Street Food, Beverages"/>
    <s v="Chinese"/>
    <s v=" North Indian"/>
    <s v=" South Indian"/>
    <s v=" Street Food"/>
    <s v=" Beverages"/>
    <m/>
    <m/>
    <m/>
    <s v="[2.9566423458]"/>
    <s v="[77.5751713291]"/>
    <x v="47"/>
    <s v="Combos (7), Soups (6), South Indian (19), Starters (25), Main Course (1), Breads (10), Rice (8), Fried Rice and Noodles (10), Sandwiches (4), Snacks and Chaat (13), Accompaniments (3), Sweets (4), Drinks (Beverages) (6), Tawa Sandwiches and Burgers (12), Dry Chats (6)"/>
    <s v="Veg Fried Rice, Gobi Manchurian, One Naan Dal Combo, Single Vada, Khali Dosa, South Masala Puri, Vada Pav, Roti, Thatte Idli, Mineral Water, Combos, 3 Pulka + Sagu, Paneer Fried Rice Half + Gobi Manchurian Half, Fried Rice Half + Mushroom Manchurian Half, Fried Rice Half + Gobi Manchurian Half, Two Roti Dal Combo, Two Kulcha Dal Combo"/>
    <s v="100, 80, 27, 50, 45, 30, 30, 27, 12, 40, 165, 160, 130, 80, 85, 80, 85"/>
    <n v="101"/>
    <n v="0"/>
    <n v="1126"/>
  </r>
  <r>
    <s v="REST00457"/>
    <x v="431"/>
    <x v="417"/>
    <x v="7"/>
    <n v="100"/>
    <s v="Chinese, Thai, Sichuan"/>
    <s v="Chinese"/>
    <s v=" Thai"/>
    <s v=" Sichuan"/>
    <m/>
    <m/>
    <m/>
    <m/>
    <m/>
    <s v="[2.9806150000]"/>
    <s v="[77.6462570000]"/>
    <x v="8"/>
    <s v="Christmas New Year Big Bunch Platter (5), Festival Children Special (2), Festival Red Meal (6), Festival Menu (21), Soups (4), &quot;Momos (8)&quot;, Starter - Veg (6), Starter - Non Veg (7), Combo (12), Specials (11)"/>
    <s v="Veg Momo, Chicken Hakka Noodles, Hot &amp; Sour Pepper Chicken Soup/Chicken Momo/Chilli Chicken, Chicken Schezwan Noodles With Chilli Garlic Chicken (L), &quot;Festivals Vegetables Balls Manchurian ( Dry )&quot;, Christmas New Year Big Bunch Platter, Big Bunch Ecstasys, Big Bunch Platter-A, Big Bunch Platter-B, Big Bunch Platter-C, Big Bunch Platter-D, Festival Children Special, Chicken Hakka Noodles, Egg Fried Rice, Festival Red Meal, Chicken Nanking Noodles With Chicken Lollipop, Chicken Schezwan Fried Rice With Dragon Chicken"/>
    <s v="99, 189, 149, 140, 2023, 1150, 1150, 1150, 1150, 99, 99, 189, 189, 189, 189, 189, 189"/>
    <n v="3639"/>
    <n v="1"/>
    <n v="8433"/>
  </r>
  <r>
    <s v="REST00458"/>
    <x v="432"/>
    <x v="418"/>
    <x v="1"/>
    <n v="100"/>
    <s v="South Indian, North Indian, Biryani, Beverages"/>
    <s v="South Indian"/>
    <s v=" North Indian"/>
    <s v=" Biryani"/>
    <s v=" Beverages"/>
    <m/>
    <m/>
    <m/>
    <m/>
    <s v="[2.8828852474]"/>
    <s v="[77.5465058908]"/>
    <x v="66"/>
    <s v="Sunday Specials (2), Meals (13), Soups (1), Starters (19), Breads (5), Rice and Biryani (3), South Indian (1), Egg (4)"/>
    <s v="Chicken Raichur Dry, Sunday Specials, Mutton Blood Fry, Assorted Mutton Curry, Meals, Egg Curry Meal, Nati Chicken Curry Meals, Nati Chicken Fry Meals, Chicken Fry Meals, Chilli Chicken Chops Meal, Keema Curry Meal, Assorted Mutton Meals, Mutton Chops Meals, Mutton Fry Meals, Keema Gojju Meals, Boti Meals, Mutton Chaakna Meals"/>
    <s v="125, 290, 150, 290, 340, 290, 290, 350, 400, 390, 380, 340, 330, 360, 120, 50, 230"/>
    <n v="477"/>
    <n v="0"/>
    <n v="4600"/>
  </r>
  <r>
    <s v="REST00459"/>
    <x v="433"/>
    <x v="419"/>
    <x v="12"/>
    <n v="100"/>
    <s v="Fast Food, Italian, Desserts, Beverages, Bakery, Pancake, Pizza, Sandwich"/>
    <s v="Fast Food"/>
    <s v=" Italian"/>
    <s v=" Desserts"/>
    <s v=" Beverages"/>
    <s v=" Bakery"/>
    <s v=" Pancake"/>
    <s v=" Pizza"/>
    <s v=" Sandwich"/>
    <s v="[3.0149145000]"/>
    <s v="[77.6332403000]"/>
    <x v="7"/>
    <s v="Waffles And Pancakes (16), Drinks (Beverages) (35), Sundaes (8), Pizza And Pasta (18), Finger Food &amp; Garlic Breads (17), Burgers And Sandwiches (17), Desserts (3), Cakes (40)"/>
    <s v="Kit-kat Shake, Brownie Pizza, Choco Lava, Banana Rama Pancakes, Strawberry Waffle, Blueberry Waffle, Chocolate Avalanche, Chicken Nuggets, Spicy Chicken Garlic Bread, Classic Chicken Cheese Burger, Oreo Cookie Shake, Pure Chocolate Shake, Bruschetta Garlic Bread, Plain Garlic Bread With Cheese, Passion Fruit Mojito, Bombay Sandwich, Blue Curacao Margherita"/>
    <s v="269.10, 116.10, 224.10, 224.10, 224.10, 224.10, 179.10, 179.10, 179.10, 170.10, 170.10, 152.10, 152.10, 134.10, 134.10, 134.10, 134.10"/>
    <n v="5284"/>
    <n v="1"/>
    <n v="2730.599999999999"/>
  </r>
  <r>
    <s v="REST00460"/>
    <x v="434"/>
    <x v="420"/>
    <x v="2"/>
    <n v="100"/>
    <s v="Fast Food, Salad, Wraps, Chinese, Sandwich, Pasta, Burger, Pizza"/>
    <s v="Fast Food"/>
    <s v=" Salad"/>
    <s v=" Wraps"/>
    <s v=" Chinese"/>
    <s v=" Sandwich"/>
    <s v=" Pasta"/>
    <s v=" Burger"/>
    <s v=" Pizza"/>
    <s v="[2.9774512198]"/>
    <s v="[77.6410202309]"/>
    <x v="8"/>
    <s v="Sundaes (3), Cookies (2), Egg Free Dry Cakes (10), Tea Cakes (6), Sessional Plum Cakes (2), Cake (18), Eggless Pastries (5), Pastries (14), Salads (10), Starters (13), Main Course (16), Breads (17), Fried Rice &amp; Noodles (20), Pizza (18), Italian Pasta (14), Wrap (4), Karachi Namkeen (22), Omelette And Toast (11), Churros (5), Burger, Sandwich &amp; Starter (51), Khari And Rusk (12), Soan Papdi (3), Brownie (4), Biscuits (80), Waffles (6), Sweets (10), Chocolates (56), Desserts (18), Drinks (Beverages) (39), Festival Gift Collection (14)"/>
    <s v="Fish And Chips, Churros With Salted Caramel Dipping Sauce, Chicken Creamy Pesto Pasta, Karachi Sugar Free Cashew Biscuits 250 Grams, EggFree Banana Walnut Dry Cake, EggFree Coffee Walnut Dry Cake, Bbq Chicken Burger, Chicken Primavera, EggFree Pineapple Dry Cake, Carrot Dry Cake, Hummas Pita Falafal, EggFree Orange Dry Cake, Black Forest Pasty, Vanilla Tea Cake, Chocolate Walnut Tea Cake, Badam Pista Biscuit 200 G, Drums Of Heaven"/>
    <s v="179.93, 349.27, 169.50, 169.49, 169.49, 306.43, 306.94, 148.31, 148.31, 296.35, 148.31, 93.50, 135.79, 135.79, 127.12, 275.18, 402.19"/>
    <n v="1777"/>
    <n v="1"/>
    <n v="3381.97"/>
  </r>
  <r>
    <s v="REST00461"/>
    <x v="435"/>
    <x v="421"/>
    <x v="8"/>
    <n v="100"/>
    <s v="Ice Cream, Desserts, Beverages, Shake"/>
    <s v="Ice Cream"/>
    <s v=" Desserts"/>
    <s v=" Beverages"/>
    <s v=" Shake"/>
    <m/>
    <m/>
    <m/>
    <m/>
    <s v="[2.9790132282]"/>
    <s v="[77.6440182701]"/>
    <x v="8"/>
    <s v="Make Your Own Ice Cream (gelato) &amp; Milkshakes (8), Signature Sundaes (7), Ice cream Cakes (6), Cakes Slices &amp; Pastries (28), Full Cakes (24), Popsicles (9)"/>
    <s v="American Apple Pie Mini 330g, Strawberry, Raspberry, German Black Forest Cake, Hot Brownie Sundae, Choux (3 Pieces), Nutella Crostata Cake Slice With One Scoop Vanilla, New York Cheesecake Slice With One Scoop Vanilla, Apple Cake Slice With One Scoop Vanilla, Panna Cotta eggless, Gelato Cake Slice, Kiwi, Make Your Own Ice Cream (gelato) &amp; Milkshakes, Cup Ice cream Medium (150 gms) 2 Flavours, Cup Ice cream Large (200 gms) 3 Flavours, Ice Cream To Go (250 gms), Ice Cream To Go (500 gms)"/>
    <s v="130, 130, 250, 250, 240, 220, 220, 210, 210, 140, 130, 180, 230, 280, 550, 820, 1100"/>
    <n v="2135"/>
    <n v="1"/>
    <n v="5160"/>
  </r>
  <r>
    <s v="REST00462"/>
    <x v="436"/>
    <x v="422"/>
    <x v="0"/>
    <n v="100"/>
    <s v="Bakery, Desserts"/>
    <s v="Bakery"/>
    <s v=" Desserts"/>
    <m/>
    <m/>
    <m/>
    <m/>
    <m/>
    <m/>
    <s v="[3.0073560449]"/>
    <s v="[77.5711822137]"/>
    <x v="24"/>
    <s v="Classics (3), Premium (12), Exotic (12), Premium Exotic (10), Heart Shape (3), Pastries (7), Sandwiches (6)"/>
    <s v="Mango Cake, Red Velvet Cream Cheese Heart Shape, Chocolate Casata Cake, Blueberry Cake, Kit Kat, Chocolate Overload, Chocolate Strawberry Cake, Classics, Black Forest Classic, Butterscotch Classic, Pineapple Classic, Premium, Black Currant Cake, Choco Chip Cake, Chocolate Caramel, Chocolate Casata Cake, Chocolate Forest Cake"/>
    <s v="650, 550, 500, 500, 500, 500, 450, 425, 450, 425, 500, 500, 550, 500, 500, 500, 425"/>
    <n v="2410"/>
    <n v="1"/>
    <n v="7775"/>
  </r>
  <r>
    <s v="REST00463"/>
    <x v="437"/>
    <x v="423"/>
    <x v="8"/>
    <n v="100"/>
    <s v="Mithai"/>
    <s v="Mithai"/>
    <m/>
    <m/>
    <m/>
    <m/>
    <m/>
    <m/>
    <m/>
    <s v="[2.9915412848]"/>
    <s v="[77.5385990739]"/>
    <x v="10"/>
    <s v="Holige (14), Desserts (2)"/>
    <s v="50x50 Holige, Gulkand Holige, Pineapple Holige, Sugar Free Holige, Badami Holige, Dry Fruits Holige, Anjura Holige, Chocolate Holige, Desserts, Plain Peni, Plain Chiroti"/>
    <s v="45, 40, 50, 60, 60, 60, 30, 30"/>
    <n v="527"/>
    <n v="0"/>
    <n v="330"/>
  </r>
  <r>
    <s v="REST00464"/>
    <x v="438"/>
    <x v="424"/>
    <x v="6"/>
    <n v="100"/>
    <s v="Burger, Sandwich, Fast Food, Street Food"/>
    <s v="Burger"/>
    <s v=" Sandwich"/>
    <s v=" Fast Food"/>
    <s v=" Street Food"/>
    <m/>
    <m/>
    <m/>
    <m/>
    <s v="[2.9886307000]"/>
    <s v="[77.5482688000]"/>
    <x v="18"/>
    <s v="Burgers (17), Combos (9), Sandwiches (15), Snacks (11), Pizza (15)"/>
    <s v="Jumbo Herb Chilli Burger, Veg Burger with Cheese, Crispy Veg Burger with Cheese, Aloo Tikki Burger with Cheese, Herb Chilli Burger with Cheese, Supreme Veg Burger, Chilli Cheese Melt Burger, Jumbo Veg Burger with Cheese, Paneer Burger, Paneer Burger with Cheese, Combos, Chilli Cheese Melt Veg Burger Combo, Paneer Burger Combo, Supreme Veg Burger Combo, Chicken Burger Combo, Jumbo Chicken Burger Combo, Supreme Chicken Burger Combo"/>
    <s v="89, 79, 89, 89, 89, 105, 99, 109, 169, 149, 145, 145, 159, 155, 169, 169, 95"/>
    <n v="46"/>
    <n v="0"/>
    <n v="2014"/>
  </r>
  <r>
    <s v="REST00465"/>
    <x v="439"/>
    <x v="425"/>
    <x v="3"/>
    <n v="100"/>
    <s v="Ice Cream, Desserts, Beverages, Shake, Waffle"/>
    <s v="Ice Cream"/>
    <s v=" Desserts"/>
    <s v=" Beverages"/>
    <s v=" Shake"/>
    <s v=" Waffle"/>
    <m/>
    <m/>
    <m/>
    <s v="[2.9601590236]"/>
    <s v="[77.6453422755]"/>
    <x v="8"/>
    <s v="Merry Treats (12), Signature Sundaes (18), Sundaes (7), Scoops (6), Cookies (5), Signature Sauces (4), Milkshakes (9), Thickshakes (3), Cold Coffees (3), Smoothies (11), Cupcakes By Bite Me (14), Combos (5)"/>
    <s v="Butterscotch Ice Cream, Espresso Brownie Sundae, Strawberry Smoothie, Brownie Therapy Sundae, Oreo Cold Coffee, Oreo Milkshake, Caramello Pudding Sundae, Hot Chocolate Fudge (Regular), Strawberry Shortcake Sundae, Mocha Melody Sundae, Butterscotch Cupcake, Irish Coffee Cupcake, Chocolate Ice Cream, Cookies And Cream Cupcake, Choco - Blueberry Cupcake, Chocolate Cake, Merry Treats"/>
    <s v="199, 179, 179, 169, 169, 169, 149, 149, 139, 65, 65, 69, 65, 65, 65, 180, 90"/>
    <n v="1139"/>
    <n v="1"/>
    <n v="1966"/>
  </r>
  <r>
    <s v="REST00466"/>
    <x v="440"/>
    <x v="426"/>
    <x v="9"/>
    <n v="150"/>
    <s v="Bakery, Desserts"/>
    <s v="Bakery"/>
    <s v=" Desserts"/>
    <m/>
    <m/>
    <m/>
    <m/>
    <m/>
    <m/>
    <s v="[2.8815161255]"/>
    <s v="[77.6284168661]"/>
    <x v="52"/>
    <s v="Pastries (1)"/>
    <s v="Eggless English Strawberry Cake, Eggless Alphonso Mango Cake, Eggless Mulberry Cake, Eggless Choco Almond Cake, Eggless Choco Chip Cake, Eggless Triple Chocolate Cake, Eggless Gems Truffle Cake, Eggless Royal Chocolate Cake, Eggless Black Forest Cake, Eggless Choco Mocha Cake, Eggless German Black Forest Cake, Eggless Coffee &amp; Hazelnut Cake, Eggless Dark Fantasy Cake, Eggless Death By Chocolate Cake, Eggless Choco Premium Cake, Eggless Choco Truffle Cake, Eggless Belgian Truffle Cake"/>
    <s v="625, 625, 725, 625, 625, 675, 625, 575, 575, 625, 625, 625, 725, 525, 625, 725, 725"/>
    <n v="409"/>
    <n v="0"/>
    <n v="10250"/>
  </r>
  <r>
    <s v="REST00467"/>
    <x v="441"/>
    <x v="427"/>
    <x v="1"/>
    <n v="150"/>
    <s v="South Indian"/>
    <s v="South Indian"/>
    <m/>
    <m/>
    <m/>
    <m/>
    <m/>
    <m/>
    <m/>
    <s v="[2.9550004718]"/>
    <s v="[77.6418513805]"/>
    <x v="44"/>
    <s v="Dosa (5), South Indian (4), Drinks (Beverages) (2), Mini Tiffins (2)"/>
    <s v="Thatte Idli 1 Pieces, Drinks (Beverages), Cothas Coffee, Ginger Tea, Mini Tiffins, Masala Dosa Combo, Tiffin Combo"/>
    <s v="160, 150"/>
    <n v="59"/>
    <n v="0"/>
    <n v="150"/>
  </r>
  <r>
    <s v="REST00468"/>
    <x v="442"/>
    <x v="428"/>
    <x v="5"/>
    <n v="150"/>
    <s v="Bakery, Desserts"/>
    <s v="Bakery"/>
    <s v=" Desserts"/>
    <m/>
    <m/>
    <m/>
    <m/>
    <m/>
    <m/>
    <s v="[2.9927500000]"/>
    <s v="[77.5916944000]"/>
    <x v="0"/>
    <s v="Christmas Specials (8), Combos (20), Breads (16), Cakes (14), Cookies (6), Crackers (5), Premixes &amp; Butters (4), Breadmates (38)"/>
    <s v="Croissant - Pack of 2, Country Sourdough 300 gm, Whole Wheat Loaf 100% Whole Wheat, Christmas Specials, Gingerbread Man Cookies, Plum Cake - Eggless (150 GM), Plum Cake (300 GM), Hamper Box - Small (Empty), Hamper Box (Empty), Santa-Banta Hamper, Jingle Bell Hamper, Sweet Tipsy Hamper, Combos, Bagel + Fresh cheese garlic &amp; herbs, Fourgrain + Strawberry Butter, Croissant + Sleepy Owl Classic, Country Sourdough + Basil Seed Pesto"/>
    <s v="155, 59, 275, 275, 495, 70, 100, 999, 859, 519, 320.54, 356.25, 213.39, 499, 222.32, 258.04, 379"/>
    <n v="61"/>
    <n v="0"/>
    <n v="5899.54"/>
  </r>
  <r>
    <s v="REST00469"/>
    <x v="443"/>
    <x v="429"/>
    <x v="7"/>
    <n v="150"/>
    <s v="Bakery, Desserts"/>
    <s v="Bakery"/>
    <s v=" Desserts"/>
    <m/>
    <m/>
    <m/>
    <m/>
    <m/>
    <m/>
    <s v="[2.9715637877]"/>
    <s v="[77.6064670086]"/>
    <x v="12"/>
    <s v="Cakes (10), Premium Cakes (1), Just Chocolate Cakes (7), Heart Shape Cakes (6), Jar Cakes (8), Cupcakes (7), Pastries (10)"/>
    <s v="Premium Cakes, Fresh Fruit Cake, Just Chocolate Cakes, Oreo Cake, Gems Cake, KitKat Cake, Fully Loaded KitKat Cake, KitKat Gems Cake, Ferrero Rocher Cake, Chocolate Overload Cake, Heart Shape Cakes, Pineapple Heart Shape Cake, Chocolate Heart Shape Cake, Butterscotch Heart Shape Cake, Strawberry Heart Shape Cake, Black Forest Heart Shape Cake, Red Velvet Heart Shape Cake"/>
    <s v="799, 649, 899, 899, 999, 1899, 599, 649, 599, 599, 599, 649, 149, 149, 149, 149, 199"/>
    <n v="49"/>
    <n v="0"/>
    <n v="9834"/>
  </r>
  <r>
    <s v="REST00481"/>
    <x v="444"/>
    <x v="430"/>
    <x v="18"/>
    <n v="250"/>
    <s v="Pizza, Fast Food"/>
    <s v="Pizza"/>
    <s v=" Fast Food"/>
    <m/>
    <m/>
    <m/>
    <m/>
    <m/>
    <m/>
    <s v="[3.0106018000]"/>
    <s v="[77.6394542000]"/>
    <x v="7"/>
    <s v="Pizza (29), Pasta (4), Burgers (6), Rolls (2), Garlic Breads (2), Snacks (4), Accompaniments (2)"/>
    <s v="Chicken Sausage Pizza, Special Chicken Keema Pizza, Herb Chicken Pizza, Spicy Tandoori Pizza, Try Chicken Pizza, Smoke Land Pizza, Meat Eater Pizza, Meatzza Pizza, Chicken Delight Pizza, Fiesta Chicken Pizza, Non Veg Deluxe Pizza, Non Veg Supreme Pizza, Chicken Pepperoni Pizza, Margherita Pizza, Cheese &amp; Corn Pizza, Cheese &amp; Tomato Pizza, Village Special Pizza"/>
    <s v="349, 349, 349, 349, 349, 349, 349, 349, 379, 379, 379, 159, 159, 159, 219, 219, 219"/>
    <n v="42"/>
    <n v="0"/>
    <n v="4714"/>
  </r>
  <r>
    <s v="REST00482"/>
    <x v="445"/>
    <x v="431"/>
    <x v="14"/>
    <n v="250"/>
    <s v="Odia, Bengali, North Indian, Chinese, Biryani, Sichuan"/>
    <s v="Odia"/>
    <s v=" Bengali"/>
    <s v=" North Indian"/>
    <s v=" Chinese"/>
    <s v=" Biryani"/>
    <s v=" Sichuan"/>
    <m/>
    <m/>
    <s v="[2.9669494725]"/>
    <s v="[77.6409615576]"/>
    <x v="8"/>
    <s v="Breakfast Combos (4), Late Night Specials (3), Quick Bites (8), Combos (22), Dal (3), Accompaniments (3), Indian Breads (11), Rice (7), Veg Indian (24), Egg (9), Fish (6), Chicken (5), Non Veg Chinese (7), Chinese Fried Rice (7), Chicken Items (Contd) (10), Chinese Veg (15), Biryani (3), Drinks (Beverages) (3), Thali (9)"/>
    <s v="Mixed Veg Fried Rice, Veg Raita, Breakfast Combos, Aloo Paratha + Buttermilk, Onion Paratha + Buttermilk, Gobi Paratha + Buttermilk, Buttermilk + Paneer Paratha, Late Night Specials, Aloo Paratha + Buttermilk, Onion Paratha + Buttermilk, Gobi Paratha + Buttermilk, Quick Bites, Pepper Liver Fry, Liver Onion Fry, 4 Poori + Aloo Sabji, Aloo Chokha (Fried Sheddo) + Ghee Ricee, Rohu Fish Fry with Onion (2 Pcs)"/>
    <s v="50, 90, 90, 90, 105, 90, 90, 90, 80, 130, 110, 160, 220, 240, 100, 150, 250"/>
    <n v="557"/>
    <n v="0"/>
    <n v="2085"/>
  </r>
  <r>
    <s v="REST00483"/>
    <x v="446"/>
    <x v="432"/>
    <x v="6"/>
    <n v="250"/>
    <s v="Street Food, North Indian"/>
    <s v="Street Food"/>
    <s v=" North Indian"/>
    <m/>
    <m/>
    <m/>
    <m/>
    <m/>
    <m/>
    <s v="[2.9118998000]"/>
    <s v="[77.6027763000]"/>
    <x v="1"/>
    <s v="Meals Or Thalis (4), Bread Combos (2), Rice Combos (1), Breakfast / All Day (1), Egg (4), Maggi (8), Biryani (3), Rice Varieties (4), Breads (8), Sides (4), Main Course (9), Stuffed Parathas Combos (11), Chinese Starters (1), Rolls (13), Momos (4), Drinks (Beverages) (3)"/>
    <s v="Rice Combos, Dal Tadka Rice Combos, Breakfast / All Day, 4 Puri + Alu Curry, Egg, 2 Boiled Egg Bhurji, 2 Egg Bhurji, 2 Egg Omlette, Boiled Egg, Maggi, Chicken Cheese Maggi, Chicken Maggi, Egg Cheese Maggi, Egg Maggi, Masala Cheese Maggi, Masala Maggi, Vegetable Cheese Maggi"/>
    <s v="88.00, 71.50, 16.50, 126.50, 104.50, 110.00, 88.00, 77.00, 55.00, 93.50, 71.50, 137.50, 181.50, 154.00, 77.00, 110.00, 93.50"/>
    <n v="43"/>
    <n v="0"/>
    <n v="1567.5"/>
  </r>
  <r>
    <s v="REST00484"/>
    <x v="447"/>
    <x v="433"/>
    <x v="0"/>
    <n v="250"/>
    <s v="Biryani, South Indian"/>
    <s v="Biryani"/>
    <s v=" South Indian"/>
    <m/>
    <m/>
    <m/>
    <m/>
    <m/>
    <m/>
    <s v="[3.0301146581]"/>
    <s v="[77.5595484674]"/>
    <x v="32"/>
    <s v="Biryani (2), Starters (5)"/>
    <s v="Chilli Chicken, Mutton Keema Balls"/>
    <s v="["/>
    <n v="871"/>
    <n v="0"/>
    <n v="0"/>
  </r>
  <r>
    <s v="REST00485"/>
    <x v="448"/>
    <x v="434"/>
    <x v="9"/>
    <n v="250"/>
    <s v="Biryani"/>
    <s v="Biryani"/>
    <m/>
    <m/>
    <m/>
    <m/>
    <m/>
    <m/>
    <m/>
    <s v="[3.0147373000]"/>
    <s v="[77.6346944000]"/>
    <x v="7"/>
    <s v="Ice Teas (11), Rice Bowl Under Rs 99 (32)"/>
    <s v="Small Peri-Peri Paneer Tikka Gravy Biryani @Rs 99, Small Plain Veg Biryani @Rs 99, Small Tandoori Chaap Gravy Biryani @Rs 99, Small Tandoori Chicken Tikka Gravy Biryani @Rs 99, Small Tandoori Paneer Tikka Gravy Biryani @Rs 99, Ice Teas, Blueberry Ice Tea @Rs 199, Canberry Ice Tea @Rs 199, Lemon Ice Tea @Rs 199, Litchi Ice Tea @Rs 199, Mango Ice Tea @Rs 199, Masala Nimbu Pani @Rs 199, Muskmelon Ice Tea @Rs 199, Passionfruit Ice Tea @Rs 199, Peach Ice Tea @Rs 199, Strawberry Ice Tea @Rs 199, Watermelon Ice Tea @Rs 199"/>
    <s v="99, 99, 99, 99, 199, 199, 199, 199, 199, 199, 199, 199, 199, 199, 199, 99, 99"/>
    <n v="13"/>
    <n v="0"/>
    <n v="2684"/>
  </r>
  <r>
    <s v="REST00486"/>
    <x v="449"/>
    <x v="435"/>
    <x v="9"/>
    <n v="250"/>
    <s v="North Indian, Mughlai, Biryani, Chinese, Fast Food"/>
    <s v="North Indian"/>
    <s v=" Mughlai"/>
    <s v=" Biryani"/>
    <s v=" Chinese"/>
    <s v=" Fast Food"/>
    <m/>
    <m/>
    <m/>
    <s v="[2.9090291681]"/>
    <s v="[77.6064284518]"/>
    <x v="1"/>
    <s v="All Day Breakfast (12), Combos (10), Soups (9), Starters (6), Main Course (43), Breads (9), Rice &amp; Biryani (16), Fried Rice &amp; Noodles (9), Rolls (6), Snacks (3), Accompaniments (9), Drinks (Beverages) (1)"/>
    <s v="Paneer Paratha, Chole, Dal Khichdi, Egg Paratha, Combos, Combo 1, Combo 2, Combo 3, Combo 4, Combo 5, Combo 6, Combo 7, Combo 8, Combo 9, Combo 10, Soups, Veg Hot &amp; Sour Soup"/>
    <s v="99, 55, 99, 120, 120, 120, 130, 130, 120, 140, 150, 150, 60, 70, 60, 60, 60"/>
    <n v="201"/>
    <n v="0"/>
    <n v="1644"/>
  </r>
  <r>
    <s v="REST00487"/>
    <x v="450"/>
    <x v="436"/>
    <x v="12"/>
    <n v="250"/>
    <s v="North Indian, Chinese"/>
    <s v="North Indian"/>
    <s v=" Chinese"/>
    <m/>
    <m/>
    <m/>
    <m/>
    <m/>
    <m/>
    <s v="[2.9165174052]"/>
    <s v="[77.6061850414]"/>
    <x v="1"/>
    <s v="Thali (11), Starter (27), Main Course (24), Breads (12), Rice (2), Fried Rice (4), Snacks and Chaat (19), Dessert (2)"/>
    <s v="Bhindi Thali, Bhindi MasalaThali, Starter, Aloo Chilli, Paneer Manchurian, Paneer Chilli, Gobhi Manchurian, Gobhi Chilli, Mushroom Manchurian, Baby Corn Manchurian, Paneer Butter Masala with 5 Butter Roti, Kadai Paneer with 5 Butter Roti, Palak Paneer with 5 Butter Roti, Matar Paneer with 5 Butter Roti, Paneer Bhurji with 5 Butter Roti, Rajma Masala with 5 Butter Roti, Chole with 5 Butter Roti"/>
    <s v="125.00, 140.00, 140.00, 125.00, 125.00, 140.00, 140.00, 110.00, 110.00, 110.00, 110.00, 125.00, 99.50, 99.50, 99.50, 99.50, 99.50"/>
    <n v="849"/>
    <n v="0"/>
    <n v="1872.5"/>
  </r>
  <r>
    <s v="REST00488"/>
    <x v="451"/>
    <x v="437"/>
    <x v="6"/>
    <n v="250"/>
    <s v="North Indian, South Indian, Chinese, Mughlai"/>
    <s v="North Indian"/>
    <s v=" South Indian"/>
    <s v=" Chinese"/>
    <s v=" Mughlai"/>
    <m/>
    <m/>
    <m/>
    <m/>
    <s v="[2.9589687237]"/>
    <s v="[77.6553573087]"/>
    <x v="15"/>
    <s v="Kerala Special (11), Soups (7), Starters (75), Main Course (100), Breads (22), Rice and Biryani (15), Fried Rice and Noodles (24), Snacks (8), Accompaniments (7), Drinks (Beverages) (9)"/>
    <s v="Biryani Rice, Chicken Kadai, Chicken Roast, Chicken Curry, Chicken Masala, Chicken Pepper Masala, Malabar Parotta, Chicken Kabab, Butter Naan, Egg Kothu Parotta, Egg Manchurian, Egg Biryani, Mushroom Fried Rice, Dal Kadai, Aloo Pepper Dry, Curd Rice, Kerala Special"/>
    <s v="160, 150, 150, 150, 150, 15, 140, 30, 100, 100, 100, 100, 90, 90, 80, 12, 25"/>
    <n v="721"/>
    <n v="0"/>
    <n v="1482"/>
  </r>
  <r>
    <s v="REST00489"/>
    <x v="452"/>
    <x v="438"/>
    <x v="6"/>
    <n v="250"/>
    <s v="North Indian"/>
    <s v="North Indian"/>
    <m/>
    <m/>
    <m/>
    <m/>
    <m/>
    <m/>
    <m/>
    <s v="[2.9165259018]"/>
    <s v="[77.6064294577]"/>
    <x v="1"/>
    <s v="Thali (12), Sabzi aur Roti (34), Main Course (13), Rice (7), Snacks (12), Bevrages (4), Combos (3), Sweet And Chaat (7)"/>
    <s v="Chole Thali, Chola Masala, Paneer Butter Masala with 5 Butter Roti, Paneer Butter Masala With 3 Paratha, Rajma Masala with 5 Butter Roti, Aloo Gobhi with 5 Butter Roti, Bhindi Masala with 5 Butter Roti, 2 Aloo Onion Paratha, Rajma Chawal, Thali, Paneer Thali, Matar Paneer Thali, Kadhai Paneer Thali, Palak Paneer Thali, Bhindi Thali, Bhindi Masala Thali, Chole Thali"/>
    <s v="140.00, 112.50, 110.00, 105.00, 99.50, 99.50, 120.00, 110.00, 170.00, 170.00, 170.00, 170.00, 149.50, 149.50, 149.50, 149.50, 175.00"/>
    <n v="3452"/>
    <n v="1"/>
    <n v="2209.5"/>
  </r>
  <r>
    <s v="REST00490"/>
    <x v="453"/>
    <x v="439"/>
    <x v="18"/>
    <n v="200"/>
    <s v="Fast Food, Biryani, South Indian, Sichuan"/>
    <s v="Fast Food"/>
    <s v=" Biryani"/>
    <s v=" South Indian"/>
    <s v=" Sichuan"/>
    <m/>
    <m/>
    <m/>
    <m/>
    <s v="[3.0193450000]"/>
    <s v="[77.5617810000]"/>
    <x v="24"/>
    <s v="Soup (7), Starters (31), Main Course (7), Rice And Biryani (11), Fried Rice And Noodles (34), Rolls (11), Momos (10), Snacks (3)"/>
    <s v="Strong Pepper Hot &amp; Sour Veg Soup, Strong Pepper Mushroom Soup, Strong Pepper Veg Soup, Tomato Soup, Strong Pepper Chicken Soup, Strong Pepper Egg Soup, Strong Pepper Hot &amp; Soup Chicken Soup, Starters, Gobi Kebab, Mushroom Kebab, Paneer Kebab, Chicken Kebab Boneless, Chicken Kebab Chinese Chilli Boneless, Chicken Kebab Chinese Chilli, Chicken Kebab, Chicken Liver Desi Fry, Chicken Liver Kebab"/>
    <s v="36.00, 38.00, 36.00, 36.00, 36.00, 44.00, 44.00, 44.00, 44.00, 50.00, 44.00, 44.00, 44.00, 44.00, 44.00, 30.00, 44.00"/>
    <n v="452"/>
    <n v="0"/>
    <n v="666"/>
  </r>
  <r>
    <s v="REST00491"/>
    <x v="454"/>
    <x v="440"/>
    <x v="3"/>
    <n v="200"/>
    <s v="South Indian, Chinese, Fast Food, Beverages, Shake"/>
    <s v="South Indian"/>
    <s v=" Chinese"/>
    <s v=" Fast Food"/>
    <s v=" Beverages"/>
    <s v=" Shake"/>
    <m/>
    <m/>
    <m/>
    <s v="[2.9703154512]"/>
    <s v="[77.5435370207]"/>
    <x v="3"/>
    <s v="South Indian (10), Starters (9), Rice Items (10), Noodles (7), Burgers &amp; Sandwiches (11), Wraps (3), Snacks (7)"/>
    <s v="Rava Dosa, Open Dosa, Butter Masala Dosa, Rava Masala Dosa, Rava Onion Dosa, Special Masala Dosa, Starters, Paneer Manchurian, Paneer Chilli, Mushroom Manchurian, Mushroom Chilli, Mushroom Pepper Dry, Baby Corn Manchurian, Baby Corn Chilli, Veg Ball Machurian, Veg Ball Chilli, Rice Items"/>
    <s v="60, 65, 65, 65, 90, 95, 90, 95, 100, 95, 100, 105, 110, 80, 85, 85, 90"/>
    <n v="147"/>
    <n v="0"/>
    <n v="1415"/>
  </r>
  <r>
    <s v="REST00492"/>
    <x v="455"/>
    <x v="441"/>
    <x v="9"/>
    <n v="200"/>
    <s v="Andhra, North Indian, Seafood"/>
    <s v="Andhra"/>
    <s v=" North Indian"/>
    <s v=" Seafood"/>
    <m/>
    <m/>
    <m/>
    <m/>
    <m/>
    <s v="[3.0193949718]"/>
    <s v="[77.5518565625]"/>
    <x v="32"/>
    <s v="Soup (1), Starters (47), Main Course (15), Breads (9), Rice and Biryani (7), Fried Rice (6), Tandoor (5)"/>
    <s v="Baby Corn Chilli, Baby Corn Manchurian, Baby Corn Pepper Dry, Paneer Manchurian, Paneer Chilli, Egg Fry, Egg Chilli, Chicken Fried, Chicken Dry, Chicken Pepper Dry, Chilli Chicken, Chicken Manchurian, Chicken 65, Chicken Kebab, Chicken Chilli Andhra Style, Boneless Red Chilli Chicken, Chicken Lemon Dry"/>
    <s v="175, 170, 85, 115, 170, 190, 210, 215, 226, 219, 156, 229, 229, 229, 216, 229, 204"/>
    <n v="230"/>
    <n v="0"/>
    <n v="3092"/>
  </r>
  <r>
    <s v="REST00493"/>
    <x v="456"/>
    <x v="442"/>
    <x v="6"/>
    <n v="200"/>
    <s v="South Indian, North Indian, Chinese, Beverages"/>
    <s v="South Indian"/>
    <s v=" North Indian"/>
    <s v=" Chinese"/>
    <s v=" Beverages"/>
    <m/>
    <m/>
    <m/>
    <m/>
    <s v="[3.0080403000]"/>
    <s v="[77.5710146000]"/>
    <x v="24"/>
    <s v="Hot Beverages (6), South Indian (30), Meals (12), Main Course (38), Chinese Dishes (13), Rice &amp; Noodles (22), Tandoori Items (14), Soups (8)"/>
    <s v="Tea, South Indian, Buns, Chow Chow Bath, Combo Breakfast, Curd Vada, Dahi Idly, Idly (2 Pcs), Idly Vada, Kara Bath, Kesari Bath, Poori Sagu, Rava Idly, Rice Bath, Single Idly Vada, Vada, Butter Masala Dosa"/>
    <s v="70, 80, 55, 70, 40, 70, 40, 40, 80, 40, 55, 60, 35, 95, 95, 55, 70"/>
    <n v="59"/>
    <n v="0"/>
    <n v="980"/>
  </r>
  <r>
    <s v="REST00494"/>
    <x v="457"/>
    <x v="443"/>
    <x v="2"/>
    <n v="200"/>
    <s v="South Indian, Biryani, Mughlai, North Indian"/>
    <s v="South Indian"/>
    <s v=" Biryani"/>
    <s v=" Mughlai"/>
    <s v=" North Indian"/>
    <m/>
    <m/>
    <m/>
    <m/>
    <s v="[3.0340856293]"/>
    <s v="[77.5679662451]"/>
    <x v="59"/>
    <s v="Starters (17), Main Course (3), Rice and Biryani (3), South Indian (2), Snacks (1)"/>
    <s v="Chicken Fry, Chicken Chilli, Chicken Chops 2 Pieces, Chicken Kebab, Chicken Pepper Dry, Mutton Pepper Dry, Mutton Boti Fry, Mutton Keema Fry, Mutton Fry, Mutton Egg Boti Fry, Mutton Keema Ball Masala, Mutton Keema Dry, Mutton Liver Fry, Mutton Brain Dry, Mutton Brain Fry, Head Mutton, Chicken Lollipop"/>
    <s v="225, 225, 210, 290, 225, 240, 290, 240, 225, 240, 240, 185, 185, 225, 240, 110, 225"/>
    <n v="477"/>
    <n v="0"/>
    <n v="3595"/>
  </r>
  <r>
    <s v="REST00495"/>
    <x v="458"/>
    <x v="444"/>
    <x v="13"/>
    <n v="200"/>
    <s v="North Indian, South Indian, Chinese, Mughlai, Biryani, Seafood"/>
    <s v="North Indian"/>
    <s v=" South Indian"/>
    <s v=" Chinese"/>
    <s v=" Mughlai"/>
    <s v=" Biryani"/>
    <s v=" Seafood"/>
    <m/>
    <m/>
    <s v="[2.9161803740]"/>
    <s v="[77.6149319311]"/>
    <x v="1"/>
    <s v="Thali Meals (4), Soups &amp; Salads (19), Rotis Breads (5), Rice &amp; Noodles (16), Biriyanies (7), Coastal Bread (3), Dessert &amp; Beverages (7), South Indian (6), Sukka (3), Coastal Gravy (8), Starters (22), Tandoor (11), Ghee Roast (5), Indian Gravies (20), Combos (7), Best In Bowl (8), Bevarages (2)"/>
    <s v="Tomato Soup, Manchow Soup, Chicken Noodle Soup, Chicken Clear Soup, Crab Soup, Chicken Hot And Sour Soup, Chicken Manchow Soup, Prawns Soup, Seafood Soup, Cucumber Salad, French Fries, Green Salad, Mixed Raita, Onion And Cucumber Raita, Rotis Breads, Aloo Paratha, Butter Paratha"/>
    <s v="90, 260, 100, 120, 160, 180, 60, 100, 100, 60, 60, 50, 50, 50, 50, 50, 280"/>
    <n v="61"/>
    <n v="0"/>
    <n v="1730"/>
  </r>
  <r>
    <s v="REST00496"/>
    <x v="459"/>
    <x v="445"/>
    <x v="12"/>
    <n v="200"/>
    <s v="Biryani, North Indian, Mughlai, Fast Food, Beverages, Sichuan"/>
    <s v="Biryani"/>
    <s v=" North Indian"/>
    <s v=" Mughlai"/>
    <s v=" Fast Food"/>
    <s v=" Beverages"/>
    <s v=" Sichuan"/>
    <m/>
    <m/>
    <s v="[2.9240083000]"/>
    <s v="[77.6126000000]"/>
    <x v="1"/>
    <s v="Combos (10), Veg Starters (11), Egg Starters (2), Non Veg Starters (25), Tandoori Starters (4), Veg Main Course (8), Non Veg Main Course (16), Breads (7), Rice (4), boneles Biryani (12), Fried Rice (13), Special Biryani (9), Pakora (4)"/>
    <s v="Chicken Kebab, Fish Biryani, Plain Biryani Rice, Dal Tadka, Schezwan Chicken Fried Rice, Egg Omelette, Boiled Egg, Egg Bhurji, Egg Fried Rice, Dragon Chicken, Garlic Chicken Dry, Babycorn Biryani, Paneer Butter Masala, Egg Masala, Phulka, Veg Fried Rice, Combos"/>
    <s v="148, 148, 139, 189, 60, 75, 75, 148, 209, 209, 195, 189, 159, 25, 148, 279, 390"/>
    <n v="326001"/>
    <n v="1"/>
    <n v="2637"/>
  </r>
  <r>
    <s v="REST00497"/>
    <x v="460"/>
    <x v="446"/>
    <x v="7"/>
    <n v="200"/>
    <s v="Chinese, North Indian, South Indian, Beverages"/>
    <s v="Chinese"/>
    <s v=" North Indian"/>
    <s v=" South Indian"/>
    <s v=" Beverages"/>
    <m/>
    <m/>
    <m/>
    <m/>
    <s v="[2.9953629236]"/>
    <s v="[77.5397165492]"/>
    <x v="10"/>
    <s v="Meals (6), Soups (5), Main Course (33), Breads (10), Rice and Biryani (21), South Indian (19), Chinese (16), Fried Rice and Noodles (10), Chats (5), Juice and Milkshakes (9), Chota Tandoori (7)"/>
    <s v="Ghee Rice, Gobi 65, Baby Corn Chilli, South Indian Mini Meal, Aloo Parotta, Masala Puri, Idly 2 Pieces, Plain Rice, Mushroom Masala, Jeera Rice, Veg Biryani, Veg Kofta, Mughalai Biryani, Meals, Rice Sambar, Curd Rice, South Indian Mini Meal"/>
    <s v="120, 120, 110, 90, 50, 50, 35, 170, 130, 140, 160, 170, 70, 60, 110, 150, 110"/>
    <n v="1487"/>
    <n v="1"/>
    <n v="1725"/>
  </r>
  <r>
    <s v="REST00498"/>
    <x v="461"/>
    <x v="347"/>
    <x v="1"/>
    <n v="200"/>
    <s v="Beverages, Ice Cream, Desserts, Shake, Juices"/>
    <s v="Beverages"/>
    <s v=" Ice Cream"/>
    <s v=" Desserts"/>
    <s v=" Shake"/>
    <s v=" Juices"/>
    <m/>
    <m/>
    <m/>
    <s v="[2.9262870046]"/>
    <s v="[77.5610196590]"/>
    <x v="36"/>
    <s v="Burgers and Sandwiches (18), Crispy Rolls (1), Frankies (3), Maggi (10), Protein (2), Desserts (38), Lassi (18), Oreo of The World (4), Drinks (Beverages) (53), French Fries (7)"/>
    <s v="Veg Grilled Sandwich, Peri Peri Fries, Mexican Brownie, Butterscotch Fudge, Nutella Chocolate, Mississippi Mud, Nutella Milkshake, Spring Roll, Mud Coffee, Spinach Corn Cheese Burger, Paneer Cheese Grilled Sandwich, Natural Whey Protein, Mexican Cheesy Fries, Special Falooda, Mango Smoothie Shake, Chocolate Fudge, Veg Cheese Maggi"/>
    <s v="105, 105, 165, 165, 155, 155, 65, 125, 125, 125, 120, 105, 105, 105, 105, 80, 95"/>
    <n v="3224"/>
    <n v="1"/>
    <n v="1900"/>
  </r>
  <r>
    <s v="REST00499"/>
    <x v="462"/>
    <x v="447"/>
    <x v="8"/>
    <n v="200"/>
    <s v="Mithai, Street Food"/>
    <s v="Mithai"/>
    <s v=" Street Food"/>
    <m/>
    <m/>
    <m/>
    <m/>
    <m/>
    <m/>
    <s v="[2.9838262826]"/>
    <s v="[77.6087274402]"/>
    <x v="16"/>
    <s v="Assorted Range (6), Chaats Of Choice (11), Gulab Jamun (2), Santhanamâ€™S Signature Item (1), Kaju Special Sweets (5), Santhnam Special Kaju Items (7), Special Milk Products (2), Santhanamâ€™S Signature Burfi (8), &quot;Special PedaS (5)&quot;, Karnataka Special Items (12), Special Mawa Items (4), Special Coconut Items (3), South Special Items (17), Santhanam Signature Namkeens (21), Santhnam Special Namkeens &amp; Dal (5)"/>
    <s v="Nippat Pack Of 5, Damroot Halwa, Samosa Pack Of 5, Samosa (Pack Of 2 ), Crispy Laccha Jalebi (Per Piece), Kalakand, Ajmeeri Kalakand, Chandrakala, Rava Laddu (Pack Of 5), Badam Halwa, Samosa Chaat (Per Plate), Avrebele, Khara Murukku Pack Of 10, Doodh Peda, Kodubela, Sweet Kajur, Assorted Range"/>
    <s v="162.50, 97.50, 38, 45, 162.50, 162.50, 162.50, 97.50, 287.50, 58.50, 130, 97.50, 162.50, 112, 112, 299, 598"/>
    <n v="1052"/>
    <n v="1"/>
    <n v="2622.5"/>
  </r>
  <r>
    <s v="REST00500"/>
    <x v="463"/>
    <x v="79"/>
    <x v="3"/>
    <n v="200"/>
    <s v="Juices, Fast Food, Beverages, Shake"/>
    <s v="Juices"/>
    <s v=" Fast Food"/>
    <s v=" Beverages"/>
    <s v=" Shake"/>
    <m/>
    <m/>
    <m/>
    <m/>
    <s v="[2.9367525613]"/>
    <s v="[77.6202720031]"/>
    <x v="2"/>
    <s v="Drinks (Beverages) (19), Sandwiches (32), Special Bowls (1), Snacks (2)"/>
    <s v="Grilled Mushroom Onion Cheese Sandwich, Grilled Banana Sandwich, Grilled Pineapple Sandwich, Grilled Tomato Cheese Sandwich, Black Jeera Soda, Mango Lassi, Nannari Soda Sharbat, Grilled MIxed Fruit Sandwich, Choco Cheese Sandwich, Drinks (Beverages), Lime Soda, Black Jeera Soda, Nannari Sharbat, Nannari Soda Sharbat, Nannari Milk Sharbat, Kokum Juice 250 ml, Kokum Soda"/>
    <s v="80, 80, 80, 55, 55, 55, 80, 95, 50, 55, 50, 55, 55, 50, 80, 80, 80"/>
    <n v="2293"/>
    <n v="1"/>
    <n v="1055"/>
  </r>
  <r>
    <s v="REST00501"/>
    <x v="464"/>
    <x v="448"/>
    <x v="3"/>
    <n v="200"/>
    <s v="Burger, Fast Food, Desserts, Beverages, Shake"/>
    <s v="Burger"/>
    <s v=" Fast Food"/>
    <s v=" Desserts"/>
    <s v=" Beverages"/>
    <s v=" Shake"/>
    <m/>
    <m/>
    <m/>
    <s v="[2.9717888979]"/>
    <s v="[77.5983345509]"/>
    <x v="37"/>
    <s v="Value Combos (6), Veg Burgers (5), Chicken Burgers (4), Gourmet Mutton Burgers (2), Fish Burger (1), Buff Burgers (2), Starters &amp; Wings (6), Extra Sauce &amp; Dips (5), Desserts (3), Drinks (Beverages) (7)"/>
    <s v="4 Veg Boss Burger Combo, Boss Non Veg Value Combo, Boss Non Veg Super Value Combo, 4 Non Veg Boss Burger Combo, Veg Burgers, OG Veggie Aloolicious Burger, Desi Paneer Tikka Burger, Quinoa &amp; Veggie Burger, Truffle Shroom Burger, Holy Guacamole Black Bean Burger, Chicken Burgers, OG Grilled Chicken Burger, Ultimate Boss Fried Chicken Burger, Chicken &amp; Cheese Melt Burger, Boss Chicken Tikka Burger, Gourmet Mutton Burgers, Rabat Lamb Burger"/>
    <s v="529, 889, 229, 269, 269, 289, 289, 249, 299, 329, 329, 429, 429, 359, 399, 399, 199"/>
    <n v="336"/>
    <n v="0"/>
    <n v="5654"/>
  </r>
  <r>
    <s v="REST00502"/>
    <x v="465"/>
    <x v="449"/>
    <x v="6"/>
    <n v="100"/>
    <s v="South Indian, Chinese, Street Food, North Indian, Beverages"/>
    <s v="South Indian"/>
    <s v=" Chinese"/>
    <s v=" Street Food"/>
    <s v=" North Indian"/>
    <s v=" Beverages"/>
    <m/>
    <m/>
    <m/>
    <s v="[2.9138131820]"/>
    <s v="[77.5860064477]"/>
    <x v="39"/>
    <s v="Breads (6), Rice (7), South Indian (21), Chinese (13), Fried Rice (6), Snack (1), Desserts (1), Combos (3)"/>
    <s v="Kesari Bhaath, Paneer Chilli, Breads, 2 Chapati, Parotta, Naan, Butter Naan, Butter Kulcha, Aloo Parotta, Rice, Jeera Rice, Ghee Rice, Kesari Bhaath, Chow Chow Bhaath, Rice Bhaath, Curd Rice, Khara Bhath"/>
    <s v="150, 50, 65, 95, 105, 105, 95, 120, 135, 40, 70, 70, 55, 40, 50, 75, 50"/>
    <n v="92"/>
    <n v="0"/>
    <n v="1220"/>
  </r>
  <r>
    <s v="REST00503"/>
    <x v="466"/>
    <x v="450"/>
    <x v="9"/>
    <n v="100"/>
    <s v="Pizza, Italian"/>
    <s v="Pizza"/>
    <s v=" Italian"/>
    <m/>
    <m/>
    <m/>
    <m/>
    <m/>
    <m/>
    <s v="[2.9622300000]"/>
    <s v="[77.6431100000]"/>
    <x v="8"/>
    <s v="Pizza (51), Drinks (Beverages) (4)"/>
    <s v="Country Special Pizza, Evergreen Farm Fresh Pizza, Spicy Tango Delight Pizza, Veggie Extra Veganza Pizza, Deluxe Veggie Pizza, Veggie Paradise Pizza, Veggie Mexicona Pizza, Indian Tandoori Paneer Pizza, Peppy Paneer Pizza, Hot and Spicy Pizza, Indian Chicken Tikka Pizza, Pepper Barbecue and Onion Pizza, Chicken Fiesta Pizza, Chicken Dominator Pizza, Chicken Tikka Delight Pizza, Non Veg Supreme Pizza, Cheesy Chicken Classic Pizza"/>
    <s v="280, 320, 280, 280, 280, 270, 280, 299, 280, 320, 360, 320, 320, 320, 320, 320, 340"/>
    <n v="160"/>
    <n v="0"/>
    <n v="4909"/>
  </r>
  <r>
    <s v="REST00504"/>
    <x v="467"/>
    <x v="451"/>
    <x v="1"/>
    <n v="100"/>
    <s v="North Indian, Mughlai, Chinese, Beverages"/>
    <s v="North Indian"/>
    <s v=" Mughlai"/>
    <s v=" Chinese"/>
    <s v=" Beverages"/>
    <m/>
    <m/>
    <m/>
    <m/>
    <s v="[2.9232613323]"/>
    <s v="[77.5931411237]"/>
    <x v="11"/>
    <s v="Rice Bowls (12), Chinese (8), Noodles (2), Pizza and Pasta (13), Burgers and Sandwiches (13), Rolls (6), Snacks (13), Chaat (5), Desserts (11), Drinks (Beverages) (11)"/>
    <s v="Paneer Chilli, Gobi Manchurian, Pizza Pocket, Makhani Veg Pasta, Nachos with Cheese Sauce, Veg Dum Biryani, Veg Hakka Noodles with Gravy, Paneer Tikka Pizza, Peri Peri Pizza (baby corn/ paneer/mushroom), Death by Chocolate, Black Forest Blast Sundae, Caramelized Apple Sundae, Masala French Fries, Spring Roll, Mixed Veg Roll, Red Velvet Thick Shake, Rice Bowls"/>
    <s v="150, 95, 135, 115, 225, 225, 105, 105, 200, 200, 200, 95, 160, 80, 145, 225, 225"/>
    <n v="845"/>
    <n v="0"/>
    <n v="2535"/>
  </r>
  <r>
    <s v="REST00505"/>
    <x v="468"/>
    <x v="452"/>
    <x v="6"/>
    <n v="100"/>
    <s v="South Indian"/>
    <s v="South Indian"/>
    <m/>
    <m/>
    <m/>
    <m/>
    <m/>
    <m/>
    <m/>
    <s v="[3.0020828279]"/>
    <s v="[77.5710454211]"/>
    <x v="24"/>
    <s v="Breakfast (14), Lunch (7), South Indian (9), Authentic Iyengar Taste (9), Dessert and Beverages (1)"/>
    <s v="Open Masala Dosa, Pudi Dosa, Breakfast, Idli, Vada, Idli Vada, Thatte Idli, Poori Sagu, Kara Bath, Kesari Bath, Chow Chow Bath, Puliyogare, Pulao, Rice Bath, Coffee, Tea, Buttermilk"/>
    <s v="80, 44, 20, 60, 30, 60, 35, 35, 60, 80, 80, 80, 15, 15, 20, 80, 80"/>
    <n v="101"/>
    <n v="0"/>
    <n v="794"/>
  </r>
  <r>
    <s v="REST00506"/>
    <x v="469"/>
    <x v="453"/>
    <x v="12"/>
    <n v="100"/>
    <s v="Biryani, North Indian, Rolls, Chinese"/>
    <s v="Biryani"/>
    <s v=" North Indian"/>
    <s v=" Rolls"/>
    <s v=" Chinese"/>
    <m/>
    <m/>
    <m/>
    <m/>
    <s v="[2.9089628272]"/>
    <s v="[77.6064683497]"/>
    <x v="1"/>
    <s v="Biryani (12), Breakfast (12), Combos (10), Soups (9), Starters (9), Main Course (38), Breads (9), Rice (6), Fried Rice and Noodles (9), Rolls (6), Snacks (3), Accompaniments (9), Drinks (Beverages) (1)"/>
    <s v="Boneless Mutton Dum Biryani, Fish Dum Biryani, Breakfast, Chole Bhature 2 Bhature, 4 Poori with Sabji, Aloo Paratha, Plain Paratha, Mix Veg Paratha, Palak Paratha, Onion Paratha, Mooli Paratha, Gobi Paratha, Paneer Paratha, Dal Khichdi, Egg Paratha, Combos, Rice Combo"/>
    <s v="65, 65, 40, 30, 55, 55, 55, 55, 55, 55, 65, 55, 99, 120, 120, 120, 130"/>
    <n v="123"/>
    <n v="0"/>
    <n v="1174"/>
  </r>
  <r>
    <s v="REST00507"/>
    <x v="470"/>
    <x v="454"/>
    <x v="1"/>
    <n v="100"/>
    <s v="South Indian"/>
    <s v="South Indian"/>
    <m/>
    <m/>
    <m/>
    <m/>
    <m/>
    <m/>
    <m/>
    <s v="[2.9888591113]"/>
    <s v="[77.5455607474]"/>
    <x v="10"/>
    <s v="Starter (1), Fried Rice and Noodles (4), Snacks (2)"/>
    <m/>
    <s v="["/>
    <n v="52"/>
    <n v="0"/>
    <n v="0"/>
  </r>
  <r>
    <s v="REST00508"/>
    <x v="471"/>
    <x v="455"/>
    <x v="1"/>
    <n v="100"/>
    <s v="South Indian, Chinese"/>
    <s v="South Indian"/>
    <s v=" Chinese"/>
    <m/>
    <m/>
    <m/>
    <m/>
    <m/>
    <m/>
    <s v="[2.9312281928]"/>
    <s v="[77.5638855994]"/>
    <x v="36"/>
    <s v="South Special (7), Thali (2), Starters (22), Rice (2), Dosa (15), Fried Rice and Noodles (13)"/>
    <s v="Idli Vada, Mangalore Bun, Parota Curry, Chapati Curry, Bajji 4 Pieces, Thali, South Indian Thali, Curd Rice, Starters, Gobi Manchurian, Aloo Manchurian, Veg Manchurian Ball, Baby Corn Manchurian, Mushroom Manchurian, Paneer Manchurian, Gobi Chilli, Aloo Chilli"/>
    <s v="55, 55, 40, 85, 55, 80, 100, 100, 110, 125, 125, 95, 110, 110, 125, 135, 135"/>
    <n v="351"/>
    <n v="0"/>
    <n v="1585"/>
  </r>
  <r>
    <s v="REST00509"/>
    <x v="472"/>
    <x v="456"/>
    <x v="8"/>
    <n v="100"/>
    <s v="Sandwich, Fast Food, Beverages, Shake"/>
    <s v="Sandwich"/>
    <s v=" Fast Food"/>
    <s v=" Beverages"/>
    <s v=" Shake"/>
    <m/>
    <m/>
    <m/>
    <m/>
    <s v="[3.0249712682]"/>
    <s v="[77.6009575378]"/>
    <x v="4"/>
    <s v="Breakfast (11), Combos (10), Salads (2), Sandwiches (21), Rolls (4), Egg Items (10), Kids Section (7), Snacks (1), Homemade Chocolates (7), Fresh Juices (6), Milkshakes (3), Drinks (Beverages) (7)"/>
    <s v="Oreo Milkshake, Corn Mayo Sandwich, Veg Sandwich, Cheese Omelette, Mushroom Omelette, Boiled Egg White (3 Nos), Paneer Roll, Plain Maggi, Pudina Ginger Lime, Boiled Egg Full, Lemon Juice, Choco Coffee Chocolate (Homemade), Boiled Egg Maggi, Mushroom Masala Cheese Sandwich, Veg Sandwich with Cheese, Hot Badam Milk (450 ml), Breakfast"/>
    <s v="115, 98, 65, 65, 60, 60, 55, 50, 45, 40, 11, 70, 125, 115, 145, 125, 100"/>
    <n v="304"/>
    <n v="0"/>
    <n v="1229"/>
  </r>
  <r>
    <s v="REST00510"/>
    <x v="473"/>
    <x v="457"/>
    <x v="0"/>
    <n v="100"/>
    <s v="Bakery, Fast Food, Desserts, Beverages"/>
    <s v="Bakery"/>
    <s v=" Fast Food"/>
    <s v=" Desserts"/>
    <s v=" Beverages"/>
    <m/>
    <m/>
    <m/>
    <m/>
    <s v="[2.9790560273]"/>
    <s v="[77.6452396810]"/>
    <x v="8"/>
    <s v="Cakes (22)"/>
    <s v="Black Forest Cake, Chocolate Truffle Cake, Cake Walk Chocolate Truffle Cake, Fresh Fruit Ecstacy Cake, Blueberry White Chocolate Cake, Scotch Marble Cake, Choco Hazelnut Cake, Rich Chocolate Cake, Redvelvet Cake, Blanco Cake, Strawberry Cake, Rich Plum Cake 500 grams, Ferrero Rocher 650 grms, Choco Redvelvet 650 grams, Fererro Rocher 650 grms, Choco Redvelvet 650 grams"/>
    <s v="2000, 950, 1000, 950, 1100, 1200, 1700, 1100, 1400, 800, 1500, 1500, 1600, 1600"/>
    <n v="133"/>
    <n v="0"/>
    <n v="16400"/>
  </r>
  <r>
    <s v="REST00511"/>
    <x v="474"/>
    <x v="458"/>
    <x v="5"/>
    <n v="100"/>
    <s v="South Indian"/>
    <s v="South Indian"/>
    <m/>
    <m/>
    <m/>
    <m/>
    <m/>
    <m/>
    <m/>
    <s v="[2.9930587745]"/>
    <s v="[77.5550618023]"/>
    <x v="18"/>
    <s v="Mini Meals (2), Meals (1), Rice Meal (1), Sabzi (2), Breads (4), Accompaniments (4), Drinks (Beverages) (5)"/>
    <s v="Sabzi, Seeds Species Sabzi, Any Vegetable Sabzi, Breads, Jolada Roti 1 piece, 1 Chapati, Kadak Jolada Roti 1 piece, Kadak Sajji Roti 1 piece, Accompaniments, Shenga Chutney Powder, Uchellu Chutney Powder, Agase Chutney Powder, Hurigadale Chutney Powder, Drinks (Beverages), Buttermilk 1 glass, Coke 250ml, Mineral Water 2 litre"/>
    <s v="16, 16, 46, 47, 47, 50, 15, 29, 44, 15, 134"/>
    <n v="1795"/>
    <n v="1"/>
    <n v="443"/>
  </r>
  <r>
    <s v="REST00512"/>
    <x v="475"/>
    <x v="459"/>
    <x v="1"/>
    <n v="100"/>
    <s v="Sandwich"/>
    <s v="Sandwich"/>
    <m/>
    <m/>
    <m/>
    <m/>
    <m/>
    <m/>
    <m/>
    <s v="[2.9625044000]"/>
    <s v="[77.6430017000]"/>
    <x v="8"/>
    <s v="Quick Sandwiches (7), Vegetarian Sandwiches (7), Egg Sandwiches (3), Chicken Sandwiches (9), Bacon Sandwiches (7), Healthy Sandwiches (5), Sweet Sandwiches (6), French Toast Sandwiches (6), All Day Breakfast (15), Drinks (Beverages) (8)"/>
    <s v="Pesto Cheese Grilled Sandwich, Pesto Paneer Grilled Sandwich, Pesto Mushroom Grilled Sandwich, Creamy And Cheesy Mushroom Sandwich, Spinach Cheese Corn Grilled Sandwich, Paneer Cheese Tikka Grilled Sandwich, Egg Sandwiches, Creamy And Cheesy Eggs Sandwich, E.L.T. Sandwich, Breakfast Grilled Sandwich With Soft Scrambled Eggs, Chicken Sandwiches, Creamy And Cheesy Chicken Sandwich, Cheesy Chicken Tikka Sandwich, Honey BBQ Pulled Chicken Sandwich, Ham And Cheese Grilled Sandwich, Creamy Chicken And Mushroom Sandwich, Pesto Chicken Sandwich"/>
    <s v="239, 239, 239, 239, 239, 239, 259, 259, 259, 259, 259, 259, 259, 259, 259, 289, 289"/>
    <n v="139"/>
    <n v="0"/>
    <n v="4104"/>
  </r>
  <r>
    <s v="REST00513"/>
    <x v="476"/>
    <x v="460"/>
    <x v="3"/>
    <n v="100"/>
    <s v="Bakery, Desserts, Mithai, Fast Food"/>
    <s v="Bakery"/>
    <s v=" Desserts"/>
    <s v=" Mithai"/>
    <s v=" Fast Food"/>
    <m/>
    <m/>
    <m/>
    <m/>
    <s v="[2.9646421194]"/>
    <s v="[77.5316702574]"/>
    <x v="3"/>
    <s v="Iyengar Specials (2), Baked (11), Snacks (9), Condiments (19)"/>
    <s v="Bread Toast, Special Garlic Mixture 200 grams, Jam Bun, Special Egg Roll, Iyengar Specials, Puliogare Gojju, Chutney Powder, Baked, Milk Bread, Brown Bread, Sweet Bun 4 Pieces, Kara Bun 1 Piece, Dilpasand 1 Piece, Dilpasand Round, Nippat Baked 250 grams, Chocolate Cream Bun 1 Piece, Vanilla Cream Bun 1 Piece"/>
    <s v="70, 25, 60, 130, 120, 60, 60, 40, 25, 30, 120, 120, 25, 25, 70, 25, 25"/>
    <n v="598"/>
    <n v="0"/>
    <n v="960"/>
  </r>
  <r>
    <s v="REST00514"/>
    <x v="477"/>
    <x v="461"/>
    <x v="10"/>
    <n v="50"/>
    <s v="South Indian, North Indian, Chinese, Street Food"/>
    <s v="South Indian"/>
    <s v=" North Indian"/>
    <s v=" Chinese"/>
    <s v=" Street Food"/>
    <m/>
    <m/>
    <m/>
    <m/>
    <s v="[2.9904097323]"/>
    <s v="[77.5505371053]"/>
    <x v="18"/>
    <s v="Breakfast (19), Meals (6), Soups (3), Starters (22), Main Course (31), Breads (10), Rice and Biryani (15), South Indian (20), Fried Rice and Noodles (14), Sandwiches (8), Snacks (7), Accompaniments (4), Desserts (13), Drinks (Beverages) (26)"/>
    <s v="Kesari Bath, Rice Bath, Pongal, Idli 2 Pieces, Breakfast, Idli 2 Pieces, Idli 2 Pieces with Vada 1 Piece, Idli 1 Piece with Vada 1 Piece, Uddina Vada 1 Piece, Khara Bath, Kesari Bath, Chow Chow Bath, Shavige Bath, Avalakki Bath, Rava Idli 1 Piece, Rice Bath, Dahi Vada"/>
    <s v="50, 50, 30, 30, 60, 45, 30, 25, 25, 50, 50, 45, 40, 50, 40, 35, 35"/>
    <n v="58"/>
    <n v="0"/>
    <n v="640"/>
  </r>
  <r>
    <s v="REST00515"/>
    <x v="478"/>
    <x v="462"/>
    <x v="3"/>
    <n v="50"/>
    <s v="Street Food, North Indian, Sandwich, Fast Food, Tea, Beverages"/>
    <s v="Street Food"/>
    <s v=" North Indian"/>
    <s v=" Sandwich"/>
    <s v=" Fast Food"/>
    <s v=" Tea"/>
    <s v=" Beverages"/>
    <m/>
    <m/>
    <s v="[2.9136063000]"/>
    <s v="[77.6040983000]"/>
    <x v="1"/>
    <s v="All Day Breakfast (20), Sandwiches (11), Pakodas (8), Bowls To Go (850 Ml) (5), Pav (5), Maggi (4), Momos (6), Rolls (2), Healthy Salads (1), Hot Beverage (11), Cold Beverage (6)"/>
    <s v="Khichdi With Aloo Chokha And Papad, Veg Maggi, Club Kachori, Dal Chawal And Aloo Bhujia Or Chokha, Pan Fried Paneer Momo (6 Pcs), Bhujia Paratha, Pan Fried Veg Momo (6 Pcs), Poha, Palak Kachori, Hot Badaam Milk, Masala Chai, Paneer Roll, Veg Roll, Masala Kachori, Chilli Cheese Maggi, Aloo Paratha, Buttermilk"/>
    <s v="55, 95, 115, 95, 90, 80, 65, 90, 75, 80, 90, 70, 90, 65, 80, 45, 90"/>
    <n v="323"/>
    <n v="0"/>
    <n v="1315"/>
  </r>
  <r>
    <s v="REST00516"/>
    <x v="479"/>
    <x v="463"/>
    <x v="1"/>
    <n v="50"/>
    <s v="Beverages, Fast Food, Street Food, Desserts, Shake"/>
    <s v="Beverages"/>
    <s v=" Fast Food"/>
    <s v=" Street Food"/>
    <s v=" Desserts"/>
    <s v=" Shake"/>
    <m/>
    <m/>
    <m/>
    <s v="[2.9339279793]"/>
    <s v="[77.5829021260]"/>
    <x v="11"/>
    <s v="Pasta (2), Burgers and Sandwiches (17), Maggi (2), Snacks (6), Desserts (5), Drinks (Beverages) (44)"/>
    <s v="Muskmelon Milkshake, Peri Peri Veg Grilled Sandwich, Dry Fruit Shake, Pasta, Corn Cheese Pasta, Mushroom Cheese Pasta, Burgers and Sandwiches, Nammur Special Burger, Nammur Peri Peri Burger, Peri Peri Veg Grilled Sandwich, Peri Peri Cron Grilled Sandwich, Perl Peri Paneer Grilled Sandwich, Veg Cheese Grilled Sandwich, Chilli Cheese Sandwich, Onion Cheese Grilled Sandwich, Capsicum Cheese Grilled Sandwich, Aloo Cheese Grilled Sandwich"/>
    <s v="60, 80, 130, 140, 80, 70, 60, 60, 70, 70, 70, 70, 70, 70, 70, 70, 70"/>
    <n v="85"/>
    <n v="0"/>
    <n v="1250"/>
  </r>
  <r>
    <s v="REST00517"/>
    <x v="480"/>
    <x v="464"/>
    <x v="7"/>
    <n v="50"/>
    <s v="Bakery, Desserts"/>
    <s v="Bakery"/>
    <s v=" Desserts"/>
    <m/>
    <m/>
    <m/>
    <m/>
    <m/>
    <m/>
    <s v="[2.9324111094]"/>
    <s v="[77.5677526742]"/>
    <x v="20"/>
    <s v="Bread (1), Snacks (39), Cakes and Pastries (21), Sweets (7)"/>
    <s v="Choclate Butter Cream Cake 1 kg, Bread Sandwitch, Alubun, Special Kodbale 200 grams, Butter Biscuit 200 grams, Special Corn Flakes 200 grams, Chocolate Truffle Pastry, Vegpuff, Kharabun, Honey Cake 1 kg, Honey Cake, Avalakki Mixture, Black Forest Pastries 1/2 kg, Bread, Special Milk Bread, Snacks, Vegpuff"/>
    <s v="20, 20, 70, 80, 70, 60, 20, 15, 400, 20, 45, 350, 45, 20, 28, 20, 20"/>
    <n v="491"/>
    <n v="0"/>
    <n v="1283"/>
  </r>
  <r>
    <s v="REST00518"/>
    <x v="481"/>
    <x v="465"/>
    <x v="2"/>
    <n v="50"/>
    <s v="North Indian"/>
    <s v="North Indian"/>
    <m/>
    <m/>
    <m/>
    <m/>
    <m/>
    <m/>
    <m/>
    <s v="[2.9143121992]"/>
    <s v="[77.6129180565]"/>
    <x v="1"/>
    <s v="Thali (17), Ghar Jaisa Khana (5), Main Course (14), Family Combos (4), Non Veg Thali (9), Rice (1), Breads (7), Accompaniments (4), Drinks (Beverages) (2), Meal For One (1)"/>
    <s v="Home Style Egg Bhurji Thali, Kadai Chicken, Jeera Aloo, Dal, Chicken Curry, Chicken Butter Masala with Roti, Paneer Butter Masala, Kadhai Chicken with Chicken Masala Serves 2, Punjabi Paneer Thali, Paneer Butter Masala with Dal Tadka Serves 2, Butter Chicken Rice Bowl, Chicken Masala Rice Bowl, Family Veg Combo, Egg Masala Rice Bowl, Chicken Butter Masala, Thali, Dal Combo"/>
    <s v="179, 109, 109, 179, 249, 169, 479, 219, 399, 219, 219, 749, 199, 179, 189, 479, 399"/>
    <n v="367001"/>
    <n v="1"/>
    <n v="4544"/>
  </r>
  <r>
    <s v="REST00519"/>
    <x v="482"/>
    <x v="466"/>
    <x v="4"/>
    <n v="50"/>
    <s v="Mangalorean, Seafood, Beverages"/>
    <s v="Mangalorean"/>
    <s v=" Seafood"/>
    <s v=" Beverages"/>
    <m/>
    <m/>
    <m/>
    <m/>
    <m/>
    <s v="[2.9161010711]"/>
    <s v="[77.6056174189]"/>
    <x v="1"/>
    <s v="Brunch (2), Indian Soups (2), Starters (14), Fish Fry Tawa/Rava/Masala/Naked (7), Other Fish Delicacies (10), Fish Curry (10), Lunch/Dinner (9), Non Veg Gravy (6), Bread &amp; Rice (5), Drinks (Beverages) (3)"/>
    <s v="Plain White Rice, Brunch, Chapathi With Chicken Curry, Paratha With Chicken Curry, Indian Soups, Crab Soup, Mutton Paya Soup, Starters, Mushroom Chilli Fry, Mushroom Ghee Roast, Mushroom Pepper Fry, Mushroom Sukka, Paneer Chilli Fry, Paneer Ghee Roast, Chicken Gheee Roast, Chicken Kebab, Chicken Kundapaur Dry"/>
    <s v="160, 160, 180, 170, 150, 170, 150, 150, 200, 220, 300, 160, 220, 220, 300, 300, 330"/>
    <n v="814"/>
    <n v="0"/>
    <n v="3380"/>
  </r>
  <r>
    <s v="REST00520"/>
    <x v="483"/>
    <x v="467"/>
    <x v="5"/>
    <n v="50"/>
    <s v="Kerala, Seafood, Biryani, Chinese, Beverages, Desserts"/>
    <s v="Kerala"/>
    <s v=" Seafood"/>
    <s v=" Biryani"/>
    <s v=" Chinese"/>
    <s v=" Beverages"/>
    <s v=" Desserts"/>
    <m/>
    <m/>
    <s v="[2.9707670000]"/>
    <s v="[77.6006860000]"/>
    <x v="22"/>
    <s v="Fort Cochin Special (6), Main Course (39), Meen Pollichathu (2), Breads (8), Biriyani (4), Fried Rice (3), Pothichoru (2), Dessert (1), Drinks (Beverages) (4)"/>
    <s v="Nadan Kozhi Curry, Kozhi Varattiyathu, Chicken Fried Rice, Chicken Kothu Parotta, Avial, Mix Veg Curry, Parippu Manga Curry, Puttu, Kadala Curry, Tender Coconut Pudding, Nannari Sarbath, Sambharam Buttermilk, Wheat Parotta, Idiyappam, Chappathi, Fort Cochin Special, Fc Special Chicken Kabab"/>
    <s v="265, 255, 240, 195, 175, 175, 85, 165, 140, 100, 80, 35, 30, 20, 230, 240, 245"/>
    <n v="2611"/>
    <n v="1"/>
    <n v="2410"/>
  </r>
  <r>
    <s v="REST00521"/>
    <x v="484"/>
    <x v="468"/>
    <x v="12"/>
    <n v="50"/>
    <s v="North Indian, Chinese, Rolls"/>
    <s v="North Indian"/>
    <s v=" Chinese"/>
    <s v=" Rolls"/>
    <m/>
    <m/>
    <m/>
    <m/>
    <m/>
    <s v="[2.9611764755]"/>
    <s v="[77.5981182978]"/>
    <x v="26"/>
    <s v="Recommended (16), Rolls (16), Combos (16), Starters (21), Main Course (8), Rice and Biryani (4), Fried Rice and Noodles (18), Maggi (4), Snacks (6), Drinks (Beverages) (6)"/>
    <s v="Crispy Chicken Roll, Chicken Seekh Roll + Coke 250 ml, Manchurian Roll, Paneer Pepper Roll Serves 1, Double Egg Double Chicken Roll + Coke 250 ml, Chicken Tikka Roll + Coke 250 ml, Rolls, Paneer Roll, Paneer Pepper Roll Serves 1, Paneer Tikka Roll Serves 1, Paneer Angara Roll Serves 1, Egg Roll Serves 1, Double Egg Roll Serves 1, Egg Chicken Roll, Double Egg Double Chicken Roll, Chicken Tikka Roll, Crispy Chicken Roll"/>
    <s v="88.00, 76.00, 112.00, 119.60, 72.00, 76.00, 78.00, 78.00, 56.00, 72.00, 58.00, 74.00, 78.00, 79.60, 88.00, 88.00, 60.00"/>
    <n v="555"/>
    <n v="0"/>
    <n v="1265.2"/>
  </r>
  <r>
    <s v="REST00522"/>
    <x v="485"/>
    <x v="469"/>
    <x v="12"/>
    <n v="50"/>
    <s v="North Indian, Chinese, Beverages, Sichuan, Street Food"/>
    <s v="North Indian"/>
    <s v=" Chinese"/>
    <s v=" Beverages"/>
    <s v=" Sichuan"/>
    <s v=" Street Food"/>
    <m/>
    <m/>
    <m/>
    <s v="[2.9183632000]"/>
    <s v="[77.6054987000]"/>
    <x v="1"/>
    <s v="Gravy Rice Bowl (19), Special Meal Combos (5), Lunch &amp; Dinner Combos (14), Combos (13), Thali (17), Puri (2), Noodles (3), Veg Main Course (2), Biryanis (2), Rice (4), Indian Breads (19), Bhatoora (1), Naughty Momos (6), Rolls (11), Pizza (10), Just Gravy (24), Family Binge Combos (5), Something Healthy (10), Veg Combo (6), Beverage Combos (4), Drinks (Beverages) (15), Deserts And Beverages (1), Desserts (2)"/>
    <s v="Paneer Chilli, Paneer Manchurian, Gravy Rice Bowl, Aloo Bhaji Gravy Jeera Rice Bowl, Aloo Mattar Gravy Jeera Rice Bowl, Butter Paneer Masala Gravy Jeera Rice Bowl, Chole Masala Gravy Jeera Rice Bowl, Dal Fry Jeera Rice Bowl, Dal Makhani Jeera Rice Bowl, Kadhai Mushroom Gravy Jeera Rice Bowl, Kadhai Paneer Gravy Jeera Rice Bowl, Malai Methi Paneer Gravy Jeera Rice Bowl, Mixed Veg Gravy Jeera Rice Bowl, Mushroom Tikka Masala Gravy Jeera Rice Bowl, Mattar Paneer Gravy Jeera Rice Bowl, Paneer Lababdar Gravy Jeera Rice Bowl, Paneer Tikka Masala Gravy Jeera Rice Bowl"/>
    <s v="140, 209, 209, 219, 209, 209, 219, 229, 229, 229, 219, 229, 229, 229, 229, 219, 229"/>
    <n v="19"/>
    <n v="0"/>
    <n v="3544"/>
  </r>
  <r>
    <s v="REST00523"/>
    <x v="486"/>
    <x v="470"/>
    <x v="5"/>
    <n v="50"/>
    <s v="South Indian, North Indian"/>
    <s v="South Indian"/>
    <s v=" North Indian"/>
    <m/>
    <m/>
    <m/>
    <m/>
    <m/>
    <m/>
    <s v="[2.9130800000]"/>
    <s v="[77.6090300000]"/>
    <x v="1"/>
    <s v="Breakfast (13), Starters (5), Main Course (2), Rice (7), Fried Rice (1), Snacks (4)"/>
    <s v="Onion Dosa, Plain Dosa, Ghee Dosa, Egg Dosa, Lemon Rice, Chapati 1 Plate with Palya and Dal, Masala Vada, Uttapam, Paddu, Starters, Chicken Fry, Pepper Chicken, Chilli Chicken, Chicken Fried Rice, Pulpy Orange Juice, Main Course, Chicken Curry"/>
    <s v="60, 60, 60, 80, 40, 70, 70, 130, 130, 130, 120, 29, 140, 140, 65, 65, 65"/>
    <n v="79"/>
    <n v="0"/>
    <n v="1394"/>
  </r>
  <r>
    <s v="REST00524"/>
    <x v="487"/>
    <x v="413"/>
    <x v="8"/>
    <n v="50"/>
    <s v="Mithai"/>
    <s v="Mithai"/>
    <m/>
    <m/>
    <m/>
    <m/>
    <m/>
    <m/>
    <m/>
    <s v="[2.9289120128]"/>
    <s v="[77.5819700584]"/>
    <x v="11"/>
    <s v="Holige (18), Snakcs (2), Desserts (13), Drinks (1)"/>
    <s v="Peni With Milk, Special Nippattu, Holige, 50/50 Holige, Anjura Holige, Badam Holige, Bele Chilli Holige, Bele Holige, Carrot Holige, Chocolate Holige, Coconut Holige, Dates Holige, Dry Fruit Holige, Gulkan Holige, Khova Holige, Kobbari Sugar Holige, Pineapple Holige"/>
    <s v="15, 35, 50, 50, 25, 23, 35, 50, 30, 35, 50, 35, 35, 30, 40, 35, 40"/>
    <n v="390"/>
    <n v="0"/>
    <n v="598"/>
  </r>
  <r>
    <s v="REST00525"/>
    <x v="488"/>
    <x v="471"/>
    <x v="6"/>
    <n v="50"/>
    <s v="Fast Food, Beverages"/>
    <s v="Fast Food"/>
    <s v=" Beverages"/>
    <m/>
    <m/>
    <m/>
    <m/>
    <m/>
    <m/>
    <s v="[2.9644230000]"/>
    <s v="[77.6058900000]"/>
    <x v="63"/>
    <s v="Breakfast (5), Rice Bowls (25), Noodle Bowls (12), Fresh Beverages (2), Desserts (3), Super Bowls (11)"/>
    <s v="Hyderabadi Keema Ghee Rice Bowl, Hyderabadi Chicken Keema With Malabari Paratha, Ghee Roast Egg with rice, Four Treasure Veggie Tofu Rice Bowl, Soboro Don, Chicken Tikka Fried Rice, Mismatched Jeera Rice Chicken Manchurian, Pepper Paneer Fried Rice, Asian BBQ Chicken Rice Bowl, Paneer Butter Masala with Peas Pulao Combo, Teriyaki Chicken Rice Bowl, Schezwan Chicken Rice Bowl, Mexican Burrito Bowl, Creamy Peri Peri Chicken Bowl, Honey Mustard Chicken Bowl, Smoke That Bowl, Crispy Fried Chicken Rice Bowl"/>
    <s v="129, 129, 129, 129, 129, 129, 129, 129, 129, 129, 129, 129, 129, 129, 129, 129, 129"/>
    <n v="7"/>
    <n v="0"/>
    <n v="2064"/>
  </r>
  <r>
    <s v="REST00526"/>
    <x v="489"/>
    <x v="472"/>
    <x v="0"/>
    <n v="100"/>
    <s v="Ice Cream, Desserts"/>
    <s v="Ice Cream"/>
    <s v=" Desserts"/>
    <m/>
    <m/>
    <m/>
    <m/>
    <m/>
    <m/>
    <s v="[2.9571654559]"/>
    <s v="[77.5871178880]"/>
    <x v="26"/>
    <s v="Kulfi (28)"/>
    <s v="Gulab Badam Kulfi, Kesar Kulfi Slice, Kulfi, Sitafal Kulfi, Blackcurrant Kulfi, Strawberry Kulfi, Mango Kulfi, Special Malai Kulfi, Kesar Badam Kulfi, Kesar Pista Kulfi, Pistachio Kulfi, Roasted Almond Kulfi, Anjeer Kulfi, Gulab Badam Kulfi, Banarasi Pan Kulfi, Butterscotch Kulfi, Malai Kulfi Slice"/>
    <s v="110, 70, 70, 70, 70, 70, 70, 70, 70, 70, 70, 70, 70, 70, 110, 110, 110"/>
    <n v="1548"/>
    <n v="1"/>
    <n v="1240"/>
  </r>
  <r>
    <s v="REST00527"/>
    <x v="490"/>
    <x v="473"/>
    <x v="1"/>
    <n v="100"/>
    <s v="North Indian, Sandwich, Street Food, Beverages"/>
    <s v="North Indian"/>
    <s v=" Sandwich"/>
    <s v=" Street Food"/>
    <s v=" Beverages"/>
    <m/>
    <m/>
    <m/>
    <m/>
    <s v="[2.9179418000]"/>
    <s v="[77.6306238000]"/>
    <x v="61"/>
    <s v="Soups (5), Paratha (10), Pizza (2), Burger and Sandwiches (21), Maggi (8), Quick Bites (7), Chola batura (3), Drinks (Beverages) (22), Poori &amp; Phulkha (2), Poha (2)"/>
    <s v="Mooli Paratha, Sattu Paratha, Corn Paratha, Onion Paratha, Paneer Paratha, Mixed Veg Paratha, Pizza Paratha, Pizza, Paneer Pizza 8 inches, Veg Pizza 8 inches, Burger and Sandwiches, Bread Butter Sandwich, Bread Jam Sandwich, Veg Grilled Sandwich, American Sweet Corn Sandwich, Bombay Masala Sandwich, Capsicum Cheese Sandwich"/>
    <s v="65, 71, 77, 129, 155, 129, 52, 65, 65, 71, 71, 77, 84, 77, 90, 77, 77"/>
    <n v="50"/>
    <n v="0"/>
    <n v="1367"/>
  </r>
  <r>
    <s v="REST00528"/>
    <x v="491"/>
    <x v="474"/>
    <x v="1"/>
    <n v="100"/>
    <s v="Biryani, South Indian, Chinese"/>
    <s v="Biryani"/>
    <s v=" South Indian"/>
    <s v=" Chinese"/>
    <m/>
    <m/>
    <m/>
    <m/>
    <m/>
    <s v="[2.9724360000]"/>
    <s v="[77.5389230000]"/>
    <x v="3"/>
    <s v="Lunch (17), Starters (20), Main Course (17), Veg Starters (13)"/>
    <s v="Chicken Fried Rice, Chicken Nati Koli Kurma, Boti Fry, Chicken Ngt Special, Chicken Lollipop 6 Pieces, NGT Special Mutton, Egg Masala, Boti Pepper Dry, Thale Mutton Kurma, Boneless Anjal Fish Oil Fry, Chinese Chilli Chicken, Chicken Sukka, Lunch, 1 Chapati, 1 Parotta, Egg Biryani, Egg Fried Rice"/>
    <s v="180, 180, 150, 140, 260, 80, 180, 180, 150, 140, 140, 20, 20, 100, 100, 80, 130"/>
    <n v="274"/>
    <n v="0"/>
    <n v="2050"/>
  </r>
  <r>
    <s v="REST00529"/>
    <x v="492"/>
    <x v="475"/>
    <x v="3"/>
    <n v="100"/>
    <s v="Ice Cream, Desserts"/>
    <s v="Ice Cream"/>
    <s v=" Desserts"/>
    <m/>
    <m/>
    <m/>
    <m/>
    <m/>
    <m/>
    <s v="[2.9618504000]"/>
    <s v="[77.5940594000]"/>
    <x v="64"/>
    <s v="Low Calorie No Added Sugar Ice Creams Bars (1), Low Calorie No Added Sugar Ice Creams Cups &amp; Tubs (7), High Protein Ice Creams (1), Keto Ice Creams (1)"/>
    <s v="Keto Ice Creams, Vanilla Alamande - 450ml"/>
    <s v="["/>
    <n v="0"/>
    <n v="0"/>
    <n v="0"/>
  </r>
  <r>
    <s v="REST00530"/>
    <x v="493"/>
    <x v="476"/>
    <x v="10"/>
    <n v="100"/>
    <s v="Ice Cream, Desserts, Fast Food, Shake"/>
    <s v="Ice Cream"/>
    <s v=" Desserts"/>
    <s v=" Fast Food"/>
    <s v=" Shake"/>
    <m/>
    <m/>
    <m/>
    <m/>
    <s v="[2.9598829320]"/>
    <s v="[77.5323220342]"/>
    <x v="3"/>
    <s v="Pizza (2), Sandwiches (5), Wraps (4), Snacks (8), Desserts (13)"/>
    <s v="Michaels Paneer Wrap, Corn Cap Twisty, Go Potatoes, Exotic Veg Twisty, Snacks, Indo Mexican Potato, Hot Cheesy, Veggie, Fusion Nachos, Loaded Nachos, Tex Mex Nachos, Relish Nachos, Fiery Nachos, Desserts, Rose, Dry Fruit Sundae, Pistachino Sundae"/>
    <s v="169, 169, 156, 117, 163, 163, 117, 163, 234, 156, 130, 117, 130, 169, 143, 117, 117"/>
    <n v="237"/>
    <n v="0"/>
    <n v="2361"/>
  </r>
  <r>
    <s v="REST00531"/>
    <x v="494"/>
    <x v="477"/>
    <x v="4"/>
    <n v="100"/>
    <s v="Healthy Food, Salad, Continental, North Indian, Fast Food, Chinese, Desserts, Beverages"/>
    <s v="Healthy Food"/>
    <s v=" Salad"/>
    <s v=" Continental"/>
    <s v=" North Indian"/>
    <s v=" Fast Food"/>
    <s v=" Chinese"/>
    <s v=" Desserts"/>
    <s v=" Beverages"/>
    <s v="[2.9226178943]"/>
    <s v="[77.6340847090]"/>
    <x v="45"/>
    <s v="Rolls (3), Ice Cream (1), Breakfast (12), Soup (6), Starters (12), Salads (16), Sandwiches (5), Rice &amp; Noodles (24), Paratha (5), Pizza (8), Pasta (8), Burgers (5), Desserts (4), Drinks (Beverages) (16), Grocery (6)"/>
    <s v="BBQ Jalapeno-Tofu Tortilla Wrap, Chken Keema Kaati Roll, Chilli Double Tempeh-Tofu Kaati Roll, Ice Cream, Choco Peanut Butter Icecream, Breakfast, Almond And Fig Oats Jar, Aloo Paratha, Cashew And Banana Oats Jar, Chana Masala With Wheat Paratha, Chocolate Pancakes, Chocolate Waffles, Gobi Paratha, Masala Scrambled Tofu With Brown Toast, Masala Scrambled Tofu With Paratha, Mixed Berry Pancakes, Mixed Berry Waffles"/>
    <s v="249, 269, 249, 249, 249, 249, 309, 309, 249, 249, 249, 309, 309, 249, 249, 209, 229"/>
    <n v="4414"/>
    <n v="1"/>
    <n v="4184"/>
  </r>
  <r>
    <s v="REST00532"/>
    <x v="495"/>
    <x v="478"/>
    <x v="1"/>
    <n v="100"/>
    <s v="Beverages, Sandwich, Juices, Shake"/>
    <s v="Beverages"/>
    <s v=" Sandwich"/>
    <s v=" Juices"/>
    <s v=" Shake"/>
    <m/>
    <m/>
    <m/>
    <m/>
    <s v="[2.9686095641]"/>
    <s v="[77.6488110423]"/>
    <x v="9"/>
    <s v="Main Course (4), Sandwiches (26), Desserts and Beverages (72)"/>
    <s v="Cold Coffee Milkshake, Mushroom Cheese Sandwich, Grape Juice, Mint Lime Juice, Falooda, Potato Cheese Grilled Sandwich, Beetroot Carrot Apple Juice, Cold Coffee With Chocolate Ice Cream, Fig Milkshake, Mosambi Pure Juice, Dry Fruit Milkshake, Butter Fruit with Dry Fruit, Dry Fruit with Ice Cream, Butter Jam Grilled Sandwich, Rose Milk, Chikoo Milkshake, Main Course"/>
    <s v="115, 55, 50, 120, 100, 90, 105, 70, 80, 135, 130, 120, 60, 70, 55, 110, 115"/>
    <n v="3947"/>
    <n v="1"/>
    <n v="1465"/>
  </r>
  <r>
    <s v="REST00533"/>
    <x v="496"/>
    <x v="479"/>
    <x v="2"/>
    <n v="100"/>
    <s v="Healthy Food, Sandwich"/>
    <s v="Healthy Food"/>
    <s v=" Sandwich"/>
    <m/>
    <m/>
    <m/>
    <m/>
    <m/>
    <m/>
    <s v="[2.9827102582]"/>
    <s v="[77.6405082643]"/>
    <x v="8"/>
    <s v="Gourmet Sandwiches (5), Sandwiches (11), All Day Breakfast (12), Breakfast Combos (3), Gourmet Salads (6), Parfait &amp; Shakes (11)"/>
    <s v="Gourmet Sandwiches, Hummus Grilled Veg Sandwich, La Parisian, Pop Eye Chicken Sandwich, Pop Eye Egg Sandwich, Egg Mixed Veg Chipotle Sandwich, Sandwiches, Avocado Veg Super Sandwich, Tikka Paneer Toast Sandwich, Call it Classic Toastie Sandwich, Avacado Hummus Sandwich, Fully Desi Sandwich, Avocado Egg Super Sandwich, Seize the Morning Toastie Sandwich, Avocado Chicken Super Sandwich, Tandoori Chicken Toastie Sandwich, Hummus and Grilled Chicken Sandwich"/>
    <s v="309, 309, 269, 269, 194, 194, 157, 185, 194, 219, 155, 253, 219, 219, 175, 141.90, 141.90"/>
    <n v="1313"/>
    <n v="1"/>
    <n v="3294.8"/>
  </r>
  <r>
    <s v="REST00534"/>
    <x v="497"/>
    <x v="480"/>
    <x v="5"/>
    <n v="100"/>
    <s v="Bar Food, Continental, Fast Food, Asian, North Indian, Shake"/>
    <s v="Bar Food"/>
    <s v=" Continental"/>
    <s v=" Fast Food"/>
    <s v=" Asian"/>
    <s v=" North Indian"/>
    <s v=" Shake"/>
    <m/>
    <m/>
    <s v="[2.9573078000]"/>
    <s v="[77.6437028000]"/>
    <x v="62"/>
    <s v="Starters (14), Main Course (11), Burgers and Sandwiches (8), Mid Night special (22), Dessert (3), Drinks (Beverages) (18)"/>
    <s v="Chicken Pepper Dry, Chicken Lollipop, Chicken Satay, Main Course, Dal Tadka, Dal Makhani, Aloo Methi Dry, Kadhai Paneer, Paneer Makhani, Bhuna Gosht, Special Mutton Rogan Josh, Chicken Tikka Masala, Homemade Chicken Curry, Mutton Kadhai, Mutton Kalimirch, Burgers and Sandwiches, Veg Club Sandwich"/>
    <s v="325, 199, 199, 199, 199, 199, 275, 275, 249, 249, 279, 279, 199, 199, 219, 249, 249"/>
    <n v="80"/>
    <n v="0"/>
    <n v="3716"/>
  </r>
  <r>
    <s v="REST00535"/>
    <x v="498"/>
    <x v="481"/>
    <x v="7"/>
    <n v="100"/>
    <s v="South Indian, North Indian, Street Food, Chinese, Beverages, Ice Cream, Shake"/>
    <s v="South Indian"/>
    <s v=" North Indian"/>
    <s v=" Street Food"/>
    <s v=" Chinese"/>
    <s v=" Beverages"/>
    <s v=" Ice Cream"/>
    <s v=" Shake"/>
    <m/>
    <s v="[2.9549985114]"/>
    <s v="[77.6409803331]"/>
    <x v="44"/>
    <s v="Meals (2), Starters (7), Main Course (59), Breads (14), Rice and Biryani (12), Fried Rice and Noodles (15), South Indian (10), Special Dosa (20), Drinks (Beverages) (4)"/>
    <s v="Veg Balls Manchurian, Main Course, Dal Fry, Dal Punjabi, Aloo Gobi, Gobi Masala, Chana Masala, Matar Masala, Aloo Matar, Boiled Vegetable, Mixed Vegetable Curry, Matar Paneer, Stuffed Aloo, Stuffed Tomato, Stuffed Capsicum, Capsicum Masala, Paneer Kofta"/>
    <s v="125, 125, 120, 120, 120, 120, 140, 155, 155, 155, 155, 140, 160, 160, 160, 160, 155"/>
    <n v="306"/>
    <n v="0"/>
    <n v="2300"/>
  </r>
  <r>
    <s v="REST00536"/>
    <x v="499"/>
    <x v="482"/>
    <x v="5"/>
    <n v="100"/>
    <s v="North Indian, Beverages"/>
    <s v="North Indian"/>
    <s v=" Beverages"/>
    <m/>
    <m/>
    <m/>
    <m/>
    <m/>
    <m/>
    <s v="[2.9824890000]"/>
    <s v="[77.6390870000]"/>
    <x v="8"/>
    <s v="Breakfast (33), Khichdi (28), Starters (32), Accompaniments (4), Drinks (Beverages) (3), Enjoy new year combos (2), New Year Special Offer (3)"/>
    <s v="Punjabi Sweet Lassi, Buttermilk, Aloo Chokha, Breakfast, Tea, Black Tea, Lemon Tea, Lemon Rice, Tomato Rice, Kashmiri Pulao, Veg Pulao, Curd Rice, Veg Hungama Paratha Curd, Palak Paratha Curd, Veg Hungama Paratha Curry, Methi Paratha Curry, Aloo Paratha"/>
    <s v="44.85, 32.50, 19.50, 16.25, 16.25, 91.00, 91.00, 104.00, 97.50, 94.25, 155.35, 155.35, 155.35, 155.35, 161.85, 161.85, 161.85"/>
    <n v="1260"/>
    <n v="1"/>
    <n v="1669.1999999999996"/>
  </r>
  <r>
    <s v="REST00537"/>
    <x v="500"/>
    <x v="483"/>
    <x v="19"/>
    <n v="100"/>
    <s v="Pizza, Burger, Fast Food, Beverages"/>
    <s v="Pizza"/>
    <s v=" Burger"/>
    <s v=" Fast Food"/>
    <s v=" Beverages"/>
    <m/>
    <m/>
    <m/>
    <m/>
    <s v="[3.0099885000]"/>
    <s v="[77.6422285000]"/>
    <x v="17"/>
    <s v="Burgers (9), Sandwich (1), Pizza (18), Snacks (3), Drinks (Beverages) (4), Combo (1), Tea and Coffee (10)"/>
    <s v="Chicken Burger, Chicken Crispy Burger, Sandwich, Chicken Sandwich, Pizza, Paneer Pizza 7 inches, Capsicum Pizza 7 inches, Classic Veg Pizza 7 inches, Veg Loaded Pizza 7 inches, Veg Cheese Pizza 7 inches, Tomato Pizza 7 inches, Onion Pizza 7 inches, Paneer Chilly Pizza 7 inches, Golden Corn Pizza 7 inches, Mushroom Pizza 7 inches, Baby Corn Pizza 7 inches, Paneer Cheese Pizza 7 inches"/>
    <s v="139, 210, 199, 310, 310, 285, 185, 185, 275, 199, 255, 220, 277, 299, 239, 299, 289"/>
    <n v="9"/>
    <n v="0"/>
    <n v="4036"/>
  </r>
  <r>
    <s v="REST00538"/>
    <x v="501"/>
    <x v="484"/>
    <x v="5"/>
    <n v="50"/>
    <s v="Juices, Shake"/>
    <s v="Juices"/>
    <s v=" Shake"/>
    <m/>
    <m/>
    <m/>
    <m/>
    <m/>
    <m/>
    <s v="[3.0245701000]"/>
    <s v="[77.5893035000]"/>
    <x v="4"/>
    <s v="Drinks (Beverages) (34)"/>
    <s v="Mixed Fruit Juice, Wheat Grass Juice, Sugarcane Juice, Muskmelon Juice, Lemon Juice, Rose Milk Juice, Arabian Pulpy Grapes Juice, Carrot Juice, Papaya Milkshake, Bananas Milkshake, Sapota Milkshake, Apple Milkshake, Butter Fruit Milkshake, Strawberry Milkshake, Pomegranate Milkshake, Kiwi Milkshake, Anjeer Milkshake"/>
    <s v="31, 43, 31, 49, 43, 55, 49, 49, 49, 61, 73, 61, 61, 85, 61, 61, 73"/>
    <n v="55"/>
    <n v="0"/>
    <n v="904"/>
  </r>
  <r>
    <s v="REST00539"/>
    <x v="502"/>
    <x v="485"/>
    <x v="5"/>
    <n v="50"/>
    <s v="North Indian"/>
    <s v="North Indian"/>
    <m/>
    <m/>
    <m/>
    <m/>
    <m/>
    <m/>
    <m/>
    <s v="[2.9604926202]"/>
    <s v="[77.5982044637]"/>
    <x v="26"/>
    <s v="Main Course (31), Breakfast (14), Thali And Meals (42), Starters (9), Breads (2), Rice And Biryani (8), Fried Rice And Noodles (7), Snacks And Chaat (7), Accompaniment (1), Dessert And Beverages (3)"/>
    <s v="Aloo Methi Dry, Aloo Palak Dry, Aloo Tomato Gravy, Bhindi Fry, Bhindi Masala, Dal Fry, Dal Kolhapuri, Dal Makhani, Dal Palak, Dal Tadka, Green Peas Masala, Kadai Paneer, Kadi Pakoda, Kaju Kolhapuri, Kaju Masala, Malai Kofta, Matar Paneer"/>
    <s v="152.00, 152.00, 152.00, 152.00, 136.00, 175.20, 136.00, 136.00, 152.00, 200.00, 152.00, 295.20, 295.20, 295.20, 207.20, 191.20, 255.20"/>
    <n v="98"/>
    <n v="0"/>
    <n v="3082.3999999999992"/>
  </r>
  <r>
    <s v="REST00540"/>
    <x v="503"/>
    <x v="79"/>
    <x v="0"/>
    <n v="50"/>
    <s v="Beverages, Juices, Fast Food, Shake"/>
    <s v="Beverages"/>
    <s v=" Juices"/>
    <s v=" Fast Food"/>
    <s v=" Shake"/>
    <m/>
    <m/>
    <m/>
    <m/>
    <s v="[2.9434126186]"/>
    <s v="[77.5678304583]"/>
    <x v="20"/>
    <s v="Juices (20), Paratha Wheet (7), Chinese (7), Chaines (17), Sandwiches (33), Maggi (5), Desserts (3), Drinks (Beverages) (36)"/>
    <s v="Grape Juice, Watermelon Juice, Pineapple Juice, Papaya Milkshake, Paneer Veg Cheese Grilled Sandwich, Paneer Fried Rice, Veg Biryani, Baby Corn Fried Rice, Potato Onion Cheese Grilled Sandwich, Chilli Cheese Grilled Sandwich, Jam Cheese Grilled Sandwich, Veg Fried Rice, Mix veg Paratha, Strawberry Ice Cream Milkshake, Rose Milkshake, Veg Grilled Sandwich, Paneer Paratha"/>
    <s v="43, 43, 43, 85, 75, 70, 70, 73, 73, 61, 60, 60, 61, 60, 61, 70, 43"/>
    <n v="1319"/>
    <n v="1"/>
    <n v="1008"/>
  </r>
  <r>
    <s v="REST00541"/>
    <x v="504"/>
    <x v="486"/>
    <x v="1"/>
    <n v="50"/>
    <s v="Fast Food, Sandwich, Burger, Momos, Ice Cream"/>
    <s v="Fast Food"/>
    <s v=" Sandwich"/>
    <s v=" Burger"/>
    <s v=" Momos"/>
    <s v=" Ice Cream"/>
    <m/>
    <m/>
    <m/>
    <s v="[3.0301058387]"/>
    <s v="[77.6046920568]"/>
    <x v="4"/>
    <s v="Rolls and Wraps (5), Sandwiches (11), Momos (9), Quick Bites (15), Vada Pav (15), Lassi Items (11), Burger (5), Soda Item (3)"/>
    <s v="Paneer Supreme Vada Pav, Goli Crunchy Roll 1 Piece, Chicken Cheese Momos 9 Pieces, Veg Cheese Momos 10 Pieces, Cruncy Burger, Garisc Pops 12 Pieces, Maharaja Vada Pav 1 Piece, Oreo Shake, Mayo Cheese Veg Grill Sandwich 1 Piece, Chicken Chilli Cheese Momos 9 Pieces, Chocolate Shake, Cold Coffee, Masala Vada Pav 1 Piece, Paneer Momos, Veg Fried Momos 10 Pieces, Hara Bhara Vada Pav, Strawberry Lassi"/>
    <s v="68, 98, 88, 70, 45, 45, 59, 58, 110, 49, 48, 45, 88, 78, 55, 55, 98"/>
    <n v="135"/>
    <n v="0"/>
    <n v="1089"/>
  </r>
  <r>
    <s v="REST00542"/>
    <x v="505"/>
    <x v="487"/>
    <x v="6"/>
    <n v="50"/>
    <s v="South Indian, North Indian, Chinese, Desserts, Beverages, Shake"/>
    <s v="South Indian"/>
    <s v=" North Indian"/>
    <s v=" Chinese"/>
    <s v=" Desserts"/>
    <s v=" Beverages"/>
    <s v=" Shake"/>
    <m/>
    <m/>
    <s v="[2.9674081960]"/>
    <s v="[77.6084300503]"/>
    <x v="38"/>
    <s v="Combo (1), Meal (1), Meals (2), Soups (6), Starters (8), Main Course (15), Breads (8), Rice (1), Rice and Biryani (9), South Indian (12), Fried Rice and Noodles (7), Snacks (2), Desserts and Beverages (7)"/>
    <s v="Mushroom Soup, Sweet Corn Plain Soup, Sweet Corn Veg Soup, Starters, Gobi Manchurian, Gobi Chilli, Paneer Manchurian, Paneer Chilli, Baby Corn Manchurian, Baby Corn Chilli, Mushroom Manchurian, Mushroom Chilli, Main Course, Dal Fry, Dal Tadka, Aloo Gobi Masala, Capsicum Masala"/>
    <s v="170, 170, 150, 150, 150, 150, 130, 130, 150, 130, 130, 175, 170, 170, 170, 130, 170"/>
    <n v="461"/>
    <n v="0"/>
    <n v="2425"/>
  </r>
  <r>
    <s v="REST00543"/>
    <x v="506"/>
    <x v="488"/>
    <x v="4"/>
    <n v="50"/>
    <s v="North Indian, Chinese, Seafood, Mughlai, Desserts, Beverages, Sichuan"/>
    <s v="North Indian"/>
    <s v=" Chinese"/>
    <s v=" Seafood"/>
    <s v=" Mughlai"/>
    <s v=" Desserts"/>
    <s v=" Beverages"/>
    <s v=" Sichuan"/>
    <m/>
    <s v="[2.9355464648]"/>
    <s v="[77.6285566762]"/>
    <x v="46"/>
    <s v="Combos and Thalis (14), Soups (5), Starters (31), Veg Curry (18), Chicken Gravy (9), Mutton Gravy (6), Prawns Gravy (4), Chinese Gravy (10), Biryani (12), Noodles (7), Rice (6), Fried Rice (8), Khichidi (2), Parathas (6), Bread (13), Egg (5), Rolls (5), Juice (5), Healthy Juice (6), Milk Shakes (3), Desserts (2), Drinks (Beverages) (8)"/>
    <s v="Kadhai Chicken, Dal Tadka, Gobi Manchurian, Biryani Rice, Egg Fried Rice, Veg Fried Rice, Rumali Roti (2 Pc), Plain Chapati (2 Pcs), Dal Khichidi, Chicken Dilkhush Biryani, Prawn Fry, Dal Fry, Paneer Manchurian Gravy, Chicken Handi, Chili Chicken Gravy, Gobi Chili, Combos and Thalis"/>
    <s v="129, 129, 109, 159, 149, 49, 29, 139, 259, 249, 119, 219, 219, 219, 109, 189, 229"/>
    <n v="209001"/>
    <n v="1"/>
    <n v="2574"/>
  </r>
  <r>
    <s v="REST00544"/>
    <x v="507"/>
    <x v="489"/>
    <x v="1"/>
    <n v="50"/>
    <s v="South Indian, Biryani, Fast Food, Mughlai"/>
    <s v="South Indian"/>
    <s v=" Biryani"/>
    <s v=" Fast Food"/>
    <s v=" Mughlai"/>
    <m/>
    <m/>
    <m/>
    <m/>
    <s v="[2.9890606000]"/>
    <s v="[77.5329688000]"/>
    <x v="10"/>
    <s v="Biryani (3), Soups (2), Starters (12), Main Course (5), Breads (2), Rice (2), South Indian (3)"/>
    <s v="Leg Soup, Starters, Chicken Fry, Chilli Chicken, Chicken Pepper Dry, Kebab Chicken, Chicken Lollipop, Mutton Fry, Mutton Dry, Mutton Head Fry, Mutton Head Dry, Boti Fry, Boti Dry, Egg Boti Fry, Main Course, Chicken Masala, Mutton Kurma"/>
    <s v="170, 150, 170, 300, 300, 210, 210, 180, 180, 200, 180, 280, 280, 210, 180, 60, 60"/>
    <n v="18"/>
    <n v="0"/>
    <n v="3150"/>
  </r>
  <r>
    <s v="REST00545"/>
    <x v="508"/>
    <x v="490"/>
    <x v="12"/>
    <n v="50"/>
    <s v="North Indian, Fast Food, Tea, Beverages"/>
    <s v="North Indian"/>
    <s v=" Fast Food"/>
    <s v=" Tea"/>
    <s v=" Beverages"/>
    <m/>
    <m/>
    <m/>
    <m/>
    <s v="[2.9267510315]"/>
    <s v="[77.5507766381]"/>
    <x v="36"/>
    <s v="Quick Bites (5), Sandwich Brown Bread (9), Maggie With A Twist (4), The Parathas (7), Tea (6), Healthy Drink (5), Milk Shakes (8), Thandi Lassi (9), Drink (12)"/>
    <s v="Butter Maggi, Aloo Masala Sandwich, Special Poha, Quick Bites, Burger, Crispy French Fries, Perry Perry Fries, Potato Wedges, Special Poha, Sandwich Brown Bread, Aloo Masala Sandwich, Bread Butter Jam Toast, Cheesy Corn Sandwich, Chocolate Sandwich, Paneer Grilled Sandwich, Peanut Butter Toast, Tomato Cheese Sandwich"/>
    <s v="50, 50, 59, 69, 75, 75, 50, 50, 39, 60, 50, 69, 50, 50, 55, 50, 50"/>
    <n v="271"/>
    <n v="0"/>
    <n v="901"/>
  </r>
  <r>
    <s v="REST00546"/>
    <x v="509"/>
    <x v="491"/>
    <x v="20"/>
    <n v="50"/>
    <s v="Rolls, South Indian, Momos"/>
    <s v="Rolls"/>
    <s v=" South Indian"/>
    <s v=" Momos"/>
    <m/>
    <m/>
    <m/>
    <m/>
    <m/>
    <s v="[3.0193407466]"/>
    <s v="[77.5618115813]"/>
    <x v="32"/>
    <s v="Biryani (4), Rolls (13), South Snacks (5), Combos (14), Fried Rice (9), Starters (11), &quot;MomoS (5)&quot;, Drinks (Beverages) (6)"/>
    <s v="Egg Mushroom Roll, Egg Paneer Roll, Egg Roll, Liver Roll, Mushroom Roll, Paneer Roll, Veg Roll, South Snacks, Chitranna, Dosa, Egg Dosa, Paddu 5 Pieces, Sambar Dipped Button Idly, Combos, Anna Sambar With Omelette, Anna Sambar, Biryani Rice And Chicken Kabab"/>
    <s v="59.80, 59.80, 59.80, 29.80, 49.80, 19.80, 29.80, 29.80, 59.80, 59.80, 29.80, 59.80, 59.80, 99.80, 99.80, 99.80, 79.80"/>
    <n v="470"/>
    <n v="0"/>
    <n v="926.79999999999984"/>
  </r>
  <r>
    <s v="REST00547"/>
    <x v="510"/>
    <x v="492"/>
    <x v="1"/>
    <n v="50"/>
    <s v="Cafe, Italian, Fast Food, Pizza, Desserts, Beverages"/>
    <s v="Cafe"/>
    <s v=" Italian"/>
    <s v=" Fast Food"/>
    <s v=" Pizza"/>
    <s v=" Desserts"/>
    <s v=" Beverages"/>
    <m/>
    <m/>
    <s v="[3.0724956123]"/>
    <s v="[77.6038625836]"/>
    <x v="67"/>
    <s v="Main Course (8), Pastas &amp; Bakes (14), The Wheel Of Cheese - Pizza (5), Burgers And Sandwiches (17), Soups And Salads (6), Break An Egg (6), Healthy Vegetarian (4), Conversation Fillers (7), Drinks (Beverages) (36), Desserts (28), Vinnos (2), Add On (7), Chocolates (6), Classic (6), Cake (1)"/>
    <s v="Potato Wedges, 2 Chicken Sausages, Fresh Lime Soda, Potato Smileys, Blueberry Cupcake, 2 Hash Browns, Classic Cake Pop Regular, Sugar Free Almond, Main Course, Chickens Breast - SRK Sauce, Cottage Cheese - Arabiata Sauce, Grilled Fish In Pesto Sauce, Smoked Chicken - Arrabbiate Sauce, Mammas Dal Chawal, Red Thai Chicken Curry, Red Thai Veg Curry, Red Thai Fish Curry"/>
    <s v="80, 120, 120, 90, 80, 80, 30, 390, 390, 390, 390, 270, 330, 300, 330, 330, 300"/>
    <n v="1607"/>
    <n v="1"/>
    <n v="3940"/>
  </r>
  <r>
    <s v="REST00548"/>
    <x v="511"/>
    <x v="493"/>
    <x v="0"/>
    <n v="50"/>
    <s v="South Indian"/>
    <s v="South Indian"/>
    <m/>
    <m/>
    <m/>
    <m/>
    <m/>
    <m/>
    <m/>
    <s v="[2.9176550000]"/>
    <s v="[77.5925750000]"/>
    <x v="11"/>
    <s v="Meals (2), Rice Bath (2), South Tiffin (11), Dosa (6)"/>
    <s v="Ghee Open Dosa, Ghee Rava Dosa, Rava Idli, Meals, Mini Meal, Special Meals, Rice Bath, Bisibele Bath, Mushroom Biryani, South Tiffin, Single Idli, Rava Idli, Idli &amp; Vada, Single Idli &amp; Vada, Vada, Khara Pongal, Thatte Idli Single"/>
    <s v="75, 35, 60, 90, 60, 70, 25, 35, 75, 65, 40, 75, 35, 85, 85, 70, 60"/>
    <n v="67"/>
    <n v="0"/>
    <n v="965"/>
  </r>
  <r>
    <s v="REST00549"/>
    <x v="512"/>
    <x v="494"/>
    <x v="18"/>
    <n v="50"/>
    <s v="Biryani"/>
    <s v="Biryani"/>
    <m/>
    <m/>
    <m/>
    <m/>
    <m/>
    <m/>
    <m/>
    <s v="[2.9183590000]"/>
    <s v="[77.6055070000]"/>
    <x v="1"/>
    <s v="Desi Non Veg Biryani (7), Desi Veg Biryani (12), Extras (1)"/>
    <s v="Masala Chaap Gravy Biryani, Mushroom Tikka Gravy Biryani, Paneer Lababdar Gravy Biryani, Peri-Peri Chaap Gravy Biryani, Peri-Peri Paneer Tikka Gravy Biryani, Plain Veg Biryani, Tandoori Chaap Gravy Biryani, Tandoori Paneer Tikka Gravy Biryani, Extras, Extra Raitha"/>
    <s v="298.80, 298.80, 238.80, 298.80, 298.80, 30"/>
    <n v="20"/>
    <n v="0"/>
    <n v="1165.2"/>
  </r>
  <r>
    <s v="REST00550"/>
    <x v="513"/>
    <x v="495"/>
    <x v="0"/>
    <n v="100"/>
    <s v="Beverages, Juices"/>
    <s v="Beverages"/>
    <s v=" Juices"/>
    <m/>
    <m/>
    <m/>
    <m/>
    <m/>
    <m/>
    <s v="[2.9706300000]"/>
    <s v="[77.5781000000]"/>
    <x v="35"/>
    <s v="Milk Shake (5), Juices (3)"/>
    <s v="Juices, Anar Amla Mix, Palak Pudina Juice, Tender Coconut Juice"/>
    <n v="65"/>
    <n v="171"/>
    <n v="0"/>
    <n v="0"/>
  </r>
  <r>
    <s v="REST00551"/>
    <x v="514"/>
    <x v="496"/>
    <x v="5"/>
    <n v="100"/>
    <s v="South Indian, North Indian, Chinese"/>
    <s v="South Indian"/>
    <s v=" North Indian"/>
    <s v=" Chinese"/>
    <m/>
    <m/>
    <m/>
    <m/>
    <m/>
    <s v="[2.9754962000]"/>
    <s v="[77.5561538000]"/>
    <x v="18"/>
    <s v="Breads (1), South Indian (24), Snacks (9)"/>
    <s v="South Indian, Rava Masala Dosa, Rava Onion Dosa, Paneer Dosa, Idli, Vada, Idli and Vada, Idli Vada, Poori, Kesari Bath, Khara Bath, Chow Chow Bath, Masala Dosa, Set Dosa, Plain Dosa, Kali Dosa, Paper Plain Dosa"/>
    <s v="99, 25, 35, 45, 65, 65, 35, 35, 65, 55, 55, 55, 55, 70, 80, 70, 75"/>
    <n v="77"/>
    <n v="0"/>
    <n v="885"/>
  </r>
  <r>
    <s v="REST00552"/>
    <x v="515"/>
    <x v="497"/>
    <x v="6"/>
    <n v="100"/>
    <s v="North Indian, Chinese"/>
    <s v="North Indian"/>
    <s v=" Chinese"/>
    <m/>
    <m/>
    <m/>
    <m/>
    <m/>
    <m/>
    <s v="[2.9611585051]"/>
    <s v="[77.5980908051]"/>
    <x v="26"/>
    <s v="Combos (12), Starters (20), Main Course (8), Rice and Biryani (4), Fried Rice and Noodles (18), Rolls (12), Shawarma (4), Maggi (4), Snacks (6), Drinks (Beverages) (6)"/>
    <s v="Veg Combo, Combos, Veg Combo, Non Veg Combo, Chicken Thali, Kabab Thali, Egg Masala Thali, Methi Chicken Thali, Egg Bhurji Thali, kadai Chicken Thali, Butter Chicken Thali, Chinese Thali, Jumbo Thali, Rambo Thali, Starters, Gobi Manchurian, Gobi Dry"/>
    <s v="174.50, 189.50, 174.50, 174.50, 124.50, 174.50, 149.50, 174.50, 174.50, 174.50, 174.50, 174.50, 145.00, 140.00, 140.00, 155.00, 155.00"/>
    <n v="545"/>
    <n v="0"/>
    <n v="2594.5"/>
  </r>
  <r>
    <s v="REST00553"/>
    <x v="516"/>
    <x v="26"/>
    <x v="1"/>
    <n v="100"/>
    <s v="Street Food, North Indian, South Indian, Sichuan, Chinese, Ice Cream, Beverages"/>
    <s v="Street Food"/>
    <s v=" North Indian"/>
    <s v=" South Indian"/>
    <s v=" Sichuan"/>
    <s v=" Chinese"/>
    <s v=" Ice Cream"/>
    <s v=" Beverages"/>
    <m/>
    <s v="[2.9164383213]"/>
    <s v="[77.6056690514]"/>
    <x v="1"/>
    <s v="Starters (12), South Indian Dishe (17), Fried Rice and Noodles (10)"/>
    <s v="Mushroom Manchurian, Baby Corn Manchurian, Paneer Manchurian, Veg Manchurian, Paneer Chilly, Mushroom Chilly, Baby Corn Chilly, Gobi Chilly, Paneer Tikka Dry, Mushroom Schezwan Dry, South Indian Dishe, Plain Dosa, Masala Dosa, Set Dosa, Paper Butter Plain Dosa, Paper Butter Masala Dosa, Paper Cheese Masala Dosa"/>
    <s v="125, 120, 130, 130, 130, 115, 135, 135, 50, 55, 55, 75, 80, 85, 70, 75, 65"/>
    <n v="976"/>
    <n v="0"/>
    <n v="1505"/>
  </r>
  <r>
    <s v="REST00554"/>
    <x v="517"/>
    <x v="498"/>
    <x v="4"/>
    <n v="100"/>
    <s v="South Indian, North Indian, Chinese, Fast Food, Street Food, Beverages, Sichuan"/>
    <s v="South Indian"/>
    <s v=" North Indian"/>
    <s v=" Chinese"/>
    <s v=" Fast Food"/>
    <s v=" Street Food"/>
    <s v=" Beverages"/>
    <s v=" Sichuan"/>
    <m/>
    <s v="[2.9368385008]"/>
    <s v="[77.5727241486]"/>
    <x v="20"/>
    <s v="Soups (11), Starters (21), Fried Rice and Noodles (27), Evening Special (3), Chaats (10), Pav Bhaji (4), Desserts (3), Drinks (Beverages) (51)"/>
    <s v="Kashi Halwa, Jamoon, Musk Melon Milk Shake, Soups, Tomato Soup, Sweet Corn Plain Soup, Sweet Corn Veg Soup, Mushroom Soup, Cream of Veg Soup, Hot and Sour Soup, Manchow Soup, Veg Clear Soup, French Onion Soup, Veg Noodle Soup, Palak Soup, Starters, Paneer Kebab"/>
    <s v="37.50, 112.50, 87.50, 60, 93.75, 87.50, 87.50, 93.75, 93.75, 87.50, 93.75, 93.75, 93.75, 237.50, 237.50, 150, 162.50"/>
    <n v="1235"/>
    <n v="1"/>
    <n v="1872.5"/>
  </r>
  <r>
    <s v="REST00555"/>
    <x v="518"/>
    <x v="499"/>
    <x v="1"/>
    <n v="100"/>
    <s v="Mughlai, North Indian, Rolls"/>
    <s v="Mughlai"/>
    <s v=" North Indian"/>
    <s v=" Rolls"/>
    <m/>
    <m/>
    <m/>
    <m/>
    <m/>
    <s v="[2.9721685464]"/>
    <s v="[77.6008943841]"/>
    <x v="22"/>
    <s v="Starters (6), Main Course (24), Breads (6), Rice and Biryani (3), Rolls (5), Deserts (1), Desert (1)"/>
    <s v="Chicken Tikka, Chicken Seekh Kebab, Mutton Seekh Kebab, Main Course, Paneer Butter Masala, Mixed Vegetables, Shahi Paneer, Anda Curry, Chicken Mughlai, Chicken Jahangiri, Chicken Korma, Shahi Murgh Do Pyaza, Murgh Burra, Boneless Butter Chicken, Butter Chicken, Mutton Mughlai, Mutton Kadhai Gosht"/>
    <s v="295, 325, 300, 365, 215, 370, 280, 270, 280, 300, 470, 440, 280, 260, 290, 490, 490"/>
    <n v="744"/>
    <n v="0"/>
    <n v="5425"/>
  </r>
  <r>
    <s v="REST00556"/>
    <x v="519"/>
    <x v="228"/>
    <x v="5"/>
    <n v="100"/>
    <s v="Bakery, Desserts"/>
    <s v="Bakery"/>
    <s v=" Desserts"/>
    <m/>
    <m/>
    <m/>
    <m/>
    <m/>
    <m/>
    <s v="[2.9284963530]"/>
    <s v="[77.6094050333]"/>
    <x v="1"/>
    <s v="Cakes (25)"/>
    <s v="Fresh Pineapple Cake, Classic Vanilla Cake, Alphonso Mango Cake, Vanilla Choco Cake, White Delight Cake, Twin Chocolate Cake, Oreo Cake, Butterscotch Cake, Blackcurrant Cake, Kiwi Cake, Chocolate Cake, Irish Coffee Cake, Blueberry Cake, Red Velvet Cake, Choco Chip Cake, Choco Mousse Cake, Dry Fruit Cake"/>
    <s v="400, 420, 420, 420, 420, 430, 430, 430, 430, 430, 430, 450, 450, 450, 450, 450, 450"/>
    <n v="231"/>
    <n v="0"/>
    <n v="6960"/>
  </r>
  <r>
    <s v="REST00557"/>
    <x v="520"/>
    <x v="500"/>
    <x v="3"/>
    <n v="100"/>
    <s v="South Indian"/>
    <s v="South Indian"/>
    <m/>
    <m/>
    <m/>
    <m/>
    <m/>
    <m/>
    <m/>
    <s v="[2.9647003000]"/>
    <s v="[77.5318819000]"/>
    <x v="3"/>
    <s v="Dosa (4), Paddu (1), Rice Items (2)"/>
    <m/>
    <s v="["/>
    <n v="4204"/>
    <n v="1"/>
    <n v="0"/>
  </r>
  <r>
    <s v="REST00558"/>
    <x v="521"/>
    <x v="501"/>
    <x v="10"/>
    <n v="100"/>
    <s v="South Indian"/>
    <s v="South Indian"/>
    <m/>
    <m/>
    <m/>
    <m/>
    <m/>
    <m/>
    <m/>
    <s v="[2.9910651509]"/>
    <s v="[77.5407907642]"/>
    <x v="10"/>
    <s v="Dosa (9)"/>
    <m/>
    <s v="["/>
    <n v="44"/>
    <n v="0"/>
    <n v="0"/>
  </r>
  <r>
    <s v="REST00559"/>
    <x v="522"/>
    <x v="502"/>
    <x v="1"/>
    <n v="100"/>
    <s v="Chinese, South Indian, North Indian, Mughlai"/>
    <s v="Chinese"/>
    <s v=" South Indian"/>
    <s v=" North Indian"/>
    <s v=" Mughlai"/>
    <m/>
    <m/>
    <m/>
    <m/>
    <s v="[2.9853425126]"/>
    <s v="[77.6072015986]"/>
    <x v="6"/>
    <s v="Chicken Mini Tandoor (9), Chinese Chicken Main Course (5), Chinese Chicken Mini Starters (6), Indian Chicken Mini Starters (5), Indian Chicken Mini Main Course (3), Indian Mutton Mini Starters (6), Indian Mutton Mini Main Course (2), Quick Bites (4), Indian Chicken Starters (4), Indian Mutton Starters (3), Indian Fish Starter (1), Indian Veg Main Course (3), Indian Chicken Main Course (13), Indian Mutton Main Course (13), Dal (2), Biryanis (3), Rice (1), Indian Breads (7), Chicken Tandoor (9), Teetar (1), Chinese Veg Starters (3), Chinese Chicken Starters (10), Chinese Veg Main Course (3), Veg Fried Rice (3), Non Veg Fried Rice (8), Veg Noodles (3), Non Veg Noodles (6), Rolls (1), Desserts (3), Family Pack Biryani (4)"/>
    <s v="Tandoori Chicken Mini, Egg Biryani, Chicken Manchuri Mini, Mutton Korma, Brain Dry Single, Teetar Fry, Pudding, Dal Tadka, Chicken Pepper Dry Single, Non Veg Combo, Gajar Ka Halwa, Rumali Roti, Chicken Roll, Cylone Parota, Roti, Gobi Manchurian, Paneer Manchurian Gravy"/>
    <s v="200, 200, 190, 170, 160, 40, 150, 140, 135, 40, 35, 70, 40, 25, 160, 185, 180"/>
    <n v="1917"/>
    <n v="1"/>
    <n v="1920"/>
  </r>
  <r>
    <s v="REST00560"/>
    <x v="523"/>
    <x v="503"/>
    <x v="5"/>
    <n v="100"/>
    <s v="Fast Food, North Indian"/>
    <s v="Fast Food"/>
    <s v=" North Indian"/>
    <m/>
    <m/>
    <m/>
    <m/>
    <m/>
    <m/>
    <s v="[2.9236335387]"/>
    <s v="[77.5735053420]"/>
    <x v="11"/>
    <s v="South Indian (23)"/>
    <s v="Khali Dosa, Masala Dosa, Neer Dosa, Onion Dosa, Open Butter Masala Dosa, Paper Masala Dosa, Paper Plain Dosa, Plain Dosa, Ragi Dosa, Rava Dosa, Rava Masala Dosa, Rava Onion Dosa, Rava Onion Masala Dosa, Set Dosa, Veg Dosa"/>
    <s v="63, 91, 98, 105, 91, 63, 70, 91, 98, 98, 105, 70, 84"/>
    <n v="147"/>
    <n v="0"/>
    <n v="1064"/>
  </r>
  <r>
    <s v="REST00561"/>
    <x v="524"/>
    <x v="504"/>
    <x v="4"/>
    <n v="100"/>
    <s v="South Indian, Beverages"/>
    <s v="South Indian"/>
    <s v=" Beverages"/>
    <m/>
    <m/>
    <m/>
    <m/>
    <m/>
    <m/>
    <s v="[2.9751150000]"/>
    <s v="[77.5787060000]"/>
    <x v="35"/>
    <s v="Fresh Idli &amp; Vada (2), Signature Uttapams (2), &quot;Tiffins Special (2)&quot;, Drinks (Beverages) (2), Sweets (1), Dosa Bar (16)"/>
    <s v="&quot;Tiffins Special&quot;, Chow Chow Bath, Khara Bath upma, Drinks (Beverages), Badam Milk (Hot), Buttermilk, Sweets, Kesari Bath, Dosa Bar, Podi Ghee Masala Dosa, Podi Ghee Dosa, Onion Masala Dosa, Ghee Plain Dosa, Ghee Masala Dosa, Butter Plain Dosa, Butter Masala Dosa, Podi Masala Dosa"/>
    <s v="79, 85, 159, 129, 139, 119, 149, 119, 149, 139, 129, 99, 119, 99, 115, 119, 119"/>
    <n v="19"/>
    <n v="0"/>
    <n v="1986"/>
  </r>
  <r>
    <s v="REST00562"/>
    <x v="525"/>
    <x v="505"/>
    <x v="3"/>
    <n v="200"/>
    <s v="Bakery, Desserts"/>
    <s v="Bakery"/>
    <s v=" Desserts"/>
    <m/>
    <m/>
    <m/>
    <m/>
    <m/>
    <m/>
    <s v="[2.9926053253]"/>
    <s v="[77.5920558348]"/>
    <x v="0"/>
    <s v="Anniversary Special (13), Pastries (2), Cakes (20), Chocolates (1), &quot;Fathers Special (4)&quot;, &quot;Mothers Special (4)&quot;, Plum Cake Christmas Hampers (1)"/>
    <s v="Rich Plum Cake, Rich Plum Cake 500 grams, Pineapple Cake, White Forest Classic Pastry, Love One Special Blueberry Cake (500gms), Anniversary Special Eggless Blueberry Cake 500 grams, Chocolate Gems Cake, Anniversary Special Blueberry Cake 500 grams, Eggless Heartin Red Velvet Cake, Anniversary Special, Love One Butterscotch Cake 500 grams, Love One Eggless Butterscotch Cake 500 grams, Love One Special Blueberry Cake (500gms), Love One Special Eggless Blueberry Cake 500 grams, Love Teddy Blueberry Cake 500 grams, Love Teddy Eggless Blueberry Cake 500 grams, Anniversary Special Butterscotch Cake 500 grams"/>
    <s v="467, 497, 69, 597, 647, 747, 597, 697, 597, 647, 597, 647, 597, 647, 597, 647, 597"/>
    <n v="660"/>
    <n v="0"/>
    <n v="9424"/>
  </r>
  <r>
    <s v="REST00563"/>
    <x v="526"/>
    <x v="506"/>
    <x v="14"/>
    <n v="200"/>
    <s v="Pizza, Beverages"/>
    <s v="Pizza"/>
    <s v=" Beverages"/>
    <m/>
    <m/>
    <m/>
    <m/>
    <m/>
    <m/>
    <s v="[3.0149145000]"/>
    <s v="[77.6332403000]"/>
    <x v="7"/>
    <s v="Pizza (16), Drinks (Beverages) (22)"/>
    <s v="Polo Pizza, Sun Dried Pizza, Veg Chef Pizza, Barbeque Chicken Pizza, Chicken Peri Peri Pizza, Chicken Tikka Pizza, Chicken Veg Delight Pizza, Mexican Salsa Pizza, Drinks (Beverages), Kiwi Lemonade, Passion Fruit Lemonade, Watermelon Lemonade, Classic Mojito, Passion Fruit Mojito, Watermelon Mojito, Blue Curacao Margherita, Kiwi Margherita"/>
    <s v="249, 299, 299, 299, 299, 299, 149, 149, 149, 149, 149, 149, 149, 149, 149, 149, 149"/>
    <n v="543"/>
    <n v="0"/>
    <n v="3134"/>
  </r>
  <r>
    <s v="REST00564"/>
    <x v="527"/>
    <x v="434"/>
    <x v="19"/>
    <n v="200"/>
    <s v="Biryani"/>
    <s v="Biryani"/>
    <m/>
    <m/>
    <m/>
    <m/>
    <m/>
    <m/>
    <m/>
    <s v="[2.9183632000]"/>
    <s v="[77.6054987000]"/>
    <x v="1"/>
    <s v="Ice Teas (11), Rice Bowl Under Rs 99 (32)"/>
    <s v="Small Peri-Peri Paneer Tikka Gravy Biryani @Rs 99, Small Plain Veg Biryani @Rs 99, Small Tandoori Chaap Gravy Biryani @Rs 99, Small Tandoori Chicken Tikka Gravy Biryani @Rs 99, Small Tandoori Paneer Tikka Gravy Biryani @Rs 99, Ice Teas, Blueberry Ice Tea @Rs 199, Canberry Ice Tea @Rs 199, Lemon Ice Tea @Rs 199, Litchi Ice Tea @Rs 199, Mango Ice Tea @Rs 199, Masala Nimbu Pani @Rs 199, Muskmelon Ice Tea @Rs 199, Passionfruit Ice Tea @Rs 199, Peach Ice Tea @Rs 199, Strawberry Ice Tea @Rs 199, Watermelon Ice Tea @Rs 199"/>
    <s v="99, 99, 99, 99, 199, 199, 199, 199, 199, 199, 199, 199, 199, 199, 199, 99, 99"/>
    <n v="23"/>
    <n v="0"/>
    <n v="2684"/>
  </r>
  <r>
    <s v="REST00565"/>
    <x v="528"/>
    <x v="507"/>
    <x v="10"/>
    <n v="200"/>
    <s v="Sandwich, Beverages, Pizza, Shake"/>
    <s v="Sandwich"/>
    <s v=" Beverages"/>
    <s v=" Pizza"/>
    <s v=" Shake"/>
    <m/>
    <m/>
    <m/>
    <m/>
    <s v="[2.9214143438]"/>
    <s v="[77.6117767766]"/>
    <x v="1"/>
    <s v="Pizza (14), Sandwiches (18), Snack (5), Drinks (Beverages) (6)"/>
    <s v="Jalapeno and Red Paprika Pizza 8 inches, Crisp Capsicum and Fresh Tomato Pizza 8 inches, Spicy Triple Tango Veg Pizza 8 inches, Herby Babycorn Pizza 8 inches, Spicy Pizza 8 inches, Veggie Paradise Pizza 8 inches, Sandwiches, Chilli Cheese Grill Sandwich, Veg Cheese Grilled Sandwich, Corn Onion Cheese Sandwich, Aloo Tikki Cheese Grilled Sandwich, Loaded Nachos Grilled Cheese Sandwich, Mushroom Veg Cheese Sandwich, Cheese Spicy Paneer Grilled Sandwich, Paneer &amp; Veg Cheese Sandwich, Butter Jam Grilled Sandwich, Choclate Sandwich"/>
    <s v="259, 279, 259, 279, 129, 129, 139, 149, 149, 159, 169, 179, 80, 100, 100, 109, 119"/>
    <n v="43"/>
    <n v="0"/>
    <n v="2527"/>
  </r>
  <r>
    <s v="REST00566"/>
    <x v="529"/>
    <x v="508"/>
    <x v="1"/>
    <n v="200"/>
    <s v="Fast Food, Street Food"/>
    <s v="Fast Food"/>
    <s v=" Street Food"/>
    <m/>
    <m/>
    <m/>
    <m/>
    <m/>
    <m/>
    <s v="[2.9699818024]"/>
    <s v="[77.6096715778]"/>
    <x v="38"/>
    <s v="Popcorn and Makhana (6), Drinks (Beverages) (2)"/>
    <m/>
    <s v="["/>
    <n v="15"/>
    <n v="0"/>
    <n v="0"/>
  </r>
  <r>
    <s v="REST00567"/>
    <x v="530"/>
    <x v="509"/>
    <x v="0"/>
    <n v="200"/>
    <s v="Desserts, Beverages, Waffle, Shake"/>
    <s v="Desserts"/>
    <s v=" Beverages"/>
    <s v=" Waffle"/>
    <s v=" Shake"/>
    <m/>
    <m/>
    <m/>
    <m/>
    <s v="[2.9343384018]"/>
    <s v="[77.6160257310]"/>
    <x v="68"/>
    <s v="Xotic Shakes (1), Hot Beverages (2), Waffle Combos (3), Holiday Special (1), Starters (1), Waffle Sundaes (3), Ice Cream (3), Waffles! (28), Fries Box! (13), Beverages! (17), Chocolate Waffles (2), Xo Special Waffles (2)"/>
    <s v="Triple Chocolate Waffle, Caramello Waffle, Belgian Chocolate Milk Waffles, Butterscotch Waffle, Belgian Chocolate Milk Beverage., Cheetos Fries, Belgian Milk Hot Chocolate, OG Fries, Ultimate XOverload Waffle, Kitkat Shake, Smokey Chipotle Fries, Belgian Chocolate Dark Waffle, Ecstasy Fries, Nutella Hot Chocolate, Chocolate Ice Cream, Maple Butter Waffle, Honey Butter Waffle"/>
    <s v="166.67, 142.86, 142.86, 136.06, 128.57, 119.05, 114.29, 209.52, 166.67, 147.62, 142.86, 142.86, 142.86, 71.43, 114.29, 114.29, 66.67"/>
    <n v="117001"/>
    <n v="1"/>
    <n v="2102.7600000000002"/>
  </r>
  <r>
    <s v="REST00568"/>
    <x v="531"/>
    <x v="510"/>
    <x v="0"/>
    <n v="200"/>
    <s v="South Indian"/>
    <s v="South Indian"/>
    <m/>
    <m/>
    <m/>
    <m/>
    <m/>
    <m/>
    <m/>
    <s v="[2.9454365000]"/>
    <s v="[77.5715231000]"/>
    <x v="20"/>
    <s v="Breakfast (4), Rice (1), Dosa (8), Desserts (1), Hot Beverages (6)"/>
    <s v="Rice, Pulav, Dosa, Ghee Bath Masala Dosa, Ghee Masala Dosa, Ghee Onion Dosa, Ghee Plain Dosa, Ghee Pudi Bath Masala Dosa, Ghee Pudi Masala Dosa, Ghee Pudi Onion Dosa, Ghee Pudi Plain Dosa, Desserts, Sakkath Jamoon, Hot Beverages, Badam Milk, Mini Filter Coffee, Ginger Tea"/>
    <s v="90, 99, 80, 125, 100, 115, 89, 32, 35, 25, 35, 35, 35, 25"/>
    <n v="133"/>
    <n v="0"/>
    <n v="830"/>
  </r>
  <r>
    <s v="REST00569"/>
    <x v="532"/>
    <x v="511"/>
    <x v="10"/>
    <n v="200"/>
    <s v="South Indian, Biryani"/>
    <s v="South Indian"/>
    <s v=" Biryani"/>
    <m/>
    <m/>
    <m/>
    <m/>
    <m/>
    <m/>
    <s v="[2.9120324637]"/>
    <s v="[77.5863259658]"/>
    <x v="39"/>
    <s v="Nati Style (27)"/>
    <s v="Chicken Biryani, Mutton Paya Soup 1 Leg, Mutton Paya Plain Soup, Mutton Biryani, Mutton Fry, Mutton Pepper Fry, Keema Gojju, Head Mutton Fry, Mutton Liver Fry, Egg Fried Rice, Chicken Kebab, Egg Masala, Chapati, Parotta, Ragi Ball, Jeera Rice, Chicken Pepper Dry"/>
    <s v="50, 220, 220, 220, 200, 200, 200, 100, 150, 99, 70, 70, 50, 99, 150, 150, 150"/>
    <n v="35"/>
    <n v="0"/>
    <n v="2348"/>
  </r>
  <r>
    <s v="REST00570"/>
    <x v="533"/>
    <x v="512"/>
    <x v="5"/>
    <n v="200"/>
    <s v="Cafe, Coffee, Beverages, Fast Food"/>
    <s v="Cafe"/>
    <s v=" Coffee"/>
    <s v=" Beverages"/>
    <s v=" Fast Food"/>
    <m/>
    <m/>
    <m/>
    <m/>
    <s v="[3.0090423269]"/>
    <s v="[77.5805504993]"/>
    <x v="43"/>
    <s v="Winter Special (8), Hot Coffee Pot (1), Classic Barista Hot Coffee (4), Hot Tea (1), Cold Coffee, Shakes &amp; Smoothies (6), Ice Tea &amp; Lemonade (2), Muffins, Brownies &amp; Cookies (1), Quick Bytes &amp; Toasties (6), Sandwiches, Wraps &amp; Rolls (3), Pasta &amp; Momos (3), Cakes (3)"/>
    <s v="Cafe Mocha, Hot Chocolate Tiramisu, Hot Chocolate Roasted Hazelnut, Hot Coffee Pot, Coffee Pot Without Milk, Classic Barista Hot Coffee, Cappuccino, Brrrista, Cafe Latte, Flat White, Hot Tea, Darjeeling Tea R, Cold Coffee, Shakes &amp; Smoothies, Brrrista Blast, Chocolate Smoothie, Chocolate Tiramisu, Mango Affair"/>
    <s v="187.00, 382.50, 161.50, 170.00, 170.00, 199.75, 144.50, 284.75, 221.00, 238.00, 238.00, 216.75, 216.75, 161.50, 161.50, 148.75, 89.25"/>
    <n v="252"/>
    <n v="0"/>
    <n v="3204.5"/>
  </r>
  <r>
    <s v="REST00571"/>
    <x v="534"/>
    <x v="513"/>
    <x v="14"/>
    <n v="200"/>
    <s v="Salad, Rolls, Healthy Food"/>
    <s v="Salad"/>
    <s v=" Rolls"/>
    <s v=" Healthy Food"/>
    <m/>
    <m/>
    <m/>
    <m/>
    <m/>
    <s v="[2.9183639020]"/>
    <s v="[77.6055209123]"/>
    <x v="1"/>
    <s v="Ice Creams, Brownie &amp; Cookies (27), Healthy Salad @ Rs 99 Only (14), Small Gravy Rice Bowl @ Rs 99 Only (32), Biryani @ Rs 99 Only (19), Rolls @ Rs 99 Only (38), Starters @ Rs 99 Only (20), Stuff Parathas @ Rs 99 Only (12), Parathas Pockets @ Rs 99 Only (18), Momos @ Rs 99 Only (8), Dal @ Rs 99 Only (2), Gravies (28), Breads &amp; Rice (10), Sandwich @ Rs 99 Only (25), Dessert &amp; Beverages (15), Ice Teas (11)"/>
    <s v="Go Whey Choco Penut Butter Brownie, Go Whey Choco Vanilla Peanut Butter Ice Cream Keto Friendly Sugar Free Low Calorie 125 Ml, Go Whey Choco Walnut Brownie, Go Whey Chocolate &amp; Oats Cookies-sweetened With Dates And Organic Jaggery, Go Whey Coconut Cookies-sweetened With Dates And Organic Jaggery, Go Whey Custard Apple Keto Friendly Sugar Free Low Calorie Ice Cream 125 ML, Go Whey Keto Sugar Free Chocolate Almond Cookies With Choco Dip(72gm), Go Whey Keto Sugar Free Chocolate Peanut Cookies With Choco Dip(72gm), Go Whey Mango Raspberry Keto Friendly Sugar Free Protein Ice Cream 125 Ml, Go Whey Mocha Almond Keto Friendly Sugar Free Protein Ice Cream 125 Ml, Go Whey Pink Guava Keto Friendly Sugar Free Low Calorie Ice Cream 125 Ml, Go Whey Premium Chocolate Keto Friendly Sugar Free Protein Ice Cream 125 Ml, Go Whey Sugar Free Vanilla Ice Cream Coated With Chocolate(no Maltitol, No Sucralose), Go Whey Tender Coconut Keto Friendly Sugar Free Protein Ice Cream125 ML- New, Sugar Free Roasted Almond Dark Chocolate 60% (Keto Friendly), Sugar Free Strawberry &amp; Cranberry Dark Chocolate 62% (Keto Friendly), Zero Sugar Blueberry Dark Chocolate 62% (Keto Friendly)"/>
    <s v="99, 89, 89, 99, 99, 99, 99, 99, 99, 99, 99, 99, 159, 159, 159, 159, 159"/>
    <n v="48"/>
    <n v="0"/>
    <n v="1864"/>
  </r>
  <r>
    <s v="REST00572"/>
    <x v="535"/>
    <x v="514"/>
    <x v="6"/>
    <n v="200"/>
    <s v="Bengali, Street Food"/>
    <s v="Bengali"/>
    <s v=" Street Food"/>
    <m/>
    <m/>
    <m/>
    <m/>
    <m/>
    <m/>
    <s v="[2.9119412869]"/>
    <s v="[77.6064130291]"/>
    <x v="1"/>
    <s v="Festive Special Menu (12), Meal For One (10), All Day Breakfast (12), Starters (11), Amontron Special (6), Combos And Thali (8), Veg Main Course (10), Dal Main Course (8), Egg Main Course (3), Chicken Main Course (14), Mutton Main Course (8), Fish Main Course (14), Fried Rice And Noodles (6), Kolkata Roll &amp; Mughlai Paratha (11), Breads (8), Chatni (1), Biriyani (2), Rice &amp; Pulao (6), Desserts (2)"/>
    <s v="Basanti Polao, Plain Rice, Radhaballavi With Alur Dum, Luchi With Cholar Dal Breakfast, Luchi With Kalo Jeera Alur Torkari Breakfast, Chicken Duck Bungalow, Bhaja Moong Dal, Basmati Rice, Kadai Paneer, Katla Jhol, Alu Matar Paneer, Rui Jeera Jhol, Chicken Cutlet, Pniyajee 5 Pcs, Koraishuti R Kachuri With Kalo Jeera Alur Torkari Breakfast, Narkel Diye Cholar Dal, Mutton Maxi Combo"/>
    <s v="85, 155, 140, 140, 265, 120, 115, 205, 185, 175, 160, 160, 75, 150, 150, 550, 600"/>
    <n v="118001"/>
    <n v="1"/>
    <n v="3345"/>
  </r>
  <r>
    <s v="REST00573"/>
    <x v="536"/>
    <x v="515"/>
    <x v="1"/>
    <n v="200"/>
    <s v="North Indian, Chinese, South Indian, Sichuan"/>
    <s v="North Indian"/>
    <s v=" Chinese"/>
    <s v=" South Indian"/>
    <s v=" Sichuan"/>
    <m/>
    <m/>
    <m/>
    <m/>
    <s v="[2.9742834744]"/>
    <s v="[77.5704865390]"/>
    <x v="35"/>
    <s v="Starters (18), Main Course (62), Breads (8), Rice and Biryani (7), Fried Rice and Noodles (20), Snacks (2)"/>
    <s v="Mushroom Manchurian, Mushroom 65, Mushroom Chilli, Gobi Chilli, Gobi Manchurian, Paneer Chilli Dry, Paneer 65, Paneer Manchurian, Egg Fry 2 Eggs, Egg Chilli 2 Eggs, Chicken Chilli Dry, Pepper Chicken Dry, Boneless Chicken Manchurian Dry 4 Pieces, Chicken Fried 2 Pieces, Chicken Dry Fried 2 Pieces, Mutton Fried 3 Pieces, Chicken Kebab 3 Pieces"/>
    <s v="190, 115, 115, 190, 190, 190, 100, 115, 230, 240, 255, 150, 150, 220, 120, 210, 175"/>
    <n v="52"/>
    <n v="0"/>
    <n v="2765"/>
  </r>
  <r>
    <s v="REST00574"/>
    <x v="537"/>
    <x v="516"/>
    <x v="3"/>
    <n v="100"/>
    <s v="Fast Food, Sandwich, Burger, Wraps, Rolls, Shake, Juices, Beverages"/>
    <s v="Fast Food"/>
    <s v=" Sandwich"/>
    <s v=" Burger"/>
    <s v=" Wraps"/>
    <s v=" Rolls"/>
    <s v=" Shake"/>
    <s v=" Juices"/>
    <s v=" Beverages"/>
    <s v="[2.9309501086]"/>
    <s v="[77.6067379117]"/>
    <x v="1"/>
    <s v="Burgers (53), Sandwiches (53), Wraps (33), Rolls (7), Fries and Pops (10), Dessert (1), Drinks (Beverages) (65), Snacks (9)"/>
    <s v="Bun Samosa, Peri Peri Fries, Chicken Cheese Grilled Sandwich, Zinger Chicken Cheese Spicy Grilled Burger, Chicken Cheese Tikka Spicy Grilled Burger, Veg Nuggets Cheese Jumbo Grilled Burger, Veg Nuggets with Mayonnaise 5 Pieces, Sapota Milk Shake, Spicy Zinger Chicken Wrap, Chicken Nuggets Grilled Wrap, Chicken Grilled Sandwich, Bun Omelette, Butter Fruit Milk Shake, Black Current Milk Shake, Chocolate Oreo Milk Shake, Spicy Zinger Chicken Club Grilled Sandwich, Veg Grilled Sandwich"/>
    <s v="79, 121, 135, 135, 130, 81, 60, 114, 108, 101, 49, 65, 65, 65, 155, 67, 101"/>
    <n v="672"/>
    <n v="0"/>
    <n v="1552"/>
  </r>
  <r>
    <s v="REST00575"/>
    <x v="538"/>
    <x v="517"/>
    <x v="8"/>
    <n v="100"/>
    <s v="Burger, Sandwich, Wraps, Street Food, Fast Food, Shake"/>
    <s v="Burger"/>
    <s v=" Sandwich"/>
    <s v=" Wraps"/>
    <s v=" Street Food"/>
    <s v=" Fast Food"/>
    <s v=" Shake"/>
    <m/>
    <m/>
    <s v="[2.9105250000]"/>
    <s v="[77.6066160000]"/>
    <x v="1"/>
    <s v="Burgers (20), Sandwiches (12), Wraps (11), Snacks (1), Mojitos (13), Shakes (13), Drinks (Beverages) (1)"/>
    <s v="All American Veg Burger, Tandoori Chicken Sandwich, Classic Paneer Wrap, Peri Peri Chicken Burger, All American Chicken Burger, Peri Peri Chicken Sandwich, Nutella Chocolate Sandwich, Tandoori Zinger Chicken Burger, Choco Mocha Frappe, Green Apple Mojito, Crunchy Paneer Burger, Tandoori Chicken Burger, Egg Wrap, Blue Curacao Mojito, Masala Mint Mojito, Strawberry Mojito, Crispy Veg Wrap"/>
    <s v="199, 235, 225, 345, 199, 185, 235, 220, 155, 199, 225, 158, 155, 155, 155, 209, 155"/>
    <n v="3364"/>
    <n v="1"/>
    <n v="3210"/>
  </r>
  <r>
    <s v="REST00576"/>
    <x v="539"/>
    <x v="518"/>
    <x v="7"/>
    <n v="100"/>
    <s v="South Indian"/>
    <s v="South Indian"/>
    <m/>
    <m/>
    <m/>
    <m/>
    <m/>
    <m/>
    <m/>
    <s v="[2.9431682039]"/>
    <s v="[77.5450856611]"/>
    <x v="36"/>
    <s v="Dosa (7)"/>
    <m/>
    <s v="["/>
    <n v="1154"/>
    <n v="1"/>
    <n v="0"/>
  </r>
  <r>
    <s v="REST00577"/>
    <x v="540"/>
    <x v="519"/>
    <x v="9"/>
    <n v="100"/>
    <s v="Desserts, Ice Cream, Bakery"/>
    <s v="Desserts"/>
    <s v=" Ice Cream"/>
    <s v=" Bakery"/>
    <m/>
    <m/>
    <m/>
    <m/>
    <m/>
    <s v="[2.9290190000]"/>
    <s v="[77.6376440000]"/>
    <x v="45"/>
    <s v="Deal Of The Day (6), Christmas Special (4), Cheesecakes And Cakes (9), Indian Sweets (3), Keto Ice Creams - Sugar Free (5), Dark Chocolate Bars - Sugar Free &amp; Keto (4), Cookies - Sugar Free &amp; Keto (4)"/>
    <s v="Christmas Special, Chocolate Cake Glutenfree Sugarfree (150g) + True Chocolate (125ml), Almond Plum Cake(150g) + Triple Chocolate (125ml), Chocolate Cake Glutenfree Sugarfree (150g), Gluten Free Sugar Free Rich Plum Cake (150g), Cheesecakes And Cakes, Keto Blueberry Cheesecake Sugar Free, Keto Cheesecake Sugar Free, Almond Flour Cake - Sugar Free, Keto, Gluten Free - 500g, Berries Cake Keto-friendly, Gluten Free, Low Carb - 500g, Marble Cake - Sugar Free, Keto, Gluten Free 500g, Berries Cake Keto-friendly, Gluten Free, Low Carb- 150g, Chocolate Truffle Sugar Free Keto Cake (Gluten Free)- 200g, Almond Flour Cake - Sugar Free, Keto, Gluten Free 150g, Sugar Free Marble Cake 150g, Indian Sweets, Motichoor Ladoo (200g)"/>
    <s v="349, 423, 148, 129, 1099, 1099, 1099, 423, 499, 423, 423, 253, 399, 253, 299, 299, 299"/>
    <n v="139"/>
    <n v="0"/>
    <n v="7567"/>
  </r>
  <r>
    <s v="REST00578"/>
    <x v="541"/>
    <x v="520"/>
    <x v="4"/>
    <n v="100"/>
    <s v="North Indian, Chinese, Street Food, Beverages"/>
    <s v="North Indian"/>
    <s v=" Chinese"/>
    <s v=" Street Food"/>
    <s v=" Beverages"/>
    <m/>
    <m/>
    <m/>
    <m/>
    <s v="[2.9604922934]"/>
    <s v="[77.5982011110]"/>
    <x v="26"/>
    <s v="Thali And Combos (36), Breakfast (14), Special Punjabi Dish (1), Starters (9), Main Course (30), Rice And Biryani (8), Fried Rice And Noodles (7), Snacks (11), Accompaniments (1), Dessert And Beverages (7)"/>
    <s v="Aloo Gobi With 5 Butter Roti With Salad, Bhindi Fry With 3 Butter Roti With Salad, Bhindi Fry With 3 Butter Roti, Bhindi Fry With 5 Butter Roti With Salad, Chole Masala With 3 Butter Roti With Salad, Chole Masala With 5 Butter Roti With Salad, Dal Makhani With 3 Butter Paratha With Salad, Dal Palak With 3 Butter Roti With Salad, Dal Palak With 5 Butter Roti With Salad, Dal Tadka Fry With 5 Butter Roti With Salad, Dal Tadka With 3 Butter Roti With Salad, Kadhi Paneer With 2 Butter Paratha With Salad, Kaju Masala With 5 Butter Roti With Salad, Mattar Paneer With 3 Butter Roti With Salad, Mattar Paneer With 3 Butter Roti, Onion Pakoda With Ginger Tea, Palak Paneer With 3 Butter Roti With Salad"/>
    <s v="126.00, 162.00, 108.00, 171.00, 207.00, 117.00, 162.00, 162.00, 117.00, 162.00, 252.00, 117.00, 126.00, 144.00, 117.00, 189.00, 171.00"/>
    <n v="1816"/>
    <n v="1"/>
    <n v="2484"/>
  </r>
  <r>
    <s v="REST00579"/>
    <x v="542"/>
    <x v="521"/>
    <x v="5"/>
    <n v="100"/>
    <s v="Chinese, North Indian, Street Food, South Indian, Desserts, Sichuan, Beverages"/>
    <s v="Chinese"/>
    <s v=" North Indian"/>
    <s v=" Street Food"/>
    <s v=" South Indian"/>
    <s v=" Desserts"/>
    <s v=" Sichuan"/>
    <s v=" Beverages"/>
    <m/>
    <s v="[2.9117680837]"/>
    <s v="[77.6026267558]"/>
    <x v="1"/>
    <s v="Meals Or Thalis (5), Bread Combos (1), Rice Combos (15), Breakfast / All Day (7), Egg (4), Maggi (8), Biryani (3), Rice Varieties (4), Breads (8), Sides (4), Main Course (29), Stuffed Parathas Combos (11), Chinese Starters (16), Chinese Main Course (10), Rice &amp; Noodles (39), Rolls (13), Momos (4), Drinks (Beverages) (3)"/>
    <s v="Chicken Fried Momos (8 Pcs), Chicken Egg Roll, Paneer Egg Roll, Rohu Fish Curry, Bhindi Fry, Veg Fried Momos (8 Pcs), Chicken Roll, Phulka, Aloo Bhindi Dry, 4 Puri + Aloo Curry, Egg Maggi, Gobhi Paratha + Green Chutney, Poha, Set Of 4 Puri, Sprite, Plain Paratha, Meals Or Thalis"/>
    <s v="220, 220, 220, 200, 200, 190, 30, 170, 170, 160, 160, 110, 110, 58, 40, 260, 260"/>
    <n v="695"/>
    <n v="0"/>
    <n v="2558"/>
  </r>
  <r>
    <s v="REST00580"/>
    <x v="543"/>
    <x v="522"/>
    <x v="5"/>
    <n v="100"/>
    <s v="Desserts, Ice Cream, Bakery"/>
    <s v="Desserts"/>
    <s v=" Ice Cream"/>
    <s v=" Bakery"/>
    <m/>
    <m/>
    <m/>
    <m/>
    <m/>
    <s v="[2.9617740000]"/>
    <s v="[77.5942360000]"/>
    <x v="26"/>
    <s v="Deal Of the Day (8), NEW - Indian Sweets (1), Cheesecakes - Low carb Sugar free (2), Almond Flour Cakes - Low Carb Sugar free (5), Ice creams - Low carb Sugar free (500ml) (7), Sugar free Cookies (4), Sugar Free Vegan Chocolate Bars (4)"/>
    <s v="Baked Brownie Cup Sundae Sugar Free Ice Cream (125ml), Triple Chocolate Cup Sundae Sugar Free Ice Cream (125ml), NEW - Indian Sweets, Besan Laddoo - Sugar Free (200g), Cheesecakes - Low carb Sugar free, Blueberry Sugar Free Cheesecake - Single Serve, Sugar Free Cheesecake - Single Serve, Almond Flour Cakes - Low Carb Sugar free, Berries Sugar Free Cake (150g), Marble Sugar Free Cake (150g), Chocolate Truffle Sugar free Cake -Gluten Free (200g), Chocolate Sugar Free Cake (150g), Gluten Free Sugar Free Rich Plum Cake 150g, Ice creams - Low carb Sugar free (500ml), King Alphonso Mango Sugar Free Ice Cream (500ml), Good Ol Vanilla Sugar Free Ice Cream (500ml), Truly Kesar Badam Sugar free Ice Cream (500ml)"/>
    <s v="253, 148, 135, 380, 380, 423, 423, 423, 399, 399, 399, 399, 399, 449, 399, 275, 249"/>
    <n v="4"/>
    <n v="0"/>
    <n v="5679"/>
  </r>
  <r>
    <s v="REST00581"/>
    <x v="544"/>
    <x v="523"/>
    <x v="5"/>
    <n v="100"/>
    <s v="Cafe, Italian, Fast Food, Desserts, Beverages, Shake"/>
    <s v="Cafe"/>
    <s v=" Italian"/>
    <s v=" Fast Food"/>
    <s v=" Desserts"/>
    <s v=" Beverages"/>
    <s v=" Shake"/>
    <m/>
    <m/>
    <s v="[2.9858286451]"/>
    <s v="[77.5878937170]"/>
    <x v="69"/>
    <s v="Anti-Pasti (4), Garlic Bread (2), Dips (2), Salads (9), Pizza (49), Desserts (3), Shakes / Sundaes (11), Drinks (Beverages) (18), Brik Oven Deli (11)"/>
    <s v="Vegan Queen, Sausage, Pepperoni &amp; Kalamata Olives Pizza, Fig Pizza, Truffle Tomatoes (Vegan), Lemon Ricotta Cake, Hawaiian Pizza, Popeye &amp; Olive Oyl Pizza, Artisanal Sour Dough Bread (Large), Panzanella Salad, Multiseed Sourdough Bread (Large), White Funghi Pizza, Classic Caesar Salad, Marinara Pizza (No Mozzarella), Cappuccino, Mint &amp; Feta Dip, Whole Wheat Sourdough Bread, Anti-Pasti"/>
    <s v="510, 370, 330, 160, 310, 310, 152.38, 300, 266.66, 250, 200, 190, 180, 50, 104.76, 350, 400"/>
    <n v="1476"/>
    <n v="1"/>
    <n v="3923.8"/>
  </r>
  <r>
    <s v="REST00582"/>
    <x v="545"/>
    <x v="524"/>
    <x v="6"/>
    <n v="100"/>
    <s v="Biryani, South Indian, Chinese"/>
    <s v="Biryani"/>
    <s v=" South Indian"/>
    <s v=" Chinese"/>
    <m/>
    <m/>
    <m/>
    <m/>
    <m/>
    <s v="[2.9208561924]"/>
    <s v="[77.6125522703]"/>
    <x v="1"/>
    <s v="Recommended (35), Breakfast (4), Main Course (10), Chinese (37), Starters (25), &quot;Gravys (16)&quot;, Combos and Meals (9), Party Packs (2), South Indian Special (1), Bread (2), Snacks (7), Desserts and Beverages (6)"/>
    <s v="2 Mudde with Chicken Chops, Mutton Boti Pepper Fry, Mutton Chops Meal, Chicken Liver Pepper Fry, 2 Mudde with Mutton Chops, Mudde 2 Pieces, White Rice, Mutton Biryani Meal, Boneless Chicken Kebab Biryani, Gobi Manchurian, Paratha with Chicken Liver Fry Combo, Boneless Chicken Kebab, Chicken Masala, Chicken Lollipop, Egg Bhurji 3 Eggs, Chicken Samosa, Leg Piece Kebab 2 Pieces"/>
    <s v="269, 160, 235, 45, 55, 299, 210, 100, 199, 180, 180, 179, 55, 50, 150, 149, 149"/>
    <n v="833"/>
    <n v="0"/>
    <n v="2395"/>
  </r>
  <r>
    <s v="REST00583"/>
    <x v="546"/>
    <x v="525"/>
    <x v="5"/>
    <n v="100"/>
    <s v="Ice Cream"/>
    <s v="Ice Cream"/>
    <m/>
    <m/>
    <m/>
    <m/>
    <m/>
    <m/>
    <m/>
    <s v="[2.9922881065]"/>
    <s v="[77.5945576653]"/>
    <x v="0"/>
    <s v="New Sundae Collections (6), Chocolate Sundaes (6), Six Seasons Sundaes (7), Daily Desserts (5), Best Combos (3), Special Sundaes (6), Jar Cakes (3), All About Shakes (4)"/>
    <s v="Death by Chocolate (DBC) Sundae, Nutty Chocolate Sundae, Brownie Fudge Sundae, Chocolate Fudge Sundae Large, Chocolate Fudge Sundae Medium, Oreo Kiddo Sundae, Six Seasons Sundaes, Brownie Blast Sundae, Chocolate Sprinkle Sundae, Creme Da La Caramel, Crunchy Cashew Sundae, Gems Chocolate Sundae, Cashew Fudge Sundae, Almond Vanilla Sundae, Daily Desserts, Icy Lava, Brownie Delight"/>
    <s v="239, 209, 148, 189, 148, 169, 169, 148, 219, 249, 148, 148, 148, 279, 89, 429, 549"/>
    <n v="80"/>
    <n v="0"/>
    <n v="3438"/>
  </r>
  <r>
    <s v="REST00584"/>
    <x v="547"/>
    <x v="526"/>
    <x v="4"/>
    <n v="100"/>
    <s v="Kerala, South Indian, North Indian"/>
    <s v="Kerala"/>
    <s v=" South Indian"/>
    <s v=" North Indian"/>
    <m/>
    <m/>
    <m/>
    <m/>
    <m/>
    <s v="[2.9362617582]"/>
    <s v="[77.6147047430]"/>
    <x v="33"/>
    <s v="&quot;Todays Special (5)&quot;, Rice and Biryani (11), Combos (11), Starters (2), Main Course (16), Fried Rice and Noodles (15), Chinese Dishes (23), Egg Varieties (6), Breakfast (9), Breads (4), Snacks (10), Rolls (5), Juice and Ice cream (13), Drinks (Beverages) (3), Dessert (1)"/>
    <s v="Chicken Cutlet, Kerala Paratha, Chicken Roll, Parippuvada, Appam, Soft Beverage 250 ml, Sugiyan, Ullivada, Egg Chilli, Biryani Rice, Egg Biryani, Tomato Fry, &quot;Todays Special&quot;, Kerala Veg Meal, Fish Meals, Iftar Biryani Combo, Palada Payasam 1 ltr"/>
    <s v="22, 75, 18, 22, 40, 18, 18, 110, 110, 139, 100, 149, 199, 220, 350, 190, 169"/>
    <n v="1482"/>
    <n v="1"/>
    <n v="1927"/>
  </r>
  <r>
    <s v="REST00585"/>
    <x v="548"/>
    <x v="527"/>
    <x v="2"/>
    <n v="100"/>
    <s v="South Indian"/>
    <s v="South Indian"/>
    <m/>
    <m/>
    <m/>
    <m/>
    <m/>
    <m/>
    <m/>
    <s v="[2.9416389734]"/>
    <s v="[77.5575864315]"/>
    <x v="36"/>
    <s v="Recommended (9), Combos (10)"/>
    <s v="Biryani Rice with Guntur Chicken, Biryani Rice with Chilli Chicken, Biryani Rice with Fried Chicken 3 Pieces, Biryani Rice with pepper Dry Chicken, Chicken Biryani with Chilli Chicken, Chicken Biryani with Guntur, Chicken Biryani with Fry Chicken, Chicken Biryani with Dry Chicken, Biryani Rice with Mutton Boti Fry, Chicken Biryani with Mutton Boti Fry"/>
    <s v="220, 250, 250, 250, 250, 240, 280"/>
    <n v="118001"/>
    <n v="1"/>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
  <r>
    <x v="0"/>
    <n v="54"/>
  </r>
  <r>
    <x v="1"/>
    <n v="147"/>
  </r>
  <r>
    <x v="2"/>
    <n v="226"/>
  </r>
  <r>
    <x v="3"/>
    <n v="209"/>
  </r>
  <r>
    <x v="4"/>
    <n v="181"/>
  </r>
  <r>
    <x v="5"/>
    <n v="83"/>
  </r>
  <r>
    <x v="6"/>
    <n v="228"/>
  </r>
  <r>
    <x v="7"/>
    <n v="126"/>
  </r>
  <r>
    <x v="8"/>
    <n v="129"/>
  </r>
  <r>
    <x v="9"/>
    <n v="50"/>
  </r>
  <r>
    <x v="10"/>
    <n v="77"/>
  </r>
  <r>
    <x v="11"/>
    <n v="29"/>
  </r>
  <r>
    <x v="12"/>
    <n v="23"/>
  </r>
  <r>
    <x v="13"/>
    <n v="30"/>
  </r>
  <r>
    <x v="14"/>
    <n v="32"/>
  </r>
  <r>
    <x v="15"/>
    <n v="30"/>
  </r>
  <r>
    <x v="16"/>
    <n v="26"/>
  </r>
  <r>
    <x v="17"/>
    <n v="15"/>
  </r>
  <r>
    <x v="18"/>
    <n v="8"/>
  </r>
  <r>
    <x v="19"/>
    <n v="9"/>
  </r>
  <r>
    <x v="20"/>
    <n v="5"/>
  </r>
  <r>
    <x v="21"/>
    <n v="13"/>
  </r>
  <r>
    <x v="22"/>
    <n v="2"/>
  </r>
  <r>
    <x v="23"/>
    <n v="16"/>
  </r>
  <r>
    <x v="24"/>
    <n v="25"/>
  </r>
  <r>
    <x v="25"/>
    <n v="9"/>
  </r>
  <r>
    <x v="26"/>
    <n v="1"/>
  </r>
  <r>
    <x v="27"/>
    <n v="50"/>
  </r>
  <r>
    <x v="28"/>
    <n v="31"/>
  </r>
  <r>
    <x v="29"/>
    <n v="28"/>
  </r>
  <r>
    <x v="30"/>
    <n v="13"/>
  </r>
  <r>
    <x v="31"/>
    <n v="13"/>
  </r>
  <r>
    <x v="32"/>
    <n v="4"/>
  </r>
  <r>
    <x v="33"/>
    <n v="3"/>
  </r>
  <r>
    <x v="34"/>
    <n v="4"/>
  </r>
  <r>
    <x v="35"/>
    <n v="6"/>
  </r>
  <r>
    <x v="36"/>
    <n v="6"/>
  </r>
  <r>
    <x v="37"/>
    <n v="7"/>
  </r>
  <r>
    <x v="38"/>
    <n v="17"/>
  </r>
  <r>
    <x v="39"/>
    <n v="2"/>
  </r>
  <r>
    <x v="40"/>
    <n v="6"/>
  </r>
  <r>
    <x v="41"/>
    <n v="4"/>
  </r>
  <r>
    <x v="42"/>
    <n v="3"/>
  </r>
  <r>
    <x v="43"/>
    <n v="2"/>
  </r>
  <r>
    <x v="44"/>
    <n v="2"/>
  </r>
  <r>
    <x v="45"/>
    <n v="3"/>
  </r>
  <r>
    <x v="46"/>
    <n v="1"/>
  </r>
  <r>
    <x v="47"/>
    <n v="1"/>
  </r>
  <r>
    <x v="48"/>
    <n v="5"/>
  </r>
  <r>
    <x v="49"/>
    <n v="3"/>
  </r>
  <r>
    <x v="50"/>
    <n v="1"/>
  </r>
  <r>
    <x v="51"/>
    <n v="4"/>
  </r>
  <r>
    <x v="52"/>
    <n v="3"/>
  </r>
  <r>
    <x v="53"/>
    <n v="1"/>
  </r>
  <r>
    <x v="54"/>
    <n v="1"/>
  </r>
  <r>
    <x v="55"/>
    <n v="1"/>
  </r>
  <r>
    <x v="56"/>
    <n v="1"/>
  </r>
  <r>
    <x v="57"/>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893EBD-B4AF-43E9-8FDE-06A54E4425C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4" firstHeaderRow="1" firstDataRow="1" firstDataCol="1"/>
  <pivotFields count="23">
    <pivotField dataField="1" showAll="0"/>
    <pivotField showAll="0"/>
    <pivotField showAll="0"/>
    <pivotField showAll="0">
      <items count="22">
        <item x="16"/>
        <item x="20"/>
        <item x="13"/>
        <item h="1" x="18"/>
        <item h="1" x="14"/>
        <item h="1" x="9"/>
        <item h="1" x="12"/>
        <item h="1" x="10"/>
        <item h="1" x="6"/>
        <item h="1" x="7"/>
        <item h="1" x="4"/>
        <item h="1" x="5"/>
        <item h="1" x="1"/>
        <item h="1" x="3"/>
        <item h="1" x="2"/>
        <item h="1" x="0"/>
        <item h="1" x="8"/>
        <item x="11"/>
        <item x="15"/>
        <item h="1" x="19"/>
        <item h="1" x="1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1">
        <item x="21"/>
        <item x="36"/>
        <item x="17"/>
        <item x="51"/>
        <item x="20"/>
        <item x="10"/>
        <item x="52"/>
        <item x="38"/>
        <item x="1"/>
        <item x="68"/>
        <item x="25"/>
        <item x="47"/>
        <item x="16"/>
        <item x="23"/>
        <item x="44"/>
        <item x="60"/>
        <item x="5"/>
        <item x="56"/>
        <item x="58"/>
        <item x="8"/>
        <item x="40"/>
        <item x="67"/>
        <item x="11"/>
        <item x="9"/>
        <item x="39"/>
        <item x="42"/>
        <item x="7"/>
        <item x="66"/>
        <item x="45"/>
        <item x="61"/>
        <item x="46"/>
        <item x="2"/>
        <item x="13"/>
        <item x="33"/>
        <item x="31"/>
        <item x="41"/>
        <item x="64"/>
        <item x="37"/>
        <item x="55"/>
        <item x="35"/>
        <item x="24"/>
        <item x="30"/>
        <item x="14"/>
        <item x="57"/>
        <item x="50"/>
        <item x="59"/>
        <item x="15"/>
        <item x="65"/>
        <item x="69"/>
        <item x="18"/>
        <item x="12"/>
        <item x="34"/>
        <item x="63"/>
        <item x="62"/>
        <item x="4"/>
        <item x="43"/>
        <item x="29"/>
        <item x="54"/>
        <item x="49"/>
        <item x="26"/>
        <item x="6"/>
        <item x="22"/>
        <item x="28"/>
        <item x="19"/>
        <item x="27"/>
        <item x="53"/>
        <item x="0"/>
        <item x="3"/>
        <item x="48"/>
        <item x="32"/>
        <item t="default"/>
      </items>
    </pivotField>
    <pivotField showAll="0"/>
    <pivotField showAll="0"/>
    <pivotField showAll="0"/>
    <pivotField showAll="0"/>
    <pivotField showAll="0"/>
    <pivotField showAll="0"/>
  </pivotFields>
  <rowFields count="1">
    <field x="16"/>
  </rowFields>
  <rowItems count="11">
    <i>
      <x v="4"/>
    </i>
    <i>
      <x v="7"/>
    </i>
    <i>
      <x v="8"/>
    </i>
    <i>
      <x v="11"/>
    </i>
    <i>
      <x v="19"/>
    </i>
    <i>
      <x v="22"/>
    </i>
    <i>
      <x v="39"/>
    </i>
    <i>
      <x v="51"/>
    </i>
    <i>
      <x v="66"/>
    </i>
    <i>
      <x v="69"/>
    </i>
    <i t="grand">
      <x/>
    </i>
  </rowItems>
  <colItems count="1">
    <i/>
  </colItems>
  <dataFields count="1">
    <dataField name="Count of Restaurant_ID" fld="0" subtotal="count" baseField="0" baseItem="0"/>
  </dataFields>
  <chartFormats count="46">
    <chartFormat chart="0" format="0" series="1">
      <pivotArea type="data" outline="0" fieldPosition="0">
        <references count="1">
          <reference field="4294967294" count="1" selected="0">
            <x v="0"/>
          </reference>
        </references>
      </pivotArea>
    </chartFormat>
    <chartFormat chart="6" format="25" series="1">
      <pivotArea type="data" outline="0" fieldPosition="0">
        <references count="1">
          <reference field="4294967294" count="1" selected="0">
            <x v="0"/>
          </reference>
        </references>
      </pivotArea>
    </chartFormat>
    <chartFormat chart="6" format="26">
      <pivotArea type="data" outline="0" fieldPosition="0">
        <references count="2">
          <reference field="4294967294" count="1" selected="0">
            <x v="0"/>
          </reference>
          <reference field="16" count="1" selected="0">
            <x v="3"/>
          </reference>
        </references>
      </pivotArea>
    </chartFormat>
    <chartFormat chart="6" format="27">
      <pivotArea type="data" outline="0" fieldPosition="0">
        <references count="2">
          <reference field="4294967294" count="1" selected="0">
            <x v="0"/>
          </reference>
          <reference field="16" count="1" selected="0">
            <x v="5"/>
          </reference>
        </references>
      </pivotArea>
    </chartFormat>
    <chartFormat chart="6" format="28">
      <pivotArea type="data" outline="0" fieldPosition="0">
        <references count="2">
          <reference field="4294967294" count="1" selected="0">
            <x v="0"/>
          </reference>
          <reference field="16" count="1" selected="0">
            <x v="6"/>
          </reference>
        </references>
      </pivotArea>
    </chartFormat>
    <chartFormat chart="6" format="29">
      <pivotArea type="data" outline="0" fieldPosition="0">
        <references count="2">
          <reference field="4294967294" count="1" selected="0">
            <x v="0"/>
          </reference>
          <reference field="16" count="1" selected="0">
            <x v="12"/>
          </reference>
        </references>
      </pivotArea>
    </chartFormat>
    <chartFormat chart="6" format="30">
      <pivotArea type="data" outline="0" fieldPosition="0">
        <references count="2">
          <reference field="4294967294" count="1" selected="0">
            <x v="0"/>
          </reference>
          <reference field="16" count="1" selected="0">
            <x v="21"/>
          </reference>
        </references>
      </pivotArea>
    </chartFormat>
    <chartFormat chart="6" format="31">
      <pivotArea type="data" outline="0" fieldPosition="0">
        <references count="2">
          <reference field="4294967294" count="1" selected="0">
            <x v="0"/>
          </reference>
          <reference field="16" count="1" selected="0">
            <x v="22"/>
          </reference>
        </references>
      </pivotArea>
    </chartFormat>
    <chartFormat chart="6" format="32">
      <pivotArea type="data" outline="0" fieldPosition="0">
        <references count="2">
          <reference field="4294967294" count="1" selected="0">
            <x v="0"/>
          </reference>
          <reference field="16" count="1" selected="0">
            <x v="25"/>
          </reference>
        </references>
      </pivotArea>
    </chartFormat>
    <chartFormat chart="6" format="33">
      <pivotArea type="data" outline="0" fieldPosition="0">
        <references count="2">
          <reference field="4294967294" count="1" selected="0">
            <x v="0"/>
          </reference>
          <reference field="16" count="1" selected="0">
            <x v="2"/>
          </reference>
        </references>
      </pivotArea>
    </chartFormat>
    <chartFormat chart="6" format="34">
      <pivotArea type="data" outline="0" fieldPosition="0">
        <references count="2">
          <reference field="4294967294" count="1" selected="0">
            <x v="0"/>
          </reference>
          <reference field="16" count="1" selected="0">
            <x v="7"/>
          </reference>
        </references>
      </pivotArea>
    </chartFormat>
    <chartFormat chart="6" format="35">
      <pivotArea type="data" outline="0" fieldPosition="0">
        <references count="2">
          <reference field="4294967294" count="1" selected="0">
            <x v="0"/>
          </reference>
          <reference field="16" count="1" selected="0">
            <x v="10"/>
          </reference>
        </references>
      </pivotArea>
    </chartFormat>
    <chartFormat chart="6" format="36">
      <pivotArea type="data" outline="0" fieldPosition="0">
        <references count="2">
          <reference field="4294967294" count="1" selected="0">
            <x v="0"/>
          </reference>
          <reference field="16" count="1" selected="0">
            <x v="15"/>
          </reference>
        </references>
      </pivotArea>
    </chartFormat>
    <chartFormat chart="6" format="37">
      <pivotArea type="data" outline="0" fieldPosition="0">
        <references count="2">
          <reference field="4294967294" count="1" selected="0">
            <x v="0"/>
          </reference>
          <reference field="16" count="1" selected="0">
            <x v="16"/>
          </reference>
        </references>
      </pivotArea>
    </chartFormat>
    <chartFormat chart="6" format="38">
      <pivotArea type="data" outline="0" fieldPosition="0">
        <references count="2">
          <reference field="4294967294" count="1" selected="0">
            <x v="0"/>
          </reference>
          <reference field="16" count="1" selected="0">
            <x v="18"/>
          </reference>
        </references>
      </pivotArea>
    </chartFormat>
    <chartFormat chart="0" format="1">
      <pivotArea type="data" outline="0" fieldPosition="0">
        <references count="2">
          <reference field="4294967294" count="1" selected="0">
            <x v="0"/>
          </reference>
          <reference field="16" count="1" selected="0">
            <x v="2"/>
          </reference>
        </references>
      </pivotArea>
    </chartFormat>
    <chartFormat chart="0" format="2">
      <pivotArea type="data" outline="0" fieldPosition="0">
        <references count="2">
          <reference field="4294967294" count="1" selected="0">
            <x v="0"/>
          </reference>
          <reference field="16" count="1" selected="0">
            <x v="3"/>
          </reference>
        </references>
      </pivotArea>
    </chartFormat>
    <chartFormat chart="0" format="3">
      <pivotArea type="data" outline="0" fieldPosition="0">
        <references count="2">
          <reference field="4294967294" count="1" selected="0">
            <x v="0"/>
          </reference>
          <reference field="16" count="1" selected="0">
            <x v="5"/>
          </reference>
        </references>
      </pivotArea>
    </chartFormat>
    <chartFormat chart="0" format="4">
      <pivotArea type="data" outline="0" fieldPosition="0">
        <references count="2">
          <reference field="4294967294" count="1" selected="0">
            <x v="0"/>
          </reference>
          <reference field="16" count="1" selected="0">
            <x v="7"/>
          </reference>
        </references>
      </pivotArea>
    </chartFormat>
    <chartFormat chart="0" format="5">
      <pivotArea type="data" outline="0" fieldPosition="0">
        <references count="2">
          <reference field="4294967294" count="1" selected="0">
            <x v="0"/>
          </reference>
          <reference field="16" count="1" selected="0">
            <x v="10"/>
          </reference>
        </references>
      </pivotArea>
    </chartFormat>
    <chartFormat chart="0" format="6">
      <pivotArea type="data" outline="0" fieldPosition="0">
        <references count="2">
          <reference field="4294967294" count="1" selected="0">
            <x v="0"/>
          </reference>
          <reference field="16" count="1" selected="0">
            <x v="15"/>
          </reference>
        </references>
      </pivotArea>
    </chartFormat>
    <chartFormat chart="0" format="7">
      <pivotArea type="data" outline="0" fieldPosition="0">
        <references count="2">
          <reference field="4294967294" count="1" selected="0">
            <x v="0"/>
          </reference>
          <reference field="16" count="1" selected="0">
            <x v="16"/>
          </reference>
        </references>
      </pivotArea>
    </chartFormat>
    <chartFormat chart="0" format="8">
      <pivotArea type="data" outline="0" fieldPosition="0">
        <references count="2">
          <reference field="4294967294" count="1" selected="0">
            <x v="0"/>
          </reference>
          <reference field="16" count="1" selected="0">
            <x v="18"/>
          </reference>
        </references>
      </pivotArea>
    </chartFormat>
    <chartFormat chart="6" format="39">
      <pivotArea type="data" outline="0" fieldPosition="0">
        <references count="2">
          <reference field="4294967294" count="1" selected="0">
            <x v="0"/>
          </reference>
          <reference field="16" count="1" selected="0">
            <x v="19"/>
          </reference>
        </references>
      </pivotArea>
    </chartFormat>
    <chartFormat chart="6" format="40">
      <pivotArea type="data" outline="0" fieldPosition="0">
        <references count="2">
          <reference field="4294967294" count="1" selected="0">
            <x v="0"/>
          </reference>
          <reference field="16" count="1" selected="0">
            <x v="40"/>
          </reference>
        </references>
      </pivotArea>
    </chartFormat>
    <chartFormat chart="0" format="9">
      <pivotArea type="data" outline="0" fieldPosition="0">
        <references count="2">
          <reference field="4294967294" count="1" selected="0">
            <x v="0"/>
          </reference>
          <reference field="16" count="1" selected="0">
            <x v="19"/>
          </reference>
        </references>
      </pivotArea>
    </chartFormat>
    <chartFormat chart="0" format="10">
      <pivotArea type="data" outline="0" fieldPosition="0">
        <references count="2">
          <reference field="4294967294" count="1" selected="0">
            <x v="0"/>
          </reference>
          <reference field="16" count="1" selected="0">
            <x v="22"/>
          </reference>
        </references>
      </pivotArea>
    </chartFormat>
    <chartFormat chart="0" format="11">
      <pivotArea type="data" outline="0" fieldPosition="0">
        <references count="2">
          <reference field="4294967294" count="1" selected="0">
            <x v="0"/>
          </reference>
          <reference field="16" count="1" selected="0">
            <x v="40"/>
          </reference>
        </references>
      </pivotArea>
    </chartFormat>
    <chartFormat chart="0" format="12">
      <pivotArea type="data" outline="0" fieldPosition="0">
        <references count="2">
          <reference field="4294967294" count="1" selected="0">
            <x v="0"/>
          </reference>
          <reference field="16" count="1" selected="0">
            <x v="1"/>
          </reference>
        </references>
      </pivotArea>
    </chartFormat>
    <chartFormat chart="0" format="13">
      <pivotArea type="data" outline="0" fieldPosition="0">
        <references count="2">
          <reference field="4294967294" count="1" selected="0">
            <x v="0"/>
          </reference>
          <reference field="16" count="1" selected="0">
            <x v="4"/>
          </reference>
        </references>
      </pivotArea>
    </chartFormat>
    <chartFormat chart="0" format="14">
      <pivotArea type="data" outline="0" fieldPosition="0">
        <references count="2">
          <reference field="4294967294" count="1" selected="0">
            <x v="0"/>
          </reference>
          <reference field="16" count="1" selected="0">
            <x v="8"/>
          </reference>
        </references>
      </pivotArea>
    </chartFormat>
    <chartFormat chart="0" format="15">
      <pivotArea type="data" outline="0" fieldPosition="0">
        <references count="2">
          <reference field="4294967294" count="1" selected="0">
            <x v="0"/>
          </reference>
          <reference field="16" count="1" selected="0">
            <x v="9"/>
          </reference>
        </references>
      </pivotArea>
    </chartFormat>
    <chartFormat chart="6" format="41">
      <pivotArea type="data" outline="0" fieldPosition="0">
        <references count="2">
          <reference field="4294967294" count="1" selected="0">
            <x v="0"/>
          </reference>
          <reference field="16" count="1" selected="0">
            <x v="1"/>
          </reference>
        </references>
      </pivotArea>
    </chartFormat>
    <chartFormat chart="6" format="42">
      <pivotArea type="data" outline="0" fieldPosition="0">
        <references count="2">
          <reference field="4294967294" count="1" selected="0">
            <x v="0"/>
          </reference>
          <reference field="16" count="1" selected="0">
            <x v="4"/>
          </reference>
        </references>
      </pivotArea>
    </chartFormat>
    <chartFormat chart="6" format="43">
      <pivotArea type="data" outline="0" fieldPosition="0">
        <references count="2">
          <reference field="4294967294" count="1" selected="0">
            <x v="0"/>
          </reference>
          <reference field="16" count="1" selected="0">
            <x v="8"/>
          </reference>
        </references>
      </pivotArea>
    </chartFormat>
    <chartFormat chart="6" format="44">
      <pivotArea type="data" outline="0" fieldPosition="0">
        <references count="2">
          <reference field="4294967294" count="1" selected="0">
            <x v="0"/>
          </reference>
          <reference field="16" count="1" selected="0">
            <x v="9"/>
          </reference>
        </references>
      </pivotArea>
    </chartFormat>
    <chartFormat chart="6" format="45">
      <pivotArea type="data" outline="0" fieldPosition="0">
        <references count="2">
          <reference field="4294967294" count="1" selected="0">
            <x v="0"/>
          </reference>
          <reference field="16" count="1" selected="0">
            <x v="11"/>
          </reference>
        </references>
      </pivotArea>
    </chartFormat>
    <chartFormat chart="6" format="46">
      <pivotArea type="data" outline="0" fieldPosition="0">
        <references count="2">
          <reference field="4294967294" count="1" selected="0">
            <x v="0"/>
          </reference>
          <reference field="16" count="1" selected="0">
            <x v="39"/>
          </reference>
        </references>
      </pivotArea>
    </chartFormat>
    <chartFormat chart="6" format="47">
      <pivotArea type="data" outline="0" fieldPosition="0">
        <references count="2">
          <reference field="4294967294" count="1" selected="0">
            <x v="0"/>
          </reference>
          <reference field="16" count="1" selected="0">
            <x v="51"/>
          </reference>
        </references>
      </pivotArea>
    </chartFormat>
    <chartFormat chart="6" format="48">
      <pivotArea type="data" outline="0" fieldPosition="0">
        <references count="2">
          <reference field="4294967294" count="1" selected="0">
            <x v="0"/>
          </reference>
          <reference field="16" count="1" selected="0">
            <x v="66"/>
          </reference>
        </references>
      </pivotArea>
    </chartFormat>
    <chartFormat chart="6" format="49">
      <pivotArea type="data" outline="0" fieldPosition="0">
        <references count="2">
          <reference field="4294967294" count="1" selected="0">
            <x v="0"/>
          </reference>
          <reference field="16" count="1" selected="0">
            <x v="69"/>
          </reference>
        </references>
      </pivotArea>
    </chartFormat>
    <chartFormat chart="0" format="16">
      <pivotArea type="data" outline="0" fieldPosition="0">
        <references count="2">
          <reference field="4294967294" count="1" selected="0">
            <x v="0"/>
          </reference>
          <reference field="16" count="1" selected="0">
            <x v="11"/>
          </reference>
        </references>
      </pivotArea>
    </chartFormat>
    <chartFormat chart="0" format="17">
      <pivotArea type="data" outline="0" fieldPosition="0">
        <references count="2">
          <reference field="4294967294" count="1" selected="0">
            <x v="0"/>
          </reference>
          <reference field="16" count="1" selected="0">
            <x v="39"/>
          </reference>
        </references>
      </pivotArea>
    </chartFormat>
    <chartFormat chart="0" format="18">
      <pivotArea type="data" outline="0" fieldPosition="0">
        <references count="2">
          <reference field="4294967294" count="1" selected="0">
            <x v="0"/>
          </reference>
          <reference field="16" count="1" selected="0">
            <x v="51"/>
          </reference>
        </references>
      </pivotArea>
    </chartFormat>
    <chartFormat chart="0" format="19">
      <pivotArea type="data" outline="0" fieldPosition="0">
        <references count="2">
          <reference field="4294967294" count="1" selected="0">
            <x v="0"/>
          </reference>
          <reference field="16" count="1" selected="0">
            <x v="66"/>
          </reference>
        </references>
      </pivotArea>
    </chartFormat>
    <chartFormat chart="0" format="20">
      <pivotArea type="data" outline="0" fieldPosition="0">
        <references count="2">
          <reference field="4294967294" count="1" selected="0">
            <x v="0"/>
          </reference>
          <reference field="16" count="1" selected="0">
            <x v="6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BEB8CD-EFA2-410D-B758-532CE56C031D}" name="PivotTable7"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A5:B12" firstHeaderRow="1" firstDataRow="1" firstDataCol="1" rowPageCount="1" colPageCount="1"/>
  <pivotFields count="3">
    <pivotField axis="axisRow" allDrilled="1" showAll="0" measureFilter="1" dataSourceSort="1" defaultAttributeDrillState="1">
      <items count="7">
        <item x="0"/>
        <item x="1"/>
        <item x="2"/>
        <item x="3"/>
        <item x="4"/>
        <item x="5"/>
        <item t="default"/>
      </items>
    </pivotField>
    <pivotField axis="axisPage" allDrilled="1" subtotalTop="0" showAll="0" dataSourceSort="1" defaultSubtotal="0" defaultAttributeDrillState="1"/>
    <pivotField dataField="1" subtotalTop="0" showAll="0" defaultSubtotal="0"/>
  </pivotFields>
  <rowFields count="1">
    <field x="0"/>
  </rowFields>
  <rowItems count="7">
    <i>
      <x/>
    </i>
    <i>
      <x v="1"/>
    </i>
    <i>
      <x v="2"/>
    </i>
    <i>
      <x v="3"/>
    </i>
    <i>
      <x v="4"/>
    </i>
    <i>
      <x v="5"/>
    </i>
    <i t="grand">
      <x/>
    </i>
  </rowItems>
  <colItems count="1">
    <i/>
  </colItems>
  <pageFields count="1">
    <pageField fld="1" hier="22" name="[Table1].[Review_1000].&amp;[1]" cap="1"/>
  </pageFields>
  <dataFields count="1">
    <dataField name="Count of Review_1000" fld="2" subtotal="count" baseField="0" baseItem="0"/>
  </dataFields>
  <chartFormats count="2">
    <chartFormat chart="0"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Review_1000].&amp;[1]"/>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view_1000"/>
    <pivotHierarchy dragToData="1" caption="Max of Review_10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valueGreaterThan" id="2" iMeasureHier="34">
      <autoFilter ref="A1">
        <filterColumn colId="0">
          <customFilters>
            <customFilter operator="greaterThan" val="10"/>
          </customFilters>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isen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0AEB4C-D5A9-4E66-B9C8-E2A9E188475C}" name="PivotTable10" cacheId="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3">
  <location ref="A5:D9" firstHeaderRow="0" firstDataRow="1" firstDataCol="1" rowPageCount="1" colPageCount="1"/>
  <pivotFields count="6">
    <pivotField axis="axisRow" allDrilled="1" subtotalTop="0" showAll="0" dataSourceSort="1" defaultSubtotal="0" defaultAttributeDrillState="1">
      <items count="4">
        <item s="1" x="0" e="0"/>
        <item s="1" x="1" e="0"/>
        <item s="1" x="2"/>
        <item s="1" x="3"/>
      </items>
    </pivotField>
    <pivotField axis="axisPage" allDrilled="1" subtotalTop="0" showAll="0" dataSourceSort="1" defaultSubtotal="0" defaultAttributeDrillState="1">
      <items count="496">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 s="1" x="46"/>
        <item s="1" x="47"/>
        <item s="1" x="48"/>
        <item s="1" x="49"/>
        <item s="1" x="50"/>
        <item s="1" x="51"/>
        <item s="1" x="52"/>
        <item s="1" x="53"/>
        <item s="1" x="54"/>
        <item s="1" x="55"/>
        <item s="1" x="56"/>
        <item s="1" x="57"/>
        <item s="1" x="58"/>
        <item s="1" x="59"/>
        <item s="1" x="60"/>
        <item s="1" x="61"/>
        <item s="1" x="62"/>
        <item s="1" x="63"/>
        <item s="1" x="64"/>
        <item s="1" x="65"/>
        <item s="1" x="66"/>
        <item s="1" x="67"/>
        <item s="1" x="68"/>
        <item s="1" x="69"/>
        <item s="1" x="70"/>
        <item s="1" x="71"/>
        <item s="1" x="72"/>
        <item s="1" x="73"/>
        <item s="1" x="74"/>
        <item s="1" x="75"/>
        <item s="1" x="76"/>
        <item s="1" x="77"/>
        <item s="1" x="78"/>
        <item s="1" x="79"/>
        <item s="1" x="80"/>
        <item s="1" x="81"/>
        <item s="1" x="82"/>
        <item s="1" x="83"/>
        <item s="1" x="84"/>
        <item s="1" x="85"/>
        <item s="1" x="86"/>
        <item s="1" x="87"/>
        <item s="1" x="88"/>
        <item s="1" x="89"/>
        <item s="1" x="90"/>
        <item s="1" x="91"/>
        <item s="1" x="92"/>
        <item s="1" x="93"/>
        <item s="1" x="94"/>
        <item s="1" x="95"/>
        <item s="1" x="96"/>
        <item s="1" x="97"/>
        <item s="1" x="98"/>
        <item s="1" x="99"/>
        <item s="1" x="100"/>
        <item s="1" x="101"/>
        <item s="1" x="102"/>
        <item s="1" x="103"/>
        <item s="1" x="104"/>
        <item s="1" x="105"/>
        <item s="1" x="106"/>
        <item s="1" x="107"/>
        <item s="1" x="108"/>
        <item s="1" x="109"/>
        <item s="1" x="110"/>
        <item s="1" x="111"/>
        <item s="1" x="112"/>
        <item s="1" x="113"/>
        <item s="1" x="114"/>
        <item s="1" x="115"/>
        <item s="1" x="116"/>
        <item s="1" x="117"/>
        <item s="1" x="118"/>
        <item s="1" x="119"/>
        <item s="1" x="120"/>
        <item s="1" x="121"/>
        <item s="1" x="122"/>
        <item s="1" x="123"/>
        <item s="1" x="124"/>
        <item s="1" x="125"/>
        <item s="1" x="126"/>
        <item s="1" x="127"/>
        <item s="1" x="128"/>
        <item s="1" x="129"/>
        <item s="1" x="130"/>
        <item s="1" x="131"/>
        <item s="1" x="132"/>
        <item s="1" x="133"/>
        <item s="1" x="134"/>
        <item s="1" x="135"/>
        <item s="1" x="136"/>
        <item s="1" x="137"/>
        <item s="1" x="138"/>
        <item s="1" x="139"/>
        <item s="1" x="140"/>
        <item s="1" x="141"/>
        <item s="1" x="142"/>
        <item s="1" x="143"/>
        <item s="1" x="144"/>
        <item s="1" x="145"/>
        <item s="1" x="146"/>
        <item s="1" x="147"/>
        <item s="1" x="148"/>
        <item s="1" x="149"/>
        <item s="1" x="150"/>
        <item s="1" x="151"/>
        <item s="1" x="152"/>
        <item s="1" x="153"/>
        <item s="1" x="154"/>
        <item s="1" x="155"/>
        <item s="1" x="156"/>
        <item s="1" x="157"/>
        <item s="1" x="158"/>
        <item s="1" x="159"/>
        <item s="1" x="160"/>
        <item s="1" x="161"/>
        <item s="1" x="162"/>
        <item s="1" x="163"/>
        <item s="1" x="164"/>
        <item s="1" x="165"/>
        <item s="1" x="166"/>
        <item s="1" x="167"/>
        <item s="1" x="168"/>
        <item s="1" x="169"/>
        <item s="1" x="170"/>
        <item s="1" x="171"/>
        <item s="1" x="172"/>
        <item s="1" x="173"/>
        <item s="1" x="174"/>
        <item s="1" x="175"/>
        <item s="1" x="176"/>
        <item s="1" x="177"/>
        <item s="1" x="178"/>
        <item s="1" x="179"/>
        <item s="1" x="180"/>
        <item s="1" x="181"/>
        <item s="1" x="182"/>
        <item s="1" x="183"/>
        <item s="1" x="184"/>
        <item s="1" x="185"/>
        <item s="1" x="186"/>
        <item s="1" x="187"/>
        <item s="1" x="188"/>
        <item s="1" x="189"/>
        <item s="1" x="190"/>
        <item s="1" x="191"/>
        <item s="1" x="192"/>
        <item s="1" x="193"/>
        <item s="1" x="194"/>
        <item s="1" x="195"/>
        <item s="1" x="196"/>
        <item s="1" x="197"/>
        <item s="1" x="198"/>
        <item s="1" x="199"/>
        <item s="1" x="200"/>
        <item s="1" x="201"/>
        <item s="1" x="202"/>
        <item s="1" x="203"/>
        <item s="1" x="204"/>
        <item s="1" x="205"/>
        <item s="1" x="206"/>
        <item s="1" x="207"/>
        <item s="1" x="208"/>
        <item s="1" x="209"/>
        <item s="1" x="210"/>
        <item s="1" x="211"/>
        <item s="1" x="212"/>
        <item s="1" x="213"/>
        <item s="1" x="214"/>
        <item s="1" x="215"/>
        <item s="1" x="216"/>
        <item s="1" x="217"/>
        <item s="1" x="218"/>
        <item s="1" x="219"/>
        <item s="1" x="220"/>
        <item s="1" x="221"/>
        <item s="1" x="222"/>
        <item s="1" x="223"/>
        <item s="1" x="224"/>
        <item s="1" x="225"/>
        <item s="1" x="226"/>
        <item s="1" x="227"/>
        <item s="1" x="228"/>
        <item s="1" x="229"/>
        <item s="1" x="230"/>
        <item s="1" x="231"/>
        <item s="1" x="232"/>
        <item s="1" x="233"/>
        <item s="1" x="234"/>
        <item s="1" x="235"/>
        <item s="1" x="236"/>
        <item s="1" x="237"/>
        <item s="1" x="238"/>
        <item s="1" x="239"/>
        <item s="1" x="240"/>
        <item s="1" x="241"/>
        <item s="1" x="242"/>
        <item s="1" x="243"/>
        <item s="1" x="244"/>
        <item s="1" x="245"/>
        <item s="1" x="246"/>
        <item s="1" x="247"/>
        <item s="1" x="248"/>
        <item s="1" x="249"/>
        <item s="1" x="250"/>
        <item s="1" x="251"/>
        <item s="1" x="252"/>
        <item s="1" x="253"/>
        <item s="1" x="254"/>
        <item s="1" x="255"/>
        <item s="1" x="256"/>
        <item s="1" x="257"/>
        <item s="1" x="258"/>
        <item s="1" x="259"/>
        <item s="1" x="260"/>
        <item s="1" x="261"/>
        <item s="1" x="262"/>
        <item s="1" x="263"/>
        <item s="1" x="264"/>
        <item s="1" x="265"/>
        <item s="1" x="266"/>
        <item s="1" x="267"/>
        <item s="1" x="268"/>
        <item s="1" x="269"/>
        <item s="1" x="270"/>
        <item s="1" x="271"/>
        <item s="1" x="272"/>
        <item s="1" x="273"/>
        <item s="1" x="274"/>
        <item s="1" x="275"/>
        <item s="1" x="276"/>
        <item s="1" x="277"/>
        <item s="1" x="278"/>
        <item s="1" x="279"/>
        <item s="1" x="280"/>
        <item s="1" x="281"/>
        <item s="1" x="282"/>
        <item s="1" x="283"/>
        <item s="1" x="284"/>
        <item s="1" x="285"/>
        <item s="1" x="286"/>
        <item s="1" x="287"/>
        <item s="1" x="288"/>
        <item s="1" x="289"/>
        <item s="1" x="290"/>
        <item s="1" x="291"/>
        <item s="1" x="292"/>
        <item s="1" x="293"/>
        <item s="1" x="294"/>
        <item s="1" x="295"/>
        <item s="1" x="296"/>
        <item s="1" x="297"/>
        <item s="1" x="298"/>
        <item s="1" x="299"/>
        <item s="1" x="300"/>
        <item s="1" x="301"/>
        <item s="1" x="302"/>
        <item s="1" x="303"/>
        <item s="1" x="304"/>
        <item s="1" x="305"/>
        <item s="1" x="306"/>
        <item s="1" x="307"/>
        <item s="1" x="308"/>
        <item s="1" x="309"/>
        <item s="1" x="310"/>
        <item s="1" x="311"/>
        <item s="1" x="312"/>
        <item s="1" x="313"/>
        <item s="1" x="314"/>
        <item s="1" x="315"/>
        <item s="1" x="316"/>
        <item s="1" x="317"/>
        <item s="1" x="318"/>
        <item s="1" x="319"/>
        <item s="1" x="320"/>
        <item s="1" x="321"/>
        <item s="1" x="322"/>
        <item s="1" x="323"/>
        <item s="1" x="324"/>
        <item s="1" x="325"/>
        <item s="1" x="326"/>
        <item s="1" x="327"/>
        <item s="1" x="328"/>
        <item s="1" x="329"/>
        <item s="1" x="330"/>
        <item s="1" x="331"/>
        <item s="1" x="332"/>
        <item s="1" x="333"/>
        <item s="1" x="334"/>
        <item s="1" x="335"/>
        <item s="1" x="336"/>
        <item s="1" x="337"/>
        <item s="1" x="338"/>
        <item s="1" x="339"/>
        <item s="1" x="340"/>
        <item s="1" x="341"/>
        <item s="1" x="342"/>
        <item s="1" x="343"/>
        <item s="1" x="344"/>
        <item s="1" x="345"/>
        <item s="1" x="346"/>
        <item s="1" x="347"/>
        <item s="1" x="348"/>
        <item s="1" x="349"/>
        <item s="1" x="350"/>
        <item s="1" x="351"/>
        <item s="1" x="352"/>
        <item s="1" x="353"/>
        <item s="1" x="354"/>
        <item s="1" x="355"/>
        <item s="1" x="356"/>
        <item s="1" x="357"/>
        <item s="1" x="358"/>
        <item s="1" x="359"/>
        <item s="1" x="360"/>
        <item s="1" x="361"/>
        <item s="1" x="362"/>
        <item s="1" x="363"/>
        <item s="1" x="364"/>
        <item s="1" x="365"/>
        <item s="1" x="366"/>
        <item s="1" x="367"/>
        <item s="1" x="368"/>
        <item s="1" x="369"/>
        <item s="1" x="370"/>
        <item s="1" x="371"/>
        <item s="1" x="372"/>
        <item s="1" x="373"/>
        <item s="1" x="374"/>
        <item s="1" x="375"/>
        <item s="1" x="376"/>
        <item s="1" x="377"/>
        <item s="1" x="378"/>
        <item s="1" x="379"/>
        <item s="1" x="380"/>
        <item s="1" x="381"/>
        <item s="1" x="382"/>
        <item s="1" x="383"/>
        <item s="1" x="384"/>
        <item s="1" x="385"/>
        <item s="1" x="386"/>
        <item s="1" x="387"/>
        <item s="1" x="388"/>
        <item s="1" x="389"/>
        <item s="1" x="390"/>
        <item s="1" x="391"/>
        <item s="1" x="392"/>
        <item s="1" x="393"/>
        <item s="1" x="394"/>
        <item s="1" x="395"/>
        <item s="1" x="396"/>
        <item s="1" x="397"/>
        <item s="1" x="398"/>
        <item s="1" x="399"/>
        <item s="1" x="400"/>
        <item s="1" x="401"/>
        <item s="1" x="402"/>
        <item s="1" x="403"/>
        <item s="1" x="404"/>
        <item s="1" x="405"/>
        <item s="1" x="406"/>
        <item s="1" x="407"/>
        <item s="1" x="408"/>
        <item s="1" x="409"/>
        <item s="1" x="410"/>
        <item s="1" x="411"/>
        <item s="1" x="412"/>
        <item s="1" x="413"/>
        <item s="1" x="414"/>
        <item s="1" x="415"/>
        <item s="1" x="416"/>
        <item s="1" x="417"/>
        <item s="1" x="418"/>
        <item s="1" x="419"/>
        <item s="1" x="420"/>
        <item s="1" x="421"/>
        <item s="1" x="422"/>
        <item s="1" x="423"/>
        <item s="1" x="424"/>
        <item s="1" x="425"/>
        <item s="1" x="426"/>
        <item s="1" x="427"/>
        <item s="1" x="428"/>
        <item s="1" x="429"/>
        <item s="1" x="430"/>
        <item s="1" x="431"/>
        <item s="1" x="432"/>
        <item s="1" x="433"/>
        <item s="1" x="434"/>
        <item s="1" x="435"/>
        <item s="1" x="436"/>
        <item s="1" x="437"/>
        <item s="1" x="438"/>
        <item s="1" x="439"/>
        <item s="1" x="440"/>
        <item s="1" x="441"/>
        <item s="1" x="442"/>
        <item s="1" x="443"/>
        <item s="1" x="444"/>
        <item s="1" x="445"/>
        <item s="1" x="446"/>
        <item s="1" x="447"/>
        <item s="1" x="448"/>
        <item s="1" x="449"/>
        <item s="1" x="450"/>
        <item s="1" x="451"/>
        <item s="1" x="452"/>
        <item s="1" x="453"/>
        <item s="1" x="454"/>
        <item s="1" x="455"/>
        <item s="1" x="456"/>
        <item s="1" x="457"/>
        <item s="1" x="458"/>
        <item s="1" x="459"/>
        <item s="1" x="460"/>
        <item s="1" x="461"/>
        <item s="1" x="462"/>
        <item s="1" x="463"/>
        <item s="1" x="464"/>
        <item s="1" x="465"/>
        <item s="1" x="466"/>
        <item s="1" x="467"/>
        <item s="1" x="468"/>
        <item s="1" x="469"/>
        <item s="1" x="470"/>
        <item s="1" x="471"/>
        <item s="1" x="472"/>
        <item s="1" x="473"/>
        <item s="1" x="474"/>
        <item s="1" x="475"/>
        <item s="1" x="476"/>
        <item s="1" x="477"/>
        <item s="1" x="478"/>
        <item s="1" x="479"/>
        <item s="1" x="480"/>
        <item s="1" x="481"/>
        <item s="1" x="482"/>
        <item s="1" x="483"/>
        <item s="1" x="484"/>
        <item s="1" x="485"/>
        <item s="1" x="486"/>
        <item s="1" x="487"/>
        <item s="1" x="488"/>
        <item s="1" x="489"/>
        <item s="1" x="490"/>
        <item s="1" x="491"/>
        <item s="1" x="492"/>
        <item s="1" x="493"/>
        <item s="1" x="494"/>
        <item s="1" x="495"/>
      </items>
    </pivotField>
    <pivotField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s>
  <rowFields count="1">
    <field x="0"/>
  </rowFields>
  <rowItems count="4">
    <i>
      <x/>
    </i>
    <i>
      <x v="1"/>
    </i>
    <i>
      <x v="2"/>
    </i>
    <i>
      <x v="3"/>
    </i>
  </rowItems>
  <colFields count="1">
    <field x="-2"/>
  </colFields>
  <colItems count="3">
    <i>
      <x/>
    </i>
    <i i="1">
      <x v="1"/>
    </i>
    <i i="2">
      <x v="2"/>
    </i>
  </colItems>
  <pageFields count="1">
    <pageField fld="1" hier="23" name="[Table1].[Total_Price].[All]" cap="All"/>
  </pageFields>
  <dataFields count="3">
    <dataField name="Min of Price_for_one" fld="4" subtotal="min" baseField="0" baseItem="0"/>
    <dataField name="Max of Price_for_one" fld="5" subtotal="max" baseField="0" baseItem="0"/>
    <dataField name="Average of Price_for_one" fld="3" subtotal="average" baseField="0" baseItem="1"/>
  </dataFields>
  <chartFormats count="6">
    <chartFormat chart="4" format="4" series="1">
      <pivotArea type="data" outline="0" fieldPosition="0">
        <references count="1">
          <reference field="4294967294"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10" format="33" series="1">
      <pivotArea type="data" outline="0" fieldPosition="0">
        <references count="1">
          <reference field="4294967294" count="1" selected="0">
            <x v="0"/>
          </reference>
        </references>
      </pivotArea>
    </chartFormat>
    <chartFormat chart="10" format="34" series="1">
      <pivotArea type="data" outline="0" fieldPosition="0">
        <references count="1">
          <reference field="4294967294" count="1" selected="0">
            <x v="1"/>
          </reference>
        </references>
      </pivotArea>
    </chartFormat>
    <chartFormat chart="10" format="36" series="1">
      <pivotArea type="data" outline="0" fieldPosition="0">
        <references count="1">
          <reference field="4294967294" count="1" selected="0">
            <x v="2"/>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Review_1000].&amp;[1]"/>
      </members>
    </pivotHierarchy>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Min of Total_Price2"/>
    <pivotHierarchy dragToData="1" caption="Max of Total_Price"/>
    <pivotHierarchy dragToData="1"/>
    <pivotHierarchy dragToData="1" caption="Average of Total_Price"/>
    <pivotHierarchy dragToData="1"/>
    <pivotHierarchy dragToData="1"/>
    <pivotHierarchy dragToData="1" caption="Min of Price_for_one"/>
    <pivotHierarchy dragToData="1" caption="Max of Price_for_one"/>
    <pivotHierarchy dragToData="1"/>
    <pivotHierarchy dragToData="1" caption="Average of Price_for_one"/>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isen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5AFE80-F4A8-450F-955D-6504D6A96EF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7:B18" firstHeaderRow="1" firstDataRow="1" firstDataCol="1" rowPageCount="1" colPageCount="1"/>
  <pivotFields count="23">
    <pivotField dataField="1" showAll="0"/>
    <pivotField showAll="0"/>
    <pivotField showAll="0"/>
    <pivotField axis="axisPage" multipleItemSelectionAllowed="1" showAll="0">
      <items count="22">
        <item x="16"/>
        <item x="20"/>
        <item x="13"/>
        <item h="1" x="18"/>
        <item h="1" x="14"/>
        <item h="1" x="9"/>
        <item h="1" x="12"/>
        <item h="1" x="10"/>
        <item h="1" x="6"/>
        <item h="1" x="7"/>
        <item h="1" x="4"/>
        <item h="1" x="5"/>
        <item h="1" x="1"/>
        <item h="1" x="3"/>
        <item h="1" x="2"/>
        <item h="1" x="0"/>
        <item h="1" x="8"/>
        <item x="11"/>
        <item x="15"/>
        <item h="1" x="19"/>
        <item h="1" x="1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1">
        <item x="21"/>
        <item x="36"/>
        <item x="17"/>
        <item x="51"/>
        <item x="20"/>
        <item x="10"/>
        <item x="52"/>
        <item x="38"/>
        <item x="1"/>
        <item x="68"/>
        <item x="25"/>
        <item x="47"/>
        <item x="16"/>
        <item x="23"/>
        <item x="44"/>
        <item x="60"/>
        <item x="5"/>
        <item x="56"/>
        <item x="58"/>
        <item x="8"/>
        <item x="40"/>
        <item x="67"/>
        <item x="11"/>
        <item x="9"/>
        <item x="39"/>
        <item x="42"/>
        <item x="7"/>
        <item x="66"/>
        <item x="45"/>
        <item x="61"/>
        <item x="46"/>
        <item x="2"/>
        <item x="13"/>
        <item x="33"/>
        <item x="31"/>
        <item x="41"/>
        <item x="64"/>
        <item x="37"/>
        <item x="55"/>
        <item x="35"/>
        <item x="24"/>
        <item x="30"/>
        <item x="14"/>
        <item x="57"/>
        <item x="50"/>
        <item x="59"/>
        <item x="15"/>
        <item x="65"/>
        <item x="69"/>
        <item x="18"/>
        <item x="12"/>
        <item x="34"/>
        <item x="63"/>
        <item x="62"/>
        <item x="4"/>
        <item x="43"/>
        <item x="29"/>
        <item x="54"/>
        <item x="49"/>
        <item x="26"/>
        <item x="6"/>
        <item x="22"/>
        <item x="28"/>
        <item x="19"/>
        <item x="27"/>
        <item x="53"/>
        <item x="0"/>
        <item x="3"/>
        <item x="48"/>
        <item x="32"/>
        <item t="default"/>
      </items>
    </pivotField>
    <pivotField showAll="0"/>
    <pivotField showAll="0"/>
    <pivotField showAll="0"/>
    <pivotField showAll="0"/>
    <pivotField showAll="0"/>
    <pivotField showAll="0"/>
  </pivotFields>
  <rowFields count="1">
    <field x="16"/>
  </rowFields>
  <rowItems count="11">
    <i>
      <x v="4"/>
    </i>
    <i>
      <x v="7"/>
    </i>
    <i>
      <x v="8"/>
    </i>
    <i>
      <x v="11"/>
    </i>
    <i>
      <x v="19"/>
    </i>
    <i>
      <x v="22"/>
    </i>
    <i>
      <x v="39"/>
    </i>
    <i>
      <x v="51"/>
    </i>
    <i>
      <x v="66"/>
    </i>
    <i>
      <x v="69"/>
    </i>
    <i t="grand">
      <x/>
    </i>
  </rowItems>
  <colItems count="1">
    <i/>
  </colItems>
  <pageFields count="1">
    <pageField fld="3" hier="-1"/>
  </pageFields>
  <dataFields count="1">
    <dataField name="Count of Restaurant_ID" fld="0" subtotal="count" baseField="0" baseItem="0"/>
  </dataFields>
  <chartFormats count="2">
    <chartFormat chart="0"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1D6A62-7AD2-4610-B49B-E2A3A690D777}"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4" firstHeaderRow="1" firstDataRow="1" firstDataCol="1"/>
  <pivotFields count="2">
    <pivotField axis="axisRow" showAll="0" measureFilter="1">
      <items count="59">
        <item x="20"/>
        <item x="33"/>
        <item x="32"/>
        <item x="35"/>
        <item x="0"/>
        <item x="57"/>
        <item x="45"/>
        <item x="6"/>
        <item x="5"/>
        <item x="14"/>
        <item x="17"/>
        <item x="51"/>
        <item x="4"/>
        <item x="18"/>
        <item x="23"/>
        <item x="1"/>
        <item x="50"/>
        <item x="8"/>
        <item x="54"/>
        <item x="47"/>
        <item x="24"/>
        <item x="42"/>
        <item x="9"/>
        <item x="21"/>
        <item x="28"/>
        <item x="46"/>
        <item x="36"/>
        <item x="12"/>
        <item x="26"/>
        <item x="43"/>
        <item x="48"/>
        <item x="52"/>
        <item x="53"/>
        <item x="49"/>
        <item x="15"/>
        <item x="37"/>
        <item x="16"/>
        <item x="3"/>
        <item x="56"/>
        <item x="22"/>
        <item x="41"/>
        <item x="25"/>
        <item x="13"/>
        <item x="34"/>
        <item x="29"/>
        <item x="31"/>
        <item x="27"/>
        <item x="38"/>
        <item x="10"/>
        <item x="11"/>
        <item x="2"/>
        <item x="7"/>
        <item x="19"/>
        <item x="44"/>
        <item x="39"/>
        <item x="55"/>
        <item x="40"/>
        <item x="30"/>
        <item t="default"/>
      </items>
    </pivotField>
    <pivotField dataField="1" showAll="0"/>
  </pivotFields>
  <rowFields count="1">
    <field x="0"/>
  </rowFields>
  <rowItems count="11">
    <i>
      <x v="4"/>
    </i>
    <i>
      <x v="7"/>
    </i>
    <i>
      <x v="8"/>
    </i>
    <i>
      <x v="12"/>
    </i>
    <i>
      <x v="15"/>
    </i>
    <i>
      <x v="17"/>
    </i>
    <i>
      <x v="37"/>
    </i>
    <i>
      <x v="48"/>
    </i>
    <i>
      <x v="50"/>
    </i>
    <i>
      <x v="51"/>
    </i>
    <i t="grand">
      <x/>
    </i>
  </rowItems>
  <colItems count="1">
    <i/>
  </colItems>
  <dataFields count="1">
    <dataField name="Sum of Count" fld="1" baseField="0" baseItem="0"/>
  </dataFields>
  <chartFormats count="2">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C6DF2A71-6942-43FD-9B90-AF674C178BFA}" sourceName="Rating">
  <pivotTables>
    <pivotTable tabId="9" name="PivotTable8"/>
    <pivotTable tabId="2" name="PivotTable1"/>
  </pivotTables>
  <data>
    <tabular pivotCacheId="359781706">
      <items count="21">
        <i x="16" s="1"/>
        <i x="20" s="1"/>
        <i x="13" s="1"/>
        <i x="18"/>
        <i x="14"/>
        <i x="9"/>
        <i x="12"/>
        <i x="10"/>
        <i x="6"/>
        <i x="7"/>
        <i x="4"/>
        <i x="5"/>
        <i x="1"/>
        <i x="3"/>
        <i x="2"/>
        <i x="0"/>
        <i x="8"/>
        <i x="11" s="1"/>
        <i x="15" s="1"/>
        <i x="19"/>
        <i x="17"/>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C1404677-6833-42BD-98F2-36052BF4F121}" sourceName="Location">
  <pivotTables>
    <pivotTable tabId="9" name="PivotTable8"/>
    <pivotTable tabId="2" name="PivotTable1"/>
  </pivotTables>
  <data>
    <tabular pivotCacheId="359781706">
      <items count="70">
        <i x="20" s="1"/>
        <i x="38" s="1"/>
        <i x="1" s="1"/>
        <i x="47" s="1"/>
        <i x="8" s="1"/>
        <i x="11" s="1"/>
        <i x="35" s="1"/>
        <i x="34" s="1"/>
        <i x="0" s="1"/>
        <i x="32" s="1"/>
        <i x="21" s="1" nd="1"/>
        <i x="36" s="1" nd="1"/>
        <i x="17" s="1" nd="1"/>
        <i x="51" s="1" nd="1"/>
        <i x="10" s="1" nd="1"/>
        <i x="52" s="1" nd="1"/>
        <i x="68" s="1" nd="1"/>
        <i x="25" s="1" nd="1"/>
        <i x="16" s="1" nd="1"/>
        <i x="23" s="1" nd="1"/>
        <i x="44" s="1" nd="1"/>
        <i x="60" s="1" nd="1"/>
        <i x="5" s="1" nd="1"/>
        <i x="56" s="1" nd="1"/>
        <i x="58" s="1" nd="1"/>
        <i x="40" s="1" nd="1"/>
        <i x="67" s="1" nd="1"/>
        <i x="9" s="1" nd="1"/>
        <i x="39" s="1" nd="1"/>
        <i x="42" s="1" nd="1"/>
        <i x="7" s="1" nd="1"/>
        <i x="66" s="1" nd="1"/>
        <i x="45" s="1" nd="1"/>
        <i x="61" s="1" nd="1"/>
        <i x="46" s="1" nd="1"/>
        <i x="2" s="1" nd="1"/>
        <i x="13" s="1" nd="1"/>
        <i x="33" s="1" nd="1"/>
        <i x="31" s="1" nd="1"/>
        <i x="41" s="1" nd="1"/>
        <i x="64" s="1" nd="1"/>
        <i x="37" s="1" nd="1"/>
        <i x="55" s="1" nd="1"/>
        <i x="24" s="1" nd="1"/>
        <i x="30" s="1" nd="1"/>
        <i x="14" s="1" nd="1"/>
        <i x="57" s="1" nd="1"/>
        <i x="50" s="1" nd="1"/>
        <i x="59" s="1" nd="1"/>
        <i x="15" s="1" nd="1"/>
        <i x="65" s="1" nd="1"/>
        <i x="69" s="1" nd="1"/>
        <i x="18" s="1" nd="1"/>
        <i x="12" s="1" nd="1"/>
        <i x="63" s="1" nd="1"/>
        <i x="62" s="1" nd="1"/>
        <i x="4" s="1" nd="1"/>
        <i x="43" s="1" nd="1"/>
        <i x="29" s="1" nd="1"/>
        <i x="54" s="1" nd="1"/>
        <i x="49" s="1" nd="1"/>
        <i x="26" s="1" nd="1"/>
        <i x="6" s="1" nd="1"/>
        <i x="22" s="1" nd="1"/>
        <i x="28" s="1" nd="1"/>
        <i x="19" s="1" nd="1"/>
        <i x="27" s="1" nd="1"/>
        <i x="53" s="1" nd="1"/>
        <i x="3" s="1" nd="1"/>
        <i x="48"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ew_1000" xr10:uid="{5EAF4CE9-E011-47F0-936A-58383541F8EE}" sourceName="[Table1].[Review_1000]">
  <pivotTables>
    <pivotTable tabId="8" name="PivotTable7"/>
    <pivotTable tabId="13" name="PivotTable10"/>
  </pivotTables>
  <data>
    <olap pivotCacheId="989392439">
      <levels count="2">
        <level uniqueName="[Table1].[Review_1000].[(All)]" sourceCaption="(All)" count="0"/>
        <level uniqueName="[Table1].[Review_1000].[Review_1000]" sourceCaption="Review_1000" count="2">
          <ranges>
            <range startItem="0">
              <i n="[Table1].[Review_1000].&amp;[0]" c="0"/>
              <i n="[Table1].[Review_1000].&amp;[1]" c="1"/>
            </range>
          </ranges>
        </level>
      </levels>
      <selections count="1">
        <selection n="[Table1].[Review_1000].&amp;[1]"/>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_cuisine" xr10:uid="{ADD910A0-696D-49DC-BE9A-F3874995E340}" sourceName="A_cuisine">
  <pivotTables>
    <pivotTable tabId="15" name="PivotTable13"/>
  </pivotTables>
  <data>
    <tabular pivotCacheId="2068842934">
      <items count="58">
        <i x="20" s="1"/>
        <i x="33" s="1"/>
        <i x="32" s="1"/>
        <i x="35" s="1"/>
        <i x="0" s="1"/>
        <i x="57" s="1"/>
        <i x="45" s="1"/>
        <i x="6" s="1"/>
        <i x="5" s="1"/>
        <i x="14" s="1"/>
        <i x="17" s="1"/>
        <i x="51" s="1"/>
        <i x="4" s="1"/>
        <i x="18" s="1"/>
        <i x="23" s="1"/>
        <i x="1" s="1"/>
        <i x="50" s="1"/>
        <i x="8" s="1"/>
        <i x="54" s="1"/>
        <i x="47" s="1"/>
        <i x="24" s="1"/>
        <i x="42" s="1"/>
        <i x="9" s="1"/>
        <i x="21" s="1"/>
        <i x="28" s="1"/>
        <i x="46" s="1"/>
        <i x="36" s="1"/>
        <i x="12" s="1"/>
        <i x="26" s="1"/>
        <i x="43" s="1"/>
        <i x="48" s="1"/>
        <i x="52" s="1"/>
        <i x="53" s="1"/>
        <i x="49" s="1"/>
        <i x="15" s="1"/>
        <i x="37" s="1"/>
        <i x="16" s="1"/>
        <i x="3" s="1"/>
        <i x="56" s="1"/>
        <i x="22" s="1"/>
        <i x="41" s="1"/>
        <i x="25" s="1"/>
        <i x="13" s="1"/>
        <i x="34" s="1"/>
        <i x="29" s="1"/>
        <i x="31" s="1"/>
        <i x="27" s="1"/>
        <i x="38" s="1"/>
        <i x="10" s="1"/>
        <i x="11" s="1"/>
        <i x="2" s="1"/>
        <i x="7" s="1"/>
        <i x="19" s="1"/>
        <i x="44" s="1"/>
        <i x="39" s="1"/>
        <i x="55" s="1"/>
        <i x="40" s="1"/>
        <i x="3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1" xr10:uid="{4EB3B0EF-E683-47C6-917A-54EFAE7714FA}" sourceName="Location">
  <extLst>
    <x:ext xmlns:x15="http://schemas.microsoft.com/office/spreadsheetml/2010/11/main" uri="{2F2917AC-EB37-4324-AD4E-5DD8C200BD13}">
      <x15:tableSlicerCache tableId="4"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xr10:uid="{A6777C5E-4F1B-42B3-82E6-295E17F22E3D}" cache="Slicer_Rating" caption="Rating" columnCount="10" rowHeight="234950"/>
  <slicer name="Location" xr10:uid="{C37DD497-CC04-4406-B821-148512DBE8C9}" cache="Slicer_Location" caption="Location" rowHeight="234950"/>
  <slicer name="Review_1000" xr10:uid="{1F177554-D166-42C3-BF30-0996AA725173}" cache="Slicer_Review_1000" caption="Review_1000" columnCount="2" level="1" rowHeight="234950"/>
  <slicer name="A_cuisine" xr10:uid="{BCDB25DE-E4B1-4379-ACD2-9E732372665B}" cache="Slicer_A_cuisine" caption="A_cuisine" startItem="14"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1" xr10:uid="{C1028527-8F4B-4FB6-8DE4-46799EBBE9EB}" cache="Slicer_Location1" caption="Loc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74EEFD-1F74-4645-A427-22A4586D5BE4}" name="Table1" displayName="Table1" ref="A1:W550" totalsRowShown="0" headerRowDxfId="33" dataDxfId="32" tableBorderDxfId="31">
  <autoFilter ref="A1:W550" xr:uid="{2E74EEFD-1F74-4645-A427-22A4586D5BE4}"/>
  <sortState xmlns:xlrd2="http://schemas.microsoft.com/office/spreadsheetml/2017/richdata2" ref="A2:W550">
    <sortCondition descending="1" ref="W1:W550"/>
  </sortState>
  <tableColumns count="23">
    <tableColumn id="1" xr3:uid="{4FF944DB-FDD9-4688-BE22-14E2C0A40395}" name="Restaurant_ID" dataDxfId="30"/>
    <tableColumn id="2" xr3:uid="{DF3EC8A2-E4E0-4380-AB2E-06177411DB6D}" name="Restaurant_Link" dataDxfId="29"/>
    <tableColumn id="3" xr3:uid="{173E5262-063F-47D8-8EA4-F7E3CF1C01F7}" name="Name " dataDxfId="28"/>
    <tableColumn id="4" xr3:uid="{C599FC56-9926-418F-9B27-07ED4600ED93}" name="Rating" dataDxfId="27"/>
    <tableColumn id="28" xr3:uid="{CF5AEB07-7972-487E-8D44-F3B4591750BF}" name="Price_for_one3" dataDxfId="26"/>
    <tableColumn id="6" xr3:uid="{17AECB66-E69B-4BA8-AEEE-9F362B2EC4A3}" name="Cusines" dataDxfId="25"/>
    <tableColumn id="7" xr3:uid="{9B90020A-02A3-4860-BE6E-7225FF5B20B1}" name="Cusines1" dataDxfId="24"/>
    <tableColumn id="8" xr3:uid="{B202BB1C-546B-46C3-802F-DC43E997C1EF}" name="Cusines2" dataDxfId="23"/>
    <tableColumn id="9" xr3:uid="{D4DAF14D-A60A-4F68-BA53-FB6CB6652E2D}" name="Cusines3" dataDxfId="22"/>
    <tableColumn id="10" xr3:uid="{373EF3E2-7ED3-4327-8040-34066FF973E2}" name="Cusines4" dataDxfId="21"/>
    <tableColumn id="11" xr3:uid="{B1C52373-5358-40A6-9D1F-B3144919BBC5}" name="Cusines5" dataDxfId="20"/>
    <tableColumn id="12" xr3:uid="{4933D26A-D863-4FC9-9578-9C01DCB5DB80}" name="Cusines6" dataDxfId="19"/>
    <tableColumn id="13" xr3:uid="{718F3CF0-5B16-4772-A142-BFDC2AA85F7D}" name="Cusines7" dataDxfId="18"/>
    <tableColumn id="14" xr3:uid="{664CCBE6-779F-4E1A-81E6-AFDCA811E39A}" name="Cusines8" dataDxfId="17"/>
    <tableColumn id="15" xr3:uid="{23451059-21CD-4764-A25D-472698C5EC12}" name="Latitude" dataDxfId="16"/>
    <tableColumn id="16" xr3:uid="{00893065-B037-481D-8450-974340B71818}" name="Longitude" dataDxfId="15"/>
    <tableColumn id="17" xr3:uid="{B1B5A5B0-C6CF-4C7A-84DD-BEF24D4E22A7}" name="Location" dataDxfId="14"/>
    <tableColumn id="18" xr3:uid="{F1E98B0A-24BD-49AC-A5E5-8B9D8205F92E}" name="Dish_category" dataDxfId="13"/>
    <tableColumn id="19" xr3:uid="{A29971F2-B8D7-4698-B360-1AE4B4C4DE75}" name="Dish_Name" dataDxfId="12"/>
    <tableColumn id="20" xr3:uid="{82CEC319-7C07-49CB-B371-FC0AE0B1F0DB}" name="Price" dataDxfId="11"/>
    <tableColumn id="21" xr3:uid="{BD753B13-FC6D-40C9-94BB-B7391CA65B54}" name="Delivery_Review_No," dataDxfId="10"/>
    <tableColumn id="23" xr3:uid="{AA31548A-F355-4CDD-89B9-1008E356AC01}" name="Review_1000" dataDxfId="9">
      <calculatedColumnFormula>IF(Table1[[#This Row],[Delivery_Review_No,]]&gt;1000,1,0)</calculatedColumnFormula>
    </tableColumn>
    <tableColumn id="26" xr3:uid="{D9A5FCDE-C6EE-489A-BB45-CEA4EAAF4F68}" name="Total_Price" dataDxf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D69FDC0-5AE2-4D8C-89AC-5758C2066A1C}" name="Table2" displayName="Table2" ref="Y1:Z59" totalsRowShown="0">
  <autoFilter ref="Y1:Z59" xr:uid="{5D69FDC0-5AE2-4D8C-89AC-5758C2066A1C}"/>
  <tableColumns count="2">
    <tableColumn id="1" xr3:uid="{6A08741B-B510-4146-A4D2-5A572E2406F3}" name="A_cuisine"/>
    <tableColumn id="2" xr3:uid="{A26D56E0-1008-4082-97F5-94F604DE0B55}" name="Coun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286CFE8-C784-4CE2-B052-F4DE17AF9AE2}" name="Table3" displayName="Table3" ref="AB1:AD41" totalsRowShown="0">
  <autoFilter ref="AB1:AD41" xr:uid="{3286CFE8-C784-4CE2-B052-F4DE17AF9AE2}"/>
  <tableColumns count="3">
    <tableColumn id="1" xr3:uid="{751D998E-2217-4278-AFCD-C2BB20F382FC}" name="Cusine_Category"/>
    <tableColumn id="2" xr3:uid="{FBB67689-F768-4AD1-AC13-683918CE1DD1}" name="Review_1000"/>
    <tableColumn id="3" xr3:uid="{FE89C08C-7808-4CAC-B81A-EBC512E23E48}" name="Total_Pric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F129F91-76FB-42E4-BD60-6218AB47CF6B}" name="Table4" displayName="Table4" ref="C2:E30" totalsRowShown="0" headerRowDxfId="7" dataDxfId="5" headerRowBorderDxfId="6" tableBorderDxfId="4" totalsRowBorderDxfId="3">
  <autoFilter ref="C2:E30" xr:uid="{2F129F91-76FB-42E4-BD60-6218AB47CF6B}"/>
  <tableColumns count="3">
    <tableColumn id="1" xr3:uid="{0E777EB3-7D8B-46EC-B539-F9F79047FF9E}" name="Location" dataDxfId="2"/>
    <tableColumn id="2" xr3:uid="{D67521DA-DA1B-4E58-84F3-C6CBFB701892}" name="Restaurant" dataDxfId="1"/>
    <tableColumn id="3" xr3:uid="{2B224BFB-C9C0-4239-B90B-C5DD579F1E8D}" name="Page_Link"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267C1-12E6-462D-A4DA-72257939171C}">
  <dimension ref="O7:BB11"/>
  <sheetViews>
    <sheetView showGridLines="0" tabSelected="1" topLeftCell="K7" zoomScale="37" zoomScaleNormal="50" workbookViewId="0">
      <selection activeCell="BG36" sqref="BG36"/>
    </sheetView>
  </sheetViews>
  <sheetFormatPr defaultRowHeight="14.4" x14ac:dyDescent="0.3"/>
  <cols>
    <col min="1" max="16384" width="8.88671875" style="17"/>
  </cols>
  <sheetData>
    <row r="7" spans="15:54" ht="21" customHeight="1" x14ac:dyDescent="0.3">
      <c r="O7" s="21"/>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row>
    <row r="8" spans="15:54" x14ac:dyDescent="0.3">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row>
    <row r="9" spans="15:54" x14ac:dyDescent="0.3">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row>
    <row r="10" spans="15:54" x14ac:dyDescent="0.3">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row>
    <row r="11" spans="15:54" x14ac:dyDescent="0.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row>
  </sheetData>
  <mergeCells count="1">
    <mergeCell ref="O7:BB1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C4FA6-116F-47DE-88C0-5D132C85E282}">
  <dimension ref="A1:AD550"/>
  <sheetViews>
    <sheetView topLeftCell="P20" workbookViewId="0">
      <selection activeCell="AB13" sqref="AB13"/>
    </sheetView>
  </sheetViews>
  <sheetFormatPr defaultRowHeight="14.4" x14ac:dyDescent="0.3"/>
  <cols>
    <col min="1" max="1" width="14.77734375" customWidth="1"/>
    <col min="2" max="2" width="16.44140625" customWidth="1"/>
    <col min="4" max="4" width="10.21875" customWidth="1"/>
    <col min="5" max="5" width="14.6640625" customWidth="1"/>
    <col min="6" max="14" width="10.21875" customWidth="1"/>
    <col min="15" max="15" width="9.77734375" customWidth="1"/>
    <col min="16" max="16" width="11.33203125" customWidth="1"/>
    <col min="17" max="17" width="10.109375" customWidth="1"/>
    <col min="18" max="18" width="14.77734375" customWidth="1"/>
    <col min="19" max="19" width="12.44140625" customWidth="1"/>
    <col min="21" max="21" width="20.6640625" customWidth="1"/>
    <col min="23" max="23" width="12.33203125" customWidth="1"/>
    <col min="25" max="25" width="13.33203125" customWidth="1"/>
    <col min="28" max="28" width="17" customWidth="1"/>
    <col min="29" max="29" width="13.88671875" customWidth="1"/>
    <col min="30" max="30" width="12.21875" customWidth="1"/>
  </cols>
  <sheetData>
    <row r="1" spans="1:30" x14ac:dyDescent="0.3">
      <c r="A1" s="1" t="s">
        <v>4820</v>
      </c>
      <c r="B1" s="2" t="s">
        <v>4821</v>
      </c>
      <c r="C1" s="2" t="s">
        <v>4822</v>
      </c>
      <c r="D1" s="2" t="s">
        <v>4823</v>
      </c>
      <c r="E1" s="2" t="s">
        <v>4851</v>
      </c>
      <c r="F1" s="2" t="s">
        <v>4824</v>
      </c>
      <c r="G1" s="2" t="s">
        <v>0</v>
      </c>
      <c r="H1" s="2" t="s">
        <v>4825</v>
      </c>
      <c r="I1" s="2" t="s">
        <v>4826</v>
      </c>
      <c r="J1" s="2" t="s">
        <v>4827</v>
      </c>
      <c r="K1" s="2" t="s">
        <v>4828</v>
      </c>
      <c r="L1" s="2" t="s">
        <v>4829</v>
      </c>
      <c r="M1" s="2" t="s">
        <v>4830</v>
      </c>
      <c r="N1" s="2" t="s">
        <v>4831</v>
      </c>
      <c r="O1" s="3" t="s">
        <v>4832</v>
      </c>
      <c r="P1" s="3" t="s">
        <v>4833</v>
      </c>
      <c r="Q1" s="3" t="s">
        <v>4834</v>
      </c>
      <c r="R1" s="3" t="s">
        <v>4835</v>
      </c>
      <c r="S1" s="3" t="s">
        <v>4836</v>
      </c>
      <c r="T1" s="3" t="s">
        <v>4837</v>
      </c>
      <c r="U1" s="3" t="s">
        <v>4838</v>
      </c>
      <c r="V1" s="13" t="s">
        <v>4842</v>
      </c>
      <c r="W1" s="13" t="s">
        <v>4848</v>
      </c>
      <c r="Y1" t="s">
        <v>4873</v>
      </c>
      <c r="Z1" t="s">
        <v>4870</v>
      </c>
      <c r="AB1" t="s">
        <v>4839</v>
      </c>
      <c r="AC1" t="s">
        <v>4842</v>
      </c>
      <c r="AD1" t="s">
        <v>4848</v>
      </c>
    </row>
    <row r="2" spans="1:30" x14ac:dyDescent="0.3">
      <c r="A2" s="4" t="s">
        <v>4194</v>
      </c>
      <c r="B2" s="5" t="s">
        <v>4195</v>
      </c>
      <c r="C2" s="5" t="s">
        <v>4196</v>
      </c>
      <c r="D2" s="5">
        <v>4.3</v>
      </c>
      <c r="E2" s="5">
        <v>100</v>
      </c>
      <c r="F2" s="5" t="s">
        <v>4197</v>
      </c>
      <c r="G2" s="5" t="s">
        <v>9</v>
      </c>
      <c r="H2" s="5" t="s">
        <v>45</v>
      </c>
      <c r="I2" s="5" t="s">
        <v>47</v>
      </c>
      <c r="J2" s="5" t="s">
        <v>43</v>
      </c>
      <c r="K2" s="5"/>
      <c r="L2" s="5"/>
      <c r="M2" s="5"/>
      <c r="N2" s="5"/>
      <c r="O2" s="6" t="s">
        <v>4198</v>
      </c>
      <c r="P2" s="6" t="s">
        <v>4199</v>
      </c>
      <c r="Q2" s="6" t="s">
        <v>190</v>
      </c>
      <c r="R2" s="6" t="s">
        <v>4200</v>
      </c>
      <c r="S2" s="6" t="s">
        <v>4201</v>
      </c>
      <c r="T2" s="6" t="s">
        <v>4202</v>
      </c>
      <c r="U2" s="8">
        <v>133</v>
      </c>
      <c r="V2" s="12">
        <f>IF(Table1[[#This Row],[Delivery_Review_No,]]&gt;1000,1,0)</f>
        <v>0</v>
      </c>
      <c r="W2" s="12">
        <v>16400</v>
      </c>
      <c r="Y2" t="s">
        <v>9</v>
      </c>
      <c r="Z2">
        <v>54</v>
      </c>
      <c r="AB2" t="s">
        <v>27</v>
      </c>
      <c r="AC2">
        <v>0</v>
      </c>
      <c r="AD2">
        <v>3487</v>
      </c>
    </row>
    <row r="3" spans="1:30" x14ac:dyDescent="0.3">
      <c r="A3" s="9" t="s">
        <v>1809</v>
      </c>
      <c r="B3" s="8" t="s">
        <v>1810</v>
      </c>
      <c r="C3" s="8" t="s">
        <v>1811</v>
      </c>
      <c r="D3" s="8">
        <v>4.0999999999999996</v>
      </c>
      <c r="E3" s="8">
        <v>200</v>
      </c>
      <c r="F3" s="8" t="s">
        <v>1332</v>
      </c>
      <c r="G3" s="8" t="s">
        <v>9</v>
      </c>
      <c r="H3" s="8" t="s">
        <v>47</v>
      </c>
      <c r="I3" s="8" t="s">
        <v>53</v>
      </c>
      <c r="J3" s="8"/>
      <c r="K3" s="8"/>
      <c r="L3" s="8"/>
      <c r="M3" s="8"/>
      <c r="N3" s="8"/>
      <c r="O3" s="8" t="s">
        <v>1812</v>
      </c>
      <c r="P3" s="8" t="s">
        <v>1813</v>
      </c>
      <c r="Q3" s="8" t="s">
        <v>1261</v>
      </c>
      <c r="R3" s="8" t="s">
        <v>1814</v>
      </c>
      <c r="S3" s="8" t="s">
        <v>1815</v>
      </c>
      <c r="T3" s="8" t="s">
        <v>1816</v>
      </c>
      <c r="U3" s="8">
        <v>132</v>
      </c>
      <c r="V3" s="12">
        <f>IF(Table1[[#This Row],[Delivery_Review_No,]]&gt;1000,1,0)</f>
        <v>0</v>
      </c>
      <c r="W3" s="12">
        <v>14455</v>
      </c>
      <c r="Y3" t="s">
        <v>21</v>
      </c>
      <c r="Z3">
        <v>147</v>
      </c>
      <c r="AB3" t="s">
        <v>15</v>
      </c>
      <c r="AC3">
        <v>1</v>
      </c>
      <c r="AD3">
        <v>1593.57</v>
      </c>
    </row>
    <row r="4" spans="1:30" x14ac:dyDescent="0.3">
      <c r="A4" s="7" t="s">
        <v>1593</v>
      </c>
      <c r="B4" s="6" t="s">
        <v>1594</v>
      </c>
      <c r="C4" s="6" t="s">
        <v>1595</v>
      </c>
      <c r="D4" s="6">
        <v>4</v>
      </c>
      <c r="E4" s="6">
        <v>150</v>
      </c>
      <c r="F4" s="6" t="s">
        <v>100</v>
      </c>
      <c r="G4" s="6" t="s">
        <v>9</v>
      </c>
      <c r="H4" s="6" t="s">
        <v>47</v>
      </c>
      <c r="I4" s="6"/>
      <c r="J4" s="6"/>
      <c r="K4" s="6"/>
      <c r="L4" s="6"/>
      <c r="M4" s="6"/>
      <c r="N4" s="6"/>
      <c r="O4" s="6" t="s">
        <v>1596</v>
      </c>
      <c r="P4" s="6" t="s">
        <v>1597</v>
      </c>
      <c r="Q4" s="6" t="s">
        <v>1112</v>
      </c>
      <c r="R4" s="6" t="s">
        <v>1598</v>
      </c>
      <c r="S4" s="6" t="s">
        <v>1599</v>
      </c>
      <c r="T4" s="6" t="s">
        <v>1600</v>
      </c>
      <c r="U4" s="6">
        <v>65</v>
      </c>
      <c r="V4" s="12">
        <f>IF(Table1[[#This Row],[Delivery_Review_No,]]&gt;1000,1,0)</f>
        <v>0</v>
      </c>
      <c r="W4" s="12">
        <v>10834</v>
      </c>
      <c r="Y4" t="s">
        <v>2</v>
      </c>
      <c r="Z4">
        <v>226</v>
      </c>
      <c r="AB4" t="s">
        <v>26</v>
      </c>
      <c r="AC4">
        <v>1</v>
      </c>
      <c r="AD4">
        <v>2267</v>
      </c>
    </row>
    <row r="5" spans="1:30" x14ac:dyDescent="0.3">
      <c r="A5" s="7" t="s">
        <v>3919</v>
      </c>
      <c r="B5" s="6" t="s">
        <v>3920</v>
      </c>
      <c r="C5" s="6" t="s">
        <v>3921</v>
      </c>
      <c r="D5" s="6">
        <v>3.3</v>
      </c>
      <c r="E5" s="6">
        <v>150</v>
      </c>
      <c r="F5" s="6" t="s">
        <v>100</v>
      </c>
      <c r="G5" s="6" t="s">
        <v>9</v>
      </c>
      <c r="H5" s="6" t="s">
        <v>47</v>
      </c>
      <c r="I5" s="6"/>
      <c r="J5" s="6"/>
      <c r="K5" s="6"/>
      <c r="L5" s="6"/>
      <c r="M5" s="6"/>
      <c r="N5" s="6"/>
      <c r="O5" s="6" t="s">
        <v>3922</v>
      </c>
      <c r="P5" s="6" t="s">
        <v>3923</v>
      </c>
      <c r="Q5" s="6" t="s">
        <v>1726</v>
      </c>
      <c r="R5" s="6" t="s">
        <v>3924</v>
      </c>
      <c r="S5" s="6" t="s">
        <v>3925</v>
      </c>
      <c r="T5" s="6" t="s">
        <v>3926</v>
      </c>
      <c r="U5" s="6">
        <v>409</v>
      </c>
      <c r="V5" s="12">
        <f>IF(Table1[[#This Row],[Delivery_Review_No,]]&gt;1000,1,0)</f>
        <v>0</v>
      </c>
      <c r="W5" s="12">
        <v>10250</v>
      </c>
      <c r="Y5" t="s">
        <v>1</v>
      </c>
      <c r="Z5">
        <v>209</v>
      </c>
      <c r="AB5" t="s">
        <v>34</v>
      </c>
      <c r="AC5">
        <v>1</v>
      </c>
      <c r="AD5">
        <v>1893</v>
      </c>
    </row>
    <row r="6" spans="1:30" x14ac:dyDescent="0.3">
      <c r="A6" s="7" t="s">
        <v>1297</v>
      </c>
      <c r="B6" s="6" t="s">
        <v>1298</v>
      </c>
      <c r="C6" s="6" t="s">
        <v>1299</v>
      </c>
      <c r="D6" s="6">
        <v>4.3</v>
      </c>
      <c r="E6" s="6">
        <v>50</v>
      </c>
      <c r="F6" s="6" t="s">
        <v>1300</v>
      </c>
      <c r="G6" s="6" t="s">
        <v>21</v>
      </c>
      <c r="H6" s="6" t="s">
        <v>49</v>
      </c>
      <c r="I6" s="6"/>
      <c r="J6" s="6"/>
      <c r="K6" s="6"/>
      <c r="L6" s="6"/>
      <c r="M6" s="6"/>
      <c r="N6" s="6"/>
      <c r="O6" s="6" t="s">
        <v>448</v>
      </c>
      <c r="P6" s="6" t="s">
        <v>449</v>
      </c>
      <c r="Q6" s="6" t="s">
        <v>246</v>
      </c>
      <c r="R6" s="6" t="s">
        <v>1301</v>
      </c>
      <c r="S6" s="6" t="s">
        <v>1302</v>
      </c>
      <c r="T6" s="6" t="s">
        <v>1303</v>
      </c>
      <c r="U6" s="6">
        <v>136</v>
      </c>
      <c r="V6" s="12">
        <f>IF(Table1[[#This Row],[Delivery_Review_No,]]&gt;1000,1,0)</f>
        <v>0</v>
      </c>
      <c r="W6" s="12">
        <v>10064</v>
      </c>
      <c r="Y6" t="s">
        <v>18</v>
      </c>
      <c r="Z6">
        <v>181</v>
      </c>
      <c r="AB6" t="s">
        <v>9</v>
      </c>
      <c r="AC6">
        <v>1</v>
      </c>
      <c r="AD6">
        <v>0</v>
      </c>
    </row>
    <row r="7" spans="1:30" x14ac:dyDescent="0.3">
      <c r="A7" s="7" t="s">
        <v>3943</v>
      </c>
      <c r="B7" s="6" t="s">
        <v>3944</v>
      </c>
      <c r="C7" s="6" t="s">
        <v>3945</v>
      </c>
      <c r="D7" s="6">
        <v>3.7</v>
      </c>
      <c r="E7" s="6">
        <v>150</v>
      </c>
      <c r="F7" s="6" t="s">
        <v>100</v>
      </c>
      <c r="G7" s="6" t="s">
        <v>9</v>
      </c>
      <c r="H7" s="6" t="s">
        <v>47</v>
      </c>
      <c r="I7" s="6"/>
      <c r="J7" s="6"/>
      <c r="K7" s="6"/>
      <c r="L7" s="6"/>
      <c r="M7" s="6"/>
      <c r="N7" s="6"/>
      <c r="O7" s="6" t="s">
        <v>3946</v>
      </c>
      <c r="P7" s="6" t="s">
        <v>3947</v>
      </c>
      <c r="Q7" s="6" t="s">
        <v>236</v>
      </c>
      <c r="R7" s="6" t="s">
        <v>3948</v>
      </c>
      <c r="S7" s="6" t="s">
        <v>3949</v>
      </c>
      <c r="T7" s="6" t="s">
        <v>3950</v>
      </c>
      <c r="U7" s="8">
        <v>49</v>
      </c>
      <c r="V7" s="12">
        <f>IF(Table1[[#This Row],[Delivery_Review_No,]]&gt;1000,1,0)</f>
        <v>0</v>
      </c>
      <c r="W7" s="12">
        <v>9834</v>
      </c>
      <c r="Y7" t="s">
        <v>11</v>
      </c>
      <c r="Z7">
        <v>83</v>
      </c>
      <c r="AB7" t="s">
        <v>39</v>
      </c>
      <c r="AC7">
        <v>1</v>
      </c>
      <c r="AD7">
        <v>2360</v>
      </c>
    </row>
    <row r="8" spans="1:30" x14ac:dyDescent="0.3">
      <c r="A8" s="9" t="s">
        <v>1550</v>
      </c>
      <c r="B8" s="8" t="s">
        <v>1551</v>
      </c>
      <c r="C8" s="8" t="s">
        <v>1552</v>
      </c>
      <c r="D8" s="8">
        <v>4.2</v>
      </c>
      <c r="E8" s="8">
        <v>100</v>
      </c>
      <c r="F8" s="8" t="s">
        <v>1553</v>
      </c>
      <c r="G8" s="8" t="s">
        <v>11</v>
      </c>
      <c r="H8" s="8" t="s">
        <v>75</v>
      </c>
      <c r="I8" s="8" t="s">
        <v>82</v>
      </c>
      <c r="J8" s="8" t="s">
        <v>83</v>
      </c>
      <c r="K8" s="8"/>
      <c r="L8" s="8"/>
      <c r="M8" s="8"/>
      <c r="N8" s="8"/>
      <c r="O8" s="8" t="s">
        <v>1554</v>
      </c>
      <c r="P8" s="8" t="s">
        <v>1555</v>
      </c>
      <c r="Q8" s="8" t="s">
        <v>533</v>
      </c>
      <c r="R8" s="8" t="s">
        <v>1556</v>
      </c>
      <c r="S8" s="8" t="s">
        <v>1557</v>
      </c>
      <c r="T8" s="8" t="s">
        <v>1558</v>
      </c>
      <c r="U8" s="8">
        <v>483</v>
      </c>
      <c r="V8" s="12">
        <f>IF(Table1[[#This Row],[Delivery_Review_No,]]&gt;1000,1,0)</f>
        <v>0</v>
      </c>
      <c r="W8" s="12">
        <v>9676</v>
      </c>
      <c r="Y8" t="s">
        <v>23</v>
      </c>
      <c r="Z8">
        <v>228</v>
      </c>
      <c r="AB8" t="s">
        <v>40</v>
      </c>
      <c r="AC8">
        <v>0</v>
      </c>
      <c r="AD8">
        <v>1862</v>
      </c>
    </row>
    <row r="9" spans="1:30" x14ac:dyDescent="0.3">
      <c r="A9" s="7" t="s">
        <v>3132</v>
      </c>
      <c r="B9" s="6" t="s">
        <v>3133</v>
      </c>
      <c r="C9" s="6" t="s">
        <v>1811</v>
      </c>
      <c r="D9" s="6">
        <v>4</v>
      </c>
      <c r="E9" s="6">
        <v>350</v>
      </c>
      <c r="F9" s="6" t="s">
        <v>1332</v>
      </c>
      <c r="G9" s="6" t="s">
        <v>9</v>
      </c>
      <c r="H9" s="6" t="s">
        <v>47</v>
      </c>
      <c r="I9" s="6" t="s">
        <v>53</v>
      </c>
      <c r="J9" s="6"/>
      <c r="K9" s="6"/>
      <c r="L9" s="6"/>
      <c r="M9" s="6"/>
      <c r="N9" s="6"/>
      <c r="O9" s="6" t="s">
        <v>3134</v>
      </c>
      <c r="P9" s="6" t="s">
        <v>3135</v>
      </c>
      <c r="Q9" s="6" t="s">
        <v>286</v>
      </c>
      <c r="R9" s="6" t="s">
        <v>3136</v>
      </c>
      <c r="S9" s="6" t="s">
        <v>3137</v>
      </c>
      <c r="T9" s="6" t="s">
        <v>3138</v>
      </c>
      <c r="U9" s="8">
        <v>99</v>
      </c>
      <c r="V9" s="12">
        <f>IF(Table1[[#This Row],[Delivery_Review_No,]]&gt;1000,1,0)</f>
        <v>0</v>
      </c>
      <c r="W9" s="12">
        <v>9572</v>
      </c>
      <c r="Y9" t="s">
        <v>8</v>
      </c>
      <c r="Z9">
        <v>126</v>
      </c>
      <c r="AB9" t="s">
        <v>23</v>
      </c>
      <c r="AC9">
        <v>1</v>
      </c>
      <c r="AD9">
        <v>2282</v>
      </c>
    </row>
    <row r="10" spans="1:30" x14ac:dyDescent="0.3">
      <c r="A10" s="7" t="s">
        <v>4627</v>
      </c>
      <c r="B10" s="6" t="s">
        <v>4628</v>
      </c>
      <c r="C10" s="6" t="s">
        <v>4629</v>
      </c>
      <c r="D10" s="6">
        <v>4.0999999999999996</v>
      </c>
      <c r="E10" s="6">
        <v>200</v>
      </c>
      <c r="F10" s="6" t="s">
        <v>100</v>
      </c>
      <c r="G10" s="6" t="s">
        <v>9</v>
      </c>
      <c r="H10" s="6" t="s">
        <v>47</v>
      </c>
      <c r="I10" s="6"/>
      <c r="J10" s="6"/>
      <c r="K10" s="6"/>
      <c r="L10" s="6"/>
      <c r="M10" s="6"/>
      <c r="N10" s="6"/>
      <c r="O10" s="6" t="s">
        <v>4630</v>
      </c>
      <c r="P10" s="6" t="s">
        <v>4631</v>
      </c>
      <c r="Q10" s="6" t="s">
        <v>103</v>
      </c>
      <c r="R10" s="6" t="s">
        <v>4632</v>
      </c>
      <c r="S10" s="6" t="s">
        <v>4633</v>
      </c>
      <c r="T10" s="6" t="s">
        <v>4634</v>
      </c>
      <c r="U10" s="8">
        <v>660</v>
      </c>
      <c r="V10" s="12">
        <f>IF(Table1[[#This Row],[Delivery_Review_No,]]&gt;1000,1,0)</f>
        <v>0</v>
      </c>
      <c r="W10" s="12">
        <v>9424</v>
      </c>
      <c r="Y10" t="s">
        <v>14</v>
      </c>
      <c r="Z10">
        <v>129</v>
      </c>
      <c r="AB10" t="s">
        <v>11</v>
      </c>
      <c r="AC10">
        <v>1</v>
      </c>
      <c r="AD10">
        <v>1715</v>
      </c>
    </row>
    <row r="11" spans="1:30" x14ac:dyDescent="0.3">
      <c r="A11" s="9" t="s">
        <v>1601</v>
      </c>
      <c r="B11" s="8" t="s">
        <v>1602</v>
      </c>
      <c r="C11" s="8" t="s">
        <v>1603</v>
      </c>
      <c r="D11" s="8">
        <v>4.3</v>
      </c>
      <c r="E11" s="8">
        <v>150</v>
      </c>
      <c r="F11" s="8" t="s">
        <v>1604</v>
      </c>
      <c r="G11" s="8" t="s">
        <v>9</v>
      </c>
      <c r="H11" s="8" t="s">
        <v>45</v>
      </c>
      <c r="I11" s="8" t="s">
        <v>50</v>
      </c>
      <c r="J11" s="8" t="s">
        <v>84</v>
      </c>
      <c r="K11" s="8" t="s">
        <v>47</v>
      </c>
      <c r="L11" s="8"/>
      <c r="M11" s="8"/>
      <c r="N11" s="8"/>
      <c r="O11" s="8" t="s">
        <v>1605</v>
      </c>
      <c r="P11" s="8" t="s">
        <v>1606</v>
      </c>
      <c r="Q11" s="8" t="s">
        <v>170</v>
      </c>
      <c r="R11" s="8" t="s">
        <v>1607</v>
      </c>
      <c r="S11" s="8" t="s">
        <v>1608</v>
      </c>
      <c r="T11" s="8" t="s">
        <v>1609</v>
      </c>
      <c r="U11" s="8">
        <v>301</v>
      </c>
      <c r="V11" s="12">
        <f>IF(Table1[[#This Row],[Delivery_Review_No,]]&gt;1000,1,0)</f>
        <v>0</v>
      </c>
      <c r="W11" s="12">
        <v>9257.1200000000008</v>
      </c>
      <c r="Y11" t="s">
        <v>20</v>
      </c>
      <c r="Z11">
        <v>50</v>
      </c>
      <c r="AB11" t="s">
        <v>3</v>
      </c>
      <c r="AC11">
        <v>1</v>
      </c>
      <c r="AD11">
        <v>1264.5500000000002</v>
      </c>
    </row>
    <row r="12" spans="1:30" x14ac:dyDescent="0.3">
      <c r="A12" s="7" t="s">
        <v>3693</v>
      </c>
      <c r="B12" s="6" t="s">
        <v>3694</v>
      </c>
      <c r="C12" s="6" t="s">
        <v>3695</v>
      </c>
      <c r="D12" s="6">
        <v>3.9</v>
      </c>
      <c r="E12" s="6">
        <v>250</v>
      </c>
      <c r="F12" s="6" t="s">
        <v>100</v>
      </c>
      <c r="G12" s="6" t="s">
        <v>9</v>
      </c>
      <c r="H12" s="6" t="s">
        <v>47</v>
      </c>
      <c r="I12" s="6"/>
      <c r="J12" s="6"/>
      <c r="K12" s="6"/>
      <c r="L12" s="6"/>
      <c r="M12" s="6"/>
      <c r="N12" s="6"/>
      <c r="O12" s="6" t="s">
        <v>3696</v>
      </c>
      <c r="P12" s="6" t="s">
        <v>3697</v>
      </c>
      <c r="Q12" s="6" t="s">
        <v>1053</v>
      </c>
      <c r="R12" s="6" t="s">
        <v>3698</v>
      </c>
      <c r="S12" s="6" t="s">
        <v>3699</v>
      </c>
      <c r="T12" s="6" t="s">
        <v>3700</v>
      </c>
      <c r="U12" s="6">
        <v>1318</v>
      </c>
      <c r="V12" s="12">
        <f>IF(Table1[[#This Row],[Delivery_Review_No,]]&gt;1000,1,0)</f>
        <v>1</v>
      </c>
      <c r="W12" s="12">
        <v>8804</v>
      </c>
      <c r="Y12" t="s">
        <v>4869</v>
      </c>
      <c r="Z12">
        <v>77</v>
      </c>
      <c r="AB12" t="s">
        <v>12</v>
      </c>
      <c r="AC12">
        <v>0</v>
      </c>
      <c r="AD12">
        <v>0</v>
      </c>
    </row>
    <row r="13" spans="1:30" x14ac:dyDescent="0.3">
      <c r="A13" s="7" t="s">
        <v>2859</v>
      </c>
      <c r="B13" s="6" t="s">
        <v>2860</v>
      </c>
      <c r="C13" s="6" t="s">
        <v>2861</v>
      </c>
      <c r="D13" s="6" t="s">
        <v>2862</v>
      </c>
      <c r="E13" s="6">
        <v>100</v>
      </c>
      <c r="F13" s="6" t="s">
        <v>100</v>
      </c>
      <c r="G13" s="6" t="s">
        <v>9</v>
      </c>
      <c r="H13" s="6" t="s">
        <v>47</v>
      </c>
      <c r="I13" s="6"/>
      <c r="J13" s="6"/>
      <c r="K13" s="6"/>
      <c r="L13" s="6"/>
      <c r="M13" s="6"/>
      <c r="N13" s="6"/>
      <c r="O13" s="6" t="s">
        <v>2863</v>
      </c>
      <c r="P13" s="6" t="s">
        <v>2864</v>
      </c>
      <c r="Q13" s="6" t="s">
        <v>671</v>
      </c>
      <c r="R13" s="6" t="s">
        <v>2865</v>
      </c>
      <c r="S13" s="6" t="s">
        <v>2866</v>
      </c>
      <c r="T13" s="6" t="s">
        <v>2867</v>
      </c>
      <c r="U13" s="8">
        <v>0</v>
      </c>
      <c r="V13" s="12">
        <f>IF(Table1[[#This Row],[Delivery_Review_No,]]&gt;1000,1,0)</f>
        <v>0</v>
      </c>
      <c r="W13" s="12">
        <v>8554</v>
      </c>
      <c r="Y13" t="s">
        <v>4868</v>
      </c>
      <c r="Z13">
        <v>29</v>
      </c>
      <c r="AB13" t="s">
        <v>32</v>
      </c>
      <c r="AC13">
        <v>1</v>
      </c>
      <c r="AD13">
        <v>2072</v>
      </c>
    </row>
    <row r="14" spans="1:30" x14ac:dyDescent="0.3">
      <c r="A14" s="7" t="s">
        <v>3839</v>
      </c>
      <c r="B14" s="6" t="s">
        <v>3840</v>
      </c>
      <c r="C14" s="6" t="s">
        <v>3841</v>
      </c>
      <c r="D14" s="6">
        <v>3.7</v>
      </c>
      <c r="E14" s="6">
        <v>100</v>
      </c>
      <c r="F14" s="6" t="s">
        <v>3842</v>
      </c>
      <c r="G14" s="6" t="s">
        <v>18</v>
      </c>
      <c r="H14" s="6" t="s">
        <v>84</v>
      </c>
      <c r="I14" s="6" t="s">
        <v>61</v>
      </c>
      <c r="J14" s="6"/>
      <c r="K14" s="6"/>
      <c r="L14" s="6"/>
      <c r="M14" s="6"/>
      <c r="N14" s="6"/>
      <c r="O14" s="6" t="s">
        <v>3843</v>
      </c>
      <c r="P14" s="6" t="s">
        <v>3844</v>
      </c>
      <c r="Q14" s="6" t="s">
        <v>190</v>
      </c>
      <c r="R14" s="6" t="s">
        <v>3845</v>
      </c>
      <c r="S14" s="6" t="s">
        <v>3846</v>
      </c>
      <c r="T14" s="6" t="s">
        <v>3847</v>
      </c>
      <c r="U14" s="8">
        <v>3639</v>
      </c>
      <c r="V14" s="12">
        <f>IF(Table1[[#This Row],[Delivery_Review_No,]]&gt;1000,1,0)</f>
        <v>1</v>
      </c>
      <c r="W14" s="12">
        <v>8433</v>
      </c>
      <c r="Y14" t="s">
        <v>4</v>
      </c>
      <c r="Z14">
        <v>23</v>
      </c>
      <c r="AB14" t="s">
        <v>18</v>
      </c>
      <c r="AC14">
        <v>1</v>
      </c>
      <c r="AD14">
        <v>1357</v>
      </c>
    </row>
    <row r="15" spans="1:30" x14ac:dyDescent="0.3">
      <c r="A15" s="7" t="s">
        <v>2951</v>
      </c>
      <c r="B15" s="6" t="s">
        <v>2952</v>
      </c>
      <c r="C15" s="6" t="s">
        <v>2953</v>
      </c>
      <c r="D15" s="6">
        <v>4.3</v>
      </c>
      <c r="E15" s="6">
        <v>100</v>
      </c>
      <c r="F15" s="6" t="s">
        <v>2954</v>
      </c>
      <c r="G15" s="6" t="s">
        <v>9</v>
      </c>
      <c r="H15" s="6" t="s">
        <v>47</v>
      </c>
      <c r="I15" s="6" t="s">
        <v>2955</v>
      </c>
      <c r="J15" s="6" t="s">
        <v>76</v>
      </c>
      <c r="K15" s="6" t="s">
        <v>52</v>
      </c>
      <c r="L15" s="6" t="s">
        <v>60</v>
      </c>
      <c r="M15" s="6"/>
      <c r="N15" s="6"/>
      <c r="O15" s="6" t="s">
        <v>2956</v>
      </c>
      <c r="P15" s="6" t="s">
        <v>2957</v>
      </c>
      <c r="Q15" s="6" t="s">
        <v>671</v>
      </c>
      <c r="R15" s="6" t="s">
        <v>2958</v>
      </c>
      <c r="S15" s="6" t="s">
        <v>2959</v>
      </c>
      <c r="T15" s="6" t="s">
        <v>2960</v>
      </c>
      <c r="U15" s="6">
        <v>210</v>
      </c>
      <c r="V15" s="12">
        <f>IF(Table1[[#This Row],[Delivery_Review_No,]]&gt;1000,1,0)</f>
        <v>0</v>
      </c>
      <c r="W15" s="12">
        <v>8370</v>
      </c>
      <c r="Y15" t="s">
        <v>13</v>
      </c>
      <c r="Z15">
        <v>30</v>
      </c>
      <c r="AB15" t="s">
        <v>25</v>
      </c>
      <c r="AC15">
        <v>1</v>
      </c>
      <c r="AD15">
        <v>1381</v>
      </c>
    </row>
    <row r="16" spans="1:30" x14ac:dyDescent="0.3">
      <c r="A16" s="7" t="s">
        <v>444</v>
      </c>
      <c r="B16" s="6" t="s">
        <v>445</v>
      </c>
      <c r="C16" s="6" t="s">
        <v>446</v>
      </c>
      <c r="D16" s="6">
        <v>4.4000000000000004</v>
      </c>
      <c r="E16" s="6">
        <v>100</v>
      </c>
      <c r="F16" s="6" t="s">
        <v>447</v>
      </c>
      <c r="G16" s="6" t="s">
        <v>9</v>
      </c>
      <c r="H16" s="6" t="s">
        <v>59</v>
      </c>
      <c r="I16" s="6"/>
      <c r="J16" s="6"/>
      <c r="K16" s="6"/>
      <c r="L16" s="6"/>
      <c r="M16" s="6"/>
      <c r="N16" s="6"/>
      <c r="O16" s="6" t="s">
        <v>448</v>
      </c>
      <c r="P16" s="6" t="s">
        <v>449</v>
      </c>
      <c r="Q16" s="6" t="s">
        <v>246</v>
      </c>
      <c r="R16" s="6" t="s">
        <v>450</v>
      </c>
      <c r="S16" s="6" t="s">
        <v>451</v>
      </c>
      <c r="T16" s="6" t="s">
        <v>452</v>
      </c>
      <c r="U16" s="8">
        <v>2493</v>
      </c>
      <c r="V16" s="12">
        <f>IF(Table1[[#This Row],[Delivery_Review_No,]]&gt;1000,1,0)</f>
        <v>1</v>
      </c>
      <c r="W16" s="12">
        <v>8324</v>
      </c>
      <c r="Y16" t="s">
        <v>3</v>
      </c>
      <c r="Z16">
        <v>32</v>
      </c>
      <c r="AB16" t="s">
        <v>10</v>
      </c>
      <c r="AC16">
        <v>1</v>
      </c>
      <c r="AD16">
        <v>1325</v>
      </c>
    </row>
    <row r="17" spans="1:30" x14ac:dyDescent="0.3">
      <c r="A17" s="7" t="s">
        <v>1784</v>
      </c>
      <c r="B17" s="6" t="s">
        <v>1785</v>
      </c>
      <c r="C17" s="6" t="s">
        <v>1786</v>
      </c>
      <c r="D17" s="6">
        <v>4.0999999999999996</v>
      </c>
      <c r="E17" s="6">
        <v>200</v>
      </c>
      <c r="F17" s="6" t="s">
        <v>9</v>
      </c>
      <c r="G17" s="6" t="s">
        <v>9</v>
      </c>
      <c r="H17" s="6"/>
      <c r="I17" s="6"/>
      <c r="J17" s="6"/>
      <c r="K17" s="6"/>
      <c r="L17" s="6"/>
      <c r="M17" s="6"/>
      <c r="N17" s="6"/>
      <c r="O17" s="6" t="s">
        <v>1787</v>
      </c>
      <c r="P17" s="6" t="s">
        <v>1788</v>
      </c>
      <c r="Q17" s="6" t="s">
        <v>1344</v>
      </c>
      <c r="R17" s="6" t="s">
        <v>1789</v>
      </c>
      <c r="S17" s="6" t="s">
        <v>1790</v>
      </c>
      <c r="T17" s="6" t="s">
        <v>1791</v>
      </c>
      <c r="U17" s="6">
        <v>4382</v>
      </c>
      <c r="V17" s="12">
        <f>IF(Table1[[#This Row],[Delivery_Review_No,]]&gt;1000,1,0)</f>
        <v>1</v>
      </c>
      <c r="W17" s="12">
        <v>8116</v>
      </c>
      <c r="Y17" t="s">
        <v>5</v>
      </c>
      <c r="Z17">
        <v>30</v>
      </c>
      <c r="AB17" t="s">
        <v>21</v>
      </c>
      <c r="AC17">
        <v>1</v>
      </c>
      <c r="AD17">
        <v>4184</v>
      </c>
    </row>
    <row r="18" spans="1:30" x14ac:dyDescent="0.3">
      <c r="A18" s="7" t="s">
        <v>3885</v>
      </c>
      <c r="B18" s="6" t="s">
        <v>3886</v>
      </c>
      <c r="C18" s="6" t="s">
        <v>3887</v>
      </c>
      <c r="D18" s="6">
        <v>4.3</v>
      </c>
      <c r="E18" s="6">
        <v>100</v>
      </c>
      <c r="F18" s="6" t="s">
        <v>100</v>
      </c>
      <c r="G18" s="6" t="s">
        <v>9</v>
      </c>
      <c r="H18" s="6" t="s">
        <v>47</v>
      </c>
      <c r="I18" s="6"/>
      <c r="J18" s="6"/>
      <c r="K18" s="6"/>
      <c r="L18" s="6"/>
      <c r="M18" s="6"/>
      <c r="N18" s="6"/>
      <c r="O18" s="6" t="s">
        <v>3888</v>
      </c>
      <c r="P18" s="6" t="s">
        <v>3889</v>
      </c>
      <c r="Q18" s="6" t="s">
        <v>425</v>
      </c>
      <c r="R18" s="6" t="s">
        <v>3890</v>
      </c>
      <c r="S18" s="6" t="s">
        <v>3891</v>
      </c>
      <c r="T18" s="6" t="s">
        <v>3892</v>
      </c>
      <c r="U18" s="6">
        <v>2410</v>
      </c>
      <c r="V18" s="12">
        <f>IF(Table1[[#This Row],[Delivery_Review_No,]]&gt;1000,1,0)</f>
        <v>1</v>
      </c>
      <c r="W18" s="12">
        <v>7775</v>
      </c>
      <c r="Y18" t="s">
        <v>24</v>
      </c>
      <c r="Z18">
        <v>26</v>
      </c>
      <c r="AB18" t="s">
        <v>14</v>
      </c>
      <c r="AC18">
        <v>1</v>
      </c>
      <c r="AD18">
        <v>1495</v>
      </c>
    </row>
    <row r="19" spans="1:30" x14ac:dyDescent="0.3">
      <c r="A19" s="9" t="s">
        <v>1339</v>
      </c>
      <c r="B19" s="8" t="s">
        <v>1340</v>
      </c>
      <c r="C19" s="8" t="s">
        <v>1341</v>
      </c>
      <c r="D19" s="8">
        <v>4</v>
      </c>
      <c r="E19" s="8">
        <v>50</v>
      </c>
      <c r="F19" s="8" t="s">
        <v>100</v>
      </c>
      <c r="G19" s="8" t="s">
        <v>9</v>
      </c>
      <c r="H19" s="8" t="s">
        <v>47</v>
      </c>
      <c r="I19" s="8"/>
      <c r="J19" s="8"/>
      <c r="K19" s="8"/>
      <c r="L19" s="8"/>
      <c r="M19" s="8"/>
      <c r="N19" s="8"/>
      <c r="O19" s="8" t="s">
        <v>1342</v>
      </c>
      <c r="P19" s="8" t="s">
        <v>1343</v>
      </c>
      <c r="Q19" s="8" t="s">
        <v>1344</v>
      </c>
      <c r="R19" s="8" t="s">
        <v>1345</v>
      </c>
      <c r="S19" s="8" t="s">
        <v>1346</v>
      </c>
      <c r="T19" s="8" t="s">
        <v>1347</v>
      </c>
      <c r="U19" s="8">
        <v>7589</v>
      </c>
      <c r="V19" s="12">
        <f>IF(Table1[[#This Row],[Delivery_Review_No,]]&gt;1000,1,0)</f>
        <v>1</v>
      </c>
      <c r="W19" s="12">
        <v>7747</v>
      </c>
      <c r="Y19" t="s">
        <v>12</v>
      </c>
      <c r="Z19">
        <v>15</v>
      </c>
      <c r="AB19" t="s">
        <v>6</v>
      </c>
      <c r="AC19">
        <v>1</v>
      </c>
      <c r="AD19">
        <v>2091</v>
      </c>
    </row>
    <row r="20" spans="1:30" x14ac:dyDescent="0.3">
      <c r="A20" s="7" t="s">
        <v>1265</v>
      </c>
      <c r="B20" s="6" t="s">
        <v>1266</v>
      </c>
      <c r="C20" s="6" t="s">
        <v>1267</v>
      </c>
      <c r="D20" s="6">
        <v>4.0999999999999996</v>
      </c>
      <c r="E20" s="6">
        <v>50</v>
      </c>
      <c r="F20" s="6" t="s">
        <v>100</v>
      </c>
      <c r="G20" s="6" t="s">
        <v>9</v>
      </c>
      <c r="H20" s="6" t="s">
        <v>47</v>
      </c>
      <c r="I20" s="6"/>
      <c r="J20" s="6"/>
      <c r="K20" s="6"/>
      <c r="L20" s="6"/>
      <c r="M20" s="6"/>
      <c r="N20" s="6"/>
      <c r="O20" s="6" t="s">
        <v>1268</v>
      </c>
      <c r="P20" s="6" t="s">
        <v>1269</v>
      </c>
      <c r="Q20" s="6" t="s">
        <v>190</v>
      </c>
      <c r="R20" s="6" t="s">
        <v>1270</v>
      </c>
      <c r="S20" s="6" t="s">
        <v>1271</v>
      </c>
      <c r="T20" s="6" t="s">
        <v>1272</v>
      </c>
      <c r="U20" s="6">
        <v>544</v>
      </c>
      <c r="V20" s="12">
        <f>IF(Table1[[#This Row],[Delivery_Review_No,]]&gt;1000,1,0)</f>
        <v>0</v>
      </c>
      <c r="W20" s="12">
        <v>7592</v>
      </c>
      <c r="Y20" t="s">
        <v>25</v>
      </c>
      <c r="Z20">
        <v>8</v>
      </c>
      <c r="AB20" t="s">
        <v>20</v>
      </c>
      <c r="AC20">
        <v>1</v>
      </c>
      <c r="AD20">
        <v>2956</v>
      </c>
    </row>
    <row r="21" spans="1:30" x14ac:dyDescent="0.3">
      <c r="A21" s="7" t="s">
        <v>4743</v>
      </c>
      <c r="B21" s="6" t="s">
        <v>4744</v>
      </c>
      <c r="C21" s="6" t="s">
        <v>4745</v>
      </c>
      <c r="D21" s="6">
        <v>3.3</v>
      </c>
      <c r="E21" s="6">
        <v>100</v>
      </c>
      <c r="F21" s="6" t="s">
        <v>4746</v>
      </c>
      <c r="G21" s="6" t="s">
        <v>21</v>
      </c>
      <c r="H21" s="6" t="s">
        <v>59</v>
      </c>
      <c r="I21" s="6" t="s">
        <v>49</v>
      </c>
      <c r="J21" s="6"/>
      <c r="K21" s="6"/>
      <c r="L21" s="6"/>
      <c r="M21" s="6"/>
      <c r="N21" s="6"/>
      <c r="O21" s="6" t="s">
        <v>4747</v>
      </c>
      <c r="P21" s="6" t="s">
        <v>4748</v>
      </c>
      <c r="Q21" s="6" t="s">
        <v>1122</v>
      </c>
      <c r="R21" s="6" t="s">
        <v>4749</v>
      </c>
      <c r="S21" s="6" t="s">
        <v>4750</v>
      </c>
      <c r="T21" s="6" t="s">
        <v>4751</v>
      </c>
      <c r="U21" s="6">
        <v>139</v>
      </c>
      <c r="V21" s="12">
        <f>IF(Table1[[#This Row],[Delivery_Review_No,]]&gt;1000,1,0)</f>
        <v>0</v>
      </c>
      <c r="W21" s="12">
        <v>7567</v>
      </c>
      <c r="Y21" t="s">
        <v>7</v>
      </c>
      <c r="Z21">
        <v>9</v>
      </c>
      <c r="AB21" t="s">
        <v>33</v>
      </c>
      <c r="AC21">
        <v>1</v>
      </c>
      <c r="AD21">
        <v>1824</v>
      </c>
    </row>
    <row r="22" spans="1:30" x14ac:dyDescent="0.3">
      <c r="A22" s="7" t="s">
        <v>527</v>
      </c>
      <c r="B22" s="6" t="s">
        <v>528</v>
      </c>
      <c r="C22" s="6" t="s">
        <v>529</v>
      </c>
      <c r="D22" s="6">
        <v>4.0999999999999996</v>
      </c>
      <c r="E22" s="6">
        <v>150</v>
      </c>
      <c r="F22" s="6" t="s">
        <v>530</v>
      </c>
      <c r="G22" s="6" t="s">
        <v>3</v>
      </c>
      <c r="H22" s="6" t="s">
        <v>45</v>
      </c>
      <c r="I22" s="6" t="s">
        <v>65</v>
      </c>
      <c r="J22" s="6" t="s">
        <v>47</v>
      </c>
      <c r="K22" s="6" t="s">
        <v>43</v>
      </c>
      <c r="L22" s="6"/>
      <c r="M22" s="6"/>
      <c r="N22" s="6"/>
      <c r="O22" s="6" t="s">
        <v>531</v>
      </c>
      <c r="P22" s="6" t="s">
        <v>532</v>
      </c>
      <c r="Q22" s="6" t="s">
        <v>533</v>
      </c>
      <c r="R22" s="6" t="s">
        <v>534</v>
      </c>
      <c r="S22" s="6" t="s">
        <v>535</v>
      </c>
      <c r="T22" s="6" t="s">
        <v>536</v>
      </c>
      <c r="U22" s="8">
        <v>1660</v>
      </c>
      <c r="V22" s="12">
        <f>IF(Table1[[#This Row],[Delivery_Review_No,]]&gt;1000,1,0)</f>
        <v>1</v>
      </c>
      <c r="W22" s="12">
        <v>7421.920000000001</v>
      </c>
      <c r="Y22" t="s">
        <v>27</v>
      </c>
      <c r="Z22">
        <v>5</v>
      </c>
      <c r="AB22" t="s">
        <v>16</v>
      </c>
      <c r="AC22">
        <v>1</v>
      </c>
      <c r="AD22">
        <v>1740</v>
      </c>
    </row>
    <row r="23" spans="1:30" x14ac:dyDescent="0.3">
      <c r="A23" s="7" t="s">
        <v>2065</v>
      </c>
      <c r="B23" s="6" t="s">
        <v>2066</v>
      </c>
      <c r="C23" s="6" t="s">
        <v>2067</v>
      </c>
      <c r="D23" s="6">
        <v>3.7</v>
      </c>
      <c r="E23" s="6">
        <v>100</v>
      </c>
      <c r="F23" s="6" t="s">
        <v>13</v>
      </c>
      <c r="G23" s="6" t="s">
        <v>13</v>
      </c>
      <c r="H23" s="6"/>
      <c r="I23" s="6"/>
      <c r="J23" s="6"/>
      <c r="K23" s="6"/>
      <c r="L23" s="6"/>
      <c r="M23" s="6"/>
      <c r="N23" s="6"/>
      <c r="O23" s="6" t="s">
        <v>2068</v>
      </c>
      <c r="P23" s="6" t="s">
        <v>2069</v>
      </c>
      <c r="Q23" s="6" t="s">
        <v>190</v>
      </c>
      <c r="R23" s="6" t="s">
        <v>2070</v>
      </c>
      <c r="S23" s="6" t="s">
        <v>2071</v>
      </c>
      <c r="T23" s="6" t="s">
        <v>2072</v>
      </c>
      <c r="U23" s="6">
        <v>175</v>
      </c>
      <c r="V23" s="12">
        <f>IF(Table1[[#This Row],[Delivery_Review_No,]]&gt;1000,1,0)</f>
        <v>0</v>
      </c>
      <c r="W23" s="12">
        <v>7144</v>
      </c>
      <c r="Y23" t="s">
        <v>33</v>
      </c>
      <c r="Z23">
        <v>13</v>
      </c>
      <c r="AB23" t="s">
        <v>4</v>
      </c>
      <c r="AC23">
        <v>1</v>
      </c>
      <c r="AD23">
        <v>1523</v>
      </c>
    </row>
    <row r="24" spans="1:30" x14ac:dyDescent="0.3">
      <c r="A24" s="7" t="s">
        <v>3124</v>
      </c>
      <c r="B24" s="6" t="s">
        <v>3125</v>
      </c>
      <c r="C24" s="6" t="s">
        <v>3126</v>
      </c>
      <c r="D24" s="6">
        <v>4</v>
      </c>
      <c r="E24" s="6">
        <v>350</v>
      </c>
      <c r="F24" s="6" t="s">
        <v>839</v>
      </c>
      <c r="G24" s="6" t="s">
        <v>5</v>
      </c>
      <c r="H24" s="6" t="s">
        <v>53</v>
      </c>
      <c r="I24" s="6"/>
      <c r="J24" s="6"/>
      <c r="K24" s="6"/>
      <c r="L24" s="6"/>
      <c r="M24" s="6"/>
      <c r="N24" s="6"/>
      <c r="O24" s="6" t="s">
        <v>3127</v>
      </c>
      <c r="P24" s="6" t="s">
        <v>3128</v>
      </c>
      <c r="Q24" s="6" t="s">
        <v>218</v>
      </c>
      <c r="R24" s="6" t="s">
        <v>3129</v>
      </c>
      <c r="S24" s="6" t="s">
        <v>3130</v>
      </c>
      <c r="T24" s="6" t="s">
        <v>3131</v>
      </c>
      <c r="U24" s="6">
        <v>20</v>
      </c>
      <c r="V24" s="12">
        <f>IF(Table1[[#This Row],[Delivery_Review_No,]]&gt;1000,1,0)</f>
        <v>0</v>
      </c>
      <c r="W24" s="12">
        <v>7081.93</v>
      </c>
      <c r="Y24" t="s">
        <v>4867</v>
      </c>
      <c r="Z24">
        <v>2</v>
      </c>
      <c r="AB24" t="s">
        <v>30</v>
      </c>
      <c r="AC24">
        <v>0</v>
      </c>
      <c r="AD24">
        <v>2499.64</v>
      </c>
    </row>
    <row r="25" spans="1:30" x14ac:dyDescent="0.3">
      <c r="A25" s="7" t="s">
        <v>4583</v>
      </c>
      <c r="B25" s="6" t="s">
        <v>4584</v>
      </c>
      <c r="C25" s="6" t="s">
        <v>2170</v>
      </c>
      <c r="D25" s="6">
        <v>3.9</v>
      </c>
      <c r="E25" s="6">
        <v>100</v>
      </c>
      <c r="F25" s="6" t="s">
        <v>100</v>
      </c>
      <c r="G25" s="6" t="s">
        <v>9</v>
      </c>
      <c r="H25" s="6" t="s">
        <v>47</v>
      </c>
      <c r="I25" s="6"/>
      <c r="J25" s="6"/>
      <c r="K25" s="6"/>
      <c r="L25" s="6"/>
      <c r="M25" s="6"/>
      <c r="N25" s="6"/>
      <c r="O25" s="6" t="s">
        <v>4585</v>
      </c>
      <c r="P25" s="6" t="s">
        <v>4586</v>
      </c>
      <c r="Q25" s="6" t="s">
        <v>113</v>
      </c>
      <c r="R25" s="6" t="s">
        <v>4587</v>
      </c>
      <c r="S25" s="6" t="s">
        <v>4588</v>
      </c>
      <c r="T25" s="6" t="s">
        <v>4589</v>
      </c>
      <c r="U25" s="8">
        <v>231</v>
      </c>
      <c r="V25" s="12">
        <f>IF(Table1[[#This Row],[Delivery_Review_No,]]&gt;1000,1,0)</f>
        <v>0</v>
      </c>
      <c r="W25" s="12">
        <v>6960</v>
      </c>
      <c r="Y25" t="s">
        <v>10</v>
      </c>
      <c r="Z25">
        <v>16</v>
      </c>
      <c r="AB25" t="s">
        <v>38</v>
      </c>
      <c r="AC25">
        <v>1</v>
      </c>
      <c r="AD25">
        <v>2985</v>
      </c>
    </row>
    <row r="26" spans="1:30" x14ac:dyDescent="0.3">
      <c r="A26" s="7" t="s">
        <v>1057</v>
      </c>
      <c r="B26" s="6" t="s">
        <v>1058</v>
      </c>
      <c r="C26" s="6" t="s">
        <v>1059</v>
      </c>
      <c r="D26" s="6">
        <v>3.8</v>
      </c>
      <c r="E26" s="6">
        <v>200</v>
      </c>
      <c r="F26" s="6" t="s">
        <v>1060</v>
      </c>
      <c r="G26" s="6" t="s">
        <v>12</v>
      </c>
      <c r="H26" s="6" t="s">
        <v>45</v>
      </c>
      <c r="I26" s="6" t="s">
        <v>67</v>
      </c>
      <c r="J26" s="6" t="s">
        <v>43</v>
      </c>
      <c r="K26" s="6" t="s">
        <v>47</v>
      </c>
      <c r="L26" s="6"/>
      <c r="M26" s="6"/>
      <c r="N26" s="6"/>
      <c r="O26" s="6" t="s">
        <v>1061</v>
      </c>
      <c r="P26" s="6" t="s">
        <v>1062</v>
      </c>
      <c r="Q26" s="6" t="s">
        <v>814</v>
      </c>
      <c r="R26" s="6" t="s">
        <v>1063</v>
      </c>
      <c r="S26" s="6" t="s">
        <v>1064</v>
      </c>
      <c r="T26" s="6" t="s">
        <v>1065</v>
      </c>
      <c r="U26" s="6">
        <v>18</v>
      </c>
      <c r="V26" s="12">
        <f>IF(Table1[[#This Row],[Delivery_Review_No,]]&gt;1000,1,0)</f>
        <v>0</v>
      </c>
      <c r="W26" s="12">
        <v>6808.62</v>
      </c>
      <c r="Y26" t="s">
        <v>6</v>
      </c>
      <c r="Z26">
        <v>25</v>
      </c>
      <c r="AB26" t="s">
        <v>36</v>
      </c>
      <c r="AC26">
        <v>0</v>
      </c>
      <c r="AD26">
        <v>4170.9999999999991</v>
      </c>
    </row>
    <row r="27" spans="1:30" x14ac:dyDescent="0.3">
      <c r="A27" s="7" t="s">
        <v>2340</v>
      </c>
      <c r="B27" s="6" t="s">
        <v>2341</v>
      </c>
      <c r="C27" s="6" t="s">
        <v>2342</v>
      </c>
      <c r="D27" s="6">
        <v>4</v>
      </c>
      <c r="E27" s="6">
        <v>50</v>
      </c>
      <c r="F27" s="6" t="s">
        <v>1483</v>
      </c>
      <c r="G27" s="6" t="s">
        <v>11</v>
      </c>
      <c r="H27" s="6" t="s">
        <v>55</v>
      </c>
      <c r="I27" s="6"/>
      <c r="J27" s="6"/>
      <c r="K27" s="6"/>
      <c r="L27" s="6"/>
      <c r="M27" s="6"/>
      <c r="N27" s="6"/>
      <c r="O27" s="6" t="s">
        <v>2343</v>
      </c>
      <c r="P27" s="6" t="s">
        <v>2344</v>
      </c>
      <c r="Q27" s="6" t="s">
        <v>190</v>
      </c>
      <c r="R27" s="6" t="s">
        <v>2345</v>
      </c>
      <c r="S27" s="6" t="s">
        <v>2346</v>
      </c>
      <c r="T27" s="6" t="s">
        <v>2347</v>
      </c>
      <c r="U27" s="6">
        <v>181001</v>
      </c>
      <c r="V27" s="12">
        <f>IF(Table1[[#This Row],[Delivery_Review_No,]]&gt;1000,1,0)</f>
        <v>1</v>
      </c>
      <c r="W27" s="12">
        <v>6603</v>
      </c>
      <c r="Y27" t="s">
        <v>4866</v>
      </c>
      <c r="Z27">
        <v>9</v>
      </c>
      <c r="AB27" t="s">
        <v>5</v>
      </c>
      <c r="AC27">
        <v>1</v>
      </c>
      <c r="AD27">
        <v>1890</v>
      </c>
    </row>
    <row r="28" spans="1:30" x14ac:dyDescent="0.3">
      <c r="A28" s="7" t="s">
        <v>2671</v>
      </c>
      <c r="B28" s="6" t="s">
        <v>2672</v>
      </c>
      <c r="C28" s="6" t="s">
        <v>2673</v>
      </c>
      <c r="D28" s="6">
        <v>3.3</v>
      </c>
      <c r="E28" s="6">
        <v>250</v>
      </c>
      <c r="F28" s="6" t="s">
        <v>9</v>
      </c>
      <c r="G28" s="6" t="s">
        <v>9</v>
      </c>
      <c r="H28" s="6"/>
      <c r="I28" s="6"/>
      <c r="J28" s="6"/>
      <c r="K28" s="6"/>
      <c r="L28" s="6"/>
      <c r="M28" s="6"/>
      <c r="N28" s="6"/>
      <c r="O28" s="6" t="s">
        <v>2674</v>
      </c>
      <c r="P28" s="6" t="s">
        <v>2675</v>
      </c>
      <c r="Q28" s="6" t="s">
        <v>533</v>
      </c>
      <c r="R28" s="6" t="s">
        <v>2676</v>
      </c>
      <c r="S28" s="6" t="s">
        <v>2677</v>
      </c>
      <c r="T28" s="6" t="s">
        <v>2678</v>
      </c>
      <c r="U28" s="8">
        <v>53</v>
      </c>
      <c r="V28" s="12">
        <f>IF(Table1[[#This Row],[Delivery_Review_No,]]&gt;1000,1,0)</f>
        <v>0</v>
      </c>
      <c r="W28" s="12">
        <v>6534</v>
      </c>
      <c r="Y28" t="s">
        <v>4865</v>
      </c>
      <c r="Z28">
        <v>1</v>
      </c>
      <c r="AB28" t="s">
        <v>28</v>
      </c>
      <c r="AC28">
        <v>1</v>
      </c>
      <c r="AD28">
        <v>1764</v>
      </c>
    </row>
    <row r="29" spans="1:30" x14ac:dyDescent="0.3">
      <c r="A29" s="7" t="s">
        <v>2168</v>
      </c>
      <c r="B29" s="6" t="s">
        <v>2169</v>
      </c>
      <c r="C29" s="6" t="s">
        <v>2170</v>
      </c>
      <c r="D29" s="6">
        <v>3.7</v>
      </c>
      <c r="E29" s="6">
        <v>250</v>
      </c>
      <c r="F29" s="6" t="s">
        <v>100</v>
      </c>
      <c r="G29" s="6" t="s">
        <v>9</v>
      </c>
      <c r="H29" s="6" t="s">
        <v>47</v>
      </c>
      <c r="I29" s="6"/>
      <c r="J29" s="6"/>
      <c r="K29" s="6"/>
      <c r="L29" s="6"/>
      <c r="M29" s="6"/>
      <c r="N29" s="6"/>
      <c r="O29" s="6" t="s">
        <v>2171</v>
      </c>
      <c r="P29" s="6" t="s">
        <v>2172</v>
      </c>
      <c r="Q29" s="6" t="s">
        <v>671</v>
      </c>
      <c r="R29" s="6" t="s">
        <v>2173</v>
      </c>
      <c r="S29" s="6" t="s">
        <v>2174</v>
      </c>
      <c r="T29" s="6" t="s">
        <v>2175</v>
      </c>
      <c r="U29" s="6">
        <v>1338</v>
      </c>
      <c r="V29" s="12">
        <f>IF(Table1[[#This Row],[Delivery_Review_No,]]&gt;1000,1,0)</f>
        <v>1</v>
      </c>
      <c r="W29" s="12">
        <v>6420</v>
      </c>
      <c r="Y29" t="s">
        <v>29</v>
      </c>
      <c r="Z29">
        <v>50</v>
      </c>
      <c r="AB29" t="s">
        <v>24</v>
      </c>
      <c r="AC29">
        <v>1</v>
      </c>
      <c r="AD29">
        <v>2785.5</v>
      </c>
    </row>
    <row r="30" spans="1:30" x14ac:dyDescent="0.3">
      <c r="A30" s="7" t="s">
        <v>2057</v>
      </c>
      <c r="B30" s="6" t="s">
        <v>2058</v>
      </c>
      <c r="C30" s="6" t="s">
        <v>2059</v>
      </c>
      <c r="D30" s="6">
        <v>3.8</v>
      </c>
      <c r="E30" s="6">
        <v>100</v>
      </c>
      <c r="F30" s="6" t="s">
        <v>100</v>
      </c>
      <c r="G30" s="6" t="s">
        <v>9</v>
      </c>
      <c r="H30" s="6" t="s">
        <v>47</v>
      </c>
      <c r="I30" s="6"/>
      <c r="J30" s="6"/>
      <c r="K30" s="6"/>
      <c r="L30" s="6"/>
      <c r="M30" s="6"/>
      <c r="N30" s="6"/>
      <c r="O30" s="6" t="s">
        <v>2060</v>
      </c>
      <c r="P30" s="6" t="s">
        <v>2061</v>
      </c>
      <c r="Q30" s="6" t="s">
        <v>113</v>
      </c>
      <c r="R30" s="6" t="s">
        <v>2062</v>
      </c>
      <c r="S30" s="6" t="s">
        <v>2063</v>
      </c>
      <c r="T30" s="6" t="s">
        <v>2064</v>
      </c>
      <c r="U30" s="8">
        <v>564</v>
      </c>
      <c r="V30" s="12">
        <f>IF(Table1[[#This Row],[Delivery_Review_No,]]&gt;1000,1,0)</f>
        <v>0</v>
      </c>
      <c r="W30" s="12">
        <v>6360</v>
      </c>
      <c r="Y30" t="s">
        <v>16</v>
      </c>
      <c r="Z30">
        <v>31</v>
      </c>
      <c r="AB30" t="s">
        <v>1</v>
      </c>
      <c r="AC30">
        <v>1</v>
      </c>
      <c r="AD30">
        <v>1496</v>
      </c>
    </row>
    <row r="31" spans="1:30" x14ac:dyDescent="0.3">
      <c r="A31" s="7" t="s">
        <v>862</v>
      </c>
      <c r="B31" s="6" t="s">
        <v>863</v>
      </c>
      <c r="C31" s="6" t="s">
        <v>864</v>
      </c>
      <c r="D31" s="6">
        <v>4.2</v>
      </c>
      <c r="E31" s="6">
        <v>150</v>
      </c>
      <c r="F31" s="6" t="s">
        <v>865</v>
      </c>
      <c r="G31" s="6" t="s">
        <v>12</v>
      </c>
      <c r="H31" s="6" t="s">
        <v>43</v>
      </c>
      <c r="I31" s="6" t="s">
        <v>47</v>
      </c>
      <c r="J31" s="6"/>
      <c r="K31" s="6"/>
      <c r="L31" s="6"/>
      <c r="M31" s="6"/>
      <c r="N31" s="6"/>
      <c r="O31" s="6" t="s">
        <v>866</v>
      </c>
      <c r="P31" s="6" t="s">
        <v>867</v>
      </c>
      <c r="Q31" s="6" t="s">
        <v>814</v>
      </c>
      <c r="R31" s="6" t="s">
        <v>868</v>
      </c>
      <c r="S31" s="6" t="s">
        <v>869</v>
      </c>
      <c r="T31" s="6" t="s">
        <v>870</v>
      </c>
      <c r="U31" s="6">
        <v>376</v>
      </c>
      <c r="V31" s="12">
        <f>IF(Table1[[#This Row],[Delivery_Review_No,]]&gt;1000,1,0)</f>
        <v>0</v>
      </c>
      <c r="W31" s="12">
        <v>6296.9</v>
      </c>
      <c r="Y31" t="s">
        <v>19</v>
      </c>
      <c r="Z31">
        <v>28</v>
      </c>
      <c r="AB31" t="s">
        <v>37</v>
      </c>
      <c r="AC31">
        <v>1</v>
      </c>
      <c r="AD31">
        <v>2607</v>
      </c>
    </row>
    <row r="32" spans="1:30" x14ac:dyDescent="0.3">
      <c r="A32" s="7" t="s">
        <v>3311</v>
      </c>
      <c r="B32" s="6" t="s">
        <v>3312</v>
      </c>
      <c r="C32" s="6" t="s">
        <v>3313</v>
      </c>
      <c r="D32" s="6">
        <v>4.3</v>
      </c>
      <c r="E32" s="6">
        <v>150</v>
      </c>
      <c r="F32" s="6" t="s">
        <v>11</v>
      </c>
      <c r="G32" s="6" t="s">
        <v>11</v>
      </c>
      <c r="H32" s="6"/>
      <c r="I32" s="6"/>
      <c r="J32" s="6"/>
      <c r="K32" s="6"/>
      <c r="L32" s="6"/>
      <c r="M32" s="6"/>
      <c r="N32" s="6"/>
      <c r="O32" s="6" t="s">
        <v>3314</v>
      </c>
      <c r="P32" s="6" t="s">
        <v>3315</v>
      </c>
      <c r="Q32" s="6" t="s">
        <v>321</v>
      </c>
      <c r="R32" s="6" t="s">
        <v>3316</v>
      </c>
      <c r="S32" s="6" t="s">
        <v>3317</v>
      </c>
      <c r="T32" s="6" t="s">
        <v>3318</v>
      </c>
      <c r="U32" s="8">
        <v>746</v>
      </c>
      <c r="V32" s="12">
        <f>IF(Table1[[#This Row],[Delivery_Review_No,]]&gt;1000,1,0)</f>
        <v>0</v>
      </c>
      <c r="W32" s="12">
        <v>6090</v>
      </c>
      <c r="Y32" t="s">
        <v>17</v>
      </c>
      <c r="Z32">
        <v>13</v>
      </c>
      <c r="AB32" t="s">
        <v>13</v>
      </c>
      <c r="AC32">
        <v>1</v>
      </c>
      <c r="AD32">
        <v>3647.69</v>
      </c>
    </row>
    <row r="33" spans="1:30" x14ac:dyDescent="0.3">
      <c r="A33" s="7" t="s">
        <v>3500</v>
      </c>
      <c r="B33" s="6" t="s">
        <v>3501</v>
      </c>
      <c r="C33" s="6" t="s">
        <v>3502</v>
      </c>
      <c r="D33" s="6">
        <v>4.3</v>
      </c>
      <c r="E33" s="6">
        <v>50</v>
      </c>
      <c r="F33" s="6" t="s">
        <v>9</v>
      </c>
      <c r="G33" s="6" t="s">
        <v>9</v>
      </c>
      <c r="H33" s="6"/>
      <c r="I33" s="6"/>
      <c r="J33" s="6"/>
      <c r="K33" s="6"/>
      <c r="L33" s="6"/>
      <c r="M33" s="6"/>
      <c r="N33" s="6"/>
      <c r="O33" s="6" t="s">
        <v>3503</v>
      </c>
      <c r="P33" s="6" t="s">
        <v>3504</v>
      </c>
      <c r="Q33" s="6" t="s">
        <v>359</v>
      </c>
      <c r="R33" s="6" t="s">
        <v>3505</v>
      </c>
      <c r="S33" s="6" t="s">
        <v>3506</v>
      </c>
      <c r="T33" s="6" t="s">
        <v>3507</v>
      </c>
      <c r="U33" s="8">
        <v>79</v>
      </c>
      <c r="V33" s="12">
        <f>IF(Table1[[#This Row],[Delivery_Review_No,]]&gt;1000,1,0)</f>
        <v>0</v>
      </c>
      <c r="W33" s="12">
        <v>6022</v>
      </c>
      <c r="Y33" t="s">
        <v>31</v>
      </c>
      <c r="Z33">
        <v>13</v>
      </c>
      <c r="AB33" t="s">
        <v>35</v>
      </c>
      <c r="AC33">
        <v>1</v>
      </c>
      <c r="AD33">
        <v>3944</v>
      </c>
    </row>
    <row r="34" spans="1:30" x14ac:dyDescent="0.3">
      <c r="A34" s="7" t="s">
        <v>2330</v>
      </c>
      <c r="B34" s="6" t="s">
        <v>2331</v>
      </c>
      <c r="C34" s="6" t="s">
        <v>2332</v>
      </c>
      <c r="D34" s="6">
        <v>4</v>
      </c>
      <c r="E34" s="6">
        <v>50</v>
      </c>
      <c r="F34" s="6" t="s">
        <v>2333</v>
      </c>
      <c r="G34" s="6" t="s">
        <v>12</v>
      </c>
      <c r="H34" s="6" t="s">
        <v>52</v>
      </c>
      <c r="I34" s="6" t="s">
        <v>74</v>
      </c>
      <c r="J34" s="6" t="s">
        <v>90</v>
      </c>
      <c r="K34" s="6" t="s">
        <v>50</v>
      </c>
      <c r="L34" s="6" t="s">
        <v>91</v>
      </c>
      <c r="M34" s="6" t="s">
        <v>43</v>
      </c>
      <c r="N34" s="6" t="s">
        <v>47</v>
      </c>
      <c r="O34" s="6" t="s">
        <v>2334</v>
      </c>
      <c r="P34" s="6" t="s">
        <v>2335</v>
      </c>
      <c r="Q34" s="6" t="s">
        <v>2336</v>
      </c>
      <c r="R34" s="6" t="s">
        <v>2337</v>
      </c>
      <c r="S34" s="6" t="s">
        <v>2338</v>
      </c>
      <c r="T34" s="6" t="s">
        <v>2339</v>
      </c>
      <c r="U34" s="8">
        <v>4187</v>
      </c>
      <c r="V34" s="12">
        <f>IF(Table1[[#This Row],[Delivery_Review_No,]]&gt;1000,1,0)</f>
        <v>1</v>
      </c>
      <c r="W34" s="12">
        <v>5920</v>
      </c>
      <c r="Y34" t="s">
        <v>26</v>
      </c>
      <c r="Z34">
        <v>4</v>
      </c>
      <c r="AB34" t="s">
        <v>19</v>
      </c>
      <c r="AC34">
        <v>1</v>
      </c>
      <c r="AD34">
        <v>2849</v>
      </c>
    </row>
    <row r="35" spans="1:30" x14ac:dyDescent="0.3">
      <c r="A35" s="7" t="s">
        <v>3935</v>
      </c>
      <c r="B35" s="6" t="s">
        <v>3936</v>
      </c>
      <c r="C35" s="6" t="s">
        <v>3937</v>
      </c>
      <c r="D35" s="6">
        <v>3.9</v>
      </c>
      <c r="E35" s="6">
        <v>150</v>
      </c>
      <c r="F35" s="6" t="s">
        <v>100</v>
      </c>
      <c r="G35" s="6" t="s">
        <v>9</v>
      </c>
      <c r="H35" s="6" t="s">
        <v>47</v>
      </c>
      <c r="I35" s="6"/>
      <c r="J35" s="6"/>
      <c r="K35" s="6"/>
      <c r="L35" s="6"/>
      <c r="M35" s="6"/>
      <c r="N35" s="6"/>
      <c r="O35" s="6" t="s">
        <v>3938</v>
      </c>
      <c r="P35" s="6" t="s">
        <v>3939</v>
      </c>
      <c r="Q35" s="6" t="s">
        <v>103</v>
      </c>
      <c r="R35" s="6" t="s">
        <v>3940</v>
      </c>
      <c r="S35" s="6" t="s">
        <v>3941</v>
      </c>
      <c r="T35" s="6" t="s">
        <v>3942</v>
      </c>
      <c r="U35" s="6">
        <v>61</v>
      </c>
      <c r="V35" s="12">
        <f>IF(Table1[[#This Row],[Delivery_Review_No,]]&gt;1000,1,0)</f>
        <v>0</v>
      </c>
      <c r="W35" s="12">
        <v>5899.54</v>
      </c>
      <c r="Y35" t="s">
        <v>15</v>
      </c>
      <c r="Z35">
        <v>3</v>
      </c>
      <c r="AB35" t="s">
        <v>31</v>
      </c>
      <c r="AC35">
        <v>0</v>
      </c>
      <c r="AD35">
        <v>275</v>
      </c>
    </row>
    <row r="36" spans="1:30" x14ac:dyDescent="0.3">
      <c r="A36" s="7" t="s">
        <v>2646</v>
      </c>
      <c r="B36" s="6" t="s">
        <v>2647</v>
      </c>
      <c r="C36" s="6" t="s">
        <v>2648</v>
      </c>
      <c r="D36" s="6">
        <v>4.3</v>
      </c>
      <c r="E36" s="6">
        <v>200</v>
      </c>
      <c r="F36" s="6" t="s">
        <v>2649</v>
      </c>
      <c r="G36" s="6" t="s">
        <v>11</v>
      </c>
      <c r="H36" s="6" t="s">
        <v>92</v>
      </c>
      <c r="I36" s="6" t="s">
        <v>42</v>
      </c>
      <c r="J36" s="6" t="s">
        <v>54</v>
      </c>
      <c r="K36" s="6"/>
      <c r="L36" s="6"/>
      <c r="M36" s="6"/>
      <c r="N36" s="6"/>
      <c r="O36" s="6" t="s">
        <v>2650</v>
      </c>
      <c r="P36" s="6" t="s">
        <v>2651</v>
      </c>
      <c r="Q36" s="6" t="s">
        <v>190</v>
      </c>
      <c r="R36" s="6" t="s">
        <v>2652</v>
      </c>
      <c r="S36" s="6" t="s">
        <v>2653</v>
      </c>
      <c r="T36" s="6" t="s">
        <v>2654</v>
      </c>
      <c r="U36" s="6">
        <v>6640</v>
      </c>
      <c r="V36" s="12">
        <f>IF(Table1[[#This Row],[Delivery_Review_No,]]&gt;1000,1,0)</f>
        <v>1</v>
      </c>
      <c r="W36" s="12">
        <v>5897</v>
      </c>
      <c r="Y36" t="s">
        <v>35</v>
      </c>
      <c r="Z36">
        <v>4</v>
      </c>
      <c r="AB36" t="s">
        <v>29</v>
      </c>
      <c r="AC36">
        <v>1</v>
      </c>
      <c r="AD36">
        <v>2134</v>
      </c>
    </row>
    <row r="37" spans="1:30" x14ac:dyDescent="0.3">
      <c r="A37" s="7" t="s">
        <v>2911</v>
      </c>
      <c r="B37" s="6" t="s">
        <v>2912</v>
      </c>
      <c r="C37" s="6" t="s">
        <v>2913</v>
      </c>
      <c r="D37" s="6">
        <v>4.4000000000000004</v>
      </c>
      <c r="E37" s="6">
        <v>100</v>
      </c>
      <c r="F37" s="6" t="s">
        <v>100</v>
      </c>
      <c r="G37" s="6" t="s">
        <v>9</v>
      </c>
      <c r="H37" s="6" t="s">
        <v>47</v>
      </c>
      <c r="I37" s="6"/>
      <c r="J37" s="6"/>
      <c r="K37" s="6"/>
      <c r="L37" s="6"/>
      <c r="M37" s="6"/>
      <c r="N37" s="6"/>
      <c r="O37" s="6" t="s">
        <v>2914</v>
      </c>
      <c r="P37" s="6" t="s">
        <v>2915</v>
      </c>
      <c r="Q37" s="6" t="s">
        <v>218</v>
      </c>
      <c r="R37" s="6" t="s">
        <v>2916</v>
      </c>
      <c r="S37" s="6" t="s">
        <v>2917</v>
      </c>
      <c r="T37" s="6" t="s">
        <v>2918</v>
      </c>
      <c r="U37" s="8">
        <v>214</v>
      </c>
      <c r="V37" s="12">
        <f>IF(Table1[[#This Row],[Delivery_Review_No,]]&gt;1000,1,0)</f>
        <v>0</v>
      </c>
      <c r="W37" s="12">
        <v>5830</v>
      </c>
      <c r="Y37" t="s">
        <v>34</v>
      </c>
      <c r="Z37">
        <v>6</v>
      </c>
      <c r="AB37" t="s">
        <v>2</v>
      </c>
      <c r="AC37">
        <v>1</v>
      </c>
      <c r="AD37">
        <v>0</v>
      </c>
    </row>
    <row r="38" spans="1:30" x14ac:dyDescent="0.3">
      <c r="A38" s="7" t="s">
        <v>1998</v>
      </c>
      <c r="B38" s="6" t="s">
        <v>1999</v>
      </c>
      <c r="C38" s="6" t="s">
        <v>2000</v>
      </c>
      <c r="D38" s="6">
        <v>4.5</v>
      </c>
      <c r="E38" s="6">
        <v>100</v>
      </c>
      <c r="F38" s="6" t="s">
        <v>2001</v>
      </c>
      <c r="G38" s="6" t="s">
        <v>20</v>
      </c>
      <c r="H38" s="6" t="s">
        <v>49</v>
      </c>
      <c r="I38" s="6" t="s">
        <v>47</v>
      </c>
      <c r="J38" s="6" t="s">
        <v>43</v>
      </c>
      <c r="K38" s="6"/>
      <c r="L38" s="6"/>
      <c r="M38" s="6"/>
      <c r="N38" s="6"/>
      <c r="O38" s="6" t="s">
        <v>2002</v>
      </c>
      <c r="P38" s="6" t="s">
        <v>2003</v>
      </c>
      <c r="Q38" s="6" t="s">
        <v>842</v>
      </c>
      <c r="R38" s="6" t="s">
        <v>2004</v>
      </c>
      <c r="S38" s="6" t="s">
        <v>2005</v>
      </c>
      <c r="T38" s="6" t="s">
        <v>2006</v>
      </c>
      <c r="U38" s="6">
        <v>290</v>
      </c>
      <c r="V38" s="12">
        <f>IF(Table1[[#This Row],[Delivery_Review_No,]]&gt;1000,1,0)</f>
        <v>0</v>
      </c>
      <c r="W38" s="12">
        <v>5808.9</v>
      </c>
      <c r="Y38" t="s">
        <v>4864</v>
      </c>
      <c r="Z38">
        <v>6</v>
      </c>
      <c r="AB38" t="s">
        <v>8</v>
      </c>
      <c r="AC38">
        <v>1</v>
      </c>
      <c r="AD38">
        <v>1732</v>
      </c>
    </row>
    <row r="39" spans="1:30" x14ac:dyDescent="0.3">
      <c r="A39" s="7" t="s">
        <v>2664</v>
      </c>
      <c r="B39" s="6" t="s">
        <v>2665</v>
      </c>
      <c r="C39" s="6" t="s">
        <v>2666</v>
      </c>
      <c r="D39" s="6">
        <v>3.6</v>
      </c>
      <c r="E39" s="6">
        <v>250</v>
      </c>
      <c r="F39" s="6" t="s">
        <v>2667</v>
      </c>
      <c r="G39" s="6" t="s">
        <v>13</v>
      </c>
      <c r="H39" s="6" t="s">
        <v>50</v>
      </c>
      <c r="I39" s="6"/>
      <c r="J39" s="6"/>
      <c r="K39" s="6"/>
      <c r="L39" s="6"/>
      <c r="M39" s="6"/>
      <c r="N39" s="6"/>
      <c r="O39" s="6" t="s">
        <v>2068</v>
      </c>
      <c r="P39" s="6" t="s">
        <v>2069</v>
      </c>
      <c r="Q39" s="6" t="s">
        <v>190</v>
      </c>
      <c r="R39" s="6" t="s">
        <v>2668</v>
      </c>
      <c r="S39" s="6" t="s">
        <v>2669</v>
      </c>
      <c r="T39" s="6" t="s">
        <v>2670</v>
      </c>
      <c r="U39" s="6">
        <v>219</v>
      </c>
      <c r="V39" s="12">
        <f>IF(Table1[[#This Row],[Delivery_Review_No,]]&gt;1000,1,0)</f>
        <v>0</v>
      </c>
      <c r="W39" s="12">
        <v>5734</v>
      </c>
      <c r="Y39" t="s">
        <v>28</v>
      </c>
      <c r="Z39">
        <v>7</v>
      </c>
      <c r="AB39" t="s">
        <v>7</v>
      </c>
      <c r="AC39">
        <v>1</v>
      </c>
      <c r="AD39">
        <v>8324</v>
      </c>
    </row>
    <row r="40" spans="1:30" x14ac:dyDescent="0.3">
      <c r="A40" s="7" t="s">
        <v>4769</v>
      </c>
      <c r="B40" s="6" t="s">
        <v>4770</v>
      </c>
      <c r="C40" s="6" t="s">
        <v>4771</v>
      </c>
      <c r="D40" s="6">
        <v>3.9</v>
      </c>
      <c r="E40" s="6">
        <v>100</v>
      </c>
      <c r="F40" s="6" t="s">
        <v>4746</v>
      </c>
      <c r="G40" s="6" t="s">
        <v>21</v>
      </c>
      <c r="H40" s="6" t="s">
        <v>59</v>
      </c>
      <c r="I40" s="6" t="s">
        <v>49</v>
      </c>
      <c r="J40" s="6"/>
      <c r="K40" s="6"/>
      <c r="L40" s="6"/>
      <c r="M40" s="6"/>
      <c r="N40" s="6"/>
      <c r="O40" s="6" t="s">
        <v>4772</v>
      </c>
      <c r="P40" s="6" t="s">
        <v>4773</v>
      </c>
      <c r="Q40" s="6" t="s">
        <v>533</v>
      </c>
      <c r="R40" s="6" t="s">
        <v>4774</v>
      </c>
      <c r="S40" s="6" t="s">
        <v>4775</v>
      </c>
      <c r="T40" s="6" t="s">
        <v>4776</v>
      </c>
      <c r="U40" s="8">
        <v>4</v>
      </c>
      <c r="V40" s="12">
        <f>IF(Table1[[#This Row],[Delivery_Review_No,]]&gt;1000,1,0)</f>
        <v>0</v>
      </c>
      <c r="W40" s="12">
        <v>5679</v>
      </c>
      <c r="Y40" t="s">
        <v>4863</v>
      </c>
      <c r="Z40">
        <v>17</v>
      </c>
      <c r="AB40" t="s">
        <v>22</v>
      </c>
      <c r="AC40">
        <v>1</v>
      </c>
      <c r="AD40">
        <v>2464</v>
      </c>
    </row>
    <row r="41" spans="1:30" x14ac:dyDescent="0.3">
      <c r="A41" s="7" t="s">
        <v>4119</v>
      </c>
      <c r="B41" s="6" t="s">
        <v>4120</v>
      </c>
      <c r="C41" s="6" t="s">
        <v>4121</v>
      </c>
      <c r="D41" s="6">
        <v>4.0999999999999996</v>
      </c>
      <c r="E41" s="6">
        <v>200</v>
      </c>
      <c r="F41" s="6" t="s">
        <v>4122</v>
      </c>
      <c r="G41" s="6" t="s">
        <v>3</v>
      </c>
      <c r="H41" s="6" t="s">
        <v>45</v>
      </c>
      <c r="I41" s="6" t="s">
        <v>47</v>
      </c>
      <c r="J41" s="6" t="s">
        <v>43</v>
      </c>
      <c r="K41" s="6" t="s">
        <v>58</v>
      </c>
      <c r="L41" s="6"/>
      <c r="M41" s="6"/>
      <c r="N41" s="6"/>
      <c r="O41" s="6" t="s">
        <v>4123</v>
      </c>
      <c r="P41" s="6" t="s">
        <v>4124</v>
      </c>
      <c r="Q41" s="6" t="s">
        <v>814</v>
      </c>
      <c r="R41" s="6" t="s">
        <v>4125</v>
      </c>
      <c r="S41" s="6" t="s">
        <v>4126</v>
      </c>
      <c r="T41" s="6" t="s">
        <v>4127</v>
      </c>
      <c r="U41" s="6">
        <v>336</v>
      </c>
      <c r="V41" s="12">
        <f>IF(Table1[[#This Row],[Delivery_Review_No,]]&gt;1000,1,0)</f>
        <v>0</v>
      </c>
      <c r="W41" s="12">
        <v>5654</v>
      </c>
      <c r="Y41" t="s">
        <v>4862</v>
      </c>
      <c r="Z41">
        <v>2</v>
      </c>
      <c r="AB41" t="s">
        <v>17</v>
      </c>
      <c r="AC41">
        <v>1</v>
      </c>
      <c r="AD41">
        <v>3628.38</v>
      </c>
    </row>
    <row r="42" spans="1:30" x14ac:dyDescent="0.3">
      <c r="A42" s="7" t="s">
        <v>1420</v>
      </c>
      <c r="B42" s="6" t="s">
        <v>1421</v>
      </c>
      <c r="C42" s="6" t="s">
        <v>1422</v>
      </c>
      <c r="D42" s="6">
        <v>4</v>
      </c>
      <c r="E42" s="6">
        <v>100</v>
      </c>
      <c r="F42" s="6" t="s">
        <v>1423</v>
      </c>
      <c r="G42" s="6" t="s">
        <v>11</v>
      </c>
      <c r="H42" s="6" t="s">
        <v>54</v>
      </c>
      <c r="I42" s="6" t="s">
        <v>75</v>
      </c>
      <c r="J42" s="6" t="s">
        <v>47</v>
      </c>
      <c r="K42" s="6" t="s">
        <v>43</v>
      </c>
      <c r="L42" s="6"/>
      <c r="M42" s="6"/>
      <c r="N42" s="6"/>
      <c r="O42" s="6" t="s">
        <v>396</v>
      </c>
      <c r="P42" s="6" t="s">
        <v>397</v>
      </c>
      <c r="Q42" s="6" t="s">
        <v>398</v>
      </c>
      <c r="R42" s="6" t="s">
        <v>1424</v>
      </c>
      <c r="S42" s="6" t="s">
        <v>1425</v>
      </c>
      <c r="T42" s="6" t="s">
        <v>1426</v>
      </c>
      <c r="U42" s="6">
        <v>233</v>
      </c>
      <c r="V42" s="12">
        <f>IF(Table1[[#This Row],[Delivery_Review_No,]]&gt;1000,1,0)</f>
        <v>0</v>
      </c>
      <c r="W42" s="12">
        <v>5582</v>
      </c>
      <c r="Y42" t="s">
        <v>22</v>
      </c>
      <c r="Z42">
        <v>6</v>
      </c>
      <c r="AC42">
        <v>1</v>
      </c>
      <c r="AD42">
        <v>2170</v>
      </c>
    </row>
    <row r="43" spans="1:30" x14ac:dyDescent="0.3">
      <c r="A43" s="7" t="s">
        <v>3386</v>
      </c>
      <c r="B43" s="6" t="s">
        <v>3387</v>
      </c>
      <c r="C43" s="6" t="s">
        <v>3388</v>
      </c>
      <c r="D43" s="6">
        <v>4.2</v>
      </c>
      <c r="E43" s="6">
        <v>150</v>
      </c>
      <c r="F43" s="6" t="s">
        <v>2579</v>
      </c>
      <c r="G43" s="6" t="s">
        <v>13</v>
      </c>
      <c r="H43" s="6" t="s">
        <v>45</v>
      </c>
      <c r="I43" s="6"/>
      <c r="J43" s="6"/>
      <c r="K43" s="6"/>
      <c r="L43" s="6"/>
      <c r="M43" s="6"/>
      <c r="N43" s="6"/>
      <c r="O43" s="6" t="s">
        <v>3389</v>
      </c>
      <c r="P43" s="6" t="s">
        <v>3390</v>
      </c>
      <c r="Q43" s="6" t="s">
        <v>180</v>
      </c>
      <c r="R43" s="6" t="s">
        <v>3391</v>
      </c>
      <c r="S43" s="6" t="s">
        <v>3392</v>
      </c>
      <c r="T43" s="6" t="s">
        <v>3393</v>
      </c>
      <c r="U43" s="6">
        <v>370</v>
      </c>
      <c r="V43" s="12">
        <f>IF(Table1[[#This Row],[Delivery_Review_No,]]&gt;1000,1,0)</f>
        <v>0</v>
      </c>
      <c r="W43" s="12">
        <v>5510</v>
      </c>
      <c r="Y43" t="s">
        <v>4861</v>
      </c>
      <c r="Z43">
        <v>4</v>
      </c>
      <c r="AC43">
        <v>1</v>
      </c>
      <c r="AD43">
        <v>1599</v>
      </c>
    </row>
    <row r="44" spans="1:30" x14ac:dyDescent="0.3">
      <c r="A44" s="9" t="s">
        <v>2007</v>
      </c>
      <c r="B44" s="8" t="s">
        <v>2008</v>
      </c>
      <c r="C44" s="8" t="s">
        <v>2009</v>
      </c>
      <c r="D44" s="8">
        <v>4</v>
      </c>
      <c r="E44" s="8">
        <v>100</v>
      </c>
      <c r="F44" s="8" t="s">
        <v>10</v>
      </c>
      <c r="G44" s="8" t="s">
        <v>10</v>
      </c>
      <c r="H44" s="8"/>
      <c r="I44" s="8"/>
      <c r="J44" s="8"/>
      <c r="K44" s="8"/>
      <c r="L44" s="8"/>
      <c r="M44" s="8"/>
      <c r="N44" s="8"/>
      <c r="O44" s="8" t="s">
        <v>2010</v>
      </c>
      <c r="P44" s="8" t="s">
        <v>2011</v>
      </c>
      <c r="Q44" s="8" t="s">
        <v>1140</v>
      </c>
      <c r="R44" s="8" t="s">
        <v>2012</v>
      </c>
      <c r="S44" s="8" t="s">
        <v>2013</v>
      </c>
      <c r="T44" s="8" t="s">
        <v>2014</v>
      </c>
      <c r="U44" s="8">
        <v>21</v>
      </c>
      <c r="V44" s="12">
        <f>IF(Table1[[#This Row],[Delivery_Review_No,]]&gt;1000,1,0)</f>
        <v>0</v>
      </c>
      <c r="W44" s="12">
        <v>5492</v>
      </c>
      <c r="Y44" t="s">
        <v>4860</v>
      </c>
      <c r="Z44">
        <v>3</v>
      </c>
      <c r="AC44">
        <v>0</v>
      </c>
      <c r="AD44">
        <v>0</v>
      </c>
    </row>
    <row r="45" spans="1:30" x14ac:dyDescent="0.3">
      <c r="A45" s="7" t="s">
        <v>1730</v>
      </c>
      <c r="B45" s="6" t="s">
        <v>1731</v>
      </c>
      <c r="C45" s="6" t="s">
        <v>1732</v>
      </c>
      <c r="D45" s="6">
        <v>4</v>
      </c>
      <c r="E45" s="6">
        <v>100</v>
      </c>
      <c r="F45" s="6" t="s">
        <v>1733</v>
      </c>
      <c r="G45" s="6" t="s">
        <v>3</v>
      </c>
      <c r="H45" s="6" t="s">
        <v>60</v>
      </c>
      <c r="I45" s="6" t="s">
        <v>45</v>
      </c>
      <c r="J45" s="6" t="s">
        <v>70</v>
      </c>
      <c r="K45" s="6" t="s">
        <v>65</v>
      </c>
      <c r="L45" s="6" t="s">
        <v>43</v>
      </c>
      <c r="M45" s="6" t="s">
        <v>47</v>
      </c>
      <c r="N45" s="6"/>
      <c r="O45" s="6" t="s">
        <v>1734</v>
      </c>
      <c r="P45" s="6" t="s">
        <v>1735</v>
      </c>
      <c r="Q45" s="6" t="s">
        <v>1112</v>
      </c>
      <c r="R45" s="6" t="s">
        <v>1736</v>
      </c>
      <c r="S45" s="6" t="s">
        <v>1737</v>
      </c>
      <c r="T45" s="6" t="s">
        <v>1738</v>
      </c>
      <c r="U45" s="6">
        <v>2386</v>
      </c>
      <c r="V45" s="12">
        <f>IF(Table1[[#This Row],[Delivery_Review_No,]]&gt;1000,1,0)</f>
        <v>1</v>
      </c>
      <c r="W45" s="12">
        <v>5484</v>
      </c>
      <c r="Y45" t="s">
        <v>4859</v>
      </c>
      <c r="Z45">
        <v>2</v>
      </c>
      <c r="AC45">
        <v>1</v>
      </c>
      <c r="AD45">
        <v>2083.5</v>
      </c>
    </row>
    <row r="46" spans="1:30" x14ac:dyDescent="0.3">
      <c r="A46" s="7" t="s">
        <v>2543</v>
      </c>
      <c r="B46" s="6" t="s">
        <v>2544</v>
      </c>
      <c r="C46" s="6" t="s">
        <v>2545</v>
      </c>
      <c r="D46" s="6">
        <v>3.4</v>
      </c>
      <c r="E46" s="6">
        <v>50</v>
      </c>
      <c r="F46" s="6" t="s">
        <v>1553</v>
      </c>
      <c r="G46" s="6" t="s">
        <v>11</v>
      </c>
      <c r="H46" s="6" t="s">
        <v>75</v>
      </c>
      <c r="I46" s="6" t="s">
        <v>82</v>
      </c>
      <c r="J46" s="6" t="s">
        <v>83</v>
      </c>
      <c r="K46" s="6"/>
      <c r="L46" s="6"/>
      <c r="M46" s="6"/>
      <c r="N46" s="6"/>
      <c r="O46" s="6" t="s">
        <v>2546</v>
      </c>
      <c r="P46" s="6" t="s">
        <v>2547</v>
      </c>
      <c r="Q46" s="6" t="s">
        <v>533</v>
      </c>
      <c r="R46" s="6" t="s">
        <v>2548</v>
      </c>
      <c r="S46" s="6" t="s">
        <v>2549</v>
      </c>
      <c r="T46" s="6" t="s">
        <v>2550</v>
      </c>
      <c r="U46" s="6">
        <v>105</v>
      </c>
      <c r="V46" s="12">
        <f>IF(Table1[[#This Row],[Delivery_Review_No,]]&gt;1000,1,0)</f>
        <v>0</v>
      </c>
      <c r="W46" s="12">
        <v>5464</v>
      </c>
      <c r="Y46" t="s">
        <v>4858</v>
      </c>
      <c r="Z46">
        <v>2</v>
      </c>
      <c r="AC46">
        <v>1</v>
      </c>
      <c r="AD46">
        <v>2880</v>
      </c>
    </row>
    <row r="47" spans="1:30" x14ac:dyDescent="0.3">
      <c r="A47" s="7" t="s">
        <v>2876</v>
      </c>
      <c r="B47" s="6" t="s">
        <v>2877</v>
      </c>
      <c r="C47" s="6" t="s">
        <v>2878</v>
      </c>
      <c r="D47" s="6">
        <v>4.2</v>
      </c>
      <c r="E47" s="6">
        <v>100</v>
      </c>
      <c r="F47" s="6" t="s">
        <v>2879</v>
      </c>
      <c r="G47" s="6" t="s">
        <v>33</v>
      </c>
      <c r="H47" s="6" t="s">
        <v>64</v>
      </c>
      <c r="I47" s="6" t="s">
        <v>63</v>
      </c>
      <c r="J47" s="6" t="s">
        <v>71</v>
      </c>
      <c r="K47" s="6" t="s">
        <v>60</v>
      </c>
      <c r="L47" s="6" t="s">
        <v>52</v>
      </c>
      <c r="M47" s="6" t="s">
        <v>47</v>
      </c>
      <c r="N47" s="6" t="s">
        <v>43</v>
      </c>
      <c r="O47" s="6" t="s">
        <v>2880</v>
      </c>
      <c r="P47" s="6" t="s">
        <v>2881</v>
      </c>
      <c r="Q47" s="6" t="s">
        <v>814</v>
      </c>
      <c r="R47" s="6" t="s">
        <v>2882</v>
      </c>
      <c r="S47" s="6" t="s">
        <v>2883</v>
      </c>
      <c r="T47" s="6" t="s">
        <v>2884</v>
      </c>
      <c r="U47" s="8">
        <v>2089</v>
      </c>
      <c r="V47" s="12">
        <f>IF(Table1[[#This Row],[Delivery_Review_No,]]&gt;1000,1,0)</f>
        <v>1</v>
      </c>
      <c r="W47" s="12">
        <v>5430</v>
      </c>
      <c r="Y47" t="s">
        <v>40</v>
      </c>
      <c r="Z47">
        <v>3</v>
      </c>
      <c r="AC47">
        <v>1</v>
      </c>
      <c r="AD47">
        <v>0</v>
      </c>
    </row>
    <row r="48" spans="1:30" x14ac:dyDescent="0.3">
      <c r="A48" s="7" t="s">
        <v>4574</v>
      </c>
      <c r="B48" s="6" t="s">
        <v>4575</v>
      </c>
      <c r="C48" s="6" t="s">
        <v>4576</v>
      </c>
      <c r="D48" s="6">
        <v>4</v>
      </c>
      <c r="E48" s="6">
        <v>100</v>
      </c>
      <c r="F48" s="6" t="s">
        <v>4577</v>
      </c>
      <c r="G48" s="6" t="s">
        <v>24</v>
      </c>
      <c r="H48" s="6" t="s">
        <v>54</v>
      </c>
      <c r="I48" s="6" t="s">
        <v>66</v>
      </c>
      <c r="J48" s="6"/>
      <c r="K48" s="6"/>
      <c r="L48" s="6"/>
      <c r="M48" s="6"/>
      <c r="N48" s="6"/>
      <c r="O48" s="6" t="s">
        <v>4578</v>
      </c>
      <c r="P48" s="6" t="s">
        <v>4579</v>
      </c>
      <c r="Q48" s="6" t="s">
        <v>388</v>
      </c>
      <c r="R48" s="6" t="s">
        <v>4580</v>
      </c>
      <c r="S48" s="6" t="s">
        <v>4581</v>
      </c>
      <c r="T48" s="6" t="s">
        <v>4582</v>
      </c>
      <c r="U48" s="6">
        <v>744</v>
      </c>
      <c r="V48" s="12">
        <f>IF(Table1[[#This Row],[Delivery_Review_No,]]&gt;1000,1,0)</f>
        <v>0</v>
      </c>
      <c r="W48" s="12">
        <v>5425</v>
      </c>
      <c r="Y48" t="s">
        <v>4857</v>
      </c>
      <c r="Z48">
        <v>1</v>
      </c>
      <c r="AC48">
        <v>1</v>
      </c>
      <c r="AD48">
        <v>3106</v>
      </c>
    </row>
    <row r="49" spans="1:30" x14ac:dyDescent="0.3">
      <c r="A49" s="7" t="s">
        <v>2127</v>
      </c>
      <c r="B49" s="6" t="s">
        <v>2128</v>
      </c>
      <c r="C49" s="6" t="s">
        <v>2129</v>
      </c>
      <c r="D49" s="6">
        <v>3.9</v>
      </c>
      <c r="E49" s="6">
        <v>250</v>
      </c>
      <c r="F49" s="6" t="s">
        <v>2130</v>
      </c>
      <c r="G49" s="6" t="s">
        <v>3</v>
      </c>
      <c r="H49" s="6" t="s">
        <v>54</v>
      </c>
      <c r="I49" s="6" t="s">
        <v>42</v>
      </c>
      <c r="J49" s="6" t="s">
        <v>47</v>
      </c>
      <c r="K49" s="6" t="s">
        <v>43</v>
      </c>
      <c r="L49" s="6"/>
      <c r="M49" s="6"/>
      <c r="N49" s="6"/>
      <c r="O49" s="6" t="s">
        <v>2131</v>
      </c>
      <c r="P49" s="6" t="s">
        <v>2132</v>
      </c>
      <c r="Q49" s="6" t="s">
        <v>103</v>
      </c>
      <c r="R49" s="6" t="s">
        <v>2133</v>
      </c>
      <c r="S49" s="6" t="s">
        <v>2134</v>
      </c>
      <c r="T49" s="6" t="s">
        <v>2135</v>
      </c>
      <c r="U49" s="8">
        <v>13</v>
      </c>
      <c r="V49" s="12">
        <f>IF(Table1[[#This Row],[Delivery_Review_No,]]&gt;1000,1,0)</f>
        <v>0</v>
      </c>
      <c r="W49" s="12">
        <v>5365</v>
      </c>
      <c r="Y49" t="s">
        <v>4856</v>
      </c>
      <c r="Z49">
        <v>1</v>
      </c>
      <c r="AC49">
        <v>1</v>
      </c>
      <c r="AD49">
        <v>7421.920000000001</v>
      </c>
    </row>
    <row r="50" spans="1:30" x14ac:dyDescent="0.3">
      <c r="A50" s="7" t="s">
        <v>3115</v>
      </c>
      <c r="B50" s="6" t="s">
        <v>3116</v>
      </c>
      <c r="C50" s="6" t="s">
        <v>3117</v>
      </c>
      <c r="D50" s="6">
        <v>4</v>
      </c>
      <c r="E50" s="6">
        <v>350</v>
      </c>
      <c r="F50" s="6" t="s">
        <v>3118</v>
      </c>
      <c r="G50" s="6" t="s">
        <v>1</v>
      </c>
      <c r="H50" s="6" t="s">
        <v>42</v>
      </c>
      <c r="I50" s="6" t="s">
        <v>65</v>
      </c>
      <c r="J50" s="6" t="s">
        <v>63</v>
      </c>
      <c r="K50" s="6" t="s">
        <v>64</v>
      </c>
      <c r="L50" s="6" t="s">
        <v>62</v>
      </c>
      <c r="M50" s="6" t="s">
        <v>75</v>
      </c>
      <c r="N50" s="6" t="s">
        <v>66</v>
      </c>
      <c r="O50" s="6" t="s">
        <v>3119</v>
      </c>
      <c r="P50" s="6" t="s">
        <v>3120</v>
      </c>
      <c r="Q50" s="6" t="s">
        <v>459</v>
      </c>
      <c r="R50" s="6" t="s">
        <v>3121</v>
      </c>
      <c r="S50" s="6" t="s">
        <v>3122</v>
      </c>
      <c r="T50" s="6" t="s">
        <v>3123</v>
      </c>
      <c r="U50" s="8">
        <v>1295</v>
      </c>
      <c r="V50" s="12">
        <f>IF(Table1[[#This Row],[Delivery_Review_No,]]&gt;1000,1,0)</f>
        <v>1</v>
      </c>
      <c r="W50" s="12">
        <v>5280</v>
      </c>
      <c r="Y50" t="s">
        <v>30</v>
      </c>
      <c r="Z50">
        <v>5</v>
      </c>
      <c r="AC50">
        <v>1</v>
      </c>
      <c r="AD50">
        <v>1640</v>
      </c>
    </row>
    <row r="51" spans="1:30" x14ac:dyDescent="0.3">
      <c r="A51" s="7" t="s">
        <v>3876</v>
      </c>
      <c r="B51" s="6" t="s">
        <v>3877</v>
      </c>
      <c r="C51" s="6" t="s">
        <v>3878</v>
      </c>
      <c r="D51" s="6">
        <v>4.4000000000000004</v>
      </c>
      <c r="E51" s="6">
        <v>100</v>
      </c>
      <c r="F51" s="6" t="s">
        <v>3879</v>
      </c>
      <c r="G51" s="6" t="s">
        <v>20</v>
      </c>
      <c r="H51" s="6" t="s">
        <v>47</v>
      </c>
      <c r="I51" s="6" t="s">
        <v>43</v>
      </c>
      <c r="J51" s="6" t="s">
        <v>58</v>
      </c>
      <c r="K51" s="6"/>
      <c r="L51" s="6"/>
      <c r="M51" s="6"/>
      <c r="N51" s="6"/>
      <c r="O51" s="6" t="s">
        <v>3880</v>
      </c>
      <c r="P51" s="6" t="s">
        <v>3881</v>
      </c>
      <c r="Q51" s="6" t="s">
        <v>190</v>
      </c>
      <c r="R51" s="6" t="s">
        <v>3882</v>
      </c>
      <c r="S51" s="6" t="s">
        <v>3883</v>
      </c>
      <c r="T51" s="6" t="s">
        <v>3884</v>
      </c>
      <c r="U51" s="8">
        <v>2135</v>
      </c>
      <c r="V51" s="12">
        <f>IF(Table1[[#This Row],[Delivery_Review_No,]]&gt;1000,1,0)</f>
        <v>1</v>
      </c>
      <c r="W51" s="12">
        <v>5160</v>
      </c>
      <c r="Y51" t="s">
        <v>36</v>
      </c>
      <c r="Z51">
        <v>3</v>
      </c>
      <c r="AC51">
        <v>1</v>
      </c>
      <c r="AD51">
        <v>1437</v>
      </c>
    </row>
    <row r="52" spans="1:30" x14ac:dyDescent="0.3">
      <c r="A52" s="7" t="s">
        <v>2961</v>
      </c>
      <c r="B52" s="6" t="s">
        <v>2962</v>
      </c>
      <c r="C52" s="6" t="s">
        <v>2963</v>
      </c>
      <c r="D52" s="6">
        <v>3.7</v>
      </c>
      <c r="E52" s="6">
        <v>250</v>
      </c>
      <c r="F52" s="6" t="s">
        <v>2964</v>
      </c>
      <c r="G52" s="6" t="s">
        <v>6</v>
      </c>
      <c r="H52" s="6" t="s">
        <v>43</v>
      </c>
      <c r="I52" s="6" t="s">
        <v>94</v>
      </c>
      <c r="J52" s="6" t="s">
        <v>63</v>
      </c>
      <c r="K52" s="6" t="s">
        <v>47</v>
      </c>
      <c r="L52" s="6" t="s">
        <v>70</v>
      </c>
      <c r="M52" s="6" t="s">
        <v>62</v>
      </c>
      <c r="N52" s="6" t="s">
        <v>71</v>
      </c>
      <c r="O52" s="6" t="s">
        <v>396</v>
      </c>
      <c r="P52" s="6" t="s">
        <v>397</v>
      </c>
      <c r="Q52" s="6" t="s">
        <v>398</v>
      </c>
      <c r="R52" s="6" t="s">
        <v>2965</v>
      </c>
      <c r="S52" s="6" t="s">
        <v>2966</v>
      </c>
      <c r="T52" s="6" t="s">
        <v>2967</v>
      </c>
      <c r="U52" s="8">
        <v>31</v>
      </c>
      <c r="V52" s="12">
        <f>IF(Table1[[#This Row],[Delivery_Review_No,]]&gt;1000,1,0)</f>
        <v>0</v>
      </c>
      <c r="W52" s="12">
        <v>5142</v>
      </c>
      <c r="Y52" t="s">
        <v>4855</v>
      </c>
      <c r="Z52">
        <v>1</v>
      </c>
      <c r="AC52">
        <v>1</v>
      </c>
      <c r="AD52">
        <v>4525</v>
      </c>
    </row>
    <row r="53" spans="1:30" x14ac:dyDescent="0.3">
      <c r="A53" s="7" t="s">
        <v>994</v>
      </c>
      <c r="B53" s="6" t="s">
        <v>995</v>
      </c>
      <c r="C53" s="8" t="s">
        <v>996</v>
      </c>
      <c r="D53" s="8">
        <v>4.3</v>
      </c>
      <c r="E53" s="8">
        <v>250</v>
      </c>
      <c r="F53" s="8" t="s">
        <v>997</v>
      </c>
      <c r="G53" s="8" t="s">
        <v>9</v>
      </c>
      <c r="H53" s="8" t="s">
        <v>76</v>
      </c>
      <c r="I53" s="8" t="s">
        <v>50</v>
      </c>
      <c r="J53" s="8" t="s">
        <v>52</v>
      </c>
      <c r="K53" s="8" t="s">
        <v>45</v>
      </c>
      <c r="L53" s="8" t="s">
        <v>43</v>
      </c>
      <c r="M53" s="8" t="s">
        <v>47</v>
      </c>
      <c r="N53" s="8"/>
      <c r="O53" s="8" t="s">
        <v>998</v>
      </c>
      <c r="P53" s="8" t="s">
        <v>999</v>
      </c>
      <c r="Q53" s="8" t="s">
        <v>814</v>
      </c>
      <c r="R53" s="8" t="s">
        <v>1000</v>
      </c>
      <c r="S53" s="8" t="s">
        <v>1001</v>
      </c>
      <c r="T53" s="8" t="s">
        <v>1002</v>
      </c>
      <c r="U53" s="8">
        <v>5282</v>
      </c>
      <c r="V53" s="12">
        <f>IF(Table1[[#This Row],[Delivery_Review_No,]]&gt;1000,1,0)</f>
        <v>1</v>
      </c>
      <c r="W53" s="12">
        <v>5072.5300000000007</v>
      </c>
      <c r="Y53" t="s">
        <v>32</v>
      </c>
      <c r="Z53">
        <v>4</v>
      </c>
      <c r="AC53">
        <v>1</v>
      </c>
      <c r="AD53">
        <v>3441.21</v>
      </c>
    </row>
    <row r="54" spans="1:30" x14ac:dyDescent="0.3">
      <c r="A54" s="7" t="s">
        <v>2252</v>
      </c>
      <c r="B54" s="6" t="s">
        <v>2253</v>
      </c>
      <c r="C54" s="6" t="s">
        <v>2254</v>
      </c>
      <c r="D54" s="6">
        <v>4</v>
      </c>
      <c r="E54" s="6">
        <v>250</v>
      </c>
      <c r="F54" s="6" t="s">
        <v>2255</v>
      </c>
      <c r="G54" s="6" t="s">
        <v>29</v>
      </c>
      <c r="H54" s="6" t="s">
        <v>66</v>
      </c>
      <c r="I54" s="6" t="s">
        <v>54</v>
      </c>
      <c r="J54" s="6"/>
      <c r="K54" s="6"/>
      <c r="L54" s="6"/>
      <c r="M54" s="6"/>
      <c r="N54" s="6"/>
      <c r="O54" s="6" t="s">
        <v>2256</v>
      </c>
      <c r="P54" s="6" t="s">
        <v>2257</v>
      </c>
      <c r="Q54" s="6" t="s">
        <v>190</v>
      </c>
      <c r="R54" s="6" t="s">
        <v>2258</v>
      </c>
      <c r="S54" s="6" t="s">
        <v>2259</v>
      </c>
      <c r="T54" s="6" t="s">
        <v>2260</v>
      </c>
      <c r="U54" s="6">
        <v>64</v>
      </c>
      <c r="V54" s="12">
        <f>IF(Table1[[#This Row],[Delivery_Review_No,]]&gt;1000,1,0)</f>
        <v>0</v>
      </c>
      <c r="W54" s="12">
        <v>5044</v>
      </c>
      <c r="Y54" t="s">
        <v>38</v>
      </c>
      <c r="Z54">
        <v>3</v>
      </c>
      <c r="AC54">
        <v>1</v>
      </c>
      <c r="AD54">
        <v>1908</v>
      </c>
    </row>
    <row r="55" spans="1:30" x14ac:dyDescent="0.3">
      <c r="A55" s="9" t="s">
        <v>1774</v>
      </c>
      <c r="B55" s="8" t="s">
        <v>1775</v>
      </c>
      <c r="C55" s="8" t="s">
        <v>1776</v>
      </c>
      <c r="D55" s="8">
        <v>4.2</v>
      </c>
      <c r="E55" s="8">
        <v>200</v>
      </c>
      <c r="F55" s="8" t="s">
        <v>1777</v>
      </c>
      <c r="G55" s="8" t="s">
        <v>1</v>
      </c>
      <c r="H55" s="8" t="s">
        <v>42</v>
      </c>
      <c r="I55" s="8" t="s">
        <v>55</v>
      </c>
      <c r="J55" s="8" t="s">
        <v>53</v>
      </c>
      <c r="K55" s="8" t="s">
        <v>45</v>
      </c>
      <c r="L55" s="8" t="s">
        <v>47</v>
      </c>
      <c r="M55" s="8" t="s">
        <v>57</v>
      </c>
      <c r="N55" s="8" t="s">
        <v>43</v>
      </c>
      <c r="O55" s="8" t="s">
        <v>1778</v>
      </c>
      <c r="P55" s="8" t="s">
        <v>1779</v>
      </c>
      <c r="Q55" s="8" t="s">
        <v>1780</v>
      </c>
      <c r="R55" s="8" t="s">
        <v>1781</v>
      </c>
      <c r="S55" s="8" t="s">
        <v>1782</v>
      </c>
      <c r="T55" s="8" t="s">
        <v>1783</v>
      </c>
      <c r="U55" s="8">
        <v>4014</v>
      </c>
      <c r="V55" s="12">
        <f>IF(Table1[[#This Row],[Delivery_Review_No,]]&gt;1000,1,0)</f>
        <v>1</v>
      </c>
      <c r="W55" s="12">
        <v>4985</v>
      </c>
      <c r="Y55" t="s">
        <v>4854</v>
      </c>
      <c r="Z55">
        <v>1</v>
      </c>
      <c r="AC55">
        <v>1</v>
      </c>
      <c r="AD55">
        <v>2870.04</v>
      </c>
    </row>
    <row r="56" spans="1:30" x14ac:dyDescent="0.3">
      <c r="A56" s="7" t="s">
        <v>2943</v>
      </c>
      <c r="B56" s="6" t="s">
        <v>2944</v>
      </c>
      <c r="C56" s="6" t="s">
        <v>2945</v>
      </c>
      <c r="D56" s="6">
        <v>4</v>
      </c>
      <c r="E56" s="6">
        <v>100</v>
      </c>
      <c r="F56" s="6" t="s">
        <v>243</v>
      </c>
      <c r="G56" s="6" t="s">
        <v>13</v>
      </c>
      <c r="H56" s="6" t="s">
        <v>45</v>
      </c>
      <c r="I56" s="6" t="s">
        <v>47</v>
      </c>
      <c r="J56" s="6" t="s">
        <v>43</v>
      </c>
      <c r="K56" s="6"/>
      <c r="L56" s="6"/>
      <c r="M56" s="6"/>
      <c r="N56" s="6"/>
      <c r="O56" s="6" t="s">
        <v>2946</v>
      </c>
      <c r="P56" s="6" t="s">
        <v>2947</v>
      </c>
      <c r="Q56" s="6" t="s">
        <v>123</v>
      </c>
      <c r="R56" s="6" t="s">
        <v>2948</v>
      </c>
      <c r="S56" s="6" t="s">
        <v>2949</v>
      </c>
      <c r="T56" s="6" t="s">
        <v>2950</v>
      </c>
      <c r="U56" s="8">
        <v>32</v>
      </c>
      <c r="V56" s="12">
        <f>IF(Table1[[#This Row],[Delivery_Review_No,]]&gt;1000,1,0)</f>
        <v>0</v>
      </c>
      <c r="W56" s="12">
        <v>4924</v>
      </c>
      <c r="Y56" t="s">
        <v>4853</v>
      </c>
      <c r="Z56">
        <v>1</v>
      </c>
      <c r="AC56">
        <v>0</v>
      </c>
      <c r="AD56">
        <v>2090</v>
      </c>
    </row>
    <row r="57" spans="1:30" x14ac:dyDescent="0.3">
      <c r="A57" s="7" t="s">
        <v>3445</v>
      </c>
      <c r="B57" s="6" t="s">
        <v>3446</v>
      </c>
      <c r="C57" s="6" t="s">
        <v>3447</v>
      </c>
      <c r="D57" s="6">
        <v>4.0999999999999996</v>
      </c>
      <c r="E57" s="6">
        <v>50</v>
      </c>
      <c r="F57" s="6" t="s">
        <v>3448</v>
      </c>
      <c r="G57" s="6" t="s">
        <v>27</v>
      </c>
      <c r="H57" s="6" t="s">
        <v>43</v>
      </c>
      <c r="I57" s="6"/>
      <c r="J57" s="6"/>
      <c r="K57" s="6"/>
      <c r="L57" s="6"/>
      <c r="M57" s="6"/>
      <c r="N57" s="6"/>
      <c r="O57" s="6" t="s">
        <v>3449</v>
      </c>
      <c r="P57" s="6" t="s">
        <v>3450</v>
      </c>
      <c r="Q57" s="6" t="s">
        <v>190</v>
      </c>
      <c r="R57" s="6" t="s">
        <v>3451</v>
      </c>
      <c r="S57" s="6" t="s">
        <v>3452</v>
      </c>
      <c r="T57" s="6" t="s">
        <v>3453</v>
      </c>
      <c r="U57" s="8">
        <v>242</v>
      </c>
      <c r="V57" s="12">
        <f>IF(Table1[[#This Row],[Delivery_Review_No,]]&gt;1000,1,0)</f>
        <v>0</v>
      </c>
      <c r="W57" s="12">
        <v>4919.5</v>
      </c>
      <c r="Y57" t="s">
        <v>4852</v>
      </c>
      <c r="Z57">
        <v>1</v>
      </c>
      <c r="AC57">
        <v>1</v>
      </c>
      <c r="AD57">
        <v>2612</v>
      </c>
    </row>
    <row r="58" spans="1:30" x14ac:dyDescent="0.3">
      <c r="A58" s="7" t="s">
        <v>4137</v>
      </c>
      <c r="B58" s="6" t="s">
        <v>4138</v>
      </c>
      <c r="C58" s="6" t="s">
        <v>4139</v>
      </c>
      <c r="D58" s="6">
        <v>3.3</v>
      </c>
      <c r="E58" s="6">
        <v>100</v>
      </c>
      <c r="F58" s="6" t="s">
        <v>2667</v>
      </c>
      <c r="G58" s="6" t="s">
        <v>13</v>
      </c>
      <c r="H58" s="6" t="s">
        <v>50</v>
      </c>
      <c r="I58" s="6"/>
      <c r="J58" s="6"/>
      <c r="K58" s="6"/>
      <c r="L58" s="6"/>
      <c r="M58" s="6"/>
      <c r="N58" s="6"/>
      <c r="O58" s="6" t="s">
        <v>4140</v>
      </c>
      <c r="P58" s="6" t="s">
        <v>4141</v>
      </c>
      <c r="Q58" s="6" t="s">
        <v>190</v>
      </c>
      <c r="R58" s="6" t="s">
        <v>4142</v>
      </c>
      <c r="S58" s="6" t="s">
        <v>4143</v>
      </c>
      <c r="T58" s="6" t="s">
        <v>4144</v>
      </c>
      <c r="U58" s="6">
        <v>160</v>
      </c>
      <c r="V58" s="12">
        <f>IF(Table1[[#This Row],[Delivery_Review_No,]]&gt;1000,1,0)</f>
        <v>0</v>
      </c>
      <c r="W58" s="12">
        <v>4909</v>
      </c>
      <c r="Y58" t="s">
        <v>37</v>
      </c>
      <c r="Z58">
        <v>1</v>
      </c>
      <c r="AC58">
        <v>1</v>
      </c>
      <c r="AD58">
        <v>0</v>
      </c>
    </row>
    <row r="59" spans="1:30" x14ac:dyDescent="0.3">
      <c r="A59" s="7" t="s">
        <v>3685</v>
      </c>
      <c r="B59" s="6" t="s">
        <v>3686</v>
      </c>
      <c r="C59" s="6" t="s">
        <v>3687</v>
      </c>
      <c r="D59" s="6">
        <v>4.0999999999999996</v>
      </c>
      <c r="E59" s="6">
        <v>250</v>
      </c>
      <c r="F59" s="6" t="s">
        <v>120</v>
      </c>
      <c r="G59" s="6" t="s">
        <v>2</v>
      </c>
      <c r="H59" s="6" t="s">
        <v>43</v>
      </c>
      <c r="I59" s="6"/>
      <c r="J59" s="6"/>
      <c r="K59" s="6"/>
      <c r="L59" s="6"/>
      <c r="M59" s="6"/>
      <c r="N59" s="6"/>
      <c r="O59" s="6" t="s">
        <v>3688</v>
      </c>
      <c r="P59" s="6" t="s">
        <v>3689</v>
      </c>
      <c r="Q59" s="6" t="s">
        <v>425</v>
      </c>
      <c r="R59" s="6" t="s">
        <v>3690</v>
      </c>
      <c r="S59" s="6" t="s">
        <v>3691</v>
      </c>
      <c r="T59" s="6" t="s">
        <v>3692</v>
      </c>
      <c r="U59" s="8">
        <v>955</v>
      </c>
      <c r="V59" s="12">
        <f>IF(Table1[[#This Row],[Delivery_Review_No,]]&gt;1000,1,0)</f>
        <v>0</v>
      </c>
      <c r="W59" s="12">
        <v>4884</v>
      </c>
      <c r="Y59" t="s">
        <v>39</v>
      </c>
      <c r="Z59">
        <v>1</v>
      </c>
      <c r="AC59">
        <v>1</v>
      </c>
      <c r="AD59">
        <v>2074</v>
      </c>
    </row>
    <row r="60" spans="1:30" x14ac:dyDescent="0.3">
      <c r="A60" s="7" t="s">
        <v>3612</v>
      </c>
      <c r="B60" s="6" t="s">
        <v>3613</v>
      </c>
      <c r="C60" s="6" t="s">
        <v>3614</v>
      </c>
      <c r="D60" s="6">
        <v>4</v>
      </c>
      <c r="E60" s="6">
        <v>250</v>
      </c>
      <c r="F60" s="6" t="s">
        <v>11</v>
      </c>
      <c r="G60" s="6" t="s">
        <v>11</v>
      </c>
      <c r="H60" s="6"/>
      <c r="I60" s="6"/>
      <c r="J60" s="6"/>
      <c r="K60" s="6"/>
      <c r="L60" s="6"/>
      <c r="M60" s="6"/>
      <c r="N60" s="6"/>
      <c r="O60" s="6" t="s">
        <v>3615</v>
      </c>
      <c r="P60" s="6" t="s">
        <v>3616</v>
      </c>
      <c r="Q60" s="6" t="s">
        <v>1122</v>
      </c>
      <c r="R60" s="6" t="s">
        <v>3617</v>
      </c>
      <c r="S60" s="6" t="s">
        <v>3618</v>
      </c>
      <c r="T60" s="6" t="s">
        <v>3619</v>
      </c>
      <c r="U60" s="6">
        <v>2922</v>
      </c>
      <c r="V60" s="12">
        <f>IF(Table1[[#This Row],[Delivery_Review_No,]]&gt;1000,1,0)</f>
        <v>1</v>
      </c>
      <c r="W60" s="12">
        <v>4843</v>
      </c>
      <c r="AC60">
        <v>1</v>
      </c>
      <c r="AD60">
        <v>1660</v>
      </c>
    </row>
    <row r="61" spans="1:30" x14ac:dyDescent="0.3">
      <c r="A61" s="7" t="s">
        <v>2524</v>
      </c>
      <c r="B61" s="6" t="s">
        <v>2525</v>
      </c>
      <c r="C61" s="6" t="s">
        <v>2526</v>
      </c>
      <c r="D61" s="6">
        <v>3.9</v>
      </c>
      <c r="E61" s="6">
        <v>50</v>
      </c>
      <c r="F61" s="6" t="s">
        <v>2527</v>
      </c>
      <c r="G61" s="6" t="s">
        <v>1</v>
      </c>
      <c r="H61" s="6" t="s">
        <v>42</v>
      </c>
      <c r="I61" s="6" t="s">
        <v>45</v>
      </c>
      <c r="J61" s="6"/>
      <c r="K61" s="6"/>
      <c r="L61" s="6"/>
      <c r="M61" s="6"/>
      <c r="N61" s="6"/>
      <c r="O61" s="6" t="s">
        <v>2528</v>
      </c>
      <c r="P61" s="6" t="s">
        <v>2529</v>
      </c>
      <c r="Q61" s="6" t="s">
        <v>2530</v>
      </c>
      <c r="R61" s="6" t="s">
        <v>2531</v>
      </c>
      <c r="S61" s="6" t="s">
        <v>2532</v>
      </c>
      <c r="T61" s="6" t="s">
        <v>2533</v>
      </c>
      <c r="U61" s="6">
        <v>289</v>
      </c>
      <c r="V61" s="12">
        <f>IF(Table1[[#This Row],[Delivery_Review_No,]]&gt;1000,1,0)</f>
        <v>0</v>
      </c>
      <c r="W61" s="12">
        <v>4824.95</v>
      </c>
      <c r="AC61">
        <v>1</v>
      </c>
      <c r="AD61">
        <v>190</v>
      </c>
    </row>
    <row r="62" spans="1:30" x14ac:dyDescent="0.3">
      <c r="A62" s="7" t="s">
        <v>3951</v>
      </c>
      <c r="B62" s="6" t="s">
        <v>3952</v>
      </c>
      <c r="C62" s="6" t="s">
        <v>3953</v>
      </c>
      <c r="D62" s="6">
        <v>3.1</v>
      </c>
      <c r="E62" s="6">
        <v>250</v>
      </c>
      <c r="F62" s="6" t="s">
        <v>2579</v>
      </c>
      <c r="G62" s="6" t="s">
        <v>13</v>
      </c>
      <c r="H62" s="6" t="s">
        <v>45</v>
      </c>
      <c r="I62" s="6"/>
      <c r="J62" s="6"/>
      <c r="K62" s="6"/>
      <c r="L62" s="6"/>
      <c r="M62" s="6"/>
      <c r="N62" s="6"/>
      <c r="O62" s="6" t="s">
        <v>3954</v>
      </c>
      <c r="P62" s="6" t="s">
        <v>3955</v>
      </c>
      <c r="Q62" s="6" t="s">
        <v>180</v>
      </c>
      <c r="R62" s="6" t="s">
        <v>3956</v>
      </c>
      <c r="S62" s="6" t="s">
        <v>3957</v>
      </c>
      <c r="T62" s="6" t="s">
        <v>3958</v>
      </c>
      <c r="U62" s="6">
        <v>42</v>
      </c>
      <c r="V62" s="12">
        <f>IF(Table1[[#This Row],[Delivery_Review_No,]]&gt;1000,1,0)</f>
        <v>0</v>
      </c>
      <c r="W62" s="12">
        <v>4714</v>
      </c>
      <c r="AC62">
        <v>1</v>
      </c>
      <c r="AD62">
        <v>1660</v>
      </c>
    </row>
    <row r="63" spans="1:30" x14ac:dyDescent="0.3">
      <c r="A63" s="7" t="s">
        <v>1366</v>
      </c>
      <c r="B63" s="6" t="s">
        <v>1367</v>
      </c>
      <c r="C63" s="6" t="s">
        <v>1368</v>
      </c>
      <c r="D63" s="6">
        <v>3.6</v>
      </c>
      <c r="E63" s="6">
        <v>100</v>
      </c>
      <c r="F63" s="6" t="s">
        <v>1369</v>
      </c>
      <c r="G63" s="6" t="s">
        <v>18</v>
      </c>
      <c r="H63" s="6" t="s">
        <v>80</v>
      </c>
      <c r="I63" s="6"/>
      <c r="J63" s="6"/>
      <c r="K63" s="6"/>
      <c r="L63" s="6"/>
      <c r="M63" s="6"/>
      <c r="N63" s="6"/>
      <c r="O63" s="6" t="s">
        <v>1370</v>
      </c>
      <c r="P63" s="6" t="s">
        <v>1371</v>
      </c>
      <c r="Q63" s="6" t="s">
        <v>103</v>
      </c>
      <c r="R63" s="6" t="s">
        <v>1372</v>
      </c>
      <c r="S63" s="6" t="s">
        <v>1373</v>
      </c>
      <c r="T63" s="6" t="s">
        <v>1374</v>
      </c>
      <c r="U63" s="6">
        <v>193</v>
      </c>
      <c r="V63" s="12">
        <f>IF(Table1[[#This Row],[Delivery_Review_No,]]&gt;1000,1,0)</f>
        <v>0</v>
      </c>
      <c r="W63" s="12">
        <v>4635</v>
      </c>
      <c r="AC63">
        <v>1</v>
      </c>
      <c r="AD63">
        <v>1865</v>
      </c>
    </row>
    <row r="64" spans="1:30" x14ac:dyDescent="0.3">
      <c r="A64" s="7" t="s">
        <v>846</v>
      </c>
      <c r="B64" s="6" t="s">
        <v>847</v>
      </c>
      <c r="C64" s="6" t="s">
        <v>848</v>
      </c>
      <c r="D64" s="6">
        <v>4.3</v>
      </c>
      <c r="E64" s="6">
        <v>100</v>
      </c>
      <c r="F64" s="6" t="s">
        <v>678</v>
      </c>
      <c r="G64" s="6" t="s">
        <v>9</v>
      </c>
      <c r="H64" s="6" t="s">
        <v>47</v>
      </c>
      <c r="I64" s="6" t="s">
        <v>43</v>
      </c>
      <c r="J64" s="6"/>
      <c r="K64" s="6"/>
      <c r="L64" s="6"/>
      <c r="M64" s="6"/>
      <c r="N64" s="6"/>
      <c r="O64" s="6" t="s">
        <v>849</v>
      </c>
      <c r="P64" s="6" t="s">
        <v>850</v>
      </c>
      <c r="Q64" s="6" t="s">
        <v>814</v>
      </c>
      <c r="R64" s="6" t="s">
        <v>851</v>
      </c>
      <c r="S64" s="6" t="s">
        <v>852</v>
      </c>
      <c r="T64" s="6" t="s">
        <v>853</v>
      </c>
      <c r="U64" s="6">
        <v>1666</v>
      </c>
      <c r="V64" s="12">
        <f>IF(Table1[[#This Row],[Delivery_Review_No,]]&gt;1000,1,0)</f>
        <v>1</v>
      </c>
      <c r="W64" s="12">
        <v>4620</v>
      </c>
      <c r="AC64">
        <v>1</v>
      </c>
      <c r="AD64">
        <v>2137</v>
      </c>
    </row>
    <row r="65" spans="1:30" x14ac:dyDescent="0.3">
      <c r="A65" s="7" t="s">
        <v>2185</v>
      </c>
      <c r="B65" s="6" t="s">
        <v>2186</v>
      </c>
      <c r="C65" s="6" t="s">
        <v>2187</v>
      </c>
      <c r="D65" s="6">
        <v>3.4</v>
      </c>
      <c r="E65" s="6">
        <v>250</v>
      </c>
      <c r="F65" s="6" t="s">
        <v>1300</v>
      </c>
      <c r="G65" s="6" t="s">
        <v>21</v>
      </c>
      <c r="H65" s="6" t="s">
        <v>49</v>
      </c>
      <c r="I65" s="6"/>
      <c r="J65" s="6"/>
      <c r="K65" s="6"/>
      <c r="L65" s="6"/>
      <c r="M65" s="6"/>
      <c r="N65" s="6"/>
      <c r="O65" s="6" t="s">
        <v>2188</v>
      </c>
      <c r="P65" s="6" t="s">
        <v>2189</v>
      </c>
      <c r="Q65" s="6" t="s">
        <v>103</v>
      </c>
      <c r="R65" s="6" t="s">
        <v>2190</v>
      </c>
      <c r="S65" s="6" t="s">
        <v>2191</v>
      </c>
      <c r="T65" s="6" t="s">
        <v>2192</v>
      </c>
      <c r="U65" s="6">
        <v>175</v>
      </c>
      <c r="V65" s="12">
        <f>IF(Table1[[#This Row],[Delivery_Review_No,]]&gt;1000,1,0)</f>
        <v>0</v>
      </c>
      <c r="W65" s="12">
        <v>4604</v>
      </c>
      <c r="AC65">
        <v>0</v>
      </c>
      <c r="AD65">
        <v>3296</v>
      </c>
    </row>
    <row r="66" spans="1:30" x14ac:dyDescent="0.3">
      <c r="A66" s="7" t="s">
        <v>3848</v>
      </c>
      <c r="B66" s="6" t="s">
        <v>3849</v>
      </c>
      <c r="C66" s="6" t="s">
        <v>3850</v>
      </c>
      <c r="D66" s="6">
        <v>4</v>
      </c>
      <c r="E66" s="6">
        <v>100</v>
      </c>
      <c r="F66" s="6" t="s">
        <v>3851</v>
      </c>
      <c r="G66" s="6" t="s">
        <v>2</v>
      </c>
      <c r="H66" s="6" t="s">
        <v>54</v>
      </c>
      <c r="I66" s="6" t="s">
        <v>65</v>
      </c>
      <c r="J66" s="6" t="s">
        <v>43</v>
      </c>
      <c r="K66" s="6"/>
      <c r="L66" s="6"/>
      <c r="M66" s="6"/>
      <c r="N66" s="6"/>
      <c r="O66" s="6" t="s">
        <v>3852</v>
      </c>
      <c r="P66" s="6" t="s">
        <v>3853</v>
      </c>
      <c r="Q66" s="6" t="s">
        <v>3854</v>
      </c>
      <c r="R66" s="6" t="s">
        <v>3855</v>
      </c>
      <c r="S66" s="6" t="s">
        <v>3856</v>
      </c>
      <c r="T66" s="6" t="s">
        <v>3857</v>
      </c>
      <c r="U66" s="6">
        <v>477</v>
      </c>
      <c r="V66" s="12">
        <f>IF(Table1[[#This Row],[Delivery_Review_No,]]&gt;1000,1,0)</f>
        <v>0</v>
      </c>
      <c r="W66" s="12">
        <v>4600</v>
      </c>
      <c r="AC66">
        <v>0</v>
      </c>
      <c r="AD66">
        <v>3124</v>
      </c>
    </row>
    <row r="67" spans="1:30" x14ac:dyDescent="0.3">
      <c r="A67" s="7" t="s">
        <v>2766</v>
      </c>
      <c r="B67" s="6" t="s">
        <v>2767</v>
      </c>
      <c r="C67" s="6" t="s">
        <v>2768</v>
      </c>
      <c r="D67" s="6">
        <v>3.7</v>
      </c>
      <c r="E67" s="6">
        <v>150</v>
      </c>
      <c r="F67" s="6" t="s">
        <v>9</v>
      </c>
      <c r="G67" s="6" t="s">
        <v>9</v>
      </c>
      <c r="H67" s="6"/>
      <c r="I67" s="6"/>
      <c r="J67" s="6"/>
      <c r="K67" s="6"/>
      <c r="L67" s="6"/>
      <c r="M67" s="6"/>
      <c r="N67" s="6"/>
      <c r="O67" s="6" t="s">
        <v>2769</v>
      </c>
      <c r="P67" s="6" t="s">
        <v>2770</v>
      </c>
      <c r="Q67" s="6" t="s">
        <v>751</v>
      </c>
      <c r="R67" s="6" t="s">
        <v>2771</v>
      </c>
      <c r="S67" s="6" t="s">
        <v>2772</v>
      </c>
      <c r="T67" s="6" t="s">
        <v>2773</v>
      </c>
      <c r="U67" s="6">
        <v>0</v>
      </c>
      <c r="V67" s="12">
        <f>IF(Table1[[#This Row],[Delivery_Review_No,]]&gt;1000,1,0)</f>
        <v>0</v>
      </c>
      <c r="W67" s="12">
        <v>4584</v>
      </c>
      <c r="AC67">
        <v>1</v>
      </c>
      <c r="AD67">
        <v>1327</v>
      </c>
    </row>
    <row r="68" spans="1:30" x14ac:dyDescent="0.3">
      <c r="A68" s="7" t="s">
        <v>4262</v>
      </c>
      <c r="B68" s="6" t="s">
        <v>4263</v>
      </c>
      <c r="C68" s="6" t="s">
        <v>4264</v>
      </c>
      <c r="D68" s="6">
        <v>4.2</v>
      </c>
      <c r="E68" s="6">
        <v>50</v>
      </c>
      <c r="F68" s="6" t="s">
        <v>1</v>
      </c>
      <c r="G68" s="6" t="s">
        <v>1</v>
      </c>
      <c r="H68" s="6"/>
      <c r="I68" s="6"/>
      <c r="J68" s="6"/>
      <c r="K68" s="6"/>
      <c r="L68" s="6"/>
      <c r="M68" s="6"/>
      <c r="N68" s="6"/>
      <c r="O68" s="6" t="s">
        <v>4265</v>
      </c>
      <c r="P68" s="6" t="s">
        <v>4266</v>
      </c>
      <c r="Q68" s="6" t="s">
        <v>113</v>
      </c>
      <c r="R68" s="6" t="s">
        <v>4267</v>
      </c>
      <c r="S68" s="6" t="s">
        <v>4268</v>
      </c>
      <c r="T68" s="6" t="s">
        <v>4269</v>
      </c>
      <c r="U68" s="8">
        <v>367001</v>
      </c>
      <c r="V68" s="12">
        <f>IF(Table1[[#This Row],[Delivery_Review_No,]]&gt;1000,1,0)</f>
        <v>1</v>
      </c>
      <c r="W68" s="12">
        <v>4544</v>
      </c>
      <c r="AC68">
        <v>1</v>
      </c>
      <c r="AD68">
        <v>1674.75</v>
      </c>
    </row>
    <row r="69" spans="1:30" x14ac:dyDescent="0.3">
      <c r="A69" s="7" t="s">
        <v>556</v>
      </c>
      <c r="B69" s="6" t="s">
        <v>557</v>
      </c>
      <c r="C69" s="6" t="s">
        <v>558</v>
      </c>
      <c r="D69" s="6">
        <v>4.0999999999999996</v>
      </c>
      <c r="E69" s="6">
        <v>200</v>
      </c>
      <c r="F69" s="6" t="s">
        <v>559</v>
      </c>
      <c r="G69" s="6" t="s">
        <v>15</v>
      </c>
      <c r="H69" s="6" t="s">
        <v>54</v>
      </c>
      <c r="I69" s="6" t="s">
        <v>42</v>
      </c>
      <c r="J69" s="6" t="s">
        <v>65</v>
      </c>
      <c r="K69" s="6"/>
      <c r="L69" s="6"/>
      <c r="M69" s="6"/>
      <c r="N69" s="6"/>
      <c r="O69" s="6" t="s">
        <v>560</v>
      </c>
      <c r="P69" s="6" t="s">
        <v>561</v>
      </c>
      <c r="Q69" s="6" t="s">
        <v>562</v>
      </c>
      <c r="R69" s="6" t="s">
        <v>563</v>
      </c>
      <c r="S69" s="6" t="s">
        <v>564</v>
      </c>
      <c r="T69" s="6" t="s">
        <v>565</v>
      </c>
      <c r="U69" s="6">
        <v>5729</v>
      </c>
      <c r="V69" s="12">
        <f>IF(Table1[[#This Row],[Delivery_Review_No,]]&gt;1000,1,0)</f>
        <v>1</v>
      </c>
      <c r="W69" s="12">
        <v>4525</v>
      </c>
      <c r="AC69">
        <v>1</v>
      </c>
      <c r="AD69">
        <v>1227.6000000000001</v>
      </c>
    </row>
    <row r="70" spans="1:30" x14ac:dyDescent="0.3">
      <c r="A70" s="7" t="s">
        <v>2576</v>
      </c>
      <c r="B70" s="6" t="s">
        <v>2577</v>
      </c>
      <c r="C70" s="6" t="s">
        <v>2578</v>
      </c>
      <c r="D70" s="6">
        <v>4</v>
      </c>
      <c r="E70" s="6">
        <v>200</v>
      </c>
      <c r="F70" s="6" t="s">
        <v>2579</v>
      </c>
      <c r="G70" s="6" t="s">
        <v>13</v>
      </c>
      <c r="H70" s="6" t="s">
        <v>45</v>
      </c>
      <c r="I70" s="6"/>
      <c r="J70" s="6"/>
      <c r="K70" s="6"/>
      <c r="L70" s="6"/>
      <c r="M70" s="6"/>
      <c r="N70" s="6"/>
      <c r="O70" s="6" t="s">
        <v>2580</v>
      </c>
      <c r="P70" s="6" t="s">
        <v>2581</v>
      </c>
      <c r="Q70" s="6" t="s">
        <v>180</v>
      </c>
      <c r="R70" s="6" t="s">
        <v>2582</v>
      </c>
      <c r="S70" s="6" t="s">
        <v>2583</v>
      </c>
      <c r="T70" s="6" t="s">
        <v>2584</v>
      </c>
      <c r="U70" s="6">
        <v>409</v>
      </c>
      <c r="V70" s="12">
        <f>IF(Table1[[#This Row],[Delivery_Review_No,]]&gt;1000,1,0)</f>
        <v>0</v>
      </c>
      <c r="W70" s="12">
        <v>4454</v>
      </c>
      <c r="AC70">
        <v>1</v>
      </c>
      <c r="AD70">
        <v>2320</v>
      </c>
    </row>
    <row r="71" spans="1:30" x14ac:dyDescent="0.3">
      <c r="A71" s="7" t="s">
        <v>3224</v>
      </c>
      <c r="B71" s="6" t="s">
        <v>3225</v>
      </c>
      <c r="C71" s="6" t="s">
        <v>3226</v>
      </c>
      <c r="D71" s="6">
        <v>4.2</v>
      </c>
      <c r="E71" s="6">
        <v>150</v>
      </c>
      <c r="F71" s="6" t="s">
        <v>3227</v>
      </c>
      <c r="G71" s="6" t="s">
        <v>1</v>
      </c>
      <c r="H71" s="6" t="s">
        <v>64</v>
      </c>
      <c r="I71" s="6" t="s">
        <v>50</v>
      </c>
      <c r="J71" s="6"/>
      <c r="K71" s="6"/>
      <c r="L71" s="6"/>
      <c r="M71" s="6"/>
      <c r="N71" s="6"/>
      <c r="O71" s="6" t="s">
        <v>3228</v>
      </c>
      <c r="P71" s="6" t="s">
        <v>3229</v>
      </c>
      <c r="Q71" s="6" t="s">
        <v>533</v>
      </c>
      <c r="R71" s="6" t="s">
        <v>3230</v>
      </c>
      <c r="S71" s="6" t="s">
        <v>3231</v>
      </c>
      <c r="T71" s="6" t="s">
        <v>3232</v>
      </c>
      <c r="U71" s="8">
        <v>205</v>
      </c>
      <c r="V71" s="12">
        <f>IF(Table1[[#This Row],[Delivery_Review_No,]]&gt;1000,1,0)</f>
        <v>0</v>
      </c>
      <c r="W71" s="12">
        <v>4444</v>
      </c>
      <c r="AC71">
        <v>1</v>
      </c>
      <c r="AD71">
        <v>2700</v>
      </c>
    </row>
    <row r="72" spans="1:30" x14ac:dyDescent="0.3">
      <c r="A72" s="7" t="s">
        <v>1908</v>
      </c>
      <c r="B72" s="6" t="s">
        <v>1909</v>
      </c>
      <c r="C72" s="6" t="s">
        <v>1910</v>
      </c>
      <c r="D72" s="6">
        <v>4.3</v>
      </c>
      <c r="E72" s="6">
        <v>100</v>
      </c>
      <c r="F72" s="6" t="s">
        <v>1911</v>
      </c>
      <c r="G72" s="6" t="s">
        <v>12</v>
      </c>
      <c r="H72" s="6" t="s">
        <v>45</v>
      </c>
      <c r="I72" s="6" t="s">
        <v>49</v>
      </c>
      <c r="J72" s="6" t="s">
        <v>43</v>
      </c>
      <c r="K72" s="6" t="s">
        <v>47</v>
      </c>
      <c r="L72" s="6"/>
      <c r="M72" s="6"/>
      <c r="N72" s="6"/>
      <c r="O72" s="6" t="s">
        <v>1912</v>
      </c>
      <c r="P72" s="6" t="s">
        <v>1913</v>
      </c>
      <c r="Q72" s="6" t="s">
        <v>190</v>
      </c>
      <c r="R72" s="6" t="s">
        <v>1914</v>
      </c>
      <c r="S72" s="6" t="s">
        <v>1915</v>
      </c>
      <c r="T72" s="6" t="s">
        <v>1916</v>
      </c>
      <c r="U72" s="6">
        <v>576</v>
      </c>
      <c r="V72" s="12">
        <f>IF(Table1[[#This Row],[Delivery_Review_No,]]&gt;1000,1,0)</f>
        <v>0</v>
      </c>
      <c r="W72" s="12">
        <v>4415</v>
      </c>
      <c r="AC72">
        <v>0</v>
      </c>
      <c r="AD72">
        <v>3354</v>
      </c>
    </row>
    <row r="73" spans="1:30" x14ac:dyDescent="0.3">
      <c r="A73" s="7" t="s">
        <v>3046</v>
      </c>
      <c r="B73" s="6" t="s">
        <v>3047</v>
      </c>
      <c r="C73" s="6" t="s">
        <v>3048</v>
      </c>
      <c r="D73" s="6">
        <v>4.0999999999999996</v>
      </c>
      <c r="E73" s="6">
        <v>250</v>
      </c>
      <c r="F73" s="6" t="s">
        <v>9</v>
      </c>
      <c r="G73" s="6" t="s">
        <v>9</v>
      </c>
      <c r="H73" s="6"/>
      <c r="I73" s="6"/>
      <c r="J73" s="6"/>
      <c r="K73" s="6"/>
      <c r="L73" s="6"/>
      <c r="M73" s="6"/>
      <c r="N73" s="6"/>
      <c r="O73" s="6" t="s">
        <v>3049</v>
      </c>
      <c r="P73" s="6" t="s">
        <v>3050</v>
      </c>
      <c r="Q73" s="6" t="s">
        <v>321</v>
      </c>
      <c r="R73" s="6" t="s">
        <v>3051</v>
      </c>
      <c r="S73" s="6" t="s">
        <v>3052</v>
      </c>
      <c r="T73" s="6" t="s">
        <v>3053</v>
      </c>
      <c r="U73" s="8">
        <v>497</v>
      </c>
      <c r="V73" s="12">
        <f>IF(Table1[[#This Row],[Delivery_Review_No,]]&gt;1000,1,0)</f>
        <v>0</v>
      </c>
      <c r="W73" s="12">
        <v>4390</v>
      </c>
      <c r="AC73">
        <v>0</v>
      </c>
      <c r="AD73">
        <v>3106</v>
      </c>
    </row>
    <row r="74" spans="1:30" x14ac:dyDescent="0.3">
      <c r="A74" s="7" t="s">
        <v>3508</v>
      </c>
      <c r="B74" s="6" t="s">
        <v>3509</v>
      </c>
      <c r="C74" s="6" t="s">
        <v>3510</v>
      </c>
      <c r="D74" s="6">
        <v>4.4000000000000004</v>
      </c>
      <c r="E74" s="6">
        <v>300</v>
      </c>
      <c r="F74" s="6" t="s">
        <v>100</v>
      </c>
      <c r="G74" s="6" t="s">
        <v>9</v>
      </c>
      <c r="H74" s="6" t="s">
        <v>47</v>
      </c>
      <c r="I74" s="6"/>
      <c r="J74" s="6"/>
      <c r="K74" s="6"/>
      <c r="L74" s="6"/>
      <c r="M74" s="6"/>
      <c r="N74" s="6"/>
      <c r="O74" s="6" t="s">
        <v>3511</v>
      </c>
      <c r="P74" s="6" t="s">
        <v>3512</v>
      </c>
      <c r="Q74" s="6" t="s">
        <v>190</v>
      </c>
      <c r="R74" s="6" t="s">
        <v>3513</v>
      </c>
      <c r="S74" s="6" t="s">
        <v>3514</v>
      </c>
      <c r="T74" s="6" t="s">
        <v>3515</v>
      </c>
      <c r="U74" s="6">
        <v>4731</v>
      </c>
      <c r="V74" s="12">
        <f>IF(Table1[[#This Row],[Delivery_Review_No,]]&gt;1000,1,0)</f>
        <v>1</v>
      </c>
      <c r="W74" s="12">
        <v>4325</v>
      </c>
      <c r="AC74">
        <v>0</v>
      </c>
      <c r="AD74">
        <v>1270</v>
      </c>
    </row>
    <row r="75" spans="1:30" x14ac:dyDescent="0.3">
      <c r="A75" s="7" t="s">
        <v>808</v>
      </c>
      <c r="B75" s="6" t="s">
        <v>809</v>
      </c>
      <c r="C75" s="6" t="s">
        <v>810</v>
      </c>
      <c r="D75" s="6">
        <v>4.0999999999999996</v>
      </c>
      <c r="E75" s="6">
        <v>150</v>
      </c>
      <c r="F75" s="6" t="s">
        <v>811</v>
      </c>
      <c r="G75" s="6" t="s">
        <v>14</v>
      </c>
      <c r="H75" s="6" t="s">
        <v>50</v>
      </c>
      <c r="I75" s="6" t="s">
        <v>42</v>
      </c>
      <c r="J75" s="6" t="s">
        <v>71</v>
      </c>
      <c r="K75" s="6" t="s">
        <v>62</v>
      </c>
      <c r="L75" s="6" t="s">
        <v>63</v>
      </c>
      <c r="M75" s="6" t="s">
        <v>64</v>
      </c>
      <c r="N75" s="6" t="s">
        <v>74</v>
      </c>
      <c r="O75" s="6" t="s">
        <v>812</v>
      </c>
      <c r="P75" s="6" t="s">
        <v>813</v>
      </c>
      <c r="Q75" s="6" t="s">
        <v>814</v>
      </c>
      <c r="R75" s="6" t="s">
        <v>815</v>
      </c>
      <c r="S75" s="6" t="s">
        <v>816</v>
      </c>
      <c r="T75" s="6" t="s">
        <v>817</v>
      </c>
      <c r="U75" s="6">
        <v>106</v>
      </c>
      <c r="V75" s="12">
        <f>IF(Table1[[#This Row],[Delivery_Review_No,]]&gt;1000,1,0)</f>
        <v>0</v>
      </c>
      <c r="W75" s="12">
        <v>4305</v>
      </c>
      <c r="AC75">
        <v>1</v>
      </c>
      <c r="AD75">
        <v>2242</v>
      </c>
    </row>
    <row r="76" spans="1:30" x14ac:dyDescent="0.3">
      <c r="A76" s="7" t="s">
        <v>1677</v>
      </c>
      <c r="B76" s="6" t="s">
        <v>1678</v>
      </c>
      <c r="C76" s="6" t="s">
        <v>1679</v>
      </c>
      <c r="D76" s="6">
        <v>4.2</v>
      </c>
      <c r="E76" s="6">
        <v>100</v>
      </c>
      <c r="F76" s="6" t="s">
        <v>1680</v>
      </c>
      <c r="G76" s="6" t="s">
        <v>1</v>
      </c>
      <c r="H76" s="6" t="s">
        <v>65</v>
      </c>
      <c r="I76" s="6"/>
      <c r="J76" s="6"/>
      <c r="K76" s="6"/>
      <c r="L76" s="6"/>
      <c r="M76" s="6"/>
      <c r="N76" s="6"/>
      <c r="O76" s="6" t="s">
        <v>1681</v>
      </c>
      <c r="P76" s="6" t="s">
        <v>1682</v>
      </c>
      <c r="Q76" s="6" t="s">
        <v>190</v>
      </c>
      <c r="R76" s="6" t="s">
        <v>1683</v>
      </c>
      <c r="S76" s="6" t="s">
        <v>1684</v>
      </c>
      <c r="T76" s="6" t="s">
        <v>1685</v>
      </c>
      <c r="U76" s="6">
        <v>131</v>
      </c>
      <c r="V76" s="12">
        <f>IF(Table1[[#This Row],[Delivery_Review_No,]]&gt;1000,1,0)</f>
        <v>0</v>
      </c>
      <c r="W76" s="12">
        <v>4245</v>
      </c>
      <c r="AC76">
        <v>1</v>
      </c>
      <c r="AD76">
        <v>2159</v>
      </c>
    </row>
    <row r="77" spans="1:30" x14ac:dyDescent="0.3">
      <c r="A77" s="7" t="s">
        <v>2774</v>
      </c>
      <c r="B77" s="6" t="s">
        <v>2775</v>
      </c>
      <c r="C77" s="6" t="s">
        <v>2776</v>
      </c>
      <c r="D77" s="6">
        <v>3.5</v>
      </c>
      <c r="E77" s="6">
        <v>150</v>
      </c>
      <c r="F77" s="6" t="s">
        <v>2777</v>
      </c>
      <c r="G77" s="6" t="s">
        <v>1</v>
      </c>
      <c r="H77" s="6" t="s">
        <v>43</v>
      </c>
      <c r="I77" s="6" t="s">
        <v>42</v>
      </c>
      <c r="J77" s="6"/>
      <c r="K77" s="6"/>
      <c r="L77" s="6"/>
      <c r="M77" s="6"/>
      <c r="N77" s="6"/>
      <c r="O77" s="6" t="s">
        <v>2778</v>
      </c>
      <c r="P77" s="6" t="s">
        <v>2779</v>
      </c>
      <c r="Q77" s="6" t="s">
        <v>751</v>
      </c>
      <c r="R77" s="6" t="s">
        <v>2780</v>
      </c>
      <c r="S77" s="6" t="s">
        <v>2781</v>
      </c>
      <c r="T77" s="6" t="s">
        <v>2782</v>
      </c>
      <c r="U77" s="8">
        <v>828</v>
      </c>
      <c r="V77" s="12">
        <f>IF(Table1[[#This Row],[Delivery_Review_No,]]&gt;1000,1,0)</f>
        <v>0</v>
      </c>
      <c r="W77" s="12">
        <v>4226</v>
      </c>
      <c r="AC77">
        <v>1</v>
      </c>
      <c r="AD77">
        <v>370</v>
      </c>
    </row>
    <row r="78" spans="1:30" x14ac:dyDescent="0.3">
      <c r="A78" s="7" t="s">
        <v>2968</v>
      </c>
      <c r="B78" s="6" t="s">
        <v>2969</v>
      </c>
      <c r="C78" s="6" t="s">
        <v>2970</v>
      </c>
      <c r="D78" s="6">
        <v>3.7</v>
      </c>
      <c r="E78" s="6">
        <v>250</v>
      </c>
      <c r="F78" s="6" t="s">
        <v>2971</v>
      </c>
      <c r="G78" s="6" t="s">
        <v>34</v>
      </c>
      <c r="H78" s="6" t="s">
        <v>52</v>
      </c>
      <c r="I78" s="6" t="s">
        <v>54</v>
      </c>
      <c r="J78" s="6" t="s">
        <v>55</v>
      </c>
      <c r="K78" s="6" t="s">
        <v>69</v>
      </c>
      <c r="L78" s="6" t="s">
        <v>43</v>
      </c>
      <c r="M78" s="6" t="s">
        <v>47</v>
      </c>
      <c r="N78" s="6"/>
      <c r="O78" s="6" t="s">
        <v>2972</v>
      </c>
      <c r="P78" s="6" t="s">
        <v>2973</v>
      </c>
      <c r="Q78" s="6" t="s">
        <v>2974</v>
      </c>
      <c r="R78" s="6" t="s">
        <v>2975</v>
      </c>
      <c r="S78" s="6" t="s">
        <v>2976</v>
      </c>
      <c r="T78" s="6" t="s">
        <v>2977</v>
      </c>
      <c r="U78" s="6">
        <v>1302</v>
      </c>
      <c r="V78" s="12">
        <f>IF(Table1[[#This Row],[Delivery_Review_No,]]&gt;1000,1,0)</f>
        <v>1</v>
      </c>
      <c r="W78" s="12">
        <v>4198</v>
      </c>
      <c r="AC78">
        <v>1</v>
      </c>
      <c r="AD78">
        <v>936</v>
      </c>
    </row>
    <row r="79" spans="1:30" x14ac:dyDescent="0.3">
      <c r="A79" s="9" t="s">
        <v>240</v>
      </c>
      <c r="B79" s="8" t="s">
        <v>241</v>
      </c>
      <c r="C79" s="8" t="s">
        <v>242</v>
      </c>
      <c r="D79" s="8">
        <v>3.6</v>
      </c>
      <c r="E79" s="8">
        <v>100</v>
      </c>
      <c r="F79" s="8" t="s">
        <v>243</v>
      </c>
      <c r="G79" s="8" t="s">
        <v>13</v>
      </c>
      <c r="H79" s="8" t="s">
        <v>45</v>
      </c>
      <c r="I79" s="8" t="s">
        <v>47</v>
      </c>
      <c r="J79" s="8" t="s">
        <v>43</v>
      </c>
      <c r="K79" s="8"/>
      <c r="L79" s="8"/>
      <c r="M79" s="8"/>
      <c r="N79" s="8"/>
      <c r="O79" s="8" t="s">
        <v>244</v>
      </c>
      <c r="P79" s="8" t="s">
        <v>245</v>
      </c>
      <c r="Q79" s="8" t="s">
        <v>246</v>
      </c>
      <c r="R79" s="8" t="s">
        <v>247</v>
      </c>
      <c r="S79" s="8" t="s">
        <v>248</v>
      </c>
      <c r="T79" s="8" t="s">
        <v>249</v>
      </c>
      <c r="U79" s="8">
        <v>8828</v>
      </c>
      <c r="V79" s="12">
        <f>IF(Table1[[#This Row],[Delivery_Review_No,]]&gt;1000,1,0)</f>
        <v>1</v>
      </c>
      <c r="W79" s="12">
        <v>4184</v>
      </c>
      <c r="AC79">
        <v>0</v>
      </c>
      <c r="AD79">
        <v>2569</v>
      </c>
    </row>
    <row r="80" spans="1:30" x14ac:dyDescent="0.3">
      <c r="A80" s="7" t="s">
        <v>4369</v>
      </c>
      <c r="B80" s="6" t="s">
        <v>4370</v>
      </c>
      <c r="C80" s="6" t="s">
        <v>4371</v>
      </c>
      <c r="D80" s="6">
        <v>3.8</v>
      </c>
      <c r="E80" s="6">
        <v>100</v>
      </c>
      <c r="F80" s="6" t="s">
        <v>4372</v>
      </c>
      <c r="G80" s="6" t="s">
        <v>6</v>
      </c>
      <c r="H80" s="6" t="s">
        <v>71</v>
      </c>
      <c r="I80" s="6" t="s">
        <v>52</v>
      </c>
      <c r="J80" s="6" t="s">
        <v>54</v>
      </c>
      <c r="K80" s="6" t="s">
        <v>45</v>
      </c>
      <c r="L80" s="6" t="s">
        <v>42</v>
      </c>
      <c r="M80" s="6" t="s">
        <v>47</v>
      </c>
      <c r="N80" s="6" t="s">
        <v>43</v>
      </c>
      <c r="O80" s="6" t="s">
        <v>4373</v>
      </c>
      <c r="P80" s="6" t="s">
        <v>4374</v>
      </c>
      <c r="Q80" s="6" t="s">
        <v>1122</v>
      </c>
      <c r="R80" s="6" t="s">
        <v>4375</v>
      </c>
      <c r="S80" s="6" t="s">
        <v>4376</v>
      </c>
      <c r="T80" s="6" t="s">
        <v>4377</v>
      </c>
      <c r="U80" s="6">
        <v>4414</v>
      </c>
      <c r="V80" s="12">
        <f>IF(Table1[[#This Row],[Delivery_Review_No,]]&gt;1000,1,0)</f>
        <v>1</v>
      </c>
      <c r="W80" s="12">
        <v>4184</v>
      </c>
      <c r="AC80">
        <v>0</v>
      </c>
      <c r="AD80">
        <v>4305</v>
      </c>
    </row>
    <row r="81" spans="1:30" x14ac:dyDescent="0.3">
      <c r="A81" s="7" t="s">
        <v>2082</v>
      </c>
      <c r="B81" s="6" t="s">
        <v>2083</v>
      </c>
      <c r="C81" s="6" t="s">
        <v>2084</v>
      </c>
      <c r="D81" s="6">
        <v>4</v>
      </c>
      <c r="E81" s="6">
        <v>250</v>
      </c>
      <c r="F81" s="6" t="s">
        <v>2085</v>
      </c>
      <c r="G81" s="6" t="s">
        <v>27</v>
      </c>
      <c r="H81" s="6" t="s">
        <v>88</v>
      </c>
      <c r="I81" s="6" t="s">
        <v>47</v>
      </c>
      <c r="J81" s="6" t="s">
        <v>45</v>
      </c>
      <c r="K81" s="6" t="s">
        <v>43</v>
      </c>
      <c r="L81" s="6"/>
      <c r="M81" s="6"/>
      <c r="N81" s="6"/>
      <c r="O81" s="6" t="s">
        <v>2086</v>
      </c>
      <c r="P81" s="6" t="s">
        <v>2087</v>
      </c>
      <c r="Q81" s="6" t="s">
        <v>190</v>
      </c>
      <c r="R81" s="6" t="s">
        <v>2088</v>
      </c>
      <c r="S81" s="6" t="s">
        <v>2089</v>
      </c>
      <c r="T81" s="6" t="s">
        <v>2090</v>
      </c>
      <c r="U81" s="6">
        <v>1309</v>
      </c>
      <c r="V81" s="12">
        <f>IF(Table1[[#This Row],[Delivery_Review_No,]]&gt;1000,1,0)</f>
        <v>1</v>
      </c>
      <c r="W81" s="12">
        <v>4172</v>
      </c>
      <c r="AC81">
        <v>0</v>
      </c>
      <c r="AD81">
        <v>1179.03</v>
      </c>
    </row>
    <row r="82" spans="1:30" x14ac:dyDescent="0.3">
      <c r="A82" s="7" t="s">
        <v>325</v>
      </c>
      <c r="B82" s="6" t="s">
        <v>326</v>
      </c>
      <c r="C82" s="6" t="s">
        <v>327</v>
      </c>
      <c r="D82" s="6">
        <v>3.8</v>
      </c>
      <c r="E82" s="6">
        <v>150</v>
      </c>
      <c r="F82" s="6" t="s">
        <v>328</v>
      </c>
      <c r="G82" s="6" t="s">
        <v>12</v>
      </c>
      <c r="H82" s="6" t="s">
        <v>43</v>
      </c>
      <c r="I82" s="6" t="s">
        <v>47</v>
      </c>
      <c r="J82" s="6" t="s">
        <v>67</v>
      </c>
      <c r="K82" s="6" t="s">
        <v>73</v>
      </c>
      <c r="L82" s="6" t="s">
        <v>62</v>
      </c>
      <c r="M82" s="6" t="s">
        <v>45</v>
      </c>
      <c r="N82" s="6"/>
      <c r="O82" s="6" t="s">
        <v>329</v>
      </c>
      <c r="P82" s="6" t="s">
        <v>330</v>
      </c>
      <c r="Q82" s="6" t="s">
        <v>331</v>
      </c>
      <c r="R82" s="6" t="s">
        <v>332</v>
      </c>
      <c r="S82" s="6" t="s">
        <v>333</v>
      </c>
      <c r="T82" s="6" t="s">
        <v>334</v>
      </c>
      <c r="U82" s="6">
        <v>266</v>
      </c>
      <c r="V82" s="12">
        <f>IF(Table1[[#This Row],[Delivery_Review_No,]]&gt;1000,1,0)</f>
        <v>0</v>
      </c>
      <c r="W82" s="12">
        <v>4170.9999999999991</v>
      </c>
      <c r="AC82">
        <v>1</v>
      </c>
      <c r="AD82">
        <v>2435</v>
      </c>
    </row>
    <row r="83" spans="1:30" x14ac:dyDescent="0.3">
      <c r="A83" s="7" t="s">
        <v>2176</v>
      </c>
      <c r="B83" s="6" t="s">
        <v>2177</v>
      </c>
      <c r="C83" s="6" t="s">
        <v>2178</v>
      </c>
      <c r="D83" s="6">
        <v>3.7</v>
      </c>
      <c r="E83" s="6">
        <v>250</v>
      </c>
      <c r="F83" s="6" t="s">
        <v>2179</v>
      </c>
      <c r="G83" s="6" t="s">
        <v>18</v>
      </c>
      <c r="H83" s="6" t="s">
        <v>77</v>
      </c>
      <c r="I83" s="6" t="s">
        <v>47</v>
      </c>
      <c r="J83" s="6" t="s">
        <v>43</v>
      </c>
      <c r="K83" s="6" t="s">
        <v>61</v>
      </c>
      <c r="L83" s="6"/>
      <c r="M83" s="6"/>
      <c r="N83" s="6"/>
      <c r="O83" s="6" t="s">
        <v>2180</v>
      </c>
      <c r="P83" s="6" t="s">
        <v>2181</v>
      </c>
      <c r="Q83" s="6" t="s">
        <v>1985</v>
      </c>
      <c r="R83" s="6" t="s">
        <v>2182</v>
      </c>
      <c r="S83" s="6" t="s">
        <v>2183</v>
      </c>
      <c r="T83" s="6" t="s">
        <v>2184</v>
      </c>
      <c r="U83" s="8">
        <v>257</v>
      </c>
      <c r="V83" s="12">
        <f>IF(Table1[[#This Row],[Delivery_Review_No,]]&gt;1000,1,0)</f>
        <v>0</v>
      </c>
      <c r="W83" s="12">
        <v>4148</v>
      </c>
      <c r="AC83">
        <v>1</v>
      </c>
      <c r="AD83">
        <v>1741.15</v>
      </c>
    </row>
    <row r="84" spans="1:30" x14ac:dyDescent="0.3">
      <c r="A84" s="7" t="s">
        <v>4211</v>
      </c>
      <c r="B84" s="6" t="s">
        <v>4212</v>
      </c>
      <c r="C84" s="6" t="s">
        <v>4213</v>
      </c>
      <c r="D84" s="6">
        <v>4</v>
      </c>
      <c r="E84" s="6">
        <v>100</v>
      </c>
      <c r="F84" s="6" t="s">
        <v>29</v>
      </c>
      <c r="G84" s="6" t="s">
        <v>29</v>
      </c>
      <c r="H84" s="6"/>
      <c r="I84" s="6"/>
      <c r="J84" s="6"/>
      <c r="K84" s="6"/>
      <c r="L84" s="6"/>
      <c r="M84" s="6"/>
      <c r="N84" s="6"/>
      <c r="O84" s="6" t="s">
        <v>4214</v>
      </c>
      <c r="P84" s="6" t="s">
        <v>4215</v>
      </c>
      <c r="Q84" s="6" t="s">
        <v>190</v>
      </c>
      <c r="R84" s="6" t="s">
        <v>4216</v>
      </c>
      <c r="S84" s="6" t="s">
        <v>4217</v>
      </c>
      <c r="T84" s="6" t="s">
        <v>4218</v>
      </c>
      <c r="U84" s="8">
        <v>139</v>
      </c>
      <c r="V84" s="12">
        <f>IF(Table1[[#This Row],[Delivery_Review_No,]]&gt;1000,1,0)</f>
        <v>0</v>
      </c>
      <c r="W84" s="12">
        <v>4104</v>
      </c>
      <c r="AC84">
        <v>1</v>
      </c>
      <c r="AD84">
        <v>4620</v>
      </c>
    </row>
    <row r="85" spans="1:30" x14ac:dyDescent="0.3">
      <c r="A85" s="7" t="s">
        <v>2800</v>
      </c>
      <c r="B85" s="6" t="s">
        <v>2801</v>
      </c>
      <c r="C85" s="6" t="s">
        <v>2802</v>
      </c>
      <c r="D85" s="6">
        <v>4.5</v>
      </c>
      <c r="E85" s="6">
        <v>150</v>
      </c>
      <c r="F85" s="6" t="s">
        <v>839</v>
      </c>
      <c r="G85" s="6" t="s">
        <v>5</v>
      </c>
      <c r="H85" s="6" t="s">
        <v>53</v>
      </c>
      <c r="I85" s="6"/>
      <c r="J85" s="6"/>
      <c r="K85" s="6"/>
      <c r="L85" s="6"/>
      <c r="M85" s="6"/>
      <c r="N85" s="6"/>
      <c r="O85" s="6" t="s">
        <v>2803</v>
      </c>
      <c r="P85" s="6" t="s">
        <v>2804</v>
      </c>
      <c r="Q85" s="6" t="s">
        <v>190</v>
      </c>
      <c r="R85" s="6" t="s">
        <v>2805</v>
      </c>
      <c r="S85" s="6" t="s">
        <v>2806</v>
      </c>
      <c r="T85" s="6" t="s">
        <v>2807</v>
      </c>
      <c r="U85" s="6">
        <v>223</v>
      </c>
      <c r="V85" s="12">
        <f>IF(Table1[[#This Row],[Delivery_Review_No,]]&gt;1000,1,0)</f>
        <v>0</v>
      </c>
      <c r="W85" s="12">
        <v>4090</v>
      </c>
      <c r="AC85">
        <v>0</v>
      </c>
      <c r="AD85">
        <v>864</v>
      </c>
    </row>
    <row r="86" spans="1:30" x14ac:dyDescent="0.3">
      <c r="A86" s="7" t="s">
        <v>3191</v>
      </c>
      <c r="B86" s="6" t="s">
        <v>3192</v>
      </c>
      <c r="C86" s="6" t="s">
        <v>3193</v>
      </c>
      <c r="D86" s="6">
        <v>3.4</v>
      </c>
      <c r="E86" s="6">
        <v>350</v>
      </c>
      <c r="F86" s="6" t="s">
        <v>3194</v>
      </c>
      <c r="G86" s="6" t="s">
        <v>19</v>
      </c>
      <c r="H86" s="6" t="s">
        <v>54</v>
      </c>
      <c r="I86" s="6" t="s">
        <v>42</v>
      </c>
      <c r="J86" s="6" t="s">
        <v>45</v>
      </c>
      <c r="K86" s="6" t="s">
        <v>61</v>
      </c>
      <c r="L86" s="6"/>
      <c r="M86" s="6"/>
      <c r="N86" s="6"/>
      <c r="O86" s="6" t="s">
        <v>2180</v>
      </c>
      <c r="P86" s="6" t="s">
        <v>2181</v>
      </c>
      <c r="Q86" s="6" t="s">
        <v>1985</v>
      </c>
      <c r="R86" s="6" t="s">
        <v>3195</v>
      </c>
      <c r="S86" s="6" t="s">
        <v>3196</v>
      </c>
      <c r="T86" s="6" t="s">
        <v>3197</v>
      </c>
      <c r="U86" s="8">
        <v>39</v>
      </c>
      <c r="V86" s="12">
        <f>IF(Table1[[#This Row],[Delivery_Review_No,]]&gt;1000,1,0)</f>
        <v>0</v>
      </c>
      <c r="W86" s="12">
        <v>4054</v>
      </c>
      <c r="AC86">
        <v>0</v>
      </c>
      <c r="AD86">
        <v>6296.9</v>
      </c>
    </row>
    <row r="87" spans="1:30" x14ac:dyDescent="0.3">
      <c r="A87" s="7" t="s">
        <v>4422</v>
      </c>
      <c r="B87" s="6" t="s">
        <v>4423</v>
      </c>
      <c r="C87" s="6" t="s">
        <v>4424</v>
      </c>
      <c r="D87" s="6" t="s">
        <v>3756</v>
      </c>
      <c r="E87" s="6">
        <v>100</v>
      </c>
      <c r="F87" s="6" t="s">
        <v>4425</v>
      </c>
      <c r="G87" s="6" t="s">
        <v>13</v>
      </c>
      <c r="H87" s="6" t="s">
        <v>63</v>
      </c>
      <c r="I87" s="6" t="s">
        <v>45</v>
      </c>
      <c r="J87" s="6" t="s">
        <v>43</v>
      </c>
      <c r="K87" s="6"/>
      <c r="L87" s="6"/>
      <c r="M87" s="6"/>
      <c r="N87" s="6"/>
      <c r="O87" s="6" t="s">
        <v>4426</v>
      </c>
      <c r="P87" s="6" t="s">
        <v>4427</v>
      </c>
      <c r="Q87" s="6" t="s">
        <v>286</v>
      </c>
      <c r="R87" s="6" t="s">
        <v>4428</v>
      </c>
      <c r="S87" s="6" t="s">
        <v>4429</v>
      </c>
      <c r="T87" s="6" t="s">
        <v>4430</v>
      </c>
      <c r="U87" s="6">
        <v>9</v>
      </c>
      <c r="V87" s="12">
        <f>IF(Table1[[#This Row],[Delivery_Review_No,]]&gt;1000,1,0)</f>
        <v>0</v>
      </c>
      <c r="W87" s="12">
        <v>4036</v>
      </c>
      <c r="AC87">
        <v>0</v>
      </c>
      <c r="AD87">
        <v>3008.33</v>
      </c>
    </row>
    <row r="88" spans="1:30" x14ac:dyDescent="0.3">
      <c r="A88" s="7" t="s">
        <v>2211</v>
      </c>
      <c r="B88" s="6" t="s">
        <v>2212</v>
      </c>
      <c r="C88" s="6" t="s">
        <v>2213</v>
      </c>
      <c r="D88" s="6">
        <v>3.7</v>
      </c>
      <c r="E88" s="6">
        <v>250</v>
      </c>
      <c r="F88" s="6" t="s">
        <v>1</v>
      </c>
      <c r="G88" s="6" t="s">
        <v>1</v>
      </c>
      <c r="H88" s="6"/>
      <c r="I88" s="6"/>
      <c r="J88" s="6"/>
      <c r="K88" s="6"/>
      <c r="L88" s="6"/>
      <c r="M88" s="6"/>
      <c r="N88" s="6"/>
      <c r="O88" s="6" t="s">
        <v>2214</v>
      </c>
      <c r="P88" s="6" t="s">
        <v>2215</v>
      </c>
      <c r="Q88" s="6" t="s">
        <v>533</v>
      </c>
      <c r="R88" s="6" t="s">
        <v>2216</v>
      </c>
      <c r="S88" s="6" t="s">
        <v>2217</v>
      </c>
      <c r="T88" s="6" t="s">
        <v>2218</v>
      </c>
      <c r="U88" s="8">
        <v>22</v>
      </c>
      <c r="V88" s="12">
        <f>IF(Table1[[#This Row],[Delivery_Review_No,]]&gt;1000,1,0)</f>
        <v>0</v>
      </c>
      <c r="W88" s="12">
        <v>3961</v>
      </c>
      <c r="AC88">
        <v>1</v>
      </c>
      <c r="AD88">
        <v>1872</v>
      </c>
    </row>
    <row r="89" spans="1:30" x14ac:dyDescent="0.3">
      <c r="A89" s="7" t="s">
        <v>3772</v>
      </c>
      <c r="B89" s="6" t="s">
        <v>3773</v>
      </c>
      <c r="C89" s="6" t="s">
        <v>3774</v>
      </c>
      <c r="D89" s="6">
        <v>3.2</v>
      </c>
      <c r="E89" s="6">
        <v>150</v>
      </c>
      <c r="F89" s="6" t="s">
        <v>3775</v>
      </c>
      <c r="G89" s="6" t="s">
        <v>13</v>
      </c>
      <c r="H89" s="6" t="s">
        <v>63</v>
      </c>
      <c r="I89" s="6"/>
      <c r="J89" s="6"/>
      <c r="K89" s="6"/>
      <c r="L89" s="6"/>
      <c r="M89" s="6"/>
      <c r="N89" s="6"/>
      <c r="O89" s="6" t="s">
        <v>3776</v>
      </c>
      <c r="P89" s="6" t="s">
        <v>3777</v>
      </c>
      <c r="Q89" s="6" t="s">
        <v>113</v>
      </c>
      <c r="R89" s="6" t="s">
        <v>3778</v>
      </c>
      <c r="S89" s="6" t="s">
        <v>3779</v>
      </c>
      <c r="T89" s="6" t="s">
        <v>3780</v>
      </c>
      <c r="U89" s="8">
        <v>113</v>
      </c>
      <c r="V89" s="12">
        <f>IF(Table1[[#This Row],[Delivery_Review_No,]]&gt;1000,1,0)</f>
        <v>0</v>
      </c>
      <c r="W89" s="12">
        <v>3957</v>
      </c>
      <c r="AC89">
        <v>1</v>
      </c>
      <c r="AD89">
        <v>2286</v>
      </c>
    </row>
    <row r="90" spans="1:30" x14ac:dyDescent="0.3">
      <c r="A90" s="9" t="s">
        <v>392</v>
      </c>
      <c r="B90" s="8" t="s">
        <v>393</v>
      </c>
      <c r="C90" s="8" t="s">
        <v>394</v>
      </c>
      <c r="D90" s="8">
        <v>4</v>
      </c>
      <c r="E90" s="8">
        <v>150</v>
      </c>
      <c r="F90" s="8" t="s">
        <v>395</v>
      </c>
      <c r="G90" s="8" t="s">
        <v>6</v>
      </c>
      <c r="H90" s="8" t="s">
        <v>54</v>
      </c>
      <c r="I90" s="8" t="s">
        <v>62</v>
      </c>
      <c r="J90" s="8" t="s">
        <v>63</v>
      </c>
      <c r="K90" s="8" t="s">
        <v>64</v>
      </c>
      <c r="L90" s="8" t="s">
        <v>65</v>
      </c>
      <c r="M90" s="8" t="s">
        <v>42</v>
      </c>
      <c r="N90" s="8" t="s">
        <v>43</v>
      </c>
      <c r="O90" s="8" t="s">
        <v>396</v>
      </c>
      <c r="P90" s="8" t="s">
        <v>397</v>
      </c>
      <c r="Q90" s="8" t="s">
        <v>398</v>
      </c>
      <c r="R90" s="8" t="s">
        <v>399</v>
      </c>
      <c r="S90" s="8" t="s">
        <v>400</v>
      </c>
      <c r="T90" s="8" t="s">
        <v>401</v>
      </c>
      <c r="U90" s="8">
        <v>1912</v>
      </c>
      <c r="V90" s="12">
        <f>IF(Table1[[#This Row],[Delivery_Review_No,]]&gt;1000,1,0)</f>
        <v>1</v>
      </c>
      <c r="W90" s="12">
        <v>3944</v>
      </c>
      <c r="AC90">
        <v>0</v>
      </c>
      <c r="AD90">
        <v>2711.45</v>
      </c>
    </row>
    <row r="91" spans="1:30" x14ac:dyDescent="0.3">
      <c r="A91" s="7" t="s">
        <v>3677</v>
      </c>
      <c r="B91" s="6" t="s">
        <v>3678</v>
      </c>
      <c r="C91" s="6" t="s">
        <v>3679</v>
      </c>
      <c r="D91" s="6">
        <v>4</v>
      </c>
      <c r="E91" s="6">
        <v>250</v>
      </c>
      <c r="F91" s="6" t="s">
        <v>2</v>
      </c>
      <c r="G91" s="6" t="s">
        <v>2</v>
      </c>
      <c r="H91" s="6"/>
      <c r="I91" s="6"/>
      <c r="J91" s="6"/>
      <c r="K91" s="6"/>
      <c r="L91" s="6"/>
      <c r="M91" s="6"/>
      <c r="N91" s="6"/>
      <c r="O91" s="6" t="s">
        <v>3680</v>
      </c>
      <c r="P91" s="6" t="s">
        <v>3681</v>
      </c>
      <c r="Q91" s="6" t="s">
        <v>359</v>
      </c>
      <c r="R91" s="6" t="s">
        <v>3682</v>
      </c>
      <c r="S91" s="6" t="s">
        <v>3683</v>
      </c>
      <c r="T91" s="6" t="s">
        <v>3684</v>
      </c>
      <c r="U91" s="6">
        <v>609</v>
      </c>
      <c r="V91" s="12">
        <f>IF(Table1[[#This Row],[Delivery_Review_No,]]&gt;1000,1,0)</f>
        <v>0</v>
      </c>
      <c r="W91" s="12">
        <v>3943</v>
      </c>
      <c r="AC91">
        <v>0</v>
      </c>
      <c r="AD91">
        <v>1162</v>
      </c>
    </row>
    <row r="92" spans="1:30" x14ac:dyDescent="0.3">
      <c r="A92" s="7" t="s">
        <v>4508</v>
      </c>
      <c r="B92" s="6" t="s">
        <v>4509</v>
      </c>
      <c r="C92" s="6" t="s">
        <v>4510</v>
      </c>
      <c r="D92" s="6">
        <v>4</v>
      </c>
      <c r="E92" s="6">
        <v>50</v>
      </c>
      <c r="F92" s="6" t="s">
        <v>4511</v>
      </c>
      <c r="G92" s="6" t="s">
        <v>12</v>
      </c>
      <c r="H92" s="6" t="s">
        <v>50</v>
      </c>
      <c r="I92" s="6" t="s">
        <v>45</v>
      </c>
      <c r="J92" s="6" t="s">
        <v>62</v>
      </c>
      <c r="K92" s="6" t="s">
        <v>47</v>
      </c>
      <c r="L92" s="6" t="s">
        <v>43</v>
      </c>
      <c r="M92" s="6"/>
      <c r="N92" s="6"/>
      <c r="O92" s="6" t="s">
        <v>4512</v>
      </c>
      <c r="P92" s="6" t="s">
        <v>4513</v>
      </c>
      <c r="Q92" s="6" t="s">
        <v>4514</v>
      </c>
      <c r="R92" s="6" t="s">
        <v>4515</v>
      </c>
      <c r="S92" s="6" t="s">
        <v>4516</v>
      </c>
      <c r="T92" s="6" t="s">
        <v>4517</v>
      </c>
      <c r="U92" s="6">
        <v>1607</v>
      </c>
      <c r="V92" s="12">
        <f>IF(Table1[[#This Row],[Delivery_Review_No,]]&gt;1000,1,0)</f>
        <v>1</v>
      </c>
      <c r="W92" s="12">
        <v>3940</v>
      </c>
      <c r="AC92">
        <v>1</v>
      </c>
      <c r="AD92">
        <v>1043</v>
      </c>
    </row>
    <row r="93" spans="1:30" x14ac:dyDescent="0.3">
      <c r="A93" s="7" t="s">
        <v>4777</v>
      </c>
      <c r="B93" s="6" t="s">
        <v>4778</v>
      </c>
      <c r="C93" s="6" t="s">
        <v>4779</v>
      </c>
      <c r="D93" s="6">
        <v>3.9</v>
      </c>
      <c r="E93" s="6">
        <v>100</v>
      </c>
      <c r="F93" s="6" t="s">
        <v>4780</v>
      </c>
      <c r="G93" s="6" t="s">
        <v>12</v>
      </c>
      <c r="H93" s="6" t="s">
        <v>50</v>
      </c>
      <c r="I93" s="6" t="s">
        <v>45</v>
      </c>
      <c r="J93" s="6" t="s">
        <v>47</v>
      </c>
      <c r="K93" s="6" t="s">
        <v>43</v>
      </c>
      <c r="L93" s="6" t="s">
        <v>58</v>
      </c>
      <c r="M93" s="6"/>
      <c r="N93" s="6"/>
      <c r="O93" s="6" t="s">
        <v>4781</v>
      </c>
      <c r="P93" s="6" t="s">
        <v>4782</v>
      </c>
      <c r="Q93" s="6" t="s">
        <v>4783</v>
      </c>
      <c r="R93" s="6" t="s">
        <v>4784</v>
      </c>
      <c r="S93" s="6" t="s">
        <v>4785</v>
      </c>
      <c r="T93" s="6" t="s">
        <v>4786</v>
      </c>
      <c r="U93" s="6">
        <v>1476</v>
      </c>
      <c r="V93" s="12">
        <f>IF(Table1[[#This Row],[Delivery_Review_No,]]&gt;1000,1,0)</f>
        <v>1</v>
      </c>
      <c r="W93" s="12">
        <v>3923.8</v>
      </c>
      <c r="AC93">
        <v>0</v>
      </c>
      <c r="AD93">
        <v>3390</v>
      </c>
    </row>
    <row r="94" spans="1:30" x14ac:dyDescent="0.3">
      <c r="A94" s="9" t="s">
        <v>1515</v>
      </c>
      <c r="B94" s="8" t="s">
        <v>1516</v>
      </c>
      <c r="C94" s="8" t="s">
        <v>1517</v>
      </c>
      <c r="D94" s="8">
        <v>4.0999999999999996</v>
      </c>
      <c r="E94" s="8">
        <v>100</v>
      </c>
      <c r="F94" s="8" t="s">
        <v>3</v>
      </c>
      <c r="G94" s="8" t="s">
        <v>3</v>
      </c>
      <c r="H94" s="8"/>
      <c r="I94" s="8"/>
      <c r="J94" s="8"/>
      <c r="K94" s="8"/>
      <c r="L94" s="8"/>
      <c r="M94" s="8"/>
      <c r="N94" s="8"/>
      <c r="O94" s="8" t="s">
        <v>1518</v>
      </c>
      <c r="P94" s="8" t="s">
        <v>1519</v>
      </c>
      <c r="Q94" s="8" t="s">
        <v>552</v>
      </c>
      <c r="R94" s="8" t="s">
        <v>1520</v>
      </c>
      <c r="S94" s="8" t="s">
        <v>1521</v>
      </c>
      <c r="T94" s="8" t="s">
        <v>1522</v>
      </c>
      <c r="U94" s="8">
        <v>897</v>
      </c>
      <c r="V94" s="12">
        <f>IF(Table1[[#This Row],[Delivery_Review_No,]]&gt;1000,1,0)</f>
        <v>0</v>
      </c>
      <c r="W94" s="12">
        <v>3860</v>
      </c>
      <c r="AC94">
        <v>0</v>
      </c>
      <c r="AD94">
        <v>3474.2</v>
      </c>
    </row>
    <row r="95" spans="1:30" x14ac:dyDescent="0.3">
      <c r="A95" s="7" t="s">
        <v>1097</v>
      </c>
      <c r="B95" s="6" t="s">
        <v>1098</v>
      </c>
      <c r="C95" s="8" t="s">
        <v>1099</v>
      </c>
      <c r="D95" s="8">
        <v>3.5</v>
      </c>
      <c r="E95" s="8">
        <v>200</v>
      </c>
      <c r="F95" s="8" t="s">
        <v>1100</v>
      </c>
      <c r="G95" s="8" t="s">
        <v>18</v>
      </c>
      <c r="H95" s="8" t="s">
        <v>77</v>
      </c>
      <c r="I95" s="8" t="s">
        <v>61</v>
      </c>
      <c r="J95" s="8"/>
      <c r="K95" s="8"/>
      <c r="L95" s="8"/>
      <c r="M95" s="8"/>
      <c r="N95" s="8"/>
      <c r="O95" s="8" t="s">
        <v>1101</v>
      </c>
      <c r="P95" s="8" t="s">
        <v>1102</v>
      </c>
      <c r="Q95" s="8" t="s">
        <v>425</v>
      </c>
      <c r="R95" s="8" t="s">
        <v>1103</v>
      </c>
      <c r="S95" s="8" t="s">
        <v>1104</v>
      </c>
      <c r="T95" s="8" t="s">
        <v>1105</v>
      </c>
      <c r="U95" s="8">
        <v>392</v>
      </c>
      <c r="V95" s="12">
        <f>IF(Table1[[#This Row],[Delivery_Review_No,]]&gt;1000,1,0)</f>
        <v>0</v>
      </c>
      <c r="W95" s="12">
        <v>3855</v>
      </c>
      <c r="AC95">
        <v>0</v>
      </c>
      <c r="AD95">
        <v>3682</v>
      </c>
    </row>
    <row r="96" spans="1:30" x14ac:dyDescent="0.3">
      <c r="A96" s="7" t="s">
        <v>1541</v>
      </c>
      <c r="B96" s="6" t="s">
        <v>1542</v>
      </c>
      <c r="C96" s="6" t="s">
        <v>1543</v>
      </c>
      <c r="D96" s="6">
        <v>4.5</v>
      </c>
      <c r="E96" s="6">
        <v>100</v>
      </c>
      <c r="F96" s="6" t="s">
        <v>1544</v>
      </c>
      <c r="G96" s="6" t="s">
        <v>21</v>
      </c>
      <c r="H96" s="6" t="s">
        <v>43</v>
      </c>
      <c r="I96" s="6"/>
      <c r="J96" s="6"/>
      <c r="K96" s="6"/>
      <c r="L96" s="6"/>
      <c r="M96" s="6"/>
      <c r="N96" s="6"/>
      <c r="O96" s="6" t="s">
        <v>1545</v>
      </c>
      <c r="P96" s="6" t="s">
        <v>1546</v>
      </c>
      <c r="Q96" s="6" t="s">
        <v>723</v>
      </c>
      <c r="R96" s="6" t="s">
        <v>1547</v>
      </c>
      <c r="S96" s="6" t="s">
        <v>1548</v>
      </c>
      <c r="T96" s="6" t="s">
        <v>1549</v>
      </c>
      <c r="U96" s="6">
        <v>923</v>
      </c>
      <c r="V96" s="12">
        <f>IF(Table1[[#This Row],[Delivery_Review_No,]]&gt;1000,1,0)</f>
        <v>0</v>
      </c>
      <c r="W96" s="12">
        <v>3840</v>
      </c>
      <c r="AC96">
        <v>0</v>
      </c>
      <c r="AD96">
        <v>1574</v>
      </c>
    </row>
    <row r="97" spans="1:30" x14ac:dyDescent="0.3">
      <c r="A97" s="7" t="s">
        <v>1402</v>
      </c>
      <c r="B97" s="6" t="s">
        <v>1403</v>
      </c>
      <c r="C97" s="6" t="s">
        <v>1404</v>
      </c>
      <c r="D97" s="6">
        <v>3.5</v>
      </c>
      <c r="E97" s="6">
        <v>100</v>
      </c>
      <c r="F97" s="6" t="s">
        <v>1405</v>
      </c>
      <c r="G97" s="6" t="s">
        <v>4</v>
      </c>
      <c r="H97" s="6" t="s">
        <v>78</v>
      </c>
      <c r="I97" s="6" t="s">
        <v>54</v>
      </c>
      <c r="J97" s="6" t="s">
        <v>65</v>
      </c>
      <c r="K97" s="6" t="s">
        <v>42</v>
      </c>
      <c r="L97" s="6" t="s">
        <v>43</v>
      </c>
      <c r="M97" s="6" t="s">
        <v>58</v>
      </c>
      <c r="N97" s="6" t="s">
        <v>47</v>
      </c>
      <c r="O97" s="6" t="s">
        <v>1406</v>
      </c>
      <c r="P97" s="6" t="s">
        <v>1407</v>
      </c>
      <c r="Q97" s="6" t="s">
        <v>113</v>
      </c>
      <c r="R97" s="6" t="s">
        <v>1408</v>
      </c>
      <c r="S97" s="6" t="s">
        <v>1409</v>
      </c>
      <c r="T97" s="6" t="s">
        <v>1410</v>
      </c>
      <c r="U97" s="6">
        <v>9323</v>
      </c>
      <c r="V97" s="12">
        <f>IF(Table1[[#This Row],[Delivery_Review_No,]]&gt;1000,1,0)</f>
        <v>1</v>
      </c>
      <c r="W97" s="12">
        <v>3795</v>
      </c>
      <c r="AC97">
        <v>1</v>
      </c>
      <c r="AD97">
        <v>1975</v>
      </c>
    </row>
    <row r="98" spans="1:30" x14ac:dyDescent="0.3">
      <c r="A98" s="7" t="s">
        <v>2551</v>
      </c>
      <c r="B98" s="6" t="s">
        <v>2552</v>
      </c>
      <c r="C98" s="6" t="s">
        <v>2553</v>
      </c>
      <c r="D98" s="6">
        <v>3.7</v>
      </c>
      <c r="E98" s="6">
        <v>50</v>
      </c>
      <c r="F98" s="6" t="s">
        <v>2554</v>
      </c>
      <c r="G98" s="6" t="s">
        <v>1</v>
      </c>
      <c r="H98" s="6" t="s">
        <v>42</v>
      </c>
      <c r="I98" s="6" t="s">
        <v>65</v>
      </c>
      <c r="J98" s="6" t="s">
        <v>45</v>
      </c>
      <c r="K98" s="6" t="s">
        <v>77</v>
      </c>
      <c r="L98" s="6" t="s">
        <v>61</v>
      </c>
      <c r="M98" s="6"/>
      <c r="N98" s="6"/>
      <c r="O98" s="6" t="s">
        <v>2180</v>
      </c>
      <c r="P98" s="6" t="s">
        <v>2181</v>
      </c>
      <c r="Q98" s="6" t="s">
        <v>1985</v>
      </c>
      <c r="R98" s="6" t="s">
        <v>2555</v>
      </c>
      <c r="S98" s="6" t="s">
        <v>2556</v>
      </c>
      <c r="T98" s="6" t="s">
        <v>2557</v>
      </c>
      <c r="U98" s="8">
        <v>1430</v>
      </c>
      <c r="V98" s="12">
        <f>IF(Table1[[#This Row],[Delivery_Review_No,]]&gt;1000,1,0)</f>
        <v>1</v>
      </c>
      <c r="W98" s="12">
        <v>3790</v>
      </c>
      <c r="AC98">
        <v>1</v>
      </c>
      <c r="AD98">
        <v>0</v>
      </c>
    </row>
    <row r="99" spans="1:30" x14ac:dyDescent="0.3">
      <c r="A99" s="7" t="s">
        <v>3491</v>
      </c>
      <c r="B99" s="6" t="s">
        <v>3492</v>
      </c>
      <c r="C99" s="6" t="s">
        <v>3493</v>
      </c>
      <c r="D99" s="6">
        <v>4.2</v>
      </c>
      <c r="E99" s="6">
        <v>50</v>
      </c>
      <c r="F99" s="6" t="s">
        <v>3494</v>
      </c>
      <c r="G99" s="6" t="s">
        <v>1</v>
      </c>
      <c r="H99" s="6" t="s">
        <v>72</v>
      </c>
      <c r="I99" s="6" t="s">
        <v>41</v>
      </c>
      <c r="J99" s="6" t="s">
        <v>65</v>
      </c>
      <c r="K99" s="6"/>
      <c r="L99" s="6"/>
      <c r="M99" s="6"/>
      <c r="N99" s="6"/>
      <c r="O99" s="6" t="s">
        <v>3495</v>
      </c>
      <c r="P99" s="6" t="s">
        <v>3496</v>
      </c>
      <c r="Q99" s="6" t="s">
        <v>208</v>
      </c>
      <c r="R99" s="6" t="s">
        <v>3497</v>
      </c>
      <c r="S99" s="6" t="s">
        <v>3498</v>
      </c>
      <c r="T99" s="6" t="s">
        <v>3499</v>
      </c>
      <c r="U99" s="6">
        <v>699</v>
      </c>
      <c r="V99" s="12">
        <f>IF(Table1[[#This Row],[Delivery_Review_No,]]&gt;1000,1,0)</f>
        <v>0</v>
      </c>
      <c r="W99" s="12">
        <v>3750</v>
      </c>
      <c r="AC99">
        <v>0</v>
      </c>
      <c r="AD99">
        <v>3608</v>
      </c>
    </row>
    <row r="100" spans="1:30" x14ac:dyDescent="0.3">
      <c r="A100" s="7" t="s">
        <v>4396</v>
      </c>
      <c r="B100" s="6" t="s">
        <v>4397</v>
      </c>
      <c r="C100" s="6" t="s">
        <v>4398</v>
      </c>
      <c r="D100" s="6">
        <v>3.9</v>
      </c>
      <c r="E100" s="6">
        <v>100</v>
      </c>
      <c r="F100" s="6" t="s">
        <v>4399</v>
      </c>
      <c r="G100" s="6" t="s">
        <v>39</v>
      </c>
      <c r="H100" s="6" t="s">
        <v>52</v>
      </c>
      <c r="I100" s="6" t="s">
        <v>45</v>
      </c>
      <c r="J100" s="6" t="s">
        <v>74</v>
      </c>
      <c r="K100" s="6" t="s">
        <v>54</v>
      </c>
      <c r="L100" s="6" t="s">
        <v>58</v>
      </c>
      <c r="M100" s="6"/>
      <c r="N100" s="6"/>
      <c r="O100" s="6" t="s">
        <v>4400</v>
      </c>
      <c r="P100" s="6" t="s">
        <v>4401</v>
      </c>
      <c r="Q100" s="6" t="s">
        <v>2974</v>
      </c>
      <c r="R100" s="6" t="s">
        <v>4402</v>
      </c>
      <c r="S100" s="6" t="s">
        <v>4403</v>
      </c>
      <c r="T100" s="6" t="s">
        <v>4404</v>
      </c>
      <c r="U100" s="8">
        <v>80</v>
      </c>
      <c r="V100" s="12">
        <f>IF(Table1[[#This Row],[Delivery_Review_No,]]&gt;1000,1,0)</f>
        <v>0</v>
      </c>
      <c r="W100" s="12">
        <v>3716</v>
      </c>
      <c r="AC100">
        <v>1</v>
      </c>
      <c r="AD100">
        <v>2366</v>
      </c>
    </row>
    <row r="101" spans="1:30" x14ac:dyDescent="0.3">
      <c r="A101" s="7" t="s">
        <v>2506</v>
      </c>
      <c r="B101" s="6" t="s">
        <v>2507</v>
      </c>
      <c r="C101" s="6" t="s">
        <v>2508</v>
      </c>
      <c r="D101" s="6">
        <v>4.3</v>
      </c>
      <c r="E101" s="6">
        <v>50</v>
      </c>
      <c r="F101" s="6" t="s">
        <v>2509</v>
      </c>
      <c r="G101" s="6" t="s">
        <v>32</v>
      </c>
      <c r="H101" s="6" t="s">
        <v>72</v>
      </c>
      <c r="I101" s="6" t="s">
        <v>78</v>
      </c>
      <c r="J101" s="6"/>
      <c r="K101" s="6"/>
      <c r="L101" s="6"/>
      <c r="M101" s="6"/>
      <c r="N101" s="6"/>
      <c r="O101" s="6" t="s">
        <v>2510</v>
      </c>
      <c r="P101" s="6" t="s">
        <v>2511</v>
      </c>
      <c r="Q101" s="6" t="s">
        <v>610</v>
      </c>
      <c r="R101" s="6" t="s">
        <v>2512</v>
      </c>
      <c r="S101" s="6" t="s">
        <v>2513</v>
      </c>
      <c r="T101" s="6" t="s">
        <v>2514</v>
      </c>
      <c r="U101" s="6">
        <v>2458</v>
      </c>
      <c r="V101" s="12">
        <f>IF(Table1[[#This Row],[Delivery_Review_No,]]&gt;1000,1,0)</f>
        <v>1</v>
      </c>
      <c r="W101" s="12">
        <v>3684</v>
      </c>
      <c r="AC101">
        <v>1</v>
      </c>
      <c r="AD101">
        <v>5072.5300000000007</v>
      </c>
    </row>
    <row r="102" spans="1:30" x14ac:dyDescent="0.3">
      <c r="A102" s="7" t="s">
        <v>942</v>
      </c>
      <c r="B102" s="6" t="s">
        <v>943</v>
      </c>
      <c r="C102" s="6" t="s">
        <v>944</v>
      </c>
      <c r="D102" s="6">
        <v>3.7</v>
      </c>
      <c r="E102" s="6">
        <v>100</v>
      </c>
      <c r="F102" s="6" t="s">
        <v>945</v>
      </c>
      <c r="G102" s="6" t="s">
        <v>3</v>
      </c>
      <c r="H102" s="6" t="s">
        <v>45</v>
      </c>
      <c r="I102" s="6" t="s">
        <v>48</v>
      </c>
      <c r="J102" s="6"/>
      <c r="K102" s="6"/>
      <c r="L102" s="6"/>
      <c r="M102" s="6"/>
      <c r="N102" s="6"/>
      <c r="O102" s="6" t="s">
        <v>946</v>
      </c>
      <c r="P102" s="6" t="s">
        <v>947</v>
      </c>
      <c r="Q102" s="6" t="s">
        <v>533</v>
      </c>
      <c r="R102" s="6" t="s">
        <v>948</v>
      </c>
      <c r="S102" s="6" t="s">
        <v>949</v>
      </c>
      <c r="T102" s="6" t="s">
        <v>950</v>
      </c>
      <c r="U102" s="8">
        <v>577</v>
      </c>
      <c r="V102" s="12">
        <f>IF(Table1[[#This Row],[Delivery_Review_No,]]&gt;1000,1,0)</f>
        <v>0</v>
      </c>
      <c r="W102" s="12">
        <v>3682</v>
      </c>
      <c r="AC102">
        <v>1</v>
      </c>
      <c r="AD102">
        <v>487.14</v>
      </c>
    </row>
    <row r="103" spans="1:30" x14ac:dyDescent="0.3">
      <c r="A103" s="7" t="s">
        <v>2902</v>
      </c>
      <c r="B103" s="6" t="s">
        <v>2903</v>
      </c>
      <c r="C103" s="6" t="s">
        <v>2904</v>
      </c>
      <c r="D103" s="6">
        <v>3.1</v>
      </c>
      <c r="E103" s="6">
        <v>100</v>
      </c>
      <c r="F103" s="6" t="s">
        <v>2905</v>
      </c>
      <c r="G103" s="6" t="s">
        <v>13</v>
      </c>
      <c r="H103" s="6" t="s">
        <v>45</v>
      </c>
      <c r="I103" s="6" t="s">
        <v>63</v>
      </c>
      <c r="J103" s="6"/>
      <c r="K103" s="6"/>
      <c r="L103" s="6"/>
      <c r="M103" s="6"/>
      <c r="N103" s="6"/>
      <c r="O103" s="6" t="s">
        <v>2906</v>
      </c>
      <c r="P103" s="6" t="s">
        <v>2907</v>
      </c>
      <c r="Q103" s="6" t="s">
        <v>113</v>
      </c>
      <c r="R103" s="6" t="s">
        <v>2908</v>
      </c>
      <c r="S103" s="6" t="s">
        <v>2909</v>
      </c>
      <c r="T103" s="6" t="s">
        <v>2910</v>
      </c>
      <c r="U103" s="6">
        <v>102</v>
      </c>
      <c r="V103" s="12">
        <f>IF(Table1[[#This Row],[Delivery_Review_No,]]&gt;1000,1,0)</f>
        <v>0</v>
      </c>
      <c r="W103" s="12">
        <v>3680</v>
      </c>
      <c r="AC103">
        <v>0</v>
      </c>
      <c r="AD103">
        <v>2790</v>
      </c>
    </row>
    <row r="104" spans="1:30" x14ac:dyDescent="0.3">
      <c r="A104" s="7" t="s">
        <v>1453</v>
      </c>
      <c r="B104" s="6" t="s">
        <v>1454</v>
      </c>
      <c r="C104" s="6" t="s">
        <v>1455</v>
      </c>
      <c r="D104" s="6">
        <v>4.0999999999999996</v>
      </c>
      <c r="E104" s="6">
        <v>100</v>
      </c>
      <c r="F104" s="6" t="s">
        <v>1456</v>
      </c>
      <c r="G104" s="6" t="s">
        <v>14</v>
      </c>
      <c r="H104" s="6" t="s">
        <v>66</v>
      </c>
      <c r="I104" s="6" t="s">
        <v>63</v>
      </c>
      <c r="J104" s="6"/>
      <c r="K104" s="6"/>
      <c r="L104" s="6"/>
      <c r="M104" s="6"/>
      <c r="N104" s="6"/>
      <c r="O104" s="6" t="s">
        <v>1457</v>
      </c>
      <c r="P104" s="6" t="s">
        <v>1458</v>
      </c>
      <c r="Q104" s="6" t="s">
        <v>1093</v>
      </c>
      <c r="R104" s="6" t="s">
        <v>1459</v>
      </c>
      <c r="S104" s="6" t="s">
        <v>1460</v>
      </c>
      <c r="T104" s="6" t="s">
        <v>1461</v>
      </c>
      <c r="U104" s="6">
        <v>586</v>
      </c>
      <c r="V104" s="12">
        <f>IF(Table1[[#This Row],[Delivery_Review_No,]]&gt;1000,1,0)</f>
        <v>0</v>
      </c>
      <c r="W104" s="12">
        <v>3675</v>
      </c>
      <c r="AC104">
        <v>1</v>
      </c>
      <c r="AD104">
        <v>2236</v>
      </c>
    </row>
    <row r="105" spans="1:30" x14ac:dyDescent="0.3">
      <c r="A105" s="7" t="s">
        <v>382</v>
      </c>
      <c r="B105" s="6" t="s">
        <v>383</v>
      </c>
      <c r="C105" s="6" t="s">
        <v>384</v>
      </c>
      <c r="D105" s="6">
        <v>4.3</v>
      </c>
      <c r="E105" s="6">
        <v>150</v>
      </c>
      <c r="F105" s="6" t="s">
        <v>385</v>
      </c>
      <c r="G105" s="6" t="s">
        <v>3</v>
      </c>
      <c r="H105" s="6" t="s">
        <v>48</v>
      </c>
      <c r="I105" s="6" t="s">
        <v>49</v>
      </c>
      <c r="J105" s="6" t="s">
        <v>50</v>
      </c>
      <c r="K105" s="6" t="s">
        <v>51</v>
      </c>
      <c r="L105" s="6" t="s">
        <v>52</v>
      </c>
      <c r="M105" s="6" t="s">
        <v>43</v>
      </c>
      <c r="N105" s="6" t="s">
        <v>47</v>
      </c>
      <c r="O105" s="6" t="s">
        <v>386</v>
      </c>
      <c r="P105" s="6" t="s">
        <v>387</v>
      </c>
      <c r="Q105" s="6" t="s">
        <v>388</v>
      </c>
      <c r="R105" s="6" t="s">
        <v>389</v>
      </c>
      <c r="S105" s="6" t="s">
        <v>390</v>
      </c>
      <c r="T105" s="6" t="s">
        <v>391</v>
      </c>
      <c r="U105" s="6">
        <v>1219</v>
      </c>
      <c r="V105" s="12">
        <f>IF(Table1[[#This Row],[Delivery_Review_No,]]&gt;1000,1,0)</f>
        <v>1</v>
      </c>
      <c r="W105" s="12">
        <v>3647.69</v>
      </c>
      <c r="AC105">
        <v>0</v>
      </c>
      <c r="AD105">
        <v>2624</v>
      </c>
    </row>
    <row r="106" spans="1:30" x14ac:dyDescent="0.3">
      <c r="A106" s="7" t="s">
        <v>2885</v>
      </c>
      <c r="B106" s="6" t="s">
        <v>2886</v>
      </c>
      <c r="C106" s="6" t="s">
        <v>1322</v>
      </c>
      <c r="D106" s="6">
        <v>4</v>
      </c>
      <c r="E106" s="6">
        <v>100</v>
      </c>
      <c r="F106" s="6" t="s">
        <v>2887</v>
      </c>
      <c r="G106" s="6" t="s">
        <v>12</v>
      </c>
      <c r="H106" s="6" t="s">
        <v>63</v>
      </c>
      <c r="I106" s="6" t="s">
        <v>60</v>
      </c>
      <c r="J106" s="6" t="s">
        <v>45</v>
      </c>
      <c r="K106" s="6" t="s">
        <v>43</v>
      </c>
      <c r="L106" s="6"/>
      <c r="M106" s="6"/>
      <c r="N106" s="6"/>
      <c r="O106" s="6" t="s">
        <v>2888</v>
      </c>
      <c r="P106" s="6" t="s">
        <v>2889</v>
      </c>
      <c r="Q106" s="6" t="s">
        <v>1053</v>
      </c>
      <c r="R106" s="6" t="s">
        <v>2890</v>
      </c>
      <c r="S106" s="6" t="s">
        <v>2891</v>
      </c>
      <c r="T106" s="6" t="s">
        <v>2892</v>
      </c>
      <c r="U106" s="6">
        <v>1574</v>
      </c>
      <c r="V106" s="12">
        <f>IF(Table1[[#This Row],[Delivery_Review_No,]]&gt;1000,1,0)</f>
        <v>1</v>
      </c>
      <c r="W106" s="12">
        <v>3640</v>
      </c>
      <c r="AC106">
        <v>1</v>
      </c>
      <c r="AD106">
        <v>1645</v>
      </c>
    </row>
    <row r="107" spans="1:30" x14ac:dyDescent="0.3">
      <c r="A107" s="7" t="s">
        <v>2426</v>
      </c>
      <c r="B107" s="6" t="s">
        <v>2427</v>
      </c>
      <c r="C107" s="6" t="s">
        <v>2428</v>
      </c>
      <c r="D107" s="6">
        <v>4.2</v>
      </c>
      <c r="E107" s="6">
        <v>100</v>
      </c>
      <c r="F107" s="6" t="s">
        <v>23</v>
      </c>
      <c r="G107" s="6" t="s">
        <v>23</v>
      </c>
      <c r="H107" s="6"/>
      <c r="I107" s="6"/>
      <c r="J107" s="6"/>
      <c r="K107" s="6"/>
      <c r="L107" s="6"/>
      <c r="M107" s="6"/>
      <c r="N107" s="6"/>
      <c r="O107" s="6" t="s">
        <v>2429</v>
      </c>
      <c r="P107" s="6" t="s">
        <v>2430</v>
      </c>
      <c r="Q107" s="6" t="s">
        <v>321</v>
      </c>
      <c r="R107" s="6" t="s">
        <v>2431</v>
      </c>
      <c r="S107" s="6" t="s">
        <v>2432</v>
      </c>
      <c r="T107" s="6" t="s">
        <v>2433</v>
      </c>
      <c r="U107" s="6">
        <v>339</v>
      </c>
      <c r="V107" s="12">
        <f>IF(Table1[[#This Row],[Delivery_Review_No,]]&gt;1000,1,0)</f>
        <v>0</v>
      </c>
      <c r="W107" s="12">
        <v>3634</v>
      </c>
      <c r="AC107">
        <v>1</v>
      </c>
      <c r="AD107">
        <v>3175</v>
      </c>
    </row>
    <row r="108" spans="1:30" x14ac:dyDescent="0.3">
      <c r="A108" s="7" t="s">
        <v>463</v>
      </c>
      <c r="B108" s="6" t="s">
        <v>464</v>
      </c>
      <c r="C108" s="6" t="s">
        <v>465</v>
      </c>
      <c r="D108" s="6">
        <v>3.8</v>
      </c>
      <c r="E108" s="6">
        <v>100</v>
      </c>
      <c r="F108" s="6" t="s">
        <v>466</v>
      </c>
      <c r="G108" s="6" t="s">
        <v>6</v>
      </c>
      <c r="H108" s="6" t="s">
        <v>60</v>
      </c>
      <c r="I108" s="6" t="s">
        <v>70</v>
      </c>
      <c r="J108" s="6" t="s">
        <v>71</v>
      </c>
      <c r="K108" s="6" t="s">
        <v>45</v>
      </c>
      <c r="L108" s="6" t="s">
        <v>43</v>
      </c>
      <c r="M108" s="6"/>
      <c r="N108" s="6"/>
      <c r="O108" s="6" t="s">
        <v>467</v>
      </c>
      <c r="P108" s="6" t="s">
        <v>468</v>
      </c>
      <c r="Q108" s="6" t="s">
        <v>331</v>
      </c>
      <c r="R108" s="6" t="s">
        <v>469</v>
      </c>
      <c r="S108" s="6" t="s">
        <v>470</v>
      </c>
      <c r="T108" s="6" t="s">
        <v>471</v>
      </c>
      <c r="U108" s="8">
        <v>1147</v>
      </c>
      <c r="V108" s="12">
        <f>IF(Table1[[#This Row],[Delivery_Review_No,]]&gt;1000,1,0)</f>
        <v>1</v>
      </c>
      <c r="W108" s="12">
        <v>3628.38</v>
      </c>
      <c r="AC108">
        <v>0</v>
      </c>
      <c r="AD108">
        <v>6808.62</v>
      </c>
    </row>
    <row r="109" spans="1:30" x14ac:dyDescent="0.3">
      <c r="A109" s="7" t="s">
        <v>975</v>
      </c>
      <c r="B109" s="6" t="s">
        <v>976</v>
      </c>
      <c r="C109" s="8" t="s">
        <v>977</v>
      </c>
      <c r="D109" s="8">
        <v>3.7</v>
      </c>
      <c r="E109" s="8">
        <v>250</v>
      </c>
      <c r="F109" s="8" t="s">
        <v>978</v>
      </c>
      <c r="G109" s="8" t="s">
        <v>11</v>
      </c>
      <c r="H109" s="8" t="s">
        <v>55</v>
      </c>
      <c r="I109" s="8" t="s">
        <v>75</v>
      </c>
      <c r="J109" s="8"/>
      <c r="K109" s="8"/>
      <c r="L109" s="8"/>
      <c r="M109" s="8"/>
      <c r="N109" s="8"/>
      <c r="O109" s="8" t="s">
        <v>979</v>
      </c>
      <c r="P109" s="8" t="s">
        <v>980</v>
      </c>
      <c r="Q109" s="8" t="s">
        <v>218</v>
      </c>
      <c r="R109" s="8" t="s">
        <v>981</v>
      </c>
      <c r="S109" s="8" t="s">
        <v>982</v>
      </c>
      <c r="T109" s="8" t="s">
        <v>983</v>
      </c>
      <c r="U109" s="8">
        <v>234</v>
      </c>
      <c r="V109" s="12">
        <f>IF(Table1[[#This Row],[Delivery_Review_No,]]&gt;1000,1,0)</f>
        <v>0</v>
      </c>
      <c r="W109" s="12">
        <v>3608</v>
      </c>
      <c r="AC109">
        <v>1</v>
      </c>
      <c r="AD109">
        <v>1459</v>
      </c>
    </row>
    <row r="110" spans="1:30" x14ac:dyDescent="0.3">
      <c r="A110" s="7" t="s">
        <v>4059</v>
      </c>
      <c r="B110" s="6" t="s">
        <v>4060</v>
      </c>
      <c r="C110" s="6" t="s">
        <v>4061</v>
      </c>
      <c r="D110" s="6">
        <v>4.2</v>
      </c>
      <c r="E110" s="6">
        <v>200</v>
      </c>
      <c r="F110" s="6" t="s">
        <v>4062</v>
      </c>
      <c r="G110" s="6" t="s">
        <v>2</v>
      </c>
      <c r="H110" s="6" t="s">
        <v>65</v>
      </c>
      <c r="I110" s="6" t="s">
        <v>41</v>
      </c>
      <c r="J110" s="6" t="s">
        <v>54</v>
      </c>
      <c r="K110" s="6"/>
      <c r="L110" s="6"/>
      <c r="M110" s="6"/>
      <c r="N110" s="6"/>
      <c r="O110" s="6" t="s">
        <v>4063</v>
      </c>
      <c r="P110" s="6" t="s">
        <v>4064</v>
      </c>
      <c r="Q110" s="6" t="s">
        <v>2406</v>
      </c>
      <c r="R110" s="6" t="s">
        <v>4065</v>
      </c>
      <c r="S110" s="6" t="s">
        <v>4066</v>
      </c>
      <c r="T110" s="6" t="s">
        <v>4067</v>
      </c>
      <c r="U110" s="8">
        <v>477</v>
      </c>
      <c r="V110" s="12">
        <f>IF(Table1[[#This Row],[Delivery_Review_No,]]&gt;1000,1,0)</f>
        <v>0</v>
      </c>
      <c r="W110" s="12">
        <v>3595</v>
      </c>
      <c r="AC110">
        <v>1</v>
      </c>
      <c r="AD110">
        <v>0</v>
      </c>
    </row>
    <row r="111" spans="1:30" x14ac:dyDescent="0.3">
      <c r="A111" s="9" t="s">
        <v>1320</v>
      </c>
      <c r="B111" s="8" t="s">
        <v>1321</v>
      </c>
      <c r="C111" s="8" t="s">
        <v>1322</v>
      </c>
      <c r="D111" s="8">
        <v>4.2</v>
      </c>
      <c r="E111" s="8">
        <v>50</v>
      </c>
      <c r="F111" s="8" t="s">
        <v>1323</v>
      </c>
      <c r="G111" s="8" t="s">
        <v>12</v>
      </c>
      <c r="H111" s="8" t="s">
        <v>52</v>
      </c>
      <c r="I111" s="8" t="s">
        <v>63</v>
      </c>
      <c r="J111" s="8" t="s">
        <v>60</v>
      </c>
      <c r="K111" s="8" t="s">
        <v>58</v>
      </c>
      <c r="L111" s="8" t="s">
        <v>43</v>
      </c>
      <c r="M111" s="8" t="s">
        <v>47</v>
      </c>
      <c r="N111" s="8"/>
      <c r="O111" s="8" t="s">
        <v>1324</v>
      </c>
      <c r="P111" s="8" t="s">
        <v>1325</v>
      </c>
      <c r="Q111" s="8" t="s">
        <v>1140</v>
      </c>
      <c r="R111" s="8" t="s">
        <v>1326</v>
      </c>
      <c r="S111" s="8" t="s">
        <v>1327</v>
      </c>
      <c r="T111" s="8" t="s">
        <v>1328</v>
      </c>
      <c r="U111" s="8">
        <v>5612</v>
      </c>
      <c r="V111" s="12">
        <f>IF(Table1[[#This Row],[Delivery_Review_No,]]&gt;1000,1,0)</f>
        <v>1</v>
      </c>
      <c r="W111" s="12">
        <v>3565</v>
      </c>
      <c r="AC111">
        <v>1</v>
      </c>
      <c r="AD111">
        <v>1655</v>
      </c>
    </row>
    <row r="112" spans="1:30" x14ac:dyDescent="0.3">
      <c r="A112" s="7" t="s">
        <v>3576</v>
      </c>
      <c r="B112" s="6" t="s">
        <v>3577</v>
      </c>
      <c r="C112" s="6" t="s">
        <v>3578</v>
      </c>
      <c r="D112" s="6">
        <v>4.3</v>
      </c>
      <c r="E112" s="6">
        <v>300</v>
      </c>
      <c r="F112" s="6" t="s">
        <v>3579</v>
      </c>
      <c r="G112" s="6" t="s">
        <v>16</v>
      </c>
      <c r="H112" s="6" t="s">
        <v>69</v>
      </c>
      <c r="I112" s="6" t="s">
        <v>43</v>
      </c>
      <c r="J112" s="6"/>
      <c r="K112" s="6"/>
      <c r="L112" s="6"/>
      <c r="M112" s="6"/>
      <c r="N112" s="6"/>
      <c r="O112" s="6" t="s">
        <v>3580</v>
      </c>
      <c r="P112" s="6" t="s">
        <v>3581</v>
      </c>
      <c r="Q112" s="6" t="s">
        <v>1112</v>
      </c>
      <c r="R112" s="6" t="s">
        <v>3582</v>
      </c>
      <c r="S112" s="6" t="s">
        <v>3583</v>
      </c>
      <c r="T112" s="6" t="s">
        <v>3584</v>
      </c>
      <c r="U112" s="6">
        <v>309</v>
      </c>
      <c r="V112" s="12">
        <f>IF(Table1[[#This Row],[Delivery_Review_No,]]&gt;1000,1,0)</f>
        <v>0</v>
      </c>
      <c r="W112" s="12">
        <v>3564</v>
      </c>
      <c r="AC112">
        <v>1</v>
      </c>
      <c r="AD112">
        <v>2160</v>
      </c>
    </row>
    <row r="113" spans="1:30" x14ac:dyDescent="0.3">
      <c r="A113" s="7" t="s">
        <v>2073</v>
      </c>
      <c r="B113" s="6" t="s">
        <v>2074</v>
      </c>
      <c r="C113" s="6" t="s">
        <v>2075</v>
      </c>
      <c r="D113" s="6">
        <v>4.5</v>
      </c>
      <c r="E113" s="6">
        <v>100</v>
      </c>
      <c r="F113" s="6" t="s">
        <v>2076</v>
      </c>
      <c r="G113" s="6" t="s">
        <v>5</v>
      </c>
      <c r="H113" s="6" t="s">
        <v>53</v>
      </c>
      <c r="I113" s="6" t="s">
        <v>45</v>
      </c>
      <c r="J113" s="6" t="s">
        <v>54</v>
      </c>
      <c r="K113" s="6"/>
      <c r="L113" s="6"/>
      <c r="M113" s="6"/>
      <c r="N113" s="6"/>
      <c r="O113" s="6" t="s">
        <v>2077</v>
      </c>
      <c r="P113" s="6" t="s">
        <v>2078</v>
      </c>
      <c r="Q113" s="6" t="s">
        <v>751</v>
      </c>
      <c r="R113" s="6" t="s">
        <v>2079</v>
      </c>
      <c r="S113" s="6" t="s">
        <v>2080</v>
      </c>
      <c r="T113" s="6" t="s">
        <v>2081</v>
      </c>
      <c r="U113" s="8">
        <v>589</v>
      </c>
      <c r="V113" s="12">
        <f>IF(Table1[[#This Row],[Delivery_Review_No,]]&gt;1000,1,0)</f>
        <v>0</v>
      </c>
      <c r="W113" s="12">
        <v>3558</v>
      </c>
      <c r="AC113">
        <v>0</v>
      </c>
      <c r="AD113">
        <v>3855</v>
      </c>
    </row>
    <row r="114" spans="1:30" x14ac:dyDescent="0.3">
      <c r="A114" s="7" t="s">
        <v>2202</v>
      </c>
      <c r="B114" s="6" t="s">
        <v>2203</v>
      </c>
      <c r="C114" s="6" t="s">
        <v>2204</v>
      </c>
      <c r="D114" s="6">
        <v>4</v>
      </c>
      <c r="E114" s="6">
        <v>250</v>
      </c>
      <c r="F114" s="6" t="s">
        <v>2205</v>
      </c>
      <c r="G114" s="6" t="s">
        <v>28</v>
      </c>
      <c r="H114" s="6" t="s">
        <v>45</v>
      </c>
      <c r="I114" s="6" t="s">
        <v>80</v>
      </c>
      <c r="J114" s="6"/>
      <c r="K114" s="6"/>
      <c r="L114" s="6"/>
      <c r="M114" s="6"/>
      <c r="N114" s="6"/>
      <c r="O114" s="6" t="s">
        <v>2206</v>
      </c>
      <c r="P114" s="6" t="s">
        <v>2207</v>
      </c>
      <c r="Q114" s="6" t="s">
        <v>842</v>
      </c>
      <c r="R114" s="6" t="s">
        <v>2208</v>
      </c>
      <c r="S114" s="6" t="s">
        <v>2209</v>
      </c>
      <c r="T114" s="6" t="s">
        <v>2210</v>
      </c>
      <c r="U114" s="6">
        <v>2099</v>
      </c>
      <c r="V114" s="12">
        <f>IF(Table1[[#This Row],[Delivery_Review_No,]]&gt;1000,1,0)</f>
        <v>1</v>
      </c>
      <c r="W114" s="12">
        <v>3557.24</v>
      </c>
      <c r="AC114">
        <v>0</v>
      </c>
      <c r="AD114">
        <v>2884</v>
      </c>
    </row>
    <row r="115" spans="1:30" x14ac:dyDescent="0.3">
      <c r="A115" s="7" t="s">
        <v>4297</v>
      </c>
      <c r="B115" s="6" t="s">
        <v>4298</v>
      </c>
      <c r="C115" s="6" t="s">
        <v>4299</v>
      </c>
      <c r="D115" s="6">
        <v>3.4</v>
      </c>
      <c r="E115" s="6">
        <v>50</v>
      </c>
      <c r="F115" s="6" t="s">
        <v>4300</v>
      </c>
      <c r="G115" s="6" t="s">
        <v>1</v>
      </c>
      <c r="H115" s="6" t="s">
        <v>42</v>
      </c>
      <c r="I115" s="6" t="s">
        <v>43</v>
      </c>
      <c r="J115" s="6" t="s">
        <v>61</v>
      </c>
      <c r="K115" s="6" t="s">
        <v>53</v>
      </c>
      <c r="L115" s="6"/>
      <c r="M115" s="6"/>
      <c r="N115" s="6"/>
      <c r="O115" s="6" t="s">
        <v>3201</v>
      </c>
      <c r="P115" s="6" t="s">
        <v>3202</v>
      </c>
      <c r="Q115" s="6" t="s">
        <v>113</v>
      </c>
      <c r="R115" s="6" t="s">
        <v>4301</v>
      </c>
      <c r="S115" s="6" t="s">
        <v>4302</v>
      </c>
      <c r="T115" s="6" t="s">
        <v>4303</v>
      </c>
      <c r="U115" s="8">
        <v>19</v>
      </c>
      <c r="V115" s="12">
        <f>IF(Table1[[#This Row],[Delivery_Review_No,]]&gt;1000,1,0)</f>
        <v>0</v>
      </c>
      <c r="W115" s="12">
        <v>3544</v>
      </c>
      <c r="AC115">
        <v>0</v>
      </c>
      <c r="AD115">
        <v>1830</v>
      </c>
    </row>
    <row r="116" spans="1:30" x14ac:dyDescent="0.3">
      <c r="A116" s="7" t="s">
        <v>3798</v>
      </c>
      <c r="B116" s="6" t="s">
        <v>3799</v>
      </c>
      <c r="C116" s="6" t="s">
        <v>962</v>
      </c>
      <c r="D116" s="6">
        <v>3.7</v>
      </c>
      <c r="E116" s="6">
        <v>150</v>
      </c>
      <c r="F116" s="6" t="s">
        <v>1483</v>
      </c>
      <c r="G116" s="6" t="s">
        <v>11</v>
      </c>
      <c r="H116" s="6" t="s">
        <v>55</v>
      </c>
      <c r="I116" s="6"/>
      <c r="J116" s="6"/>
      <c r="K116" s="6"/>
      <c r="L116" s="6"/>
      <c r="M116" s="6"/>
      <c r="N116" s="6"/>
      <c r="O116" s="6" t="s">
        <v>3800</v>
      </c>
      <c r="P116" s="6" t="s">
        <v>3801</v>
      </c>
      <c r="Q116" s="6" t="s">
        <v>133</v>
      </c>
      <c r="R116" s="6" t="s">
        <v>3802</v>
      </c>
      <c r="S116" s="6" t="s">
        <v>3803</v>
      </c>
      <c r="T116" s="6" t="s">
        <v>3804</v>
      </c>
      <c r="U116" s="6">
        <v>65</v>
      </c>
      <c r="V116" s="12">
        <f>IF(Table1[[#This Row],[Delivery_Review_No,]]&gt;1000,1,0)</f>
        <v>0</v>
      </c>
      <c r="W116" s="12">
        <v>3520</v>
      </c>
      <c r="AC116">
        <v>1</v>
      </c>
      <c r="AD116">
        <v>2580</v>
      </c>
    </row>
    <row r="117" spans="1:30" x14ac:dyDescent="0.3">
      <c r="A117" s="7" t="s">
        <v>97</v>
      </c>
      <c r="B117" s="6" t="s">
        <v>98</v>
      </c>
      <c r="C117" s="6" t="s">
        <v>99</v>
      </c>
      <c r="D117" s="6">
        <v>4.3</v>
      </c>
      <c r="E117" s="6">
        <v>200</v>
      </c>
      <c r="F117" s="6" t="s">
        <v>100</v>
      </c>
      <c r="G117" s="6" t="s">
        <v>9</v>
      </c>
      <c r="H117" s="6" t="s">
        <v>47</v>
      </c>
      <c r="I117" s="6"/>
      <c r="J117" s="6"/>
      <c r="K117" s="6"/>
      <c r="L117" s="6"/>
      <c r="M117" s="6"/>
      <c r="N117" s="6"/>
      <c r="O117" s="6" t="s">
        <v>101</v>
      </c>
      <c r="P117" s="6" t="s">
        <v>102</v>
      </c>
      <c r="Q117" s="6" t="s">
        <v>103</v>
      </c>
      <c r="R117" s="6" t="s">
        <v>104</v>
      </c>
      <c r="S117" s="6" t="s">
        <v>105</v>
      </c>
      <c r="T117" s="6" t="s">
        <v>106</v>
      </c>
      <c r="U117" s="6">
        <v>591</v>
      </c>
      <c r="V117" s="12">
        <f>IF(Table1[[#This Row],[Delivery_Review_No,]]&gt;1000,1,0)</f>
        <v>0</v>
      </c>
      <c r="W117" s="12">
        <v>3487</v>
      </c>
      <c r="AC117">
        <v>1</v>
      </c>
      <c r="AD117">
        <v>3164</v>
      </c>
    </row>
    <row r="118" spans="1:30" x14ac:dyDescent="0.3">
      <c r="A118" s="7" t="s">
        <v>3198</v>
      </c>
      <c r="B118" s="6" t="s">
        <v>3199</v>
      </c>
      <c r="C118" s="6" t="s">
        <v>3200</v>
      </c>
      <c r="D118" s="6">
        <v>3.5</v>
      </c>
      <c r="E118" s="6">
        <v>150</v>
      </c>
      <c r="F118" s="6" t="s">
        <v>167</v>
      </c>
      <c r="G118" s="6" t="s">
        <v>1</v>
      </c>
      <c r="H118" s="6" t="s">
        <v>42</v>
      </c>
      <c r="I118" s="6" t="s">
        <v>61</v>
      </c>
      <c r="J118" s="6"/>
      <c r="K118" s="6"/>
      <c r="L118" s="6"/>
      <c r="M118" s="6"/>
      <c r="N118" s="6"/>
      <c r="O118" s="6" t="s">
        <v>3201</v>
      </c>
      <c r="P118" s="6" t="s">
        <v>3202</v>
      </c>
      <c r="Q118" s="6" t="s">
        <v>218</v>
      </c>
      <c r="R118" s="6" t="s">
        <v>3203</v>
      </c>
      <c r="S118" s="6" t="s">
        <v>3204</v>
      </c>
      <c r="T118" s="6" t="s">
        <v>3205</v>
      </c>
      <c r="U118" s="6">
        <v>5</v>
      </c>
      <c r="V118" s="12">
        <f>IF(Table1[[#This Row],[Delivery_Review_No,]]&gt;1000,1,0)</f>
        <v>0</v>
      </c>
      <c r="W118" s="12">
        <v>3475</v>
      </c>
      <c r="AC118">
        <v>1</v>
      </c>
      <c r="AD118">
        <v>1960</v>
      </c>
    </row>
    <row r="119" spans="1:30" x14ac:dyDescent="0.3">
      <c r="A119" s="7" t="s">
        <v>934</v>
      </c>
      <c r="B119" s="6" t="s">
        <v>935</v>
      </c>
      <c r="C119" s="6" t="s">
        <v>936</v>
      </c>
      <c r="D119" s="6">
        <v>4.0999999999999996</v>
      </c>
      <c r="E119" s="6">
        <v>150</v>
      </c>
      <c r="F119" s="6" t="s">
        <v>9</v>
      </c>
      <c r="G119" s="6" t="s">
        <v>9</v>
      </c>
      <c r="H119" s="6"/>
      <c r="I119" s="6"/>
      <c r="J119" s="6"/>
      <c r="K119" s="6"/>
      <c r="L119" s="6"/>
      <c r="M119" s="6"/>
      <c r="N119" s="6"/>
      <c r="O119" s="6" t="s">
        <v>937</v>
      </c>
      <c r="P119" s="6" t="s">
        <v>938</v>
      </c>
      <c r="Q119" s="6" t="s">
        <v>359</v>
      </c>
      <c r="R119" s="6" t="s">
        <v>939</v>
      </c>
      <c r="S119" s="6" t="s">
        <v>940</v>
      </c>
      <c r="T119" s="6" t="s">
        <v>941</v>
      </c>
      <c r="U119" s="6">
        <v>681</v>
      </c>
      <c r="V119" s="12">
        <f>IF(Table1[[#This Row],[Delivery_Review_No,]]&gt;1000,1,0)</f>
        <v>0</v>
      </c>
      <c r="W119" s="12">
        <v>3474.2</v>
      </c>
      <c r="AC119">
        <v>1</v>
      </c>
      <c r="AD119">
        <v>1955</v>
      </c>
    </row>
    <row r="120" spans="1:30" x14ac:dyDescent="0.3">
      <c r="A120" s="7" t="s">
        <v>3328</v>
      </c>
      <c r="B120" s="6" t="s">
        <v>3329</v>
      </c>
      <c r="C120" s="6" t="s">
        <v>3330</v>
      </c>
      <c r="D120" s="6">
        <v>4.0999999999999996</v>
      </c>
      <c r="E120" s="6">
        <v>150</v>
      </c>
      <c r="F120" s="6" t="s">
        <v>3331</v>
      </c>
      <c r="G120" s="6" t="s">
        <v>31</v>
      </c>
      <c r="H120" s="6" t="s">
        <v>60</v>
      </c>
      <c r="I120" s="6" t="s">
        <v>69</v>
      </c>
      <c r="J120" s="6" t="s">
        <v>43</v>
      </c>
      <c r="K120" s="6"/>
      <c r="L120" s="6"/>
      <c r="M120" s="6"/>
      <c r="N120" s="6"/>
      <c r="O120" s="6" t="s">
        <v>3332</v>
      </c>
      <c r="P120" s="6" t="s">
        <v>3333</v>
      </c>
      <c r="Q120" s="6" t="s">
        <v>1140</v>
      </c>
      <c r="R120" s="6" t="s">
        <v>3334</v>
      </c>
      <c r="S120" s="6" t="s">
        <v>3335</v>
      </c>
      <c r="T120" s="6" t="s">
        <v>3336</v>
      </c>
      <c r="U120" s="8">
        <v>311</v>
      </c>
      <c r="V120" s="12">
        <f>IF(Table1[[#This Row],[Delivery_Review_No,]]&gt;1000,1,0)</f>
        <v>0</v>
      </c>
      <c r="W120" s="12">
        <v>3469</v>
      </c>
      <c r="AC120">
        <v>1</v>
      </c>
      <c r="AD120">
        <v>3123</v>
      </c>
    </row>
    <row r="121" spans="1:30" x14ac:dyDescent="0.3">
      <c r="A121" s="7" t="s">
        <v>3652</v>
      </c>
      <c r="B121" s="6" t="s">
        <v>3653</v>
      </c>
      <c r="C121" s="6" t="s">
        <v>3654</v>
      </c>
      <c r="D121" s="6">
        <v>4</v>
      </c>
      <c r="E121" s="6">
        <v>250</v>
      </c>
      <c r="F121" s="6" t="s">
        <v>3655</v>
      </c>
      <c r="G121" s="6" t="s">
        <v>18</v>
      </c>
      <c r="H121" s="6" t="s">
        <v>78</v>
      </c>
      <c r="I121" s="6" t="s">
        <v>61</v>
      </c>
      <c r="J121" s="6"/>
      <c r="K121" s="6"/>
      <c r="L121" s="6"/>
      <c r="M121" s="6"/>
      <c r="N121" s="6"/>
      <c r="O121" s="6" t="s">
        <v>3656</v>
      </c>
      <c r="P121" s="6" t="s">
        <v>3657</v>
      </c>
      <c r="Q121" s="6" t="s">
        <v>113</v>
      </c>
      <c r="R121" s="6" t="s">
        <v>3658</v>
      </c>
      <c r="S121" s="6" t="s">
        <v>3659</v>
      </c>
      <c r="T121" s="6" t="s">
        <v>3660</v>
      </c>
      <c r="U121" s="8">
        <v>158001</v>
      </c>
      <c r="V121" s="12">
        <f>IF(Table1[[#This Row],[Delivery_Review_No,]]&gt;1000,1,0)</f>
        <v>1</v>
      </c>
      <c r="W121" s="12">
        <v>3453</v>
      </c>
      <c r="AC121">
        <v>0</v>
      </c>
      <c r="AD121">
        <v>2216</v>
      </c>
    </row>
    <row r="122" spans="1:30" x14ac:dyDescent="0.3">
      <c r="A122" s="7" t="s">
        <v>2534</v>
      </c>
      <c r="B122" s="6" t="s">
        <v>2535</v>
      </c>
      <c r="C122" s="6" t="s">
        <v>2536</v>
      </c>
      <c r="D122" s="6">
        <v>4.0999999999999996</v>
      </c>
      <c r="E122" s="6">
        <v>50</v>
      </c>
      <c r="F122" s="6" t="s">
        <v>2537</v>
      </c>
      <c r="G122" s="6" t="s">
        <v>12</v>
      </c>
      <c r="H122" s="6" t="s">
        <v>45</v>
      </c>
      <c r="I122" s="6" t="s">
        <v>52</v>
      </c>
      <c r="J122" s="6" t="s">
        <v>62</v>
      </c>
      <c r="K122" s="6" t="s">
        <v>43</v>
      </c>
      <c r="L122" s="6" t="s">
        <v>47</v>
      </c>
      <c r="M122" s="6"/>
      <c r="N122" s="6"/>
      <c r="O122" s="6" t="s">
        <v>2538</v>
      </c>
      <c r="P122" s="6" t="s">
        <v>2539</v>
      </c>
      <c r="Q122" s="6" t="s">
        <v>190</v>
      </c>
      <c r="R122" s="6" t="s">
        <v>2540</v>
      </c>
      <c r="S122" s="6" t="s">
        <v>2541</v>
      </c>
      <c r="T122" s="6" t="s">
        <v>2542</v>
      </c>
      <c r="U122" s="8">
        <v>1306</v>
      </c>
      <c r="V122" s="12">
        <f>IF(Table1[[#This Row],[Delivery_Review_No,]]&gt;1000,1,0)</f>
        <v>1</v>
      </c>
      <c r="W122" s="12">
        <v>3450</v>
      </c>
      <c r="AC122">
        <v>0</v>
      </c>
      <c r="AD122">
        <v>1272.5000000000002</v>
      </c>
    </row>
    <row r="123" spans="1:30" x14ac:dyDescent="0.3">
      <c r="A123" s="7" t="s">
        <v>2611</v>
      </c>
      <c r="B123" s="6" t="s">
        <v>2612</v>
      </c>
      <c r="C123" s="6" t="s">
        <v>2613</v>
      </c>
      <c r="D123" s="6">
        <v>4.0999999999999996</v>
      </c>
      <c r="E123" s="6">
        <v>200</v>
      </c>
      <c r="F123" s="6" t="s">
        <v>2614</v>
      </c>
      <c r="G123" s="6" t="s">
        <v>24</v>
      </c>
      <c r="H123" s="6" t="s">
        <v>54</v>
      </c>
      <c r="I123" s="6" t="s">
        <v>65</v>
      </c>
      <c r="J123" s="6" t="s">
        <v>42</v>
      </c>
      <c r="K123" s="6" t="s">
        <v>78</v>
      </c>
      <c r="L123" s="6" t="s">
        <v>59</v>
      </c>
      <c r="M123" s="6" t="s">
        <v>43</v>
      </c>
      <c r="N123" s="6"/>
      <c r="O123" s="6" t="s">
        <v>2615</v>
      </c>
      <c r="P123" s="6" t="s">
        <v>2616</v>
      </c>
      <c r="Q123" s="6" t="s">
        <v>218</v>
      </c>
      <c r="R123" s="6" t="s">
        <v>2617</v>
      </c>
      <c r="S123" s="6" t="s">
        <v>2618</v>
      </c>
      <c r="T123" s="6" t="s">
        <v>2619</v>
      </c>
      <c r="U123" s="6">
        <v>8381</v>
      </c>
      <c r="V123" s="12">
        <f>IF(Table1[[#This Row],[Delivery_Review_No,]]&gt;1000,1,0)</f>
        <v>1</v>
      </c>
      <c r="W123" s="12">
        <v>3447</v>
      </c>
      <c r="AC123">
        <v>1</v>
      </c>
      <c r="AD123">
        <v>1945</v>
      </c>
    </row>
    <row r="124" spans="1:30" x14ac:dyDescent="0.3">
      <c r="A124" s="7" t="s">
        <v>2792</v>
      </c>
      <c r="B124" s="6" t="s">
        <v>2793</v>
      </c>
      <c r="C124" s="6" t="s">
        <v>2794</v>
      </c>
      <c r="D124" s="6">
        <v>3.4</v>
      </c>
      <c r="E124" s="6">
        <v>150</v>
      </c>
      <c r="F124" s="6" t="s">
        <v>2579</v>
      </c>
      <c r="G124" s="6" t="s">
        <v>13</v>
      </c>
      <c r="H124" s="6" t="s">
        <v>45</v>
      </c>
      <c r="I124" s="6"/>
      <c r="J124" s="6"/>
      <c r="K124" s="6"/>
      <c r="L124" s="6"/>
      <c r="M124" s="6"/>
      <c r="N124" s="6"/>
      <c r="O124" s="6" t="s">
        <v>2795</v>
      </c>
      <c r="P124" s="6" t="s">
        <v>2796</v>
      </c>
      <c r="Q124" s="6" t="s">
        <v>190</v>
      </c>
      <c r="R124" s="6" t="s">
        <v>2797</v>
      </c>
      <c r="S124" s="6" t="s">
        <v>2798</v>
      </c>
      <c r="T124" s="6" t="s">
        <v>2799</v>
      </c>
      <c r="U124" s="8">
        <v>303</v>
      </c>
      <c r="V124" s="12">
        <f>IF(Table1[[#This Row],[Delivery_Review_No,]]&gt;1000,1,0)</f>
        <v>0</v>
      </c>
      <c r="W124" s="12">
        <v>3446</v>
      </c>
      <c r="AC124">
        <v>0</v>
      </c>
      <c r="AD124">
        <v>2808</v>
      </c>
    </row>
    <row r="125" spans="1:30" x14ac:dyDescent="0.3">
      <c r="A125" s="9" t="s">
        <v>566</v>
      </c>
      <c r="B125" s="8" t="s">
        <v>567</v>
      </c>
      <c r="C125" s="8" t="s">
        <v>568</v>
      </c>
      <c r="D125" s="8">
        <v>4.3</v>
      </c>
      <c r="E125" s="8">
        <v>100</v>
      </c>
      <c r="F125" s="8" t="s">
        <v>569</v>
      </c>
      <c r="G125" s="8" t="s">
        <v>5</v>
      </c>
      <c r="H125" s="8" t="s">
        <v>53</v>
      </c>
      <c r="I125" s="8" t="s">
        <v>43</v>
      </c>
      <c r="J125" s="8" t="s">
        <v>47</v>
      </c>
      <c r="K125" s="8"/>
      <c r="L125" s="8"/>
      <c r="M125" s="8"/>
      <c r="N125" s="8"/>
      <c r="O125" s="8" t="s">
        <v>570</v>
      </c>
      <c r="P125" s="8" t="s">
        <v>571</v>
      </c>
      <c r="Q125" s="8" t="s">
        <v>276</v>
      </c>
      <c r="R125" s="8" t="s">
        <v>572</v>
      </c>
      <c r="S125" s="8" t="s">
        <v>573</v>
      </c>
      <c r="T125" s="8" t="s">
        <v>574</v>
      </c>
      <c r="U125" s="8">
        <v>2204</v>
      </c>
      <c r="V125" s="12">
        <f>IF(Table1[[#This Row],[Delivery_Review_No,]]&gt;1000,1,0)</f>
        <v>1</v>
      </c>
      <c r="W125" s="12">
        <v>3441.21</v>
      </c>
      <c r="AC125">
        <v>1</v>
      </c>
      <c r="AD125">
        <v>1455</v>
      </c>
    </row>
    <row r="126" spans="1:30" x14ac:dyDescent="0.3">
      <c r="A126" s="7" t="s">
        <v>2382</v>
      </c>
      <c r="B126" s="6" t="s">
        <v>2383</v>
      </c>
      <c r="C126" s="6" t="s">
        <v>2384</v>
      </c>
      <c r="D126" s="6">
        <v>4.2</v>
      </c>
      <c r="E126" s="6">
        <v>100</v>
      </c>
      <c r="F126" s="6" t="s">
        <v>2385</v>
      </c>
      <c r="G126" s="6" t="s">
        <v>31</v>
      </c>
      <c r="H126" s="6" t="s">
        <v>69</v>
      </c>
      <c r="I126" s="6"/>
      <c r="J126" s="6"/>
      <c r="K126" s="6"/>
      <c r="L126" s="6"/>
      <c r="M126" s="6"/>
      <c r="N126" s="6"/>
      <c r="O126" s="6" t="s">
        <v>2386</v>
      </c>
      <c r="P126" s="6" t="s">
        <v>2387</v>
      </c>
      <c r="Q126" s="6" t="s">
        <v>190</v>
      </c>
      <c r="R126" s="6" t="s">
        <v>2388</v>
      </c>
      <c r="S126" s="6" t="s">
        <v>2389</v>
      </c>
      <c r="T126" s="6" t="s">
        <v>2390</v>
      </c>
      <c r="U126" s="8">
        <v>1372</v>
      </c>
      <c r="V126" s="12">
        <f>IF(Table1[[#This Row],[Delivery_Review_No,]]&gt;1000,1,0)</f>
        <v>1</v>
      </c>
      <c r="W126" s="12">
        <v>3441</v>
      </c>
      <c r="AC126">
        <v>0</v>
      </c>
      <c r="AD126">
        <v>2054</v>
      </c>
    </row>
    <row r="127" spans="1:30" x14ac:dyDescent="0.3">
      <c r="A127" s="7" t="s">
        <v>4795</v>
      </c>
      <c r="B127" s="6" t="s">
        <v>4796</v>
      </c>
      <c r="C127" s="6" t="s">
        <v>4797</v>
      </c>
      <c r="D127" s="6">
        <v>3.9</v>
      </c>
      <c r="E127" s="6">
        <v>100</v>
      </c>
      <c r="F127" s="6" t="s">
        <v>20</v>
      </c>
      <c r="G127" s="6" t="s">
        <v>20</v>
      </c>
      <c r="H127" s="6"/>
      <c r="I127" s="6"/>
      <c r="J127" s="6"/>
      <c r="K127" s="6"/>
      <c r="L127" s="6"/>
      <c r="M127" s="6"/>
      <c r="N127" s="6"/>
      <c r="O127" s="6" t="s">
        <v>4798</v>
      </c>
      <c r="P127" s="6" t="s">
        <v>4799</v>
      </c>
      <c r="Q127" s="6" t="s">
        <v>103</v>
      </c>
      <c r="R127" s="6" t="s">
        <v>4800</v>
      </c>
      <c r="S127" s="6" t="s">
        <v>4801</v>
      </c>
      <c r="T127" s="6" t="s">
        <v>4802</v>
      </c>
      <c r="U127" s="6">
        <v>80</v>
      </c>
      <c r="V127" s="12">
        <f>IF(Table1[[#This Row],[Delivery_Review_No,]]&gt;1000,1,0)</f>
        <v>0</v>
      </c>
      <c r="W127" s="12">
        <v>3438</v>
      </c>
      <c r="AC127">
        <v>1</v>
      </c>
      <c r="AD127">
        <v>0</v>
      </c>
    </row>
    <row r="128" spans="1:30" x14ac:dyDescent="0.3">
      <c r="A128" s="9" t="s">
        <v>1934</v>
      </c>
      <c r="B128" s="8" t="s">
        <v>1935</v>
      </c>
      <c r="C128" s="8" t="s">
        <v>1936</v>
      </c>
      <c r="D128" s="8">
        <v>4</v>
      </c>
      <c r="E128" s="8">
        <v>100</v>
      </c>
      <c r="F128" s="8" t="s">
        <v>1937</v>
      </c>
      <c r="G128" s="8" t="s">
        <v>26</v>
      </c>
      <c r="H128" s="8" t="s">
        <v>41</v>
      </c>
      <c r="I128" s="8" t="s">
        <v>78</v>
      </c>
      <c r="J128" s="8" t="s">
        <v>54</v>
      </c>
      <c r="K128" s="8" t="s">
        <v>87</v>
      </c>
      <c r="L128" s="8" t="s">
        <v>65</v>
      </c>
      <c r="M128" s="8" t="s">
        <v>47</v>
      </c>
      <c r="N128" s="8"/>
      <c r="O128" s="8" t="s">
        <v>1938</v>
      </c>
      <c r="P128" s="8" t="s">
        <v>1939</v>
      </c>
      <c r="Q128" s="8" t="s">
        <v>160</v>
      </c>
      <c r="R128" s="8" t="s">
        <v>1940</v>
      </c>
      <c r="S128" s="8" t="s">
        <v>1941</v>
      </c>
      <c r="T128" s="8" t="s">
        <v>1942</v>
      </c>
      <c r="U128" s="8">
        <v>154001</v>
      </c>
      <c r="V128" s="12">
        <f>IF(Table1[[#This Row],[Delivery_Review_No,]]&gt;1000,1,0)</f>
        <v>1</v>
      </c>
      <c r="W128" s="12">
        <v>3434.88</v>
      </c>
      <c r="AC128">
        <v>0</v>
      </c>
      <c r="AD128">
        <v>3275</v>
      </c>
    </row>
    <row r="129" spans="1:30" x14ac:dyDescent="0.3">
      <c r="A129" s="9" t="s">
        <v>1393</v>
      </c>
      <c r="B129" s="8" t="s">
        <v>1394</v>
      </c>
      <c r="C129" s="8" t="s">
        <v>1395</v>
      </c>
      <c r="D129" s="8">
        <v>4</v>
      </c>
      <c r="E129" s="8">
        <v>100</v>
      </c>
      <c r="F129" s="8" t="s">
        <v>1396</v>
      </c>
      <c r="G129" s="8" t="s">
        <v>11</v>
      </c>
      <c r="H129" s="8" t="s">
        <v>82</v>
      </c>
      <c r="I129" s="8" t="s">
        <v>54</v>
      </c>
      <c r="J129" s="8" t="s">
        <v>75</v>
      </c>
      <c r="K129" s="8" t="s">
        <v>41</v>
      </c>
      <c r="L129" s="8" t="s">
        <v>47</v>
      </c>
      <c r="M129" s="8"/>
      <c r="N129" s="8"/>
      <c r="O129" s="8" t="s">
        <v>1397</v>
      </c>
      <c r="P129" s="8" t="s">
        <v>1398</v>
      </c>
      <c r="Q129" s="8" t="s">
        <v>751</v>
      </c>
      <c r="R129" s="8" t="s">
        <v>1399</v>
      </c>
      <c r="S129" s="8" t="s">
        <v>1400</v>
      </c>
      <c r="T129" s="8" t="s">
        <v>1401</v>
      </c>
      <c r="U129" s="8">
        <v>54</v>
      </c>
      <c r="V129" s="12">
        <f>IF(Table1[[#This Row],[Delivery_Review_No,]]&gt;1000,1,0)</f>
        <v>0</v>
      </c>
      <c r="W129" s="12">
        <v>3415</v>
      </c>
      <c r="AC129">
        <v>1</v>
      </c>
      <c r="AD129">
        <v>1870</v>
      </c>
    </row>
    <row r="130" spans="1:30" x14ac:dyDescent="0.3">
      <c r="A130" s="7" t="s">
        <v>925</v>
      </c>
      <c r="B130" s="6" t="s">
        <v>926</v>
      </c>
      <c r="C130" s="6" t="s">
        <v>927</v>
      </c>
      <c r="D130" s="6">
        <v>3.8</v>
      </c>
      <c r="E130" s="6">
        <v>200</v>
      </c>
      <c r="F130" s="6" t="s">
        <v>928</v>
      </c>
      <c r="G130" s="6" t="s">
        <v>17</v>
      </c>
      <c r="H130" s="6" t="s">
        <v>66</v>
      </c>
      <c r="I130" s="6" t="s">
        <v>54</v>
      </c>
      <c r="J130" s="6" t="s">
        <v>47</v>
      </c>
      <c r="K130" s="6" t="s">
        <v>43</v>
      </c>
      <c r="L130" s="6"/>
      <c r="M130" s="6"/>
      <c r="N130" s="6"/>
      <c r="O130" s="6" t="s">
        <v>929</v>
      </c>
      <c r="P130" s="6" t="s">
        <v>930</v>
      </c>
      <c r="Q130" s="6" t="s">
        <v>533</v>
      </c>
      <c r="R130" s="6" t="s">
        <v>931</v>
      </c>
      <c r="S130" s="6" t="s">
        <v>932</v>
      </c>
      <c r="T130" s="6" t="s">
        <v>933</v>
      </c>
      <c r="U130" s="8">
        <v>826</v>
      </c>
      <c r="V130" s="12">
        <f>IF(Table1[[#This Row],[Delivery_Review_No,]]&gt;1000,1,0)</f>
        <v>0</v>
      </c>
      <c r="W130" s="12">
        <v>3390</v>
      </c>
      <c r="AC130">
        <v>1</v>
      </c>
      <c r="AD130">
        <v>1880</v>
      </c>
    </row>
    <row r="131" spans="1:30" x14ac:dyDescent="0.3">
      <c r="A131" s="7" t="s">
        <v>3867</v>
      </c>
      <c r="B131" s="6" t="s">
        <v>3868</v>
      </c>
      <c r="C131" s="6" t="s">
        <v>3869</v>
      </c>
      <c r="D131" s="6">
        <v>4.2</v>
      </c>
      <c r="E131" s="6">
        <v>100</v>
      </c>
      <c r="F131" s="6" t="s">
        <v>3870</v>
      </c>
      <c r="G131" s="6" t="s">
        <v>14</v>
      </c>
      <c r="H131" s="6" t="s">
        <v>71</v>
      </c>
      <c r="I131" s="6" t="s">
        <v>70</v>
      </c>
      <c r="J131" s="6" t="s">
        <v>42</v>
      </c>
      <c r="K131" s="6" t="s">
        <v>60</v>
      </c>
      <c r="L131" s="6" t="s">
        <v>64</v>
      </c>
      <c r="M131" s="6" t="s">
        <v>63</v>
      </c>
      <c r="N131" s="6" t="s">
        <v>62</v>
      </c>
      <c r="O131" s="6" t="s">
        <v>3871</v>
      </c>
      <c r="P131" s="6" t="s">
        <v>3872</v>
      </c>
      <c r="Q131" s="6" t="s">
        <v>190</v>
      </c>
      <c r="R131" s="6" t="s">
        <v>3873</v>
      </c>
      <c r="S131" s="6" t="s">
        <v>3874</v>
      </c>
      <c r="T131" s="6" t="s">
        <v>3875</v>
      </c>
      <c r="U131" s="6">
        <v>1777</v>
      </c>
      <c r="V131" s="12">
        <f>IF(Table1[[#This Row],[Delivery_Review_No,]]&gt;1000,1,0)</f>
        <v>1</v>
      </c>
      <c r="W131" s="12">
        <v>3381.97</v>
      </c>
      <c r="AC131">
        <v>1</v>
      </c>
      <c r="AD131">
        <v>1659</v>
      </c>
    </row>
    <row r="132" spans="1:30" x14ac:dyDescent="0.3">
      <c r="A132" s="7" t="s">
        <v>1329</v>
      </c>
      <c r="B132" s="6" t="s">
        <v>1330</v>
      </c>
      <c r="C132" s="6" t="s">
        <v>1331</v>
      </c>
      <c r="D132" s="6">
        <v>4</v>
      </c>
      <c r="E132" s="6">
        <v>50</v>
      </c>
      <c r="F132" s="6" t="s">
        <v>1332</v>
      </c>
      <c r="G132" s="6" t="s">
        <v>9</v>
      </c>
      <c r="H132" s="6" t="s">
        <v>47</v>
      </c>
      <c r="I132" s="6" t="s">
        <v>53</v>
      </c>
      <c r="J132" s="6"/>
      <c r="K132" s="6"/>
      <c r="L132" s="6"/>
      <c r="M132" s="6"/>
      <c r="N132" s="6"/>
      <c r="O132" s="6" t="s">
        <v>1333</v>
      </c>
      <c r="P132" s="6" t="s">
        <v>1334</v>
      </c>
      <c r="Q132" s="6" t="s">
        <v>1335</v>
      </c>
      <c r="R132" s="6" t="s">
        <v>1336</v>
      </c>
      <c r="S132" s="6" t="s">
        <v>1337</v>
      </c>
      <c r="T132" s="6" t="s">
        <v>1338</v>
      </c>
      <c r="U132" s="6">
        <v>3969</v>
      </c>
      <c r="V132" s="12">
        <f>IF(Table1[[#This Row],[Delivery_Review_No,]]&gt;1000,1,0)</f>
        <v>1</v>
      </c>
      <c r="W132" s="12">
        <v>3380</v>
      </c>
      <c r="AC132">
        <v>0</v>
      </c>
      <c r="AD132">
        <v>7592</v>
      </c>
    </row>
    <row r="133" spans="1:30" x14ac:dyDescent="0.3">
      <c r="A133" s="7" t="s">
        <v>4270</v>
      </c>
      <c r="B133" s="6" t="s">
        <v>4271</v>
      </c>
      <c r="C133" s="6" t="s">
        <v>4272</v>
      </c>
      <c r="D133" s="6">
        <v>3.8</v>
      </c>
      <c r="E133" s="6">
        <v>50</v>
      </c>
      <c r="F133" s="6" t="s">
        <v>4273</v>
      </c>
      <c r="G133" s="6" t="s">
        <v>38</v>
      </c>
      <c r="H133" s="6" t="s">
        <v>78</v>
      </c>
      <c r="I133" s="6" t="s">
        <v>43</v>
      </c>
      <c r="J133" s="6"/>
      <c r="K133" s="6"/>
      <c r="L133" s="6"/>
      <c r="M133" s="6"/>
      <c r="N133" s="6"/>
      <c r="O133" s="6" t="s">
        <v>4274</v>
      </c>
      <c r="P133" s="6" t="s">
        <v>4275</v>
      </c>
      <c r="Q133" s="6" t="s">
        <v>113</v>
      </c>
      <c r="R133" s="6" t="s">
        <v>4276</v>
      </c>
      <c r="S133" s="6" t="s">
        <v>4277</v>
      </c>
      <c r="T133" s="6" t="s">
        <v>4278</v>
      </c>
      <c r="U133" s="6">
        <v>814</v>
      </c>
      <c r="V133" s="12">
        <f>IF(Table1[[#This Row],[Delivery_Review_No,]]&gt;1000,1,0)</f>
        <v>0</v>
      </c>
      <c r="W133" s="12">
        <v>3380</v>
      </c>
      <c r="AC133">
        <v>1</v>
      </c>
      <c r="AD133">
        <v>2532</v>
      </c>
    </row>
    <row r="134" spans="1:30" x14ac:dyDescent="0.3">
      <c r="A134" s="7" t="s">
        <v>1627</v>
      </c>
      <c r="B134" s="6" t="s">
        <v>1628</v>
      </c>
      <c r="C134" s="6" t="s">
        <v>1629</v>
      </c>
      <c r="D134" s="6">
        <v>4.2</v>
      </c>
      <c r="E134" s="6">
        <v>150</v>
      </c>
      <c r="F134" s="6" t="s">
        <v>1630</v>
      </c>
      <c r="G134" s="6" t="s">
        <v>23</v>
      </c>
      <c r="H134" s="6" t="s">
        <v>47</v>
      </c>
      <c r="I134" s="6" t="s">
        <v>59</v>
      </c>
      <c r="J134" s="6" t="s">
        <v>85</v>
      </c>
      <c r="K134" s="6" t="s">
        <v>49</v>
      </c>
      <c r="L134" s="6" t="s">
        <v>69</v>
      </c>
      <c r="M134" s="6"/>
      <c r="N134" s="6"/>
      <c r="O134" s="6" t="s">
        <v>1631</v>
      </c>
      <c r="P134" s="6" t="s">
        <v>1632</v>
      </c>
      <c r="Q134" s="6" t="s">
        <v>751</v>
      </c>
      <c r="R134" s="6" t="s">
        <v>1633</v>
      </c>
      <c r="S134" s="6" t="s">
        <v>1634</v>
      </c>
      <c r="T134" s="6" t="s">
        <v>1635</v>
      </c>
      <c r="U134" s="6">
        <v>333</v>
      </c>
      <c r="V134" s="12">
        <f>IF(Table1[[#This Row],[Delivery_Review_No,]]&gt;1000,1,0)</f>
        <v>0</v>
      </c>
      <c r="W134" s="12">
        <v>3374</v>
      </c>
      <c r="AC134">
        <v>0</v>
      </c>
      <c r="AD134">
        <v>0</v>
      </c>
    </row>
    <row r="135" spans="1:30" x14ac:dyDescent="0.3">
      <c r="A135" s="7" t="s">
        <v>3561</v>
      </c>
      <c r="B135" s="6" t="s">
        <v>3562</v>
      </c>
      <c r="C135" s="6" t="s">
        <v>3563</v>
      </c>
      <c r="D135" s="6">
        <v>4.0999999999999996</v>
      </c>
      <c r="E135" s="6">
        <v>300</v>
      </c>
      <c r="F135" s="6" t="s">
        <v>3564</v>
      </c>
      <c r="G135" s="6" t="s">
        <v>21</v>
      </c>
      <c r="H135" s="6" t="s">
        <v>67</v>
      </c>
      <c r="I135" s="6" t="s">
        <v>43</v>
      </c>
      <c r="J135" s="6" t="s">
        <v>81</v>
      </c>
      <c r="K135" s="6" t="s">
        <v>96</v>
      </c>
      <c r="L135" s="6" t="s">
        <v>76</v>
      </c>
      <c r="M135" s="6" t="s">
        <v>66</v>
      </c>
      <c r="N135" s="6" t="s">
        <v>70</v>
      </c>
      <c r="O135" s="6" t="s">
        <v>3565</v>
      </c>
      <c r="P135" s="6" t="s">
        <v>3566</v>
      </c>
      <c r="Q135" s="6" t="s">
        <v>359</v>
      </c>
      <c r="R135" s="6" t="s">
        <v>3567</v>
      </c>
      <c r="S135" s="6" t="s">
        <v>3568</v>
      </c>
      <c r="T135" s="6" t="s">
        <v>3569</v>
      </c>
      <c r="U135" s="6">
        <v>1103</v>
      </c>
      <c r="V135" s="12">
        <f>IF(Table1[[#This Row],[Delivery_Review_No,]]&gt;1000,1,0)</f>
        <v>1</v>
      </c>
      <c r="W135" s="12">
        <v>3366</v>
      </c>
      <c r="AC135">
        <v>0</v>
      </c>
      <c r="AD135">
        <v>1995.25</v>
      </c>
    </row>
    <row r="136" spans="1:30" x14ac:dyDescent="0.3">
      <c r="A136" s="7" t="s">
        <v>2091</v>
      </c>
      <c r="B136" s="6" t="s">
        <v>2092</v>
      </c>
      <c r="C136" s="6" t="s">
        <v>2093</v>
      </c>
      <c r="D136" s="6">
        <v>4.2</v>
      </c>
      <c r="E136" s="6">
        <v>250</v>
      </c>
      <c r="F136" s="6" t="s">
        <v>2094</v>
      </c>
      <c r="G136" s="6" t="s">
        <v>12</v>
      </c>
      <c r="H136" s="6" t="s">
        <v>67</v>
      </c>
      <c r="I136" s="6" t="s">
        <v>52</v>
      </c>
      <c r="J136" s="6" t="s">
        <v>53</v>
      </c>
      <c r="K136" s="6" t="s">
        <v>45</v>
      </c>
      <c r="L136" s="6" t="s">
        <v>81</v>
      </c>
      <c r="M136" s="6" t="s">
        <v>85</v>
      </c>
      <c r="N136" s="6" t="s">
        <v>47</v>
      </c>
      <c r="O136" s="6" t="s">
        <v>2095</v>
      </c>
      <c r="P136" s="6" t="s">
        <v>2096</v>
      </c>
      <c r="Q136" s="6" t="s">
        <v>1140</v>
      </c>
      <c r="R136" s="6" t="s">
        <v>2097</v>
      </c>
      <c r="S136" s="6" t="s">
        <v>2098</v>
      </c>
      <c r="T136" s="6" t="s">
        <v>2099</v>
      </c>
      <c r="U136" s="8">
        <v>1364</v>
      </c>
      <c r="V136" s="12">
        <f>IF(Table1[[#This Row],[Delivery_Review_No,]]&gt;1000,1,0)</f>
        <v>1</v>
      </c>
      <c r="W136" s="12">
        <v>3354.5</v>
      </c>
      <c r="AC136">
        <v>0</v>
      </c>
      <c r="AD136">
        <v>10064</v>
      </c>
    </row>
    <row r="137" spans="1:30" x14ac:dyDescent="0.3">
      <c r="A137" s="7" t="s">
        <v>736</v>
      </c>
      <c r="B137" s="6" t="s">
        <v>737</v>
      </c>
      <c r="C137" s="6" t="s">
        <v>738</v>
      </c>
      <c r="D137" s="6">
        <v>3.7</v>
      </c>
      <c r="E137" s="6">
        <v>100</v>
      </c>
      <c r="F137" s="6" t="s">
        <v>739</v>
      </c>
      <c r="G137" s="6" t="s">
        <v>13</v>
      </c>
      <c r="H137" s="6" t="s">
        <v>64</v>
      </c>
      <c r="I137" s="6" t="s">
        <v>60</v>
      </c>
      <c r="J137" s="6" t="s">
        <v>45</v>
      </c>
      <c r="K137" s="6" t="s">
        <v>47</v>
      </c>
      <c r="L137" s="6" t="s">
        <v>43</v>
      </c>
      <c r="M137" s="6"/>
      <c r="N137" s="6"/>
      <c r="O137" s="6" t="s">
        <v>740</v>
      </c>
      <c r="P137" s="6" t="s">
        <v>741</v>
      </c>
      <c r="Q137" s="6" t="s">
        <v>590</v>
      </c>
      <c r="R137" s="6" t="s">
        <v>742</v>
      </c>
      <c r="S137" s="6" t="s">
        <v>743</v>
      </c>
      <c r="T137" s="6" t="s">
        <v>744</v>
      </c>
      <c r="U137" s="6">
        <v>0</v>
      </c>
      <c r="V137" s="12">
        <f>IF(Table1[[#This Row],[Delivery_Review_No,]]&gt;1000,1,0)</f>
        <v>0</v>
      </c>
      <c r="W137" s="12">
        <v>3354</v>
      </c>
      <c r="AC137">
        <v>0</v>
      </c>
      <c r="AD137">
        <v>1321</v>
      </c>
    </row>
    <row r="138" spans="1:30" x14ac:dyDescent="0.3">
      <c r="A138" s="7" t="s">
        <v>2048</v>
      </c>
      <c r="B138" s="6" t="s">
        <v>2049</v>
      </c>
      <c r="C138" s="6" t="s">
        <v>2050</v>
      </c>
      <c r="D138" s="6">
        <v>4.0999999999999996</v>
      </c>
      <c r="E138" s="6">
        <v>100</v>
      </c>
      <c r="F138" s="6" t="s">
        <v>2051</v>
      </c>
      <c r="G138" s="6" t="s">
        <v>6</v>
      </c>
      <c r="H138" s="6" t="s">
        <v>54</v>
      </c>
      <c r="I138" s="6" t="s">
        <v>60</v>
      </c>
      <c r="J138" s="6" t="s">
        <v>66</v>
      </c>
      <c r="K138" s="6"/>
      <c r="L138" s="6"/>
      <c r="M138" s="6"/>
      <c r="N138" s="6"/>
      <c r="O138" s="6" t="s">
        <v>2052</v>
      </c>
      <c r="P138" s="6" t="s">
        <v>2053</v>
      </c>
      <c r="Q138" s="6" t="s">
        <v>1112</v>
      </c>
      <c r="R138" s="6" t="s">
        <v>2054</v>
      </c>
      <c r="S138" s="6" t="s">
        <v>2055</v>
      </c>
      <c r="T138" s="6" t="s">
        <v>2056</v>
      </c>
      <c r="U138" s="6">
        <v>461</v>
      </c>
      <c r="V138" s="12">
        <f>IF(Table1[[#This Row],[Delivery_Review_No,]]&gt;1000,1,0)</f>
        <v>0</v>
      </c>
      <c r="W138" s="12">
        <v>3354</v>
      </c>
      <c r="AC138">
        <v>1</v>
      </c>
      <c r="AD138">
        <v>58</v>
      </c>
    </row>
    <row r="139" spans="1:30" x14ac:dyDescent="0.3">
      <c r="A139" s="7" t="s">
        <v>4701</v>
      </c>
      <c r="B139" s="6" t="s">
        <v>4702</v>
      </c>
      <c r="C139" s="6" t="s">
        <v>4703</v>
      </c>
      <c r="D139" s="6">
        <v>3.6</v>
      </c>
      <c r="E139" s="6">
        <v>200</v>
      </c>
      <c r="F139" s="6" t="s">
        <v>4704</v>
      </c>
      <c r="G139" s="6" t="s">
        <v>40</v>
      </c>
      <c r="H139" s="6" t="s">
        <v>53</v>
      </c>
      <c r="I139" s="6"/>
      <c r="J139" s="6"/>
      <c r="K139" s="6"/>
      <c r="L139" s="6"/>
      <c r="M139" s="6"/>
      <c r="N139" s="6"/>
      <c r="O139" s="6" t="s">
        <v>4705</v>
      </c>
      <c r="P139" s="6" t="s">
        <v>4706</v>
      </c>
      <c r="Q139" s="6" t="s">
        <v>113</v>
      </c>
      <c r="R139" s="6" t="s">
        <v>4707</v>
      </c>
      <c r="S139" s="6" t="s">
        <v>4708</v>
      </c>
      <c r="T139" s="6" t="s">
        <v>4709</v>
      </c>
      <c r="U139" s="8">
        <v>118001</v>
      </c>
      <c r="V139" s="12">
        <f>IF(Table1[[#This Row],[Delivery_Review_No,]]&gt;1000,1,0)</f>
        <v>1</v>
      </c>
      <c r="W139" s="12">
        <v>3345</v>
      </c>
      <c r="AC139">
        <v>1</v>
      </c>
      <c r="AD139">
        <v>3565</v>
      </c>
    </row>
    <row r="140" spans="1:30" x14ac:dyDescent="0.3">
      <c r="A140" s="9" t="s">
        <v>1427</v>
      </c>
      <c r="B140" s="8" t="s">
        <v>1428</v>
      </c>
      <c r="C140" s="8" t="s">
        <v>1429</v>
      </c>
      <c r="D140" s="8">
        <v>3.5</v>
      </c>
      <c r="E140" s="8">
        <v>100</v>
      </c>
      <c r="F140" s="8" t="s">
        <v>100</v>
      </c>
      <c r="G140" s="8" t="s">
        <v>9</v>
      </c>
      <c r="H140" s="8" t="s">
        <v>47</v>
      </c>
      <c r="I140" s="8"/>
      <c r="J140" s="8"/>
      <c r="K140" s="8"/>
      <c r="L140" s="8"/>
      <c r="M140" s="8"/>
      <c r="N140" s="8"/>
      <c r="O140" s="8" t="s">
        <v>1430</v>
      </c>
      <c r="P140" s="8" t="s">
        <v>1431</v>
      </c>
      <c r="Q140" s="8" t="s">
        <v>103</v>
      </c>
      <c r="R140" s="8" t="s">
        <v>1432</v>
      </c>
      <c r="S140" s="8" t="s">
        <v>1433</v>
      </c>
      <c r="T140" s="8" t="s">
        <v>1434</v>
      </c>
      <c r="U140" s="8">
        <v>152</v>
      </c>
      <c r="V140" s="12">
        <f>IF(Table1[[#This Row],[Delivery_Review_No,]]&gt;1000,1,0)</f>
        <v>0</v>
      </c>
      <c r="W140" s="12">
        <v>3339</v>
      </c>
      <c r="AC140">
        <v>1</v>
      </c>
      <c r="AD140">
        <v>3380</v>
      </c>
    </row>
    <row r="141" spans="1:30" x14ac:dyDescent="0.3">
      <c r="A141" s="7" t="s">
        <v>2152</v>
      </c>
      <c r="B141" s="6" t="s">
        <v>2153</v>
      </c>
      <c r="C141" s="6" t="s">
        <v>2154</v>
      </c>
      <c r="D141" s="6">
        <v>3.6</v>
      </c>
      <c r="E141" s="6">
        <v>250</v>
      </c>
      <c r="F141" s="6" t="s">
        <v>1378</v>
      </c>
      <c r="G141" s="6" t="s">
        <v>2</v>
      </c>
      <c r="H141" s="6" t="s">
        <v>65</v>
      </c>
      <c r="I141" s="6"/>
      <c r="J141" s="6"/>
      <c r="K141" s="6"/>
      <c r="L141" s="6"/>
      <c r="M141" s="6"/>
      <c r="N141" s="6"/>
      <c r="O141" s="6" t="s">
        <v>2155</v>
      </c>
      <c r="P141" s="6" t="s">
        <v>2156</v>
      </c>
      <c r="Q141" s="6" t="s">
        <v>133</v>
      </c>
      <c r="R141" s="6" t="s">
        <v>2157</v>
      </c>
      <c r="S141" s="6" t="s">
        <v>2158</v>
      </c>
      <c r="T141" s="6" t="s">
        <v>2159</v>
      </c>
      <c r="U141" s="6">
        <v>5522</v>
      </c>
      <c r="V141" s="12">
        <f>IF(Table1[[#This Row],[Delivery_Review_No,]]&gt;1000,1,0)</f>
        <v>1</v>
      </c>
      <c r="W141" s="12">
        <v>3320</v>
      </c>
      <c r="AC141">
        <v>1</v>
      </c>
      <c r="AD141">
        <v>7747</v>
      </c>
    </row>
    <row r="142" spans="1:30" x14ac:dyDescent="0.3">
      <c r="A142" s="7" t="s">
        <v>3552</v>
      </c>
      <c r="B142" s="6" t="s">
        <v>3553</v>
      </c>
      <c r="C142" s="6" t="s">
        <v>3554</v>
      </c>
      <c r="D142" s="6">
        <v>3.1</v>
      </c>
      <c r="E142" s="6">
        <v>300</v>
      </c>
      <c r="F142" s="6" t="s">
        <v>3555</v>
      </c>
      <c r="G142" s="6" t="s">
        <v>34</v>
      </c>
      <c r="H142" s="6" t="s">
        <v>45</v>
      </c>
      <c r="I142" s="6" t="s">
        <v>42</v>
      </c>
      <c r="J142" s="6" t="s">
        <v>54</v>
      </c>
      <c r="K142" s="6" t="s">
        <v>43</v>
      </c>
      <c r="L142" s="6" t="s">
        <v>71</v>
      </c>
      <c r="M142" s="6"/>
      <c r="N142" s="6"/>
      <c r="O142" s="6" t="s">
        <v>3556</v>
      </c>
      <c r="P142" s="6" t="s">
        <v>3557</v>
      </c>
      <c r="Q142" s="6" t="s">
        <v>842</v>
      </c>
      <c r="R142" s="6" t="s">
        <v>3558</v>
      </c>
      <c r="S142" s="6" t="s">
        <v>3559</v>
      </c>
      <c r="T142" s="6" t="s">
        <v>3560</v>
      </c>
      <c r="U142" s="8">
        <v>42</v>
      </c>
      <c r="V142" s="12">
        <f>IF(Table1[[#This Row],[Delivery_Review_No,]]&gt;1000,1,0)</f>
        <v>0</v>
      </c>
      <c r="W142" s="12">
        <v>3300</v>
      </c>
      <c r="AC142">
        <v>1</v>
      </c>
      <c r="AD142">
        <v>1840</v>
      </c>
    </row>
    <row r="143" spans="1:30" x14ac:dyDescent="0.3">
      <c r="A143" s="7" t="s">
        <v>675</v>
      </c>
      <c r="B143" s="6" t="s">
        <v>676</v>
      </c>
      <c r="C143" s="6" t="s">
        <v>677</v>
      </c>
      <c r="D143" s="6">
        <v>3.8</v>
      </c>
      <c r="E143" s="6">
        <v>100</v>
      </c>
      <c r="F143" s="6" t="s">
        <v>678</v>
      </c>
      <c r="G143" s="6" t="s">
        <v>9</v>
      </c>
      <c r="H143" s="6" t="s">
        <v>47</v>
      </c>
      <c r="I143" s="6" t="s">
        <v>43</v>
      </c>
      <c r="J143" s="6"/>
      <c r="K143" s="6"/>
      <c r="L143" s="6"/>
      <c r="M143" s="6"/>
      <c r="N143" s="6"/>
      <c r="O143" s="6" t="s">
        <v>679</v>
      </c>
      <c r="P143" s="6" t="s">
        <v>680</v>
      </c>
      <c r="Q143" s="6" t="s">
        <v>103</v>
      </c>
      <c r="R143" s="6" t="s">
        <v>681</v>
      </c>
      <c r="S143" s="6" t="s">
        <v>682</v>
      </c>
      <c r="T143" s="6" t="s">
        <v>683</v>
      </c>
      <c r="U143" s="8">
        <v>789</v>
      </c>
      <c r="V143" s="12">
        <f>IF(Table1[[#This Row],[Delivery_Review_No,]]&gt;1000,1,0)</f>
        <v>0</v>
      </c>
      <c r="W143" s="12">
        <v>3296</v>
      </c>
      <c r="AC143">
        <v>1</v>
      </c>
      <c r="AD143">
        <v>510</v>
      </c>
    </row>
    <row r="144" spans="1:30" x14ac:dyDescent="0.3">
      <c r="A144" s="7" t="s">
        <v>4387</v>
      </c>
      <c r="B144" s="6" t="s">
        <v>4388</v>
      </c>
      <c r="C144" s="6" t="s">
        <v>4389</v>
      </c>
      <c r="D144" s="6">
        <v>4.2</v>
      </c>
      <c r="E144" s="6">
        <v>100</v>
      </c>
      <c r="F144" s="6" t="s">
        <v>4390</v>
      </c>
      <c r="G144" s="6" t="s">
        <v>6</v>
      </c>
      <c r="H144" s="6" t="s">
        <v>60</v>
      </c>
      <c r="I144" s="6"/>
      <c r="J144" s="6"/>
      <c r="K144" s="6"/>
      <c r="L144" s="6"/>
      <c r="M144" s="6"/>
      <c r="N144" s="6"/>
      <c r="O144" s="6" t="s">
        <v>4391</v>
      </c>
      <c r="P144" s="6" t="s">
        <v>4392</v>
      </c>
      <c r="Q144" s="6" t="s">
        <v>190</v>
      </c>
      <c r="R144" s="6" t="s">
        <v>4393</v>
      </c>
      <c r="S144" s="6" t="s">
        <v>4394</v>
      </c>
      <c r="T144" s="6" t="s">
        <v>4395</v>
      </c>
      <c r="U144" s="6">
        <v>1313</v>
      </c>
      <c r="V144" s="12">
        <f>IF(Table1[[#This Row],[Delivery_Review_No,]]&gt;1000,1,0)</f>
        <v>1</v>
      </c>
      <c r="W144" s="12">
        <v>3294.8</v>
      </c>
      <c r="AC144">
        <v>0</v>
      </c>
      <c r="AD144">
        <v>4635</v>
      </c>
    </row>
    <row r="145" spans="1:30" x14ac:dyDescent="0.3">
      <c r="A145" s="7" t="s">
        <v>1644</v>
      </c>
      <c r="B145" s="6" t="s">
        <v>1645</v>
      </c>
      <c r="C145" s="6" t="s">
        <v>1646</v>
      </c>
      <c r="D145" s="6">
        <v>3.7</v>
      </c>
      <c r="E145" s="6">
        <v>150</v>
      </c>
      <c r="F145" s="6" t="s">
        <v>1647</v>
      </c>
      <c r="G145" s="6" t="s">
        <v>1</v>
      </c>
      <c r="H145" s="6" t="s">
        <v>53</v>
      </c>
      <c r="I145" s="6" t="s">
        <v>42</v>
      </c>
      <c r="J145" s="6" t="s">
        <v>43</v>
      </c>
      <c r="K145" s="6"/>
      <c r="L145" s="6"/>
      <c r="M145" s="6"/>
      <c r="N145" s="6"/>
      <c r="O145" s="6" t="s">
        <v>1648</v>
      </c>
      <c r="P145" s="6" t="s">
        <v>1649</v>
      </c>
      <c r="Q145" s="6" t="s">
        <v>533</v>
      </c>
      <c r="R145" s="6" t="s">
        <v>1650</v>
      </c>
      <c r="S145" s="6" t="s">
        <v>1651</v>
      </c>
      <c r="T145" s="6" t="s">
        <v>1652</v>
      </c>
      <c r="U145" s="6">
        <v>7806</v>
      </c>
      <c r="V145" s="12">
        <f>IF(Table1[[#This Row],[Delivery_Review_No,]]&gt;1000,1,0)</f>
        <v>1</v>
      </c>
      <c r="W145" s="12">
        <v>3278</v>
      </c>
      <c r="AC145">
        <v>1</v>
      </c>
      <c r="AD145">
        <v>2669</v>
      </c>
    </row>
    <row r="146" spans="1:30" x14ac:dyDescent="0.3">
      <c r="A146" s="7" t="s">
        <v>3636</v>
      </c>
      <c r="B146" s="6" t="s">
        <v>3637</v>
      </c>
      <c r="C146" s="6" t="s">
        <v>3200</v>
      </c>
      <c r="D146" s="6">
        <v>3.7</v>
      </c>
      <c r="E146" s="6">
        <v>250</v>
      </c>
      <c r="F146" s="6" t="s">
        <v>1</v>
      </c>
      <c r="G146" s="6" t="s">
        <v>1</v>
      </c>
      <c r="H146" s="6"/>
      <c r="I146" s="6"/>
      <c r="J146" s="6"/>
      <c r="K146" s="6"/>
      <c r="L146" s="6"/>
      <c r="M146" s="6"/>
      <c r="N146" s="6"/>
      <c r="O146" s="6" t="s">
        <v>3638</v>
      </c>
      <c r="P146" s="6" t="s">
        <v>3639</v>
      </c>
      <c r="Q146" s="6" t="s">
        <v>180</v>
      </c>
      <c r="R146" s="6" t="s">
        <v>3640</v>
      </c>
      <c r="S146" s="6" t="s">
        <v>3641</v>
      </c>
      <c r="T146" s="6" t="s">
        <v>3642</v>
      </c>
      <c r="U146" s="8">
        <v>1296</v>
      </c>
      <c r="V146" s="12">
        <f>IF(Table1[[#This Row],[Delivery_Review_No,]]&gt;1000,1,0)</f>
        <v>1</v>
      </c>
      <c r="W146" s="12">
        <v>3276</v>
      </c>
      <c r="AC146">
        <v>0</v>
      </c>
      <c r="AD146">
        <v>2601.4500000000003</v>
      </c>
    </row>
    <row r="147" spans="1:30" x14ac:dyDescent="0.3">
      <c r="A147" s="7" t="s">
        <v>1228</v>
      </c>
      <c r="B147" s="6" t="s">
        <v>1229</v>
      </c>
      <c r="C147" s="6" t="s">
        <v>1230</v>
      </c>
      <c r="D147" s="6">
        <v>4.4000000000000004</v>
      </c>
      <c r="E147" s="6">
        <v>100</v>
      </c>
      <c r="F147" s="6" t="s">
        <v>1231</v>
      </c>
      <c r="G147" s="6" t="s">
        <v>20</v>
      </c>
      <c r="H147" s="6" t="s">
        <v>47</v>
      </c>
      <c r="I147" s="6"/>
      <c r="J147" s="6"/>
      <c r="K147" s="6"/>
      <c r="L147" s="6"/>
      <c r="M147" s="6"/>
      <c r="N147" s="6"/>
      <c r="O147" s="6" t="s">
        <v>1232</v>
      </c>
      <c r="P147" s="6" t="s">
        <v>1233</v>
      </c>
      <c r="Q147" s="6" t="s">
        <v>1234</v>
      </c>
      <c r="R147" s="6" t="s">
        <v>1235</v>
      </c>
      <c r="S147" s="6" t="s">
        <v>1236</v>
      </c>
      <c r="T147" s="6" t="s">
        <v>1237</v>
      </c>
      <c r="U147" s="6">
        <v>366</v>
      </c>
      <c r="V147" s="12">
        <f>IF(Table1[[#This Row],[Delivery_Review_No,]]&gt;1000,1,0)</f>
        <v>0</v>
      </c>
      <c r="W147" s="12">
        <v>3275</v>
      </c>
      <c r="AC147">
        <v>0</v>
      </c>
      <c r="AD147">
        <v>3415</v>
      </c>
    </row>
    <row r="148" spans="1:30" x14ac:dyDescent="0.3">
      <c r="A148" s="7" t="s">
        <v>2434</v>
      </c>
      <c r="B148" s="6" t="s">
        <v>2435</v>
      </c>
      <c r="C148" s="6" t="s">
        <v>2436</v>
      </c>
      <c r="D148" s="6">
        <v>3.7</v>
      </c>
      <c r="E148" s="6">
        <v>100</v>
      </c>
      <c r="F148" s="6" t="s">
        <v>1483</v>
      </c>
      <c r="G148" s="6" t="s">
        <v>11</v>
      </c>
      <c r="H148" s="6" t="s">
        <v>55</v>
      </c>
      <c r="I148" s="6"/>
      <c r="J148" s="6"/>
      <c r="K148" s="6"/>
      <c r="L148" s="6"/>
      <c r="M148" s="6"/>
      <c r="N148" s="6"/>
      <c r="O148" s="6" t="s">
        <v>2437</v>
      </c>
      <c r="P148" s="6" t="s">
        <v>2438</v>
      </c>
      <c r="Q148" s="6" t="s">
        <v>1093</v>
      </c>
      <c r="R148" s="6" t="s">
        <v>2439</v>
      </c>
      <c r="S148" s="6" t="s">
        <v>2440</v>
      </c>
      <c r="T148" s="6" t="s">
        <v>2441</v>
      </c>
      <c r="U148" s="8">
        <v>3099</v>
      </c>
      <c r="V148" s="12">
        <f>IF(Table1[[#This Row],[Delivery_Review_No,]]&gt;1000,1,0)</f>
        <v>1</v>
      </c>
      <c r="W148" s="12">
        <v>3263</v>
      </c>
      <c r="AC148">
        <v>1</v>
      </c>
      <c r="AD148">
        <v>3795</v>
      </c>
    </row>
    <row r="149" spans="1:30" x14ac:dyDescent="0.3">
      <c r="A149" s="7" t="s">
        <v>2400</v>
      </c>
      <c r="B149" s="6" t="s">
        <v>2401</v>
      </c>
      <c r="C149" s="6" t="s">
        <v>2402</v>
      </c>
      <c r="D149" s="6">
        <v>3.7</v>
      </c>
      <c r="E149" s="6">
        <v>100</v>
      </c>
      <c r="F149" s="6" t="s">
        <v>2403</v>
      </c>
      <c r="G149" s="6" t="s">
        <v>1</v>
      </c>
      <c r="H149" s="6" t="s">
        <v>42</v>
      </c>
      <c r="I149" s="6" t="s">
        <v>43</v>
      </c>
      <c r="J149" s="6" t="s">
        <v>47</v>
      </c>
      <c r="K149" s="6"/>
      <c r="L149" s="6"/>
      <c r="M149" s="6"/>
      <c r="N149" s="6"/>
      <c r="O149" s="6" t="s">
        <v>2404</v>
      </c>
      <c r="P149" s="6" t="s">
        <v>2405</v>
      </c>
      <c r="Q149" s="6" t="s">
        <v>2406</v>
      </c>
      <c r="R149" s="6" t="s">
        <v>2407</v>
      </c>
      <c r="S149" s="6" t="s">
        <v>2408</v>
      </c>
      <c r="T149" s="6" t="s">
        <v>2409</v>
      </c>
      <c r="U149" s="8">
        <v>3153</v>
      </c>
      <c r="V149" s="12">
        <f>IF(Table1[[#This Row],[Delivery_Review_No,]]&gt;1000,1,0)</f>
        <v>1</v>
      </c>
      <c r="W149" s="12">
        <v>3242</v>
      </c>
      <c r="AC149">
        <v>1</v>
      </c>
      <c r="AD149">
        <v>1618</v>
      </c>
    </row>
    <row r="150" spans="1:30" x14ac:dyDescent="0.3">
      <c r="A150" s="7" t="s">
        <v>3081</v>
      </c>
      <c r="B150" s="6" t="s">
        <v>3082</v>
      </c>
      <c r="C150" s="6" t="s">
        <v>3083</v>
      </c>
      <c r="D150" s="6">
        <v>4.2</v>
      </c>
      <c r="E150" s="6">
        <v>200</v>
      </c>
      <c r="F150" s="6" t="s">
        <v>3084</v>
      </c>
      <c r="G150" s="6" t="s">
        <v>27</v>
      </c>
      <c r="H150" s="6" t="s">
        <v>60</v>
      </c>
      <c r="I150" s="6" t="s">
        <v>52</v>
      </c>
      <c r="J150" s="6" t="s">
        <v>43</v>
      </c>
      <c r="K150" s="6"/>
      <c r="L150" s="6"/>
      <c r="M150" s="6"/>
      <c r="N150" s="6"/>
      <c r="O150" s="6" t="s">
        <v>3085</v>
      </c>
      <c r="P150" s="6" t="s">
        <v>3086</v>
      </c>
      <c r="Q150" s="6" t="s">
        <v>2336</v>
      </c>
      <c r="R150" s="6" t="s">
        <v>3087</v>
      </c>
      <c r="S150" s="6" t="s">
        <v>3088</v>
      </c>
      <c r="T150" s="6" t="s">
        <v>3089</v>
      </c>
      <c r="U150" s="8">
        <v>666</v>
      </c>
      <c r="V150" s="12">
        <f>IF(Table1[[#This Row],[Delivery_Review_No,]]&gt;1000,1,0)</f>
        <v>0</v>
      </c>
      <c r="W150" s="12">
        <v>3234</v>
      </c>
      <c r="AC150">
        <v>0</v>
      </c>
      <c r="AD150">
        <v>5582</v>
      </c>
    </row>
    <row r="151" spans="1:30" x14ac:dyDescent="0.3">
      <c r="A151" s="7" t="s">
        <v>3701</v>
      </c>
      <c r="B151" s="6" t="s">
        <v>3702</v>
      </c>
      <c r="C151" s="6" t="s">
        <v>3703</v>
      </c>
      <c r="D151" s="6">
        <v>3.8</v>
      </c>
      <c r="E151" s="6">
        <v>250</v>
      </c>
      <c r="F151" s="6" t="s">
        <v>100</v>
      </c>
      <c r="G151" s="6" t="s">
        <v>9</v>
      </c>
      <c r="H151" s="6" t="s">
        <v>47</v>
      </c>
      <c r="I151" s="6"/>
      <c r="J151" s="6"/>
      <c r="K151" s="6"/>
      <c r="L151" s="6"/>
      <c r="M151" s="6"/>
      <c r="N151" s="6"/>
      <c r="O151" s="6" t="s">
        <v>3704</v>
      </c>
      <c r="P151" s="6" t="s">
        <v>3705</v>
      </c>
      <c r="Q151" s="6" t="s">
        <v>266</v>
      </c>
      <c r="R151" s="6" t="s">
        <v>3706</v>
      </c>
      <c r="S151" s="6" t="s">
        <v>3707</v>
      </c>
      <c r="T151" s="6" t="s">
        <v>3708</v>
      </c>
      <c r="U151" s="8">
        <v>1185</v>
      </c>
      <c r="V151" s="12">
        <f>IF(Table1[[#This Row],[Delivery_Review_No,]]&gt;1000,1,0)</f>
        <v>1</v>
      </c>
      <c r="W151" s="12">
        <v>3230</v>
      </c>
      <c r="AC151">
        <v>0</v>
      </c>
      <c r="AD151">
        <v>3339</v>
      </c>
    </row>
    <row r="152" spans="1:30" x14ac:dyDescent="0.3">
      <c r="A152" s="7" t="s">
        <v>4728</v>
      </c>
      <c r="B152" s="6" t="s">
        <v>4729</v>
      </c>
      <c r="C152" s="6" t="s">
        <v>4730</v>
      </c>
      <c r="D152" s="6">
        <v>4.4000000000000004</v>
      </c>
      <c r="E152" s="6">
        <v>100</v>
      </c>
      <c r="F152" s="6" t="s">
        <v>4731</v>
      </c>
      <c r="G152" s="6" t="s">
        <v>3</v>
      </c>
      <c r="H152" s="6" t="s">
        <v>60</v>
      </c>
      <c r="I152" s="6" t="s">
        <v>70</v>
      </c>
      <c r="J152" s="6" t="s">
        <v>53</v>
      </c>
      <c r="K152" s="6" t="s">
        <v>45</v>
      </c>
      <c r="L152" s="6" t="s">
        <v>58</v>
      </c>
      <c r="M152" s="6"/>
      <c r="N152" s="6"/>
      <c r="O152" s="6" t="s">
        <v>4732</v>
      </c>
      <c r="P152" s="6" t="s">
        <v>4733</v>
      </c>
      <c r="Q152" s="6" t="s">
        <v>113</v>
      </c>
      <c r="R152" s="6" t="s">
        <v>4734</v>
      </c>
      <c r="S152" s="6" t="s">
        <v>4735</v>
      </c>
      <c r="T152" s="6" t="s">
        <v>4736</v>
      </c>
      <c r="U152" s="6">
        <v>3364</v>
      </c>
      <c r="V152" s="12">
        <f>IF(Table1[[#This Row],[Delivery_Review_No,]]&gt;1000,1,0)</f>
        <v>1</v>
      </c>
      <c r="W152" s="12">
        <v>3210</v>
      </c>
      <c r="AC152">
        <v>1</v>
      </c>
      <c r="AD152">
        <v>1295</v>
      </c>
    </row>
    <row r="153" spans="1:30" x14ac:dyDescent="0.3">
      <c r="A153" s="7" t="s">
        <v>4683</v>
      </c>
      <c r="B153" s="6" t="s">
        <v>4684</v>
      </c>
      <c r="C153" s="6" t="s">
        <v>4685</v>
      </c>
      <c r="D153" s="6">
        <v>3.9</v>
      </c>
      <c r="E153" s="6">
        <v>200</v>
      </c>
      <c r="F153" s="6" t="s">
        <v>4686</v>
      </c>
      <c r="G153" s="6" t="s">
        <v>12</v>
      </c>
      <c r="H153" s="6" t="s">
        <v>67</v>
      </c>
      <c r="I153" s="6" t="s">
        <v>43</v>
      </c>
      <c r="J153" s="6" t="s">
        <v>45</v>
      </c>
      <c r="K153" s="6"/>
      <c r="L153" s="6"/>
      <c r="M153" s="6"/>
      <c r="N153" s="6"/>
      <c r="O153" s="6" t="s">
        <v>4687</v>
      </c>
      <c r="P153" s="6" t="s">
        <v>4688</v>
      </c>
      <c r="Q153" s="6" t="s">
        <v>1093</v>
      </c>
      <c r="R153" s="6" t="s">
        <v>4689</v>
      </c>
      <c r="S153" s="6" t="s">
        <v>4690</v>
      </c>
      <c r="T153" s="6" t="s">
        <v>4691</v>
      </c>
      <c r="U153" s="8">
        <v>252</v>
      </c>
      <c r="V153" s="12">
        <f>IF(Table1[[#This Row],[Delivery_Review_No,]]&gt;1000,1,0)</f>
        <v>0</v>
      </c>
      <c r="W153" s="12">
        <v>3204.5</v>
      </c>
      <c r="AC153">
        <v>0</v>
      </c>
      <c r="AD153">
        <v>405</v>
      </c>
    </row>
    <row r="154" spans="1:30" x14ac:dyDescent="0.3">
      <c r="A154" s="7" t="s">
        <v>1047</v>
      </c>
      <c r="B154" s="6" t="s">
        <v>1048</v>
      </c>
      <c r="C154" s="8" t="s">
        <v>1049</v>
      </c>
      <c r="D154" s="8">
        <v>3.9</v>
      </c>
      <c r="E154" s="8">
        <v>200</v>
      </c>
      <c r="F154" s="8" t="s">
        <v>1050</v>
      </c>
      <c r="G154" s="8" t="s">
        <v>1</v>
      </c>
      <c r="H154" s="8" t="s">
        <v>43</v>
      </c>
      <c r="I154" s="8" t="s">
        <v>47</v>
      </c>
      <c r="J154" s="8"/>
      <c r="K154" s="8"/>
      <c r="L154" s="8"/>
      <c r="M154" s="8"/>
      <c r="N154" s="8"/>
      <c r="O154" s="8" t="s">
        <v>1051</v>
      </c>
      <c r="P154" s="8" t="s">
        <v>1052</v>
      </c>
      <c r="Q154" s="8" t="s">
        <v>1053</v>
      </c>
      <c r="R154" s="8" t="s">
        <v>1054</v>
      </c>
      <c r="S154" s="8" t="s">
        <v>1055</v>
      </c>
      <c r="T154" s="8" t="s">
        <v>1056</v>
      </c>
      <c r="U154" s="8">
        <v>4368</v>
      </c>
      <c r="V154" s="12">
        <f>IF(Table1[[#This Row],[Delivery_Review_No,]]&gt;1000,1,0)</f>
        <v>1</v>
      </c>
      <c r="W154" s="12">
        <v>3175</v>
      </c>
      <c r="AC154">
        <v>0</v>
      </c>
      <c r="AD154">
        <v>3675</v>
      </c>
    </row>
    <row r="155" spans="1:30" x14ac:dyDescent="0.3">
      <c r="A155" s="7" t="s">
        <v>2193</v>
      </c>
      <c r="B155" s="6" t="s">
        <v>2194</v>
      </c>
      <c r="C155" s="6" t="s">
        <v>2195</v>
      </c>
      <c r="D155" s="6">
        <v>4.4000000000000004</v>
      </c>
      <c r="E155" s="6">
        <v>250</v>
      </c>
      <c r="F155" s="6" t="s">
        <v>2196</v>
      </c>
      <c r="G155" s="6" t="s">
        <v>2</v>
      </c>
      <c r="H155" s="6" t="s">
        <v>54</v>
      </c>
      <c r="I155" s="6" t="s">
        <v>42</v>
      </c>
      <c r="J155" s="6" t="s">
        <v>53</v>
      </c>
      <c r="K155" s="6" t="s">
        <v>59</v>
      </c>
      <c r="L155" s="6" t="s">
        <v>47</v>
      </c>
      <c r="M155" s="6" t="s">
        <v>43</v>
      </c>
      <c r="N155" s="6" t="s">
        <v>58</v>
      </c>
      <c r="O155" s="6" t="s">
        <v>2197</v>
      </c>
      <c r="P155" s="6" t="s">
        <v>2198</v>
      </c>
      <c r="Q155" s="6" t="s">
        <v>218</v>
      </c>
      <c r="R155" s="6" t="s">
        <v>2199</v>
      </c>
      <c r="S155" s="6" t="s">
        <v>2200</v>
      </c>
      <c r="T155" s="6" t="s">
        <v>2201</v>
      </c>
      <c r="U155" s="8">
        <v>234</v>
      </c>
      <c r="V155" s="12">
        <f>IF(Table1[[#This Row],[Delivery_Review_No,]]&gt;1000,1,0)</f>
        <v>0</v>
      </c>
      <c r="W155" s="12">
        <v>3172</v>
      </c>
      <c r="AC155">
        <v>1</v>
      </c>
      <c r="AD155">
        <v>2110</v>
      </c>
    </row>
    <row r="156" spans="1:30" x14ac:dyDescent="0.3">
      <c r="A156" s="7" t="s">
        <v>1134</v>
      </c>
      <c r="B156" s="6" t="s">
        <v>1135</v>
      </c>
      <c r="C156" s="8" t="s">
        <v>1136</v>
      </c>
      <c r="D156" s="8">
        <v>3.9</v>
      </c>
      <c r="E156" s="8">
        <v>200</v>
      </c>
      <c r="F156" s="8" t="s">
        <v>1137</v>
      </c>
      <c r="G156" s="8" t="s">
        <v>8</v>
      </c>
      <c r="H156" s="8" t="s">
        <v>45</v>
      </c>
      <c r="I156" s="8" t="s">
        <v>54</v>
      </c>
      <c r="J156" s="8" t="s">
        <v>43</v>
      </c>
      <c r="K156" s="8"/>
      <c r="L156" s="8"/>
      <c r="M156" s="8"/>
      <c r="N156" s="8"/>
      <c r="O156" s="8" t="s">
        <v>1138</v>
      </c>
      <c r="P156" s="8" t="s">
        <v>1139</v>
      </c>
      <c r="Q156" s="8" t="s">
        <v>1140</v>
      </c>
      <c r="R156" s="8" t="s">
        <v>1141</v>
      </c>
      <c r="S156" s="8" t="s">
        <v>1142</v>
      </c>
      <c r="T156" s="8" t="s">
        <v>1143</v>
      </c>
      <c r="U156" s="8">
        <v>2496</v>
      </c>
      <c r="V156" s="12">
        <f>IF(Table1[[#This Row],[Delivery_Review_No,]]&gt;1000,1,0)</f>
        <v>1</v>
      </c>
      <c r="W156" s="12">
        <v>3164</v>
      </c>
      <c r="AC156">
        <v>0</v>
      </c>
      <c r="AD156">
        <v>3050</v>
      </c>
    </row>
    <row r="157" spans="1:30" x14ac:dyDescent="0.3">
      <c r="A157" s="7" t="s">
        <v>3473</v>
      </c>
      <c r="B157" s="6" t="s">
        <v>3474</v>
      </c>
      <c r="C157" s="6" t="s">
        <v>3475</v>
      </c>
      <c r="D157" s="6">
        <v>4.0999999999999996</v>
      </c>
      <c r="E157" s="6">
        <v>50</v>
      </c>
      <c r="F157" s="6" t="s">
        <v>3476</v>
      </c>
      <c r="G157" s="6" t="s">
        <v>29</v>
      </c>
      <c r="H157" s="6" t="s">
        <v>45</v>
      </c>
      <c r="I157" s="6" t="s">
        <v>43</v>
      </c>
      <c r="J157" s="6" t="s">
        <v>62</v>
      </c>
      <c r="K157" s="6" t="s">
        <v>58</v>
      </c>
      <c r="L157" s="6"/>
      <c r="M157" s="6"/>
      <c r="N157" s="6"/>
      <c r="O157" s="6" t="s">
        <v>3477</v>
      </c>
      <c r="P157" s="6" t="s">
        <v>3478</v>
      </c>
      <c r="Q157" s="6" t="s">
        <v>113</v>
      </c>
      <c r="R157" s="6" t="s">
        <v>3479</v>
      </c>
      <c r="S157" s="6" t="s">
        <v>3480</v>
      </c>
      <c r="T157" s="6" t="s">
        <v>3481</v>
      </c>
      <c r="U157" s="6">
        <v>1079</v>
      </c>
      <c r="V157" s="12">
        <f>IF(Table1[[#This Row],[Delivery_Review_No,]]&gt;1000,1,0)</f>
        <v>1</v>
      </c>
      <c r="W157" s="12">
        <v>3153</v>
      </c>
      <c r="AC157">
        <v>1</v>
      </c>
      <c r="AD157">
        <v>2015</v>
      </c>
    </row>
    <row r="158" spans="1:30" x14ac:dyDescent="0.3">
      <c r="A158" s="7" t="s">
        <v>4481</v>
      </c>
      <c r="B158" s="6" t="s">
        <v>4482</v>
      </c>
      <c r="C158" s="6" t="s">
        <v>4483</v>
      </c>
      <c r="D158" s="6">
        <v>4</v>
      </c>
      <c r="E158" s="6">
        <v>50</v>
      </c>
      <c r="F158" s="6" t="s">
        <v>4484</v>
      </c>
      <c r="G158" s="6" t="s">
        <v>2</v>
      </c>
      <c r="H158" s="6" t="s">
        <v>65</v>
      </c>
      <c r="I158" s="6" t="s">
        <v>45</v>
      </c>
      <c r="J158" s="6" t="s">
        <v>41</v>
      </c>
      <c r="K158" s="6"/>
      <c r="L158" s="6"/>
      <c r="M158" s="6"/>
      <c r="N158" s="6"/>
      <c r="O158" s="6" t="s">
        <v>4485</v>
      </c>
      <c r="P158" s="6" t="s">
        <v>4486</v>
      </c>
      <c r="Q158" s="6" t="s">
        <v>208</v>
      </c>
      <c r="R158" s="6" t="s">
        <v>4487</v>
      </c>
      <c r="S158" s="6" t="s">
        <v>4488</v>
      </c>
      <c r="T158" s="6" t="s">
        <v>4489</v>
      </c>
      <c r="U158" s="8">
        <v>18</v>
      </c>
      <c r="V158" s="12">
        <f>IF(Table1[[#This Row],[Delivery_Review_No,]]&gt;1000,1,0)</f>
        <v>0</v>
      </c>
      <c r="W158" s="12">
        <v>3150</v>
      </c>
      <c r="AC158">
        <v>1</v>
      </c>
      <c r="AD158">
        <v>2801</v>
      </c>
    </row>
    <row r="159" spans="1:30" x14ac:dyDescent="0.3">
      <c r="A159" s="7" t="s">
        <v>4635</v>
      </c>
      <c r="B159" s="6" t="s">
        <v>4636</v>
      </c>
      <c r="C159" s="6" t="s">
        <v>4637</v>
      </c>
      <c r="D159" s="6">
        <v>3.2</v>
      </c>
      <c r="E159" s="6">
        <v>200</v>
      </c>
      <c r="F159" s="6" t="s">
        <v>4638</v>
      </c>
      <c r="G159" s="6" t="s">
        <v>13</v>
      </c>
      <c r="H159" s="6" t="s">
        <v>43</v>
      </c>
      <c r="I159" s="6"/>
      <c r="J159" s="6"/>
      <c r="K159" s="6"/>
      <c r="L159" s="6"/>
      <c r="M159" s="6"/>
      <c r="N159" s="6"/>
      <c r="O159" s="6" t="s">
        <v>3862</v>
      </c>
      <c r="P159" s="6" t="s">
        <v>3863</v>
      </c>
      <c r="Q159" s="6" t="s">
        <v>180</v>
      </c>
      <c r="R159" s="6" t="s">
        <v>4639</v>
      </c>
      <c r="S159" s="6" t="s">
        <v>4640</v>
      </c>
      <c r="T159" s="6" t="s">
        <v>4641</v>
      </c>
      <c r="U159" s="6">
        <v>543</v>
      </c>
      <c r="V159" s="12">
        <f>IF(Table1[[#This Row],[Delivery_Review_No,]]&gt;1000,1,0)</f>
        <v>0</v>
      </c>
      <c r="W159" s="12">
        <v>3134</v>
      </c>
      <c r="AC159">
        <v>1</v>
      </c>
      <c r="AD159">
        <v>1424</v>
      </c>
    </row>
    <row r="160" spans="1:30" x14ac:dyDescent="0.3">
      <c r="A160" s="7" t="s">
        <v>2558</v>
      </c>
      <c r="B160" s="6" t="s">
        <v>2559</v>
      </c>
      <c r="C160" s="6" t="s">
        <v>2560</v>
      </c>
      <c r="D160" s="6">
        <v>3.6</v>
      </c>
      <c r="E160" s="6">
        <v>200</v>
      </c>
      <c r="F160" s="6" t="s">
        <v>2561</v>
      </c>
      <c r="G160" s="6" t="s">
        <v>11</v>
      </c>
      <c r="H160" s="6" t="s">
        <v>42</v>
      </c>
      <c r="I160" s="6" t="s">
        <v>43</v>
      </c>
      <c r="J160" s="6"/>
      <c r="K160" s="6"/>
      <c r="L160" s="6"/>
      <c r="M160" s="6"/>
      <c r="N160" s="6"/>
      <c r="O160" s="6" t="s">
        <v>2562</v>
      </c>
      <c r="P160" s="6" t="s">
        <v>2563</v>
      </c>
      <c r="Q160" s="6" t="s">
        <v>190</v>
      </c>
      <c r="R160" s="6" t="s">
        <v>2564</v>
      </c>
      <c r="S160" s="6" t="s">
        <v>2565</v>
      </c>
      <c r="T160" s="6" t="s">
        <v>2566</v>
      </c>
      <c r="U160" s="6">
        <v>240</v>
      </c>
      <c r="V160" s="12">
        <f>IF(Table1[[#This Row],[Delivery_Review_No,]]&gt;1000,1,0)</f>
        <v>0</v>
      </c>
      <c r="W160" s="12">
        <v>3124.7999999999997</v>
      </c>
      <c r="AC160">
        <v>1</v>
      </c>
      <c r="AD160">
        <v>2129</v>
      </c>
    </row>
    <row r="161" spans="1:30" x14ac:dyDescent="0.3">
      <c r="A161" s="7" t="s">
        <v>684</v>
      </c>
      <c r="B161" s="6" t="s">
        <v>685</v>
      </c>
      <c r="C161" s="6" t="s">
        <v>686</v>
      </c>
      <c r="D161" s="6">
        <v>4</v>
      </c>
      <c r="E161" s="6">
        <v>200</v>
      </c>
      <c r="F161" s="6" t="s">
        <v>687</v>
      </c>
      <c r="G161" s="6" t="s">
        <v>6</v>
      </c>
      <c r="H161" s="6" t="s">
        <v>54</v>
      </c>
      <c r="I161" s="6" t="s">
        <v>59</v>
      </c>
      <c r="J161" s="6" t="s">
        <v>47</v>
      </c>
      <c r="K161" s="6" t="s">
        <v>43</v>
      </c>
      <c r="L161" s="6"/>
      <c r="M161" s="6"/>
      <c r="N161" s="6"/>
      <c r="O161" s="6" t="s">
        <v>396</v>
      </c>
      <c r="P161" s="6" t="s">
        <v>397</v>
      </c>
      <c r="Q161" s="6" t="s">
        <v>398</v>
      </c>
      <c r="R161" s="6" t="s">
        <v>688</v>
      </c>
      <c r="S161" s="6" t="s">
        <v>689</v>
      </c>
      <c r="T161" s="6" t="s">
        <v>690</v>
      </c>
      <c r="U161" s="6">
        <v>508</v>
      </c>
      <c r="V161" s="12">
        <f>IF(Table1[[#This Row],[Delivery_Review_No,]]&gt;1000,1,0)</f>
        <v>0</v>
      </c>
      <c r="W161" s="12">
        <v>3124</v>
      </c>
      <c r="AC161">
        <v>0</v>
      </c>
      <c r="AD161">
        <v>3860</v>
      </c>
    </row>
    <row r="162" spans="1:30" x14ac:dyDescent="0.3">
      <c r="A162" s="7" t="s">
        <v>1162</v>
      </c>
      <c r="B162" s="6" t="s">
        <v>1163</v>
      </c>
      <c r="C162" s="6" t="s">
        <v>1164</v>
      </c>
      <c r="D162" s="6">
        <v>3.7</v>
      </c>
      <c r="E162" s="6">
        <v>100</v>
      </c>
      <c r="F162" s="6" t="s">
        <v>1165</v>
      </c>
      <c r="G162" s="6" t="s">
        <v>11</v>
      </c>
      <c r="H162" s="6" t="s">
        <v>43</v>
      </c>
      <c r="I162" s="6"/>
      <c r="J162" s="6"/>
      <c r="K162" s="6"/>
      <c r="L162" s="6"/>
      <c r="M162" s="6"/>
      <c r="N162" s="6"/>
      <c r="O162" s="6" t="s">
        <v>1166</v>
      </c>
      <c r="P162" s="6" t="s">
        <v>1167</v>
      </c>
      <c r="Q162" s="6" t="s">
        <v>190</v>
      </c>
      <c r="R162" s="6" t="s">
        <v>1168</v>
      </c>
      <c r="S162" s="6" t="s">
        <v>1169</v>
      </c>
      <c r="T162" s="6" t="s">
        <v>1170</v>
      </c>
      <c r="U162" s="6">
        <v>2146</v>
      </c>
      <c r="V162" s="12">
        <f>IF(Table1[[#This Row],[Delivery_Review_No,]]&gt;1000,1,0)</f>
        <v>1</v>
      </c>
      <c r="W162" s="12">
        <v>3123</v>
      </c>
      <c r="AC162">
        <v>1</v>
      </c>
      <c r="AD162">
        <v>1116</v>
      </c>
    </row>
    <row r="163" spans="1:30" x14ac:dyDescent="0.3">
      <c r="A163" s="9" t="s">
        <v>1756</v>
      </c>
      <c r="B163" s="8" t="s">
        <v>1757</v>
      </c>
      <c r="C163" s="8" t="s">
        <v>1758</v>
      </c>
      <c r="D163" s="8">
        <v>4</v>
      </c>
      <c r="E163" s="8">
        <v>100</v>
      </c>
      <c r="F163" s="8" t="s">
        <v>1759</v>
      </c>
      <c r="G163" s="8" t="s">
        <v>4</v>
      </c>
      <c r="H163" s="8" t="s">
        <v>55</v>
      </c>
      <c r="I163" s="8" t="s">
        <v>65</v>
      </c>
      <c r="J163" s="8" t="s">
        <v>78</v>
      </c>
      <c r="K163" s="8" t="s">
        <v>43</v>
      </c>
      <c r="L163" s="8"/>
      <c r="M163" s="8"/>
      <c r="N163" s="8"/>
      <c r="O163" s="8" t="s">
        <v>1760</v>
      </c>
      <c r="P163" s="8" t="s">
        <v>1761</v>
      </c>
      <c r="Q163" s="8" t="s">
        <v>123</v>
      </c>
      <c r="R163" s="8" t="s">
        <v>1762</v>
      </c>
      <c r="S163" s="8" t="s">
        <v>1763</v>
      </c>
      <c r="T163" s="8" t="s">
        <v>1764</v>
      </c>
      <c r="U163" s="8">
        <v>3114</v>
      </c>
      <c r="V163" s="12">
        <f>IF(Table1[[#This Row],[Delivery_Review_No,]]&gt;1000,1,0)</f>
        <v>1</v>
      </c>
      <c r="W163" s="12">
        <v>3117</v>
      </c>
      <c r="AC163">
        <v>1</v>
      </c>
      <c r="AD163">
        <v>2614</v>
      </c>
    </row>
    <row r="164" spans="1:30" x14ac:dyDescent="0.3">
      <c r="A164" s="7" t="s">
        <v>518</v>
      </c>
      <c r="B164" s="6" t="s">
        <v>519</v>
      </c>
      <c r="C164" s="6" t="s">
        <v>520</v>
      </c>
      <c r="D164" s="6">
        <v>3.6</v>
      </c>
      <c r="E164" s="6">
        <v>150</v>
      </c>
      <c r="F164" s="6" t="s">
        <v>521</v>
      </c>
      <c r="G164" s="6" t="s">
        <v>11</v>
      </c>
      <c r="H164" s="6" t="s">
        <v>45</v>
      </c>
      <c r="I164" s="6"/>
      <c r="J164" s="6"/>
      <c r="K164" s="6"/>
      <c r="L164" s="6"/>
      <c r="M164" s="6"/>
      <c r="N164" s="6"/>
      <c r="O164" s="6" t="s">
        <v>522</v>
      </c>
      <c r="P164" s="6" t="s">
        <v>523</v>
      </c>
      <c r="Q164" s="6" t="s">
        <v>113</v>
      </c>
      <c r="R164" s="6" t="s">
        <v>524</v>
      </c>
      <c r="S164" s="6" t="s">
        <v>525</v>
      </c>
      <c r="T164" s="6" t="s">
        <v>526</v>
      </c>
      <c r="U164" s="6">
        <v>1953</v>
      </c>
      <c r="V164" s="12">
        <f>IF(Table1[[#This Row],[Delivery_Review_No,]]&gt;1000,1,0)</f>
        <v>1</v>
      </c>
      <c r="W164" s="12">
        <v>3106</v>
      </c>
      <c r="AC164">
        <v>0</v>
      </c>
      <c r="AD164">
        <v>3840</v>
      </c>
    </row>
    <row r="165" spans="1:30" x14ac:dyDescent="0.3">
      <c r="A165" s="9" t="s">
        <v>745</v>
      </c>
      <c r="B165" s="8" t="s">
        <v>746</v>
      </c>
      <c r="C165" s="8" t="s">
        <v>747</v>
      </c>
      <c r="D165" s="8">
        <v>4.0999999999999996</v>
      </c>
      <c r="E165" s="8">
        <v>250</v>
      </c>
      <c r="F165" s="8" t="s">
        <v>748</v>
      </c>
      <c r="G165" s="8" t="s">
        <v>18</v>
      </c>
      <c r="H165" s="8" t="s">
        <v>53</v>
      </c>
      <c r="I165" s="8" t="s">
        <v>45</v>
      </c>
      <c r="J165" s="8" t="s">
        <v>47</v>
      </c>
      <c r="K165" s="8" t="s">
        <v>43</v>
      </c>
      <c r="L165" s="8" t="s">
        <v>58</v>
      </c>
      <c r="M165" s="8" t="s">
        <v>61</v>
      </c>
      <c r="N165" s="8"/>
      <c r="O165" s="8" t="s">
        <v>749</v>
      </c>
      <c r="P165" s="8" t="s">
        <v>750</v>
      </c>
      <c r="Q165" s="8" t="s">
        <v>751</v>
      </c>
      <c r="R165" s="8" t="s">
        <v>752</v>
      </c>
      <c r="S165" s="8" t="s">
        <v>753</v>
      </c>
      <c r="T165" s="8" t="s">
        <v>754</v>
      </c>
      <c r="U165" s="8">
        <v>853</v>
      </c>
      <c r="V165" s="12">
        <f>IF(Table1[[#This Row],[Delivery_Review_No,]]&gt;1000,1,0)</f>
        <v>0</v>
      </c>
      <c r="W165" s="12">
        <v>3106</v>
      </c>
      <c r="AC165">
        <v>0</v>
      </c>
      <c r="AD165">
        <v>9676</v>
      </c>
    </row>
    <row r="166" spans="1:30" x14ac:dyDescent="0.3">
      <c r="A166" s="7" t="s">
        <v>4042</v>
      </c>
      <c r="B166" s="6" t="s">
        <v>4043</v>
      </c>
      <c r="C166" s="6" t="s">
        <v>4044</v>
      </c>
      <c r="D166" s="6">
        <v>3.3</v>
      </c>
      <c r="E166" s="6">
        <v>200</v>
      </c>
      <c r="F166" s="6" t="s">
        <v>4045</v>
      </c>
      <c r="G166" s="6" t="s">
        <v>15</v>
      </c>
      <c r="H166" s="6" t="s">
        <v>54</v>
      </c>
      <c r="I166" s="6" t="s">
        <v>78</v>
      </c>
      <c r="J166" s="6"/>
      <c r="K166" s="6"/>
      <c r="L166" s="6"/>
      <c r="M166" s="6"/>
      <c r="N166" s="6"/>
      <c r="O166" s="6" t="s">
        <v>4046</v>
      </c>
      <c r="P166" s="6" t="s">
        <v>4047</v>
      </c>
      <c r="Q166" s="6" t="s">
        <v>610</v>
      </c>
      <c r="R166" s="6" t="s">
        <v>4048</v>
      </c>
      <c r="S166" s="6" t="s">
        <v>4049</v>
      </c>
      <c r="T166" s="6" t="s">
        <v>4050</v>
      </c>
      <c r="U166" s="8">
        <v>230</v>
      </c>
      <c r="V166" s="12">
        <f>IF(Table1[[#This Row],[Delivery_Review_No,]]&gt;1000,1,0)</f>
        <v>0</v>
      </c>
      <c r="W166" s="12">
        <v>3092</v>
      </c>
      <c r="AC166">
        <v>0</v>
      </c>
      <c r="AD166">
        <v>805</v>
      </c>
    </row>
    <row r="167" spans="1:30" x14ac:dyDescent="0.3">
      <c r="A167" s="7" t="s">
        <v>4440</v>
      </c>
      <c r="B167" s="6" t="s">
        <v>4441</v>
      </c>
      <c r="C167" s="6" t="s">
        <v>4442</v>
      </c>
      <c r="D167" s="6">
        <v>3.9</v>
      </c>
      <c r="E167" s="6">
        <v>50</v>
      </c>
      <c r="F167" s="6" t="s">
        <v>1</v>
      </c>
      <c r="G167" s="6" t="s">
        <v>1</v>
      </c>
      <c r="H167" s="6"/>
      <c r="I167" s="6"/>
      <c r="J167" s="6"/>
      <c r="K167" s="6"/>
      <c r="L167" s="6"/>
      <c r="M167" s="6"/>
      <c r="N167" s="6"/>
      <c r="O167" s="6" t="s">
        <v>4443</v>
      </c>
      <c r="P167" s="6" t="s">
        <v>4444</v>
      </c>
      <c r="Q167" s="6" t="s">
        <v>533</v>
      </c>
      <c r="R167" s="6" t="s">
        <v>4445</v>
      </c>
      <c r="S167" s="6" t="s">
        <v>4446</v>
      </c>
      <c r="T167" s="6" t="s">
        <v>4447</v>
      </c>
      <c r="U167" s="6">
        <v>98</v>
      </c>
      <c r="V167" s="12">
        <f>IF(Table1[[#This Row],[Delivery_Review_No,]]&gt;1000,1,0)</f>
        <v>0</v>
      </c>
      <c r="W167" s="12">
        <v>3082.3999999999992</v>
      </c>
      <c r="AC167">
        <v>0</v>
      </c>
      <c r="AD167">
        <v>2621</v>
      </c>
    </row>
    <row r="168" spans="1:30" x14ac:dyDescent="0.3">
      <c r="A168" s="7" t="s">
        <v>1961</v>
      </c>
      <c r="B168" s="6" t="s">
        <v>1962</v>
      </c>
      <c r="C168" s="6" t="s">
        <v>1963</v>
      </c>
      <c r="D168" s="6">
        <v>3.9</v>
      </c>
      <c r="E168" s="6">
        <v>100</v>
      </c>
      <c r="F168" s="6" t="s">
        <v>1964</v>
      </c>
      <c r="G168" s="6" t="s">
        <v>3</v>
      </c>
      <c r="H168" s="6" t="s">
        <v>66</v>
      </c>
      <c r="I168" s="6" t="s">
        <v>43</v>
      </c>
      <c r="J168" s="6" t="s">
        <v>47</v>
      </c>
      <c r="K168" s="6" t="s">
        <v>58</v>
      </c>
      <c r="L168" s="6"/>
      <c r="M168" s="6"/>
      <c r="N168" s="6"/>
      <c r="O168" s="6" t="s">
        <v>1965</v>
      </c>
      <c r="P168" s="6" t="s">
        <v>1966</v>
      </c>
      <c r="Q168" s="6" t="s">
        <v>103</v>
      </c>
      <c r="R168" s="6" t="s">
        <v>1967</v>
      </c>
      <c r="S168" s="6" t="s">
        <v>1968</v>
      </c>
      <c r="T168" s="6" t="s">
        <v>1969</v>
      </c>
      <c r="U168" s="6">
        <v>204</v>
      </c>
      <c r="V168" s="12">
        <f>IF(Table1[[#This Row],[Delivery_Review_No,]]&gt;1000,1,0)</f>
        <v>0</v>
      </c>
      <c r="W168" s="12">
        <v>3060</v>
      </c>
      <c r="AC168">
        <v>1</v>
      </c>
      <c r="AD168">
        <v>1130.95</v>
      </c>
    </row>
    <row r="169" spans="1:30" x14ac:dyDescent="0.3">
      <c r="A169" s="7" t="s">
        <v>1471</v>
      </c>
      <c r="B169" s="6" t="s">
        <v>1472</v>
      </c>
      <c r="C169" s="6" t="s">
        <v>1473</v>
      </c>
      <c r="D169" s="6">
        <v>3.9</v>
      </c>
      <c r="E169" s="6">
        <v>100</v>
      </c>
      <c r="F169" s="6" t="s">
        <v>1474</v>
      </c>
      <c r="G169" s="6" t="s">
        <v>1</v>
      </c>
      <c r="H169" s="6" t="s">
        <v>55</v>
      </c>
      <c r="I169" s="6" t="s">
        <v>45</v>
      </c>
      <c r="J169" s="6" t="s">
        <v>42</v>
      </c>
      <c r="K169" s="6" t="s">
        <v>59</v>
      </c>
      <c r="L169" s="6" t="s">
        <v>43</v>
      </c>
      <c r="M169" s="6" t="s">
        <v>58</v>
      </c>
      <c r="N169" s="6" t="s">
        <v>61</v>
      </c>
      <c r="O169" s="6" t="s">
        <v>1475</v>
      </c>
      <c r="P169" s="6" t="s">
        <v>1476</v>
      </c>
      <c r="Q169" s="6" t="s">
        <v>150</v>
      </c>
      <c r="R169" s="6" t="s">
        <v>1477</v>
      </c>
      <c r="S169" s="6" t="s">
        <v>1478</v>
      </c>
      <c r="T169" s="6" t="s">
        <v>1479</v>
      </c>
      <c r="U169" s="6">
        <v>918</v>
      </c>
      <c r="V169" s="12">
        <f>IF(Table1[[#This Row],[Delivery_Review_No,]]&gt;1000,1,0)</f>
        <v>0</v>
      </c>
      <c r="W169" s="12">
        <v>3050</v>
      </c>
      <c r="AC169">
        <v>0</v>
      </c>
      <c r="AD169">
        <v>1530</v>
      </c>
    </row>
    <row r="170" spans="1:30" x14ac:dyDescent="0.3">
      <c r="A170" s="9" t="s">
        <v>1844</v>
      </c>
      <c r="B170" s="8" t="s">
        <v>1845</v>
      </c>
      <c r="C170" s="8" t="s">
        <v>1846</v>
      </c>
      <c r="D170" s="8">
        <v>4.3</v>
      </c>
      <c r="E170" s="8">
        <v>200</v>
      </c>
      <c r="F170" s="8" t="s">
        <v>1847</v>
      </c>
      <c r="G170" s="8" t="s">
        <v>10</v>
      </c>
      <c r="H170" s="8" t="s">
        <v>54</v>
      </c>
      <c r="I170" s="8" t="s">
        <v>69</v>
      </c>
      <c r="J170" s="8" t="s">
        <v>50</v>
      </c>
      <c r="K170" s="8" t="s">
        <v>62</v>
      </c>
      <c r="L170" s="8" t="s">
        <v>60</v>
      </c>
      <c r="M170" s="8" t="s">
        <v>47</v>
      </c>
      <c r="N170" s="8" t="s">
        <v>43</v>
      </c>
      <c r="O170" s="8" t="s">
        <v>1848</v>
      </c>
      <c r="P170" s="8" t="s">
        <v>1849</v>
      </c>
      <c r="Q170" s="8" t="s">
        <v>1850</v>
      </c>
      <c r="R170" s="8" t="s">
        <v>1851</v>
      </c>
      <c r="S170" s="8" t="s">
        <v>1852</v>
      </c>
      <c r="T170" s="8" t="s">
        <v>1853</v>
      </c>
      <c r="U170" s="8">
        <v>124001</v>
      </c>
      <c r="V170" s="12">
        <f>IF(Table1[[#This Row],[Delivery_Review_No,]]&gt;1000,1,0)</f>
        <v>1</v>
      </c>
      <c r="W170" s="12">
        <v>3035</v>
      </c>
      <c r="AC170">
        <v>0</v>
      </c>
      <c r="AD170">
        <v>10834</v>
      </c>
    </row>
    <row r="171" spans="1:30" x14ac:dyDescent="0.3">
      <c r="A171" s="7" t="s">
        <v>2679</v>
      </c>
      <c r="B171" s="6" t="s">
        <v>2680</v>
      </c>
      <c r="C171" s="6" t="s">
        <v>2681</v>
      </c>
      <c r="D171" s="6">
        <v>4.3</v>
      </c>
      <c r="E171" s="6">
        <v>250</v>
      </c>
      <c r="F171" s="6" t="s">
        <v>1231</v>
      </c>
      <c r="G171" s="6" t="s">
        <v>20</v>
      </c>
      <c r="H171" s="6" t="s">
        <v>47</v>
      </c>
      <c r="I171" s="6"/>
      <c r="J171" s="6"/>
      <c r="K171" s="6"/>
      <c r="L171" s="6"/>
      <c r="M171" s="6"/>
      <c r="N171" s="6"/>
      <c r="O171" s="6" t="s">
        <v>2682</v>
      </c>
      <c r="P171" s="6" t="s">
        <v>2683</v>
      </c>
      <c r="Q171" s="6" t="s">
        <v>885</v>
      </c>
      <c r="R171" s="6" t="s">
        <v>2684</v>
      </c>
      <c r="S171" s="6" t="s">
        <v>2685</v>
      </c>
      <c r="T171" s="6" t="s">
        <v>2686</v>
      </c>
      <c r="U171" s="6">
        <v>987</v>
      </c>
      <c r="V171" s="12">
        <f>IF(Table1[[#This Row],[Delivery_Review_No,]]&gt;1000,1,0)</f>
        <v>0</v>
      </c>
      <c r="W171" s="12">
        <v>3032</v>
      </c>
      <c r="AC171">
        <v>0</v>
      </c>
      <c r="AD171">
        <v>9257.1200000000008</v>
      </c>
    </row>
    <row r="172" spans="1:30" x14ac:dyDescent="0.3">
      <c r="A172" s="7" t="s">
        <v>3303</v>
      </c>
      <c r="B172" s="6" t="s">
        <v>3304</v>
      </c>
      <c r="C172" s="6" t="s">
        <v>3305</v>
      </c>
      <c r="D172" s="6">
        <v>4.2</v>
      </c>
      <c r="E172" s="6">
        <v>150</v>
      </c>
      <c r="F172" s="6" t="s">
        <v>1378</v>
      </c>
      <c r="G172" s="6" t="s">
        <v>2</v>
      </c>
      <c r="H172" s="6" t="s">
        <v>65</v>
      </c>
      <c r="I172" s="6"/>
      <c r="J172" s="6"/>
      <c r="K172" s="6"/>
      <c r="L172" s="6"/>
      <c r="M172" s="6"/>
      <c r="N172" s="6"/>
      <c r="O172" s="6" t="s">
        <v>3306</v>
      </c>
      <c r="P172" s="6" t="s">
        <v>3307</v>
      </c>
      <c r="Q172" s="6" t="s">
        <v>133</v>
      </c>
      <c r="R172" s="6" t="s">
        <v>3308</v>
      </c>
      <c r="S172" s="6" t="s">
        <v>3309</v>
      </c>
      <c r="T172" s="6" t="s">
        <v>3310</v>
      </c>
      <c r="U172" s="6">
        <v>2302</v>
      </c>
      <c r="V172" s="12">
        <f>IF(Table1[[#This Row],[Delivery_Review_No,]]&gt;1000,1,0)</f>
        <v>1</v>
      </c>
      <c r="W172" s="12">
        <v>3030</v>
      </c>
      <c r="AC172">
        <v>1</v>
      </c>
      <c r="AD172">
        <v>2150</v>
      </c>
    </row>
    <row r="173" spans="1:30" x14ac:dyDescent="0.3">
      <c r="A173" s="7" t="s">
        <v>3534</v>
      </c>
      <c r="B173" s="6" t="s">
        <v>3535</v>
      </c>
      <c r="C173" s="6" t="s">
        <v>3536</v>
      </c>
      <c r="D173" s="6">
        <v>3.8</v>
      </c>
      <c r="E173" s="6">
        <v>300</v>
      </c>
      <c r="F173" s="6" t="s">
        <v>3537</v>
      </c>
      <c r="G173" s="6" t="s">
        <v>36</v>
      </c>
      <c r="H173" s="6" t="s">
        <v>70</v>
      </c>
      <c r="I173" s="6" t="s">
        <v>45</v>
      </c>
      <c r="J173" s="6"/>
      <c r="K173" s="6"/>
      <c r="L173" s="6"/>
      <c r="M173" s="6"/>
      <c r="N173" s="6"/>
      <c r="O173" s="6" t="s">
        <v>3538</v>
      </c>
      <c r="P173" s="6" t="s">
        <v>3539</v>
      </c>
      <c r="Q173" s="6" t="s">
        <v>3540</v>
      </c>
      <c r="R173" s="6" t="s">
        <v>3541</v>
      </c>
      <c r="S173" s="6" t="s">
        <v>3542</v>
      </c>
      <c r="T173" s="6" t="s">
        <v>3543</v>
      </c>
      <c r="U173" s="8">
        <v>3252</v>
      </c>
      <c r="V173" s="12">
        <f>IF(Table1[[#This Row],[Delivery_Review_No,]]&gt;1000,1,0)</f>
        <v>1</v>
      </c>
      <c r="W173" s="12">
        <v>3022</v>
      </c>
      <c r="AC173">
        <v>0</v>
      </c>
      <c r="AD173">
        <v>1591.5</v>
      </c>
    </row>
    <row r="174" spans="1:30" x14ac:dyDescent="0.3">
      <c r="A174" s="7" t="s">
        <v>871</v>
      </c>
      <c r="B174" s="6" t="s">
        <v>872</v>
      </c>
      <c r="C174" s="6" t="s">
        <v>873</v>
      </c>
      <c r="D174" s="6">
        <v>4.0999999999999996</v>
      </c>
      <c r="E174" s="6">
        <v>150</v>
      </c>
      <c r="F174" s="6" t="s">
        <v>874</v>
      </c>
      <c r="G174" s="6" t="s">
        <v>7</v>
      </c>
      <c r="H174" s="6" t="s">
        <v>43</v>
      </c>
      <c r="I174" s="6"/>
      <c r="J174" s="6"/>
      <c r="K174" s="6"/>
      <c r="L174" s="6"/>
      <c r="M174" s="6"/>
      <c r="N174" s="6"/>
      <c r="O174" s="6" t="s">
        <v>875</v>
      </c>
      <c r="P174" s="6" t="s">
        <v>876</v>
      </c>
      <c r="Q174" s="6" t="s">
        <v>398</v>
      </c>
      <c r="R174" s="6" t="s">
        <v>877</v>
      </c>
      <c r="S174" s="6" t="s">
        <v>878</v>
      </c>
      <c r="T174" s="6" t="s">
        <v>879</v>
      </c>
      <c r="U174" s="8">
        <v>524</v>
      </c>
      <c r="V174" s="12">
        <f>IF(Table1[[#This Row],[Delivery_Review_No,]]&gt;1000,1,0)</f>
        <v>0</v>
      </c>
      <c r="W174" s="12">
        <v>3008.33</v>
      </c>
      <c r="AC174">
        <v>0</v>
      </c>
      <c r="AD174">
        <v>3374</v>
      </c>
    </row>
    <row r="175" spans="1:30" x14ac:dyDescent="0.3">
      <c r="A175" s="7" t="s">
        <v>2655</v>
      </c>
      <c r="B175" s="6" t="s">
        <v>2656</v>
      </c>
      <c r="C175" s="6" t="s">
        <v>2657</v>
      </c>
      <c r="D175" s="6">
        <v>4.2</v>
      </c>
      <c r="E175" s="6">
        <v>200</v>
      </c>
      <c r="F175" s="6" t="s">
        <v>2658</v>
      </c>
      <c r="G175" s="6" t="s">
        <v>24</v>
      </c>
      <c r="H175" s="6" t="s">
        <v>55</v>
      </c>
      <c r="I175" s="6"/>
      <c r="J175" s="6"/>
      <c r="K175" s="6"/>
      <c r="L175" s="6"/>
      <c r="M175" s="6"/>
      <c r="N175" s="6"/>
      <c r="O175" s="6" t="s">
        <v>2659</v>
      </c>
      <c r="P175" s="6" t="s">
        <v>2660</v>
      </c>
      <c r="Q175" s="6" t="s">
        <v>133</v>
      </c>
      <c r="R175" s="6" t="s">
        <v>2661</v>
      </c>
      <c r="S175" s="6" t="s">
        <v>2662</v>
      </c>
      <c r="T175" s="6" t="s">
        <v>2663</v>
      </c>
      <c r="U175" s="8">
        <v>284</v>
      </c>
      <c r="V175" s="12">
        <f>IF(Table1[[#This Row],[Delivery_Review_No,]]&gt;1000,1,0)</f>
        <v>0</v>
      </c>
      <c r="W175" s="12">
        <v>3000</v>
      </c>
      <c r="AC175">
        <v>1</v>
      </c>
      <c r="AD175">
        <v>605</v>
      </c>
    </row>
    <row r="176" spans="1:30" x14ac:dyDescent="0.3">
      <c r="A176" s="9" t="s">
        <v>315</v>
      </c>
      <c r="B176" s="8" t="s">
        <v>316</v>
      </c>
      <c r="C176" s="8" t="s">
        <v>317</v>
      </c>
      <c r="D176" s="8">
        <v>4.3</v>
      </c>
      <c r="E176" s="8">
        <v>100</v>
      </c>
      <c r="F176" s="8" t="s">
        <v>318</v>
      </c>
      <c r="G176" s="8" t="s">
        <v>11</v>
      </c>
      <c r="H176" s="8" t="s">
        <v>41</v>
      </c>
      <c r="I176" s="8"/>
      <c r="J176" s="8"/>
      <c r="K176" s="8"/>
      <c r="L176" s="8"/>
      <c r="M176" s="8"/>
      <c r="N176" s="8"/>
      <c r="O176" s="8" t="s">
        <v>319</v>
      </c>
      <c r="P176" s="8" t="s">
        <v>320</v>
      </c>
      <c r="Q176" s="8" t="s">
        <v>321</v>
      </c>
      <c r="R176" s="8" t="s">
        <v>322</v>
      </c>
      <c r="S176" s="8" t="s">
        <v>323</v>
      </c>
      <c r="T176" s="8" t="s">
        <v>324</v>
      </c>
      <c r="U176" s="8">
        <v>138001</v>
      </c>
      <c r="V176" s="12">
        <f>IF(Table1[[#This Row],[Delivery_Review_No,]]&gt;1000,1,0)</f>
        <v>1</v>
      </c>
      <c r="W176" s="12">
        <v>2985</v>
      </c>
      <c r="AC176">
        <v>1</v>
      </c>
      <c r="AD176">
        <v>3278</v>
      </c>
    </row>
    <row r="177" spans="1:30" x14ac:dyDescent="0.3">
      <c r="A177" s="7" t="s">
        <v>270</v>
      </c>
      <c r="B177" s="6" t="s">
        <v>271</v>
      </c>
      <c r="C177" s="6" t="s">
        <v>272</v>
      </c>
      <c r="D177" s="6">
        <v>3.9</v>
      </c>
      <c r="E177" s="6">
        <v>150</v>
      </c>
      <c r="F177" s="6" t="s">
        <v>273</v>
      </c>
      <c r="G177" s="6" t="s">
        <v>3</v>
      </c>
      <c r="H177" s="6" t="s">
        <v>45</v>
      </c>
      <c r="I177" s="6" t="s">
        <v>47</v>
      </c>
      <c r="J177" s="6" t="s">
        <v>43</v>
      </c>
      <c r="K177" s="6"/>
      <c r="L177" s="6"/>
      <c r="M177" s="6"/>
      <c r="N177" s="6"/>
      <c r="O177" s="6" t="s">
        <v>274</v>
      </c>
      <c r="P177" s="6" t="s">
        <v>275</v>
      </c>
      <c r="Q177" s="6" t="s">
        <v>276</v>
      </c>
      <c r="R177" s="6" t="s">
        <v>277</v>
      </c>
      <c r="S177" s="6" t="s">
        <v>278</v>
      </c>
      <c r="T177" s="6" t="s">
        <v>279</v>
      </c>
      <c r="U177" s="6">
        <v>104001</v>
      </c>
      <c r="V177" s="12">
        <f>IF(Table1[[#This Row],[Delivery_Review_No,]]&gt;1000,1,0)</f>
        <v>1</v>
      </c>
      <c r="W177" s="12">
        <v>2956</v>
      </c>
      <c r="AC177">
        <v>0</v>
      </c>
      <c r="AD177">
        <v>0</v>
      </c>
    </row>
    <row r="178" spans="1:30" x14ac:dyDescent="0.3">
      <c r="A178" s="7" t="s">
        <v>3429</v>
      </c>
      <c r="B178" s="6" t="s">
        <v>3430</v>
      </c>
      <c r="C178" s="6" t="s">
        <v>3431</v>
      </c>
      <c r="D178" s="6">
        <v>3.5</v>
      </c>
      <c r="E178" s="6">
        <v>50</v>
      </c>
      <c r="F178" s="6" t="s">
        <v>3432</v>
      </c>
      <c r="G178" s="6" t="s">
        <v>29</v>
      </c>
      <c r="H178" s="6" t="s">
        <v>53</v>
      </c>
      <c r="I178" s="6" t="s">
        <v>54</v>
      </c>
      <c r="J178" s="6" t="s">
        <v>69</v>
      </c>
      <c r="K178" s="6"/>
      <c r="L178" s="6"/>
      <c r="M178" s="6"/>
      <c r="N178" s="6"/>
      <c r="O178" s="6" t="s">
        <v>2256</v>
      </c>
      <c r="P178" s="6" t="s">
        <v>2257</v>
      </c>
      <c r="Q178" s="6" t="s">
        <v>190</v>
      </c>
      <c r="R178" s="6" t="s">
        <v>3433</v>
      </c>
      <c r="S178" s="6" t="s">
        <v>3434</v>
      </c>
      <c r="T178" s="6" t="s">
        <v>3435</v>
      </c>
      <c r="U178" s="8">
        <v>15</v>
      </c>
      <c r="V178" s="12">
        <f>IF(Table1[[#This Row],[Delivery_Review_No,]]&gt;1000,1,0)</f>
        <v>0</v>
      </c>
      <c r="W178" s="12">
        <v>2954</v>
      </c>
      <c r="AC178">
        <v>0</v>
      </c>
      <c r="AD178">
        <v>2172</v>
      </c>
    </row>
    <row r="179" spans="1:30" x14ac:dyDescent="0.3">
      <c r="A179" s="7" t="s">
        <v>2144</v>
      </c>
      <c r="B179" s="6" t="s">
        <v>2145</v>
      </c>
      <c r="C179" s="6" t="s">
        <v>1322</v>
      </c>
      <c r="D179" s="6">
        <v>4.2</v>
      </c>
      <c r="E179" s="6">
        <v>250</v>
      </c>
      <c r="F179" s="6" t="s">
        <v>2146</v>
      </c>
      <c r="G179" s="6" t="s">
        <v>6</v>
      </c>
      <c r="H179" s="6" t="s">
        <v>60</v>
      </c>
      <c r="I179" s="6" t="s">
        <v>63</v>
      </c>
      <c r="J179" s="6" t="s">
        <v>45</v>
      </c>
      <c r="K179" s="6" t="s">
        <v>90</v>
      </c>
      <c r="L179" s="6"/>
      <c r="M179" s="6"/>
      <c r="N179" s="6"/>
      <c r="O179" s="6" t="s">
        <v>2147</v>
      </c>
      <c r="P179" s="6" t="s">
        <v>2148</v>
      </c>
      <c r="Q179" s="6" t="s">
        <v>1112</v>
      </c>
      <c r="R179" s="6" t="s">
        <v>2149</v>
      </c>
      <c r="S179" s="6" t="s">
        <v>2150</v>
      </c>
      <c r="T179" s="6" t="s">
        <v>2151</v>
      </c>
      <c r="U179" s="8">
        <v>1455</v>
      </c>
      <c r="V179" s="12">
        <f>IF(Table1[[#This Row],[Delivery_Review_No,]]&gt;1000,1,0)</f>
        <v>1</v>
      </c>
      <c r="W179" s="12">
        <v>2925</v>
      </c>
      <c r="AC179">
        <v>1</v>
      </c>
      <c r="AD179">
        <v>1395</v>
      </c>
    </row>
    <row r="180" spans="1:30" x14ac:dyDescent="0.3">
      <c r="A180" s="7" t="s">
        <v>2136</v>
      </c>
      <c r="B180" s="6" t="s">
        <v>2137</v>
      </c>
      <c r="C180" s="6" t="s">
        <v>2138</v>
      </c>
      <c r="D180" s="6">
        <v>4.2</v>
      </c>
      <c r="E180" s="6">
        <v>250</v>
      </c>
      <c r="F180" s="6" t="s">
        <v>1</v>
      </c>
      <c r="G180" s="6" t="s">
        <v>1</v>
      </c>
      <c r="H180" s="6"/>
      <c r="I180" s="6"/>
      <c r="J180" s="6"/>
      <c r="K180" s="6"/>
      <c r="L180" s="6"/>
      <c r="M180" s="6"/>
      <c r="N180" s="6"/>
      <c r="O180" s="6" t="s">
        <v>2139</v>
      </c>
      <c r="P180" s="6" t="s">
        <v>2140</v>
      </c>
      <c r="Q180" s="6" t="s">
        <v>246</v>
      </c>
      <c r="R180" s="6" t="s">
        <v>2141</v>
      </c>
      <c r="S180" s="6" t="s">
        <v>2142</v>
      </c>
      <c r="T180" s="6" t="s">
        <v>2143</v>
      </c>
      <c r="U180" s="6">
        <v>2085</v>
      </c>
      <c r="V180" s="12">
        <f>IF(Table1[[#This Row],[Delivery_Review_No,]]&gt;1000,1,0)</f>
        <v>1</v>
      </c>
      <c r="W180" s="12">
        <v>2918</v>
      </c>
      <c r="AC180">
        <v>0</v>
      </c>
      <c r="AD180">
        <v>4245</v>
      </c>
    </row>
    <row r="181" spans="1:30" x14ac:dyDescent="0.3">
      <c r="A181" s="7" t="s">
        <v>1106</v>
      </c>
      <c r="B181" s="6" t="s">
        <v>1107</v>
      </c>
      <c r="C181" s="6" t="s">
        <v>1108</v>
      </c>
      <c r="D181" s="6">
        <v>4</v>
      </c>
      <c r="E181" s="6">
        <v>200</v>
      </c>
      <c r="F181" s="6" t="s">
        <v>1109</v>
      </c>
      <c r="G181" s="6" t="s">
        <v>6</v>
      </c>
      <c r="H181" s="6" t="s">
        <v>54</v>
      </c>
      <c r="I181" s="6" t="s">
        <v>60</v>
      </c>
      <c r="J181" s="6" t="s">
        <v>45</v>
      </c>
      <c r="K181" s="6" t="s">
        <v>47</v>
      </c>
      <c r="L181" s="6"/>
      <c r="M181" s="6"/>
      <c r="N181" s="6"/>
      <c r="O181" s="6" t="s">
        <v>1110</v>
      </c>
      <c r="P181" s="6" t="s">
        <v>1111</v>
      </c>
      <c r="Q181" s="6" t="s">
        <v>1112</v>
      </c>
      <c r="R181" s="6" t="s">
        <v>1113</v>
      </c>
      <c r="S181" s="6" t="s">
        <v>1114</v>
      </c>
      <c r="T181" s="6" t="s">
        <v>1115</v>
      </c>
      <c r="U181" s="6">
        <v>817</v>
      </c>
      <c r="V181" s="12">
        <f>IF(Table1[[#This Row],[Delivery_Review_No,]]&gt;1000,1,0)</f>
        <v>0</v>
      </c>
      <c r="W181" s="12">
        <v>2884</v>
      </c>
      <c r="AC181">
        <v>1</v>
      </c>
      <c r="AD181">
        <v>1914</v>
      </c>
    </row>
    <row r="182" spans="1:30" x14ac:dyDescent="0.3">
      <c r="A182" s="7" t="s">
        <v>504</v>
      </c>
      <c r="B182" s="6" t="s">
        <v>505</v>
      </c>
      <c r="C182" s="6" t="s">
        <v>506</v>
      </c>
      <c r="D182" s="6">
        <v>4</v>
      </c>
      <c r="E182" s="6">
        <v>150</v>
      </c>
      <c r="F182" s="6" t="s">
        <v>507</v>
      </c>
      <c r="G182" s="6" t="s">
        <v>1</v>
      </c>
      <c r="H182" s="6" t="s">
        <v>42</v>
      </c>
      <c r="I182" s="6" t="s">
        <v>65</v>
      </c>
      <c r="J182" s="6"/>
      <c r="K182" s="6"/>
      <c r="L182" s="6"/>
      <c r="M182" s="6"/>
      <c r="N182" s="6"/>
      <c r="O182" s="6" t="s">
        <v>508</v>
      </c>
      <c r="P182" s="6" t="s">
        <v>509</v>
      </c>
      <c r="Q182" s="6" t="s">
        <v>133</v>
      </c>
      <c r="R182" s="6" t="s">
        <v>510</v>
      </c>
      <c r="S182" s="6" t="s">
        <v>511</v>
      </c>
      <c r="T182" s="6" t="s">
        <v>512</v>
      </c>
      <c r="U182" s="6">
        <v>105001</v>
      </c>
      <c r="V182" s="12">
        <f>IF(Table1[[#This Row],[Delivery_Review_No,]]&gt;1000,1,0)</f>
        <v>1</v>
      </c>
      <c r="W182" s="12">
        <v>2880</v>
      </c>
      <c r="AC182">
        <v>1</v>
      </c>
      <c r="AD182">
        <v>2410</v>
      </c>
    </row>
    <row r="183" spans="1:30" x14ac:dyDescent="0.3">
      <c r="A183" s="7" t="s">
        <v>584</v>
      </c>
      <c r="B183" s="6" t="s">
        <v>585</v>
      </c>
      <c r="C183" s="6" t="s">
        <v>586</v>
      </c>
      <c r="D183" s="6">
        <v>4.0999999999999996</v>
      </c>
      <c r="E183" s="6">
        <v>150</v>
      </c>
      <c r="F183" s="6" t="s">
        <v>587</v>
      </c>
      <c r="G183" s="6" t="s">
        <v>3</v>
      </c>
      <c r="H183" s="6" t="s">
        <v>45</v>
      </c>
      <c r="I183" s="6"/>
      <c r="J183" s="6"/>
      <c r="K183" s="6"/>
      <c r="L183" s="6"/>
      <c r="M183" s="6"/>
      <c r="N183" s="6"/>
      <c r="O183" s="6" t="s">
        <v>588</v>
      </c>
      <c r="P183" s="6" t="s">
        <v>589</v>
      </c>
      <c r="Q183" s="6" t="s">
        <v>590</v>
      </c>
      <c r="R183" s="6" t="s">
        <v>591</v>
      </c>
      <c r="S183" s="6" t="s">
        <v>592</v>
      </c>
      <c r="T183" s="6" t="s">
        <v>593</v>
      </c>
      <c r="U183" s="8">
        <v>5123</v>
      </c>
      <c r="V183" s="12">
        <f>IF(Table1[[#This Row],[Delivery_Review_No,]]&gt;1000,1,0)</f>
        <v>1</v>
      </c>
      <c r="W183" s="12">
        <v>2870.04</v>
      </c>
      <c r="AC183">
        <v>1</v>
      </c>
      <c r="AD183">
        <v>0</v>
      </c>
    </row>
    <row r="184" spans="1:30" x14ac:dyDescent="0.3">
      <c r="A184" s="7" t="s">
        <v>402</v>
      </c>
      <c r="B184" s="6" t="s">
        <v>403</v>
      </c>
      <c r="C184" s="6" t="s">
        <v>404</v>
      </c>
      <c r="D184" s="6">
        <v>4</v>
      </c>
      <c r="E184" s="6">
        <v>150</v>
      </c>
      <c r="F184" s="6" t="s">
        <v>405</v>
      </c>
      <c r="G184" s="6" t="s">
        <v>4</v>
      </c>
      <c r="H184" s="6" t="s">
        <v>54</v>
      </c>
      <c r="I184" s="6" t="s">
        <v>42</v>
      </c>
      <c r="J184" s="6" t="s">
        <v>68</v>
      </c>
      <c r="K184" s="6" t="s">
        <v>65</v>
      </c>
      <c r="L184" s="6" t="s">
        <v>59</v>
      </c>
      <c r="M184" s="6" t="s">
        <v>43</v>
      </c>
      <c r="N184" s="6"/>
      <c r="O184" s="6" t="s">
        <v>406</v>
      </c>
      <c r="P184" s="6" t="s">
        <v>407</v>
      </c>
      <c r="Q184" s="6" t="s">
        <v>180</v>
      </c>
      <c r="R184" s="6" t="s">
        <v>408</v>
      </c>
      <c r="S184" s="6" t="s">
        <v>409</v>
      </c>
      <c r="T184" s="6" t="s">
        <v>410</v>
      </c>
      <c r="U184" s="6">
        <v>8959</v>
      </c>
      <c r="V184" s="12">
        <f>IF(Table1[[#This Row],[Delivery_Review_No,]]&gt;1000,1,0)</f>
        <v>1</v>
      </c>
      <c r="W184" s="12">
        <v>2849</v>
      </c>
      <c r="AC184">
        <v>1</v>
      </c>
      <c r="AD184">
        <v>2372</v>
      </c>
    </row>
    <row r="185" spans="1:30" x14ac:dyDescent="0.3">
      <c r="A185" s="7" t="s">
        <v>2410</v>
      </c>
      <c r="B185" s="6" t="s">
        <v>2411</v>
      </c>
      <c r="C185" s="6" t="s">
        <v>2412</v>
      </c>
      <c r="D185" s="6">
        <v>3</v>
      </c>
      <c r="E185" s="6">
        <v>100</v>
      </c>
      <c r="F185" s="6" t="s">
        <v>1</v>
      </c>
      <c r="G185" s="6" t="s">
        <v>1</v>
      </c>
      <c r="H185" s="6"/>
      <c r="I185" s="6"/>
      <c r="J185" s="6"/>
      <c r="K185" s="6"/>
      <c r="L185" s="6"/>
      <c r="M185" s="6"/>
      <c r="N185" s="6"/>
      <c r="O185" s="6" t="s">
        <v>2413</v>
      </c>
      <c r="P185" s="6" t="s">
        <v>2414</v>
      </c>
      <c r="Q185" s="6" t="s">
        <v>113</v>
      </c>
      <c r="R185" s="6" t="s">
        <v>2415</v>
      </c>
      <c r="S185" s="6" t="s">
        <v>2416</v>
      </c>
      <c r="T185" s="6" t="s">
        <v>2417</v>
      </c>
      <c r="U185" s="6">
        <v>77</v>
      </c>
      <c r="V185" s="12">
        <f>IF(Table1[[#This Row],[Delivery_Review_No,]]&gt;1000,1,0)</f>
        <v>0</v>
      </c>
      <c r="W185" s="12">
        <v>2842.0800000000008</v>
      </c>
      <c r="AC185">
        <v>0</v>
      </c>
      <c r="AD185">
        <v>1344.9999999999998</v>
      </c>
    </row>
    <row r="186" spans="1:30" x14ac:dyDescent="0.3">
      <c r="A186" s="9" t="s">
        <v>1863</v>
      </c>
      <c r="B186" s="8" t="s">
        <v>1864</v>
      </c>
      <c r="C186" s="8" t="s">
        <v>1865</v>
      </c>
      <c r="D186" s="8">
        <v>4.4000000000000004</v>
      </c>
      <c r="E186" s="8">
        <v>200</v>
      </c>
      <c r="F186" s="8" t="s">
        <v>1866</v>
      </c>
      <c r="G186" s="8" t="s">
        <v>6</v>
      </c>
      <c r="H186" s="8" t="s">
        <v>71</v>
      </c>
      <c r="I186" s="8" t="s">
        <v>60</v>
      </c>
      <c r="J186" s="8" t="s">
        <v>53</v>
      </c>
      <c r="K186" s="8" t="s">
        <v>57</v>
      </c>
      <c r="L186" s="8" t="s">
        <v>43</v>
      </c>
      <c r="M186" s="8"/>
      <c r="N186" s="8"/>
      <c r="O186" s="8" t="s">
        <v>1867</v>
      </c>
      <c r="P186" s="8" t="s">
        <v>1868</v>
      </c>
      <c r="Q186" s="8" t="s">
        <v>1122</v>
      </c>
      <c r="R186" s="8" t="s">
        <v>1869</v>
      </c>
      <c r="S186" s="8" t="s">
        <v>1870</v>
      </c>
      <c r="T186" s="8" t="s">
        <v>1871</v>
      </c>
      <c r="U186" s="8">
        <v>2429</v>
      </c>
      <c r="V186" s="12">
        <f>IF(Table1[[#This Row],[Delivery_Review_No,]]&gt;1000,1,0)</f>
        <v>1</v>
      </c>
      <c r="W186" s="12">
        <v>2819</v>
      </c>
      <c r="AC186">
        <v>1</v>
      </c>
      <c r="AD186">
        <v>5484</v>
      </c>
    </row>
    <row r="187" spans="1:30" x14ac:dyDescent="0.3">
      <c r="A187" s="7" t="s">
        <v>1197</v>
      </c>
      <c r="B187" s="6" t="s">
        <v>1198</v>
      </c>
      <c r="C187" s="6" t="s">
        <v>1199</v>
      </c>
      <c r="D187" s="6">
        <v>3.8</v>
      </c>
      <c r="E187" s="6">
        <v>100</v>
      </c>
      <c r="F187" s="6" t="s">
        <v>1200</v>
      </c>
      <c r="G187" s="6" t="s">
        <v>19</v>
      </c>
      <c r="H187" s="6" t="s">
        <v>70</v>
      </c>
      <c r="I187" s="6" t="s">
        <v>45</v>
      </c>
      <c r="J187" s="6" t="s">
        <v>47</v>
      </c>
      <c r="K187" s="6" t="s">
        <v>58</v>
      </c>
      <c r="L187" s="6" t="s">
        <v>43</v>
      </c>
      <c r="M187" s="6"/>
      <c r="N187" s="6"/>
      <c r="O187" s="6" t="s">
        <v>1201</v>
      </c>
      <c r="P187" s="6" t="s">
        <v>1202</v>
      </c>
      <c r="Q187" s="6" t="s">
        <v>103</v>
      </c>
      <c r="R187" s="6" t="s">
        <v>1203</v>
      </c>
      <c r="S187" s="6" t="s">
        <v>1204</v>
      </c>
      <c r="T187" s="6" t="s">
        <v>1205</v>
      </c>
      <c r="U187" s="6">
        <v>350</v>
      </c>
      <c r="V187" s="12">
        <f>IF(Table1[[#This Row],[Delivery_Review_No,]]&gt;1000,1,0)</f>
        <v>0</v>
      </c>
      <c r="W187" s="12">
        <v>2808</v>
      </c>
      <c r="AC187">
        <v>1</v>
      </c>
      <c r="AD187">
        <v>1996</v>
      </c>
    </row>
    <row r="188" spans="1:30" x14ac:dyDescent="0.3">
      <c r="A188" s="7" t="s">
        <v>1979</v>
      </c>
      <c r="B188" s="6" t="s">
        <v>1980</v>
      </c>
      <c r="C188" s="6" t="s">
        <v>1981</v>
      </c>
      <c r="D188" s="6">
        <v>4.4000000000000004</v>
      </c>
      <c r="E188" s="6">
        <v>100</v>
      </c>
      <c r="F188" s="6" t="s">
        <v>1982</v>
      </c>
      <c r="G188" s="6" t="s">
        <v>23</v>
      </c>
      <c r="H188" s="6" t="s">
        <v>57</v>
      </c>
      <c r="I188" s="6" t="s">
        <v>69</v>
      </c>
      <c r="J188" s="6"/>
      <c r="K188" s="6"/>
      <c r="L188" s="6"/>
      <c r="M188" s="6"/>
      <c r="N188" s="6"/>
      <c r="O188" s="6" t="s">
        <v>1983</v>
      </c>
      <c r="P188" s="6" t="s">
        <v>1984</v>
      </c>
      <c r="Q188" s="6" t="s">
        <v>1985</v>
      </c>
      <c r="R188" s="6" t="s">
        <v>1986</v>
      </c>
      <c r="S188" s="6" t="s">
        <v>1987</v>
      </c>
      <c r="T188" s="6" t="s">
        <v>1988</v>
      </c>
      <c r="U188" s="6">
        <v>1882</v>
      </c>
      <c r="V188" s="12">
        <f>IF(Table1[[#This Row],[Delivery_Review_No,]]&gt;1000,1,0)</f>
        <v>1</v>
      </c>
      <c r="W188" s="12">
        <v>2804</v>
      </c>
      <c r="AC188">
        <v>1</v>
      </c>
      <c r="AD188">
        <v>1674</v>
      </c>
    </row>
    <row r="189" spans="1:30" x14ac:dyDescent="0.3">
      <c r="A189" s="7" t="s">
        <v>1489</v>
      </c>
      <c r="B189" s="6" t="s">
        <v>1490</v>
      </c>
      <c r="C189" s="6" t="s">
        <v>1491</v>
      </c>
      <c r="D189" s="6">
        <v>3.7</v>
      </c>
      <c r="E189" s="6">
        <v>100</v>
      </c>
      <c r="F189" s="6" t="s">
        <v>1492</v>
      </c>
      <c r="G189" s="6" t="s">
        <v>2</v>
      </c>
      <c r="H189" s="6" t="s">
        <v>65</v>
      </c>
      <c r="I189" s="6" t="s">
        <v>54</v>
      </c>
      <c r="J189" s="6"/>
      <c r="K189" s="6"/>
      <c r="L189" s="6"/>
      <c r="M189" s="6"/>
      <c r="N189" s="6"/>
      <c r="O189" s="6" t="s">
        <v>1493</v>
      </c>
      <c r="P189" s="6" t="s">
        <v>1494</v>
      </c>
      <c r="Q189" s="6" t="s">
        <v>133</v>
      </c>
      <c r="R189" s="6" t="s">
        <v>1495</v>
      </c>
      <c r="S189" s="6" t="s">
        <v>1496</v>
      </c>
      <c r="T189" s="6" t="s">
        <v>1497</v>
      </c>
      <c r="U189" s="6">
        <v>207001</v>
      </c>
      <c r="V189" s="12">
        <f>IF(Table1[[#This Row],[Delivery_Review_No,]]&gt;1000,1,0)</f>
        <v>1</v>
      </c>
      <c r="W189" s="12">
        <v>2801</v>
      </c>
      <c r="AC189">
        <v>1</v>
      </c>
      <c r="AD189">
        <v>3117</v>
      </c>
    </row>
    <row r="190" spans="1:30" x14ac:dyDescent="0.3">
      <c r="A190" s="7" t="s">
        <v>2723</v>
      </c>
      <c r="B190" s="6" t="s">
        <v>2724</v>
      </c>
      <c r="C190" s="6" t="s">
        <v>2725</v>
      </c>
      <c r="D190" s="6">
        <v>4.4000000000000004</v>
      </c>
      <c r="E190" s="6">
        <v>250</v>
      </c>
      <c r="F190" s="6" t="s">
        <v>5</v>
      </c>
      <c r="G190" s="6" t="s">
        <v>5</v>
      </c>
      <c r="H190" s="6"/>
      <c r="I190" s="6"/>
      <c r="J190" s="6"/>
      <c r="K190" s="6"/>
      <c r="L190" s="6"/>
      <c r="M190" s="6"/>
      <c r="N190" s="6"/>
      <c r="O190" s="6" t="s">
        <v>2726</v>
      </c>
      <c r="P190" s="6" t="s">
        <v>2727</v>
      </c>
      <c r="Q190" s="6" t="s">
        <v>425</v>
      </c>
      <c r="R190" s="6" t="s">
        <v>2728</v>
      </c>
      <c r="S190" s="6" t="s">
        <v>2729</v>
      </c>
      <c r="T190" s="6" t="s">
        <v>2730</v>
      </c>
      <c r="U190" s="8">
        <v>306</v>
      </c>
      <c r="V190" s="12">
        <f>IF(Table1[[#This Row],[Delivery_Review_No,]]&gt;1000,1,0)</f>
        <v>0</v>
      </c>
      <c r="W190" s="12">
        <v>2791.65</v>
      </c>
      <c r="AC190">
        <v>1</v>
      </c>
      <c r="AD190">
        <v>2074</v>
      </c>
    </row>
    <row r="191" spans="1:30" x14ac:dyDescent="0.3">
      <c r="A191" s="7" t="s">
        <v>1012</v>
      </c>
      <c r="B191" s="6" t="s">
        <v>1013</v>
      </c>
      <c r="C191" s="8" t="s">
        <v>1014</v>
      </c>
      <c r="D191" s="8">
        <v>4.0999999999999996</v>
      </c>
      <c r="E191" s="8">
        <v>250</v>
      </c>
      <c r="F191" s="8" t="s">
        <v>1</v>
      </c>
      <c r="G191" s="8" t="s">
        <v>1</v>
      </c>
      <c r="H191" s="8"/>
      <c r="I191" s="8"/>
      <c r="J191" s="8"/>
      <c r="K191" s="8"/>
      <c r="L191" s="8"/>
      <c r="M191" s="8"/>
      <c r="N191" s="8"/>
      <c r="O191" s="8" t="s">
        <v>1015</v>
      </c>
      <c r="P191" s="8" t="s">
        <v>1016</v>
      </c>
      <c r="Q191" s="8" t="s">
        <v>533</v>
      </c>
      <c r="R191" s="8" t="s">
        <v>1017</v>
      </c>
      <c r="S191" s="8" t="s">
        <v>1018</v>
      </c>
      <c r="T191" s="8" t="s">
        <v>1019</v>
      </c>
      <c r="U191" s="8">
        <v>202</v>
      </c>
      <c r="V191" s="12">
        <f>IF(Table1[[#This Row],[Delivery_Review_No,]]&gt;1000,1,0)</f>
        <v>0</v>
      </c>
      <c r="W191" s="12">
        <v>2790</v>
      </c>
      <c r="AC191">
        <v>1</v>
      </c>
      <c r="AD191">
        <v>4985</v>
      </c>
    </row>
    <row r="192" spans="1:30" x14ac:dyDescent="0.3">
      <c r="A192" s="7" t="s">
        <v>353</v>
      </c>
      <c r="B192" s="6" t="s">
        <v>354</v>
      </c>
      <c r="C192" s="6" t="s">
        <v>355</v>
      </c>
      <c r="D192" s="6">
        <v>4.0999999999999996</v>
      </c>
      <c r="E192" s="6">
        <v>100</v>
      </c>
      <c r="F192" s="6" t="s">
        <v>356</v>
      </c>
      <c r="G192" s="6" t="s">
        <v>1</v>
      </c>
      <c r="H192" s="6" t="s">
        <v>42</v>
      </c>
      <c r="I192" s="6" t="s">
        <v>55</v>
      </c>
      <c r="J192" s="6" t="s">
        <v>53</v>
      </c>
      <c r="K192" s="6" t="s">
        <v>45</v>
      </c>
      <c r="L192" s="6" t="s">
        <v>47</v>
      </c>
      <c r="M192" s="6" t="s">
        <v>58</v>
      </c>
      <c r="N192" s="6" t="s">
        <v>43</v>
      </c>
      <c r="O192" s="6" t="s">
        <v>357</v>
      </c>
      <c r="P192" s="6" t="s">
        <v>358</v>
      </c>
      <c r="Q192" s="6" t="s">
        <v>359</v>
      </c>
      <c r="R192" s="6" t="s">
        <v>360</v>
      </c>
      <c r="S192" s="6" t="s">
        <v>361</v>
      </c>
      <c r="T192" s="6" t="s">
        <v>362</v>
      </c>
      <c r="U192" s="8">
        <v>223001</v>
      </c>
      <c r="V192" s="12">
        <f>IF(Table1[[#This Row],[Delivery_Review_No,]]&gt;1000,1,0)</f>
        <v>1</v>
      </c>
      <c r="W192" s="12">
        <v>2785.5</v>
      </c>
      <c r="AC192">
        <v>1</v>
      </c>
      <c r="AD192">
        <v>8116</v>
      </c>
    </row>
    <row r="193" spans="1:30" x14ac:dyDescent="0.3">
      <c r="A193" s="7" t="s">
        <v>4710</v>
      </c>
      <c r="B193" s="6" t="s">
        <v>4711</v>
      </c>
      <c r="C193" s="6" t="s">
        <v>4712</v>
      </c>
      <c r="D193" s="6">
        <v>4</v>
      </c>
      <c r="E193" s="6">
        <v>200</v>
      </c>
      <c r="F193" s="6" t="s">
        <v>4713</v>
      </c>
      <c r="G193" s="6" t="s">
        <v>1</v>
      </c>
      <c r="H193" s="6" t="s">
        <v>42</v>
      </c>
      <c r="I193" s="6" t="s">
        <v>55</v>
      </c>
      <c r="J193" s="6" t="s">
        <v>61</v>
      </c>
      <c r="K193" s="6"/>
      <c r="L193" s="6"/>
      <c r="M193" s="6"/>
      <c r="N193" s="6"/>
      <c r="O193" s="6" t="s">
        <v>4714</v>
      </c>
      <c r="P193" s="6" t="s">
        <v>4715</v>
      </c>
      <c r="Q193" s="6" t="s">
        <v>751</v>
      </c>
      <c r="R193" s="6" t="s">
        <v>4716</v>
      </c>
      <c r="S193" s="6" t="s">
        <v>4717</v>
      </c>
      <c r="T193" s="6" t="s">
        <v>4718</v>
      </c>
      <c r="U193" s="6">
        <v>52</v>
      </c>
      <c r="V193" s="12">
        <f>IF(Table1[[#This Row],[Delivery_Review_No,]]&gt;1000,1,0)</f>
        <v>0</v>
      </c>
      <c r="W193" s="12">
        <v>2765</v>
      </c>
      <c r="AC193">
        <v>1</v>
      </c>
      <c r="AD193">
        <v>2693.7300000000005</v>
      </c>
    </row>
    <row r="194" spans="1:30" x14ac:dyDescent="0.3">
      <c r="A194" s="7" t="s">
        <v>3012</v>
      </c>
      <c r="B194" s="6" t="s">
        <v>3013</v>
      </c>
      <c r="C194" s="6" t="s">
        <v>3014</v>
      </c>
      <c r="D194" s="6">
        <v>4</v>
      </c>
      <c r="E194" s="6">
        <v>250</v>
      </c>
      <c r="F194" s="6" t="s">
        <v>1</v>
      </c>
      <c r="G194" s="6" t="s">
        <v>1</v>
      </c>
      <c r="H194" s="6"/>
      <c r="I194" s="6"/>
      <c r="J194" s="6"/>
      <c r="K194" s="6"/>
      <c r="L194" s="6"/>
      <c r="M194" s="6"/>
      <c r="N194" s="6"/>
      <c r="O194" s="6" t="s">
        <v>3015</v>
      </c>
      <c r="P194" s="6" t="s">
        <v>3016</v>
      </c>
      <c r="Q194" s="6" t="s">
        <v>150</v>
      </c>
      <c r="R194" s="6" t="s">
        <v>3017</v>
      </c>
      <c r="S194" s="6" t="s">
        <v>3018</v>
      </c>
      <c r="T194" s="6" t="s">
        <v>3019</v>
      </c>
      <c r="U194" s="8">
        <v>359</v>
      </c>
      <c r="V194" s="12">
        <f>IF(Table1[[#This Row],[Delivery_Review_No,]]&gt;1000,1,0)</f>
        <v>0</v>
      </c>
      <c r="W194" s="12">
        <v>2750</v>
      </c>
      <c r="AC194">
        <v>1</v>
      </c>
      <c r="AD194">
        <v>2301.25</v>
      </c>
    </row>
    <row r="195" spans="1:30" x14ac:dyDescent="0.3">
      <c r="A195" s="7" t="s">
        <v>3858</v>
      </c>
      <c r="B195" s="6" t="s">
        <v>3859</v>
      </c>
      <c r="C195" s="6" t="s">
        <v>3860</v>
      </c>
      <c r="D195" s="6">
        <v>3.4</v>
      </c>
      <c r="E195" s="6">
        <v>100</v>
      </c>
      <c r="F195" s="6" t="s">
        <v>3861</v>
      </c>
      <c r="G195" s="6" t="s">
        <v>14</v>
      </c>
      <c r="H195" s="6" t="s">
        <v>50</v>
      </c>
      <c r="I195" s="6" t="s">
        <v>47</v>
      </c>
      <c r="J195" s="6" t="s">
        <v>43</v>
      </c>
      <c r="K195" s="6" t="s">
        <v>49</v>
      </c>
      <c r="L195" s="6" t="s">
        <v>81</v>
      </c>
      <c r="M195" s="6" t="s">
        <v>62</v>
      </c>
      <c r="N195" s="6" t="s">
        <v>60</v>
      </c>
      <c r="O195" s="6" t="s">
        <v>3862</v>
      </c>
      <c r="P195" s="6" t="s">
        <v>3863</v>
      </c>
      <c r="Q195" s="6" t="s">
        <v>180</v>
      </c>
      <c r="R195" s="6" t="s">
        <v>3864</v>
      </c>
      <c r="S195" s="6" t="s">
        <v>3865</v>
      </c>
      <c r="T195" s="6" t="s">
        <v>3866</v>
      </c>
      <c r="U195" s="8">
        <v>5284</v>
      </c>
      <c r="V195" s="12">
        <f>IF(Table1[[#This Row],[Delivery_Review_No,]]&gt;1000,1,0)</f>
        <v>1</v>
      </c>
      <c r="W195" s="12">
        <v>2730.599999999999</v>
      </c>
      <c r="AC195">
        <v>0</v>
      </c>
      <c r="AD195">
        <v>14455</v>
      </c>
    </row>
    <row r="196" spans="1:30" x14ac:dyDescent="0.3">
      <c r="A196" s="7" t="s">
        <v>898</v>
      </c>
      <c r="B196" s="6" t="s">
        <v>899</v>
      </c>
      <c r="C196" s="6" t="s">
        <v>900</v>
      </c>
      <c r="D196" s="6">
        <v>4.2</v>
      </c>
      <c r="E196" s="6">
        <v>150</v>
      </c>
      <c r="F196" s="6" t="s">
        <v>901</v>
      </c>
      <c r="G196" s="6" t="s">
        <v>2</v>
      </c>
      <c r="H196" s="6" t="s">
        <v>53</v>
      </c>
      <c r="I196" s="6" t="s">
        <v>54</v>
      </c>
      <c r="J196" s="6" t="s">
        <v>42</v>
      </c>
      <c r="K196" s="6" t="s">
        <v>45</v>
      </c>
      <c r="L196" s="6" t="s">
        <v>43</v>
      </c>
      <c r="M196" s="6" t="s">
        <v>47</v>
      </c>
      <c r="N196" s="6"/>
      <c r="O196" s="6" t="s">
        <v>902</v>
      </c>
      <c r="P196" s="6" t="s">
        <v>903</v>
      </c>
      <c r="Q196" s="6" t="s">
        <v>533</v>
      </c>
      <c r="R196" s="6" t="s">
        <v>904</v>
      </c>
      <c r="S196" s="6" t="s">
        <v>905</v>
      </c>
      <c r="T196" s="6" t="s">
        <v>906</v>
      </c>
      <c r="U196" s="6">
        <v>688</v>
      </c>
      <c r="V196" s="12">
        <f>IF(Table1[[#This Row],[Delivery_Review_No,]]&gt;1000,1,0)</f>
        <v>0</v>
      </c>
      <c r="W196" s="12">
        <v>2711.45</v>
      </c>
      <c r="AC196">
        <v>0</v>
      </c>
      <c r="AD196">
        <v>578</v>
      </c>
    </row>
    <row r="197" spans="1:30" x14ac:dyDescent="0.3">
      <c r="A197" s="9" t="s">
        <v>727</v>
      </c>
      <c r="B197" s="8" t="s">
        <v>728</v>
      </c>
      <c r="C197" s="8" t="s">
        <v>729</v>
      </c>
      <c r="D197" s="8">
        <v>3.9</v>
      </c>
      <c r="E197" s="8">
        <v>100</v>
      </c>
      <c r="F197" s="8" t="s">
        <v>730</v>
      </c>
      <c r="G197" s="8" t="s">
        <v>2</v>
      </c>
      <c r="H197" s="8" t="s">
        <v>54</v>
      </c>
      <c r="I197" s="8" t="s">
        <v>42</v>
      </c>
      <c r="J197" s="8" t="s">
        <v>53</v>
      </c>
      <c r="K197" s="8"/>
      <c r="L197" s="8"/>
      <c r="M197" s="8"/>
      <c r="N197" s="8"/>
      <c r="O197" s="8" t="s">
        <v>731</v>
      </c>
      <c r="P197" s="8" t="s">
        <v>732</v>
      </c>
      <c r="Q197" s="8" t="s">
        <v>113</v>
      </c>
      <c r="R197" s="8" t="s">
        <v>733</v>
      </c>
      <c r="S197" s="8" t="s">
        <v>734</v>
      </c>
      <c r="T197" s="8" t="s">
        <v>735</v>
      </c>
      <c r="U197" s="8">
        <v>544001</v>
      </c>
      <c r="V197" s="12">
        <f>IF(Table1[[#This Row],[Delivery_Review_No,]]&gt;1000,1,0)</f>
        <v>1</v>
      </c>
      <c r="W197" s="12">
        <v>2700</v>
      </c>
      <c r="AC197">
        <v>0</v>
      </c>
      <c r="AD197">
        <v>1135</v>
      </c>
    </row>
    <row r="198" spans="1:30" x14ac:dyDescent="0.3">
      <c r="A198" s="7" t="s">
        <v>2696</v>
      </c>
      <c r="B198" s="6" t="s">
        <v>2697</v>
      </c>
      <c r="C198" s="6" t="s">
        <v>2698</v>
      </c>
      <c r="D198" s="6">
        <v>3.9</v>
      </c>
      <c r="E198" s="6">
        <v>250</v>
      </c>
      <c r="F198" s="6" t="s">
        <v>2699</v>
      </c>
      <c r="G198" s="6" t="s">
        <v>26</v>
      </c>
      <c r="H198" s="6" t="s">
        <v>54</v>
      </c>
      <c r="I198" s="6" t="s">
        <v>55</v>
      </c>
      <c r="J198" s="6" t="s">
        <v>71</v>
      </c>
      <c r="K198" s="6" t="s">
        <v>45</v>
      </c>
      <c r="L198" s="6" t="s">
        <v>49</v>
      </c>
      <c r="M198" s="6"/>
      <c r="N198" s="6"/>
      <c r="O198" s="6" t="s">
        <v>2700</v>
      </c>
      <c r="P198" s="6" t="s">
        <v>2701</v>
      </c>
      <c r="Q198" s="6" t="s">
        <v>321</v>
      </c>
      <c r="R198" s="6" t="s">
        <v>2702</v>
      </c>
      <c r="S198" s="6" t="s">
        <v>2703</v>
      </c>
      <c r="T198" s="6" t="s">
        <v>2704</v>
      </c>
      <c r="U198" s="6">
        <v>2140</v>
      </c>
      <c r="V198" s="12">
        <f>IF(Table1[[#This Row],[Delivery_Review_No,]]&gt;1000,1,0)</f>
        <v>1</v>
      </c>
      <c r="W198" s="12">
        <v>2699</v>
      </c>
      <c r="AC198">
        <v>1</v>
      </c>
      <c r="AD198">
        <v>1475</v>
      </c>
    </row>
    <row r="199" spans="1:30" x14ac:dyDescent="0.3">
      <c r="A199" s="9" t="s">
        <v>1792</v>
      </c>
      <c r="B199" s="8" t="s">
        <v>1793</v>
      </c>
      <c r="C199" s="8" t="s">
        <v>1794</v>
      </c>
      <c r="D199" s="8">
        <v>4.3</v>
      </c>
      <c r="E199" s="8">
        <v>200</v>
      </c>
      <c r="F199" s="8" t="s">
        <v>100</v>
      </c>
      <c r="G199" s="8" t="s">
        <v>9</v>
      </c>
      <c r="H199" s="8" t="s">
        <v>47</v>
      </c>
      <c r="I199" s="8"/>
      <c r="J199" s="8"/>
      <c r="K199" s="8"/>
      <c r="L199" s="8"/>
      <c r="M199" s="8"/>
      <c r="N199" s="8"/>
      <c r="O199" s="8" t="s">
        <v>1795</v>
      </c>
      <c r="P199" s="8" t="s">
        <v>1796</v>
      </c>
      <c r="Q199" s="8" t="s">
        <v>218</v>
      </c>
      <c r="R199" s="8" t="s">
        <v>1797</v>
      </c>
      <c r="S199" s="8" t="s">
        <v>1798</v>
      </c>
      <c r="T199" s="8" t="s">
        <v>1799</v>
      </c>
      <c r="U199" s="8">
        <v>3773</v>
      </c>
      <c r="V199" s="12">
        <f>IF(Table1[[#This Row],[Delivery_Review_No,]]&gt;1000,1,0)</f>
        <v>1</v>
      </c>
      <c r="W199" s="12">
        <v>2693.7300000000005</v>
      </c>
      <c r="AC199">
        <v>1</v>
      </c>
      <c r="AD199">
        <v>3035</v>
      </c>
    </row>
    <row r="200" spans="1:30" x14ac:dyDescent="0.3">
      <c r="A200" s="7" t="s">
        <v>3983</v>
      </c>
      <c r="B200" s="6" t="s">
        <v>3984</v>
      </c>
      <c r="C200" s="6" t="s">
        <v>3985</v>
      </c>
      <c r="D200" s="6">
        <v>3.3</v>
      </c>
      <c r="E200" s="6">
        <v>250</v>
      </c>
      <c r="F200" s="6" t="s">
        <v>11</v>
      </c>
      <c r="G200" s="6" t="s">
        <v>11</v>
      </c>
      <c r="H200" s="6"/>
      <c r="I200" s="6"/>
      <c r="J200" s="6"/>
      <c r="K200" s="6"/>
      <c r="L200" s="6"/>
      <c r="M200" s="6"/>
      <c r="N200" s="6"/>
      <c r="O200" s="6" t="s">
        <v>3986</v>
      </c>
      <c r="P200" s="6" t="s">
        <v>3987</v>
      </c>
      <c r="Q200" s="6" t="s">
        <v>180</v>
      </c>
      <c r="R200" s="6" t="s">
        <v>3988</v>
      </c>
      <c r="S200" s="6" t="s">
        <v>3989</v>
      </c>
      <c r="T200" s="6" t="s">
        <v>3990</v>
      </c>
      <c r="U200" s="6">
        <v>13</v>
      </c>
      <c r="V200" s="12">
        <f>IF(Table1[[#This Row],[Delivery_Review_No,]]&gt;1000,1,0)</f>
        <v>0</v>
      </c>
      <c r="W200" s="12">
        <v>2684</v>
      </c>
      <c r="AC200">
        <v>0</v>
      </c>
      <c r="AD200">
        <v>2116</v>
      </c>
    </row>
    <row r="201" spans="1:30" x14ac:dyDescent="0.3">
      <c r="A201" s="7" t="s">
        <v>4642</v>
      </c>
      <c r="B201" s="6" t="s">
        <v>4643</v>
      </c>
      <c r="C201" s="6" t="s">
        <v>3985</v>
      </c>
      <c r="D201" s="6" t="s">
        <v>3756</v>
      </c>
      <c r="E201" s="6">
        <v>200</v>
      </c>
      <c r="F201" s="6" t="s">
        <v>11</v>
      </c>
      <c r="G201" s="6" t="s">
        <v>11</v>
      </c>
      <c r="H201" s="6"/>
      <c r="I201" s="6"/>
      <c r="J201" s="6"/>
      <c r="K201" s="6"/>
      <c r="L201" s="6"/>
      <c r="M201" s="6"/>
      <c r="N201" s="6"/>
      <c r="O201" s="6" t="s">
        <v>3201</v>
      </c>
      <c r="P201" s="6" t="s">
        <v>3202</v>
      </c>
      <c r="Q201" s="6" t="s">
        <v>113</v>
      </c>
      <c r="R201" s="6" t="s">
        <v>3988</v>
      </c>
      <c r="S201" s="6" t="s">
        <v>3989</v>
      </c>
      <c r="T201" s="6" t="s">
        <v>3990</v>
      </c>
      <c r="U201" s="8">
        <v>23</v>
      </c>
      <c r="V201" s="12">
        <f>IF(Table1[[#This Row],[Delivery_Review_No,]]&gt;1000,1,0)</f>
        <v>0</v>
      </c>
      <c r="W201" s="12">
        <v>2684</v>
      </c>
      <c r="AC201">
        <v>1</v>
      </c>
      <c r="AD201">
        <v>2819</v>
      </c>
    </row>
    <row r="202" spans="1:30" x14ac:dyDescent="0.3">
      <c r="A202" s="9" t="s">
        <v>1375</v>
      </c>
      <c r="B202" s="8" t="s">
        <v>1376</v>
      </c>
      <c r="C202" s="8" t="s">
        <v>1377</v>
      </c>
      <c r="D202" s="8">
        <v>3.7</v>
      </c>
      <c r="E202" s="8">
        <v>100</v>
      </c>
      <c r="F202" s="8" t="s">
        <v>1378</v>
      </c>
      <c r="G202" s="8" t="s">
        <v>2</v>
      </c>
      <c r="H202" s="8" t="s">
        <v>65</v>
      </c>
      <c r="I202" s="8"/>
      <c r="J202" s="8"/>
      <c r="K202" s="8"/>
      <c r="L202" s="8"/>
      <c r="M202" s="8"/>
      <c r="N202" s="8"/>
      <c r="O202" s="8" t="s">
        <v>1379</v>
      </c>
      <c r="P202" s="8" t="s">
        <v>1380</v>
      </c>
      <c r="Q202" s="8" t="s">
        <v>359</v>
      </c>
      <c r="R202" s="8" t="s">
        <v>1381</v>
      </c>
      <c r="S202" s="8" t="s">
        <v>1382</v>
      </c>
      <c r="T202" s="8" t="s">
        <v>1383</v>
      </c>
      <c r="U202" s="8">
        <v>3218</v>
      </c>
      <c r="V202" s="12">
        <f>IF(Table1[[#This Row],[Delivery_Review_No,]]&gt;1000,1,0)</f>
        <v>1</v>
      </c>
      <c r="W202" s="12">
        <v>2669</v>
      </c>
      <c r="AC202">
        <v>0</v>
      </c>
      <c r="AD202">
        <v>425</v>
      </c>
    </row>
    <row r="203" spans="1:30" x14ac:dyDescent="0.3">
      <c r="A203" s="7" t="s">
        <v>3585</v>
      </c>
      <c r="B203" s="6" t="s">
        <v>3586</v>
      </c>
      <c r="C203" s="6" t="s">
        <v>3587</v>
      </c>
      <c r="D203" s="6">
        <v>3.7</v>
      </c>
      <c r="E203" s="6">
        <v>300</v>
      </c>
      <c r="F203" s="6" t="s">
        <v>3588</v>
      </c>
      <c r="G203" s="6" t="s">
        <v>11</v>
      </c>
      <c r="H203" s="6" t="s">
        <v>58</v>
      </c>
      <c r="I203" s="6"/>
      <c r="J203" s="6"/>
      <c r="K203" s="6"/>
      <c r="L203" s="6"/>
      <c r="M203" s="6"/>
      <c r="N203" s="6"/>
      <c r="O203" s="6" t="s">
        <v>3589</v>
      </c>
      <c r="P203" s="6" t="s">
        <v>3590</v>
      </c>
      <c r="Q203" s="6" t="s">
        <v>190</v>
      </c>
      <c r="R203" s="6" t="s">
        <v>3591</v>
      </c>
      <c r="S203" s="6" t="s">
        <v>3592</v>
      </c>
      <c r="T203" s="6" t="s">
        <v>3593</v>
      </c>
      <c r="U203" s="8">
        <v>3302</v>
      </c>
      <c r="V203" s="12">
        <f>IF(Table1[[#This Row],[Delivery_Review_No,]]&gt;1000,1,0)</f>
        <v>1</v>
      </c>
      <c r="W203" s="12">
        <v>2657.6</v>
      </c>
      <c r="AC203">
        <v>1</v>
      </c>
      <c r="AD203">
        <v>1448</v>
      </c>
    </row>
    <row r="204" spans="1:30" x14ac:dyDescent="0.3">
      <c r="A204" s="7" t="s">
        <v>2851</v>
      </c>
      <c r="B204" s="6" t="s">
        <v>2852</v>
      </c>
      <c r="C204" s="6" t="s">
        <v>2853</v>
      </c>
      <c r="D204" s="6">
        <v>3.6</v>
      </c>
      <c r="E204" s="6">
        <v>150</v>
      </c>
      <c r="F204" s="6" t="s">
        <v>2103</v>
      </c>
      <c r="G204" s="6" t="s">
        <v>1</v>
      </c>
      <c r="H204" s="6" t="s">
        <v>42</v>
      </c>
      <c r="I204" s="6"/>
      <c r="J204" s="6"/>
      <c r="K204" s="6"/>
      <c r="L204" s="6"/>
      <c r="M204" s="6"/>
      <c r="N204" s="6"/>
      <c r="O204" s="6" t="s">
        <v>2854</v>
      </c>
      <c r="P204" s="6" t="s">
        <v>2855</v>
      </c>
      <c r="Q204" s="6" t="s">
        <v>190</v>
      </c>
      <c r="R204" s="6" t="s">
        <v>2856</v>
      </c>
      <c r="S204" s="6" t="s">
        <v>2857</v>
      </c>
      <c r="T204" s="6" t="s">
        <v>2858</v>
      </c>
      <c r="U204" s="6">
        <v>181</v>
      </c>
      <c r="V204" s="12">
        <f>IF(Table1[[#This Row],[Delivery_Review_No,]]&gt;1000,1,0)</f>
        <v>0</v>
      </c>
      <c r="W204" s="12">
        <v>2655</v>
      </c>
      <c r="AC204">
        <v>0</v>
      </c>
      <c r="AD204">
        <v>1171</v>
      </c>
    </row>
    <row r="205" spans="1:30" x14ac:dyDescent="0.3">
      <c r="A205" s="7" t="s">
        <v>4077</v>
      </c>
      <c r="B205" s="6" t="s">
        <v>4078</v>
      </c>
      <c r="C205" s="6" t="s">
        <v>4079</v>
      </c>
      <c r="D205" s="6">
        <v>3.4</v>
      </c>
      <c r="E205" s="6">
        <v>200</v>
      </c>
      <c r="F205" s="6" t="s">
        <v>4080</v>
      </c>
      <c r="G205" s="6" t="s">
        <v>11</v>
      </c>
      <c r="H205" s="6" t="s">
        <v>54</v>
      </c>
      <c r="I205" s="6" t="s">
        <v>41</v>
      </c>
      <c r="J205" s="6" t="s">
        <v>45</v>
      </c>
      <c r="K205" s="6" t="s">
        <v>43</v>
      </c>
      <c r="L205" s="6" t="s">
        <v>61</v>
      </c>
      <c r="M205" s="6"/>
      <c r="N205" s="6"/>
      <c r="O205" s="6" t="s">
        <v>4081</v>
      </c>
      <c r="P205" s="6" t="s">
        <v>4082</v>
      </c>
      <c r="Q205" s="6" t="s">
        <v>113</v>
      </c>
      <c r="R205" s="6" t="s">
        <v>4083</v>
      </c>
      <c r="S205" s="6" t="s">
        <v>4084</v>
      </c>
      <c r="T205" s="6" t="s">
        <v>4085</v>
      </c>
      <c r="U205" s="8">
        <v>326001</v>
      </c>
      <c r="V205" s="12">
        <f>IF(Table1[[#This Row],[Delivery_Review_No,]]&gt;1000,1,0)</f>
        <v>1</v>
      </c>
      <c r="W205" s="12">
        <v>2637</v>
      </c>
      <c r="AC205">
        <v>1</v>
      </c>
      <c r="AD205">
        <v>1475</v>
      </c>
    </row>
    <row r="206" spans="1:30" x14ac:dyDescent="0.3">
      <c r="A206" s="7" t="s">
        <v>3454</v>
      </c>
      <c r="B206" s="6" t="s">
        <v>3455</v>
      </c>
      <c r="C206" s="6" t="s">
        <v>3456</v>
      </c>
      <c r="D206" s="6">
        <v>4.4000000000000004</v>
      </c>
      <c r="E206" s="6">
        <v>50</v>
      </c>
      <c r="F206" s="6" t="s">
        <v>3457</v>
      </c>
      <c r="G206" s="6" t="s">
        <v>8</v>
      </c>
      <c r="H206" s="6" t="s">
        <v>46</v>
      </c>
      <c r="I206" s="6"/>
      <c r="J206" s="6"/>
      <c r="K206" s="6"/>
      <c r="L206" s="6"/>
      <c r="M206" s="6"/>
      <c r="N206" s="6"/>
      <c r="O206" s="6" t="s">
        <v>3458</v>
      </c>
      <c r="P206" s="6" t="s">
        <v>3459</v>
      </c>
      <c r="Q206" s="6" t="s">
        <v>190</v>
      </c>
      <c r="R206" s="6" t="s">
        <v>3460</v>
      </c>
      <c r="S206" s="6" t="s">
        <v>3461</v>
      </c>
      <c r="T206" s="6" t="s">
        <v>3462</v>
      </c>
      <c r="U206" s="6">
        <v>212</v>
      </c>
      <c r="V206" s="12">
        <f>IF(Table1[[#This Row],[Delivery_Review_No,]]&gt;1000,1,0)</f>
        <v>0</v>
      </c>
      <c r="W206" s="12">
        <v>2636</v>
      </c>
      <c r="AC206">
        <v>0</v>
      </c>
      <c r="AD206">
        <v>4415</v>
      </c>
    </row>
    <row r="207" spans="1:30" x14ac:dyDescent="0.3">
      <c r="A207" s="7" t="s">
        <v>2687</v>
      </c>
      <c r="B207" s="6" t="s">
        <v>2688</v>
      </c>
      <c r="C207" s="6" t="s">
        <v>2689</v>
      </c>
      <c r="D207" s="6">
        <v>3.9</v>
      </c>
      <c r="E207" s="6">
        <v>250</v>
      </c>
      <c r="F207" s="6" t="s">
        <v>2690</v>
      </c>
      <c r="G207" s="6" t="s">
        <v>1</v>
      </c>
      <c r="H207" s="6" t="s">
        <v>42</v>
      </c>
      <c r="I207" s="6" t="s">
        <v>53</v>
      </c>
      <c r="J207" s="6" t="s">
        <v>45</v>
      </c>
      <c r="K207" s="6" t="s">
        <v>47</v>
      </c>
      <c r="L207" s="6" t="s">
        <v>43</v>
      </c>
      <c r="M207" s="6"/>
      <c r="N207" s="6"/>
      <c r="O207" s="6" t="s">
        <v>2691</v>
      </c>
      <c r="P207" s="6" t="s">
        <v>2692</v>
      </c>
      <c r="Q207" s="6" t="s">
        <v>1053</v>
      </c>
      <c r="R207" s="6" t="s">
        <v>2693</v>
      </c>
      <c r="S207" s="6" t="s">
        <v>2694</v>
      </c>
      <c r="T207" s="6" t="s">
        <v>2695</v>
      </c>
      <c r="U207" s="8">
        <v>5017</v>
      </c>
      <c r="V207" s="12">
        <f>IF(Table1[[#This Row],[Delivery_Review_No,]]&gt;1000,1,0)</f>
        <v>1</v>
      </c>
      <c r="W207" s="12">
        <v>2630</v>
      </c>
      <c r="AC207">
        <v>1</v>
      </c>
      <c r="AD207">
        <v>1745</v>
      </c>
    </row>
    <row r="208" spans="1:30" x14ac:dyDescent="0.3">
      <c r="A208" s="7" t="s">
        <v>1029</v>
      </c>
      <c r="B208" s="6" t="s">
        <v>1030</v>
      </c>
      <c r="C208" s="8" t="s">
        <v>1031</v>
      </c>
      <c r="D208" s="8">
        <v>3.2</v>
      </c>
      <c r="E208" s="8">
        <v>250</v>
      </c>
      <c r="F208" s="8" t="s">
        <v>1032</v>
      </c>
      <c r="G208" s="8" t="s">
        <v>13</v>
      </c>
      <c r="H208" s="8" t="s">
        <v>63</v>
      </c>
      <c r="I208" s="8" t="s">
        <v>45</v>
      </c>
      <c r="J208" s="8"/>
      <c r="K208" s="8"/>
      <c r="L208" s="8"/>
      <c r="M208" s="8"/>
      <c r="N208" s="8"/>
      <c r="O208" s="8" t="s">
        <v>1033</v>
      </c>
      <c r="P208" s="8" t="s">
        <v>1034</v>
      </c>
      <c r="Q208" s="8" t="s">
        <v>321</v>
      </c>
      <c r="R208" s="8" t="s">
        <v>1035</v>
      </c>
      <c r="S208" s="8" t="s">
        <v>1036</v>
      </c>
      <c r="T208" s="8" t="s">
        <v>1037</v>
      </c>
      <c r="U208" s="8">
        <v>269</v>
      </c>
      <c r="V208" s="12">
        <f>IF(Table1[[#This Row],[Delivery_Review_No,]]&gt;1000,1,0)</f>
        <v>0</v>
      </c>
      <c r="W208" s="12">
        <v>2624</v>
      </c>
      <c r="AC208">
        <v>1</v>
      </c>
      <c r="AD208">
        <v>1715</v>
      </c>
    </row>
    <row r="209" spans="1:30" x14ac:dyDescent="0.3">
      <c r="A209" s="7" t="s">
        <v>4103</v>
      </c>
      <c r="B209" s="6" t="s">
        <v>4104</v>
      </c>
      <c r="C209" s="6" t="s">
        <v>4105</v>
      </c>
      <c r="D209" s="6">
        <v>4.4000000000000004</v>
      </c>
      <c r="E209" s="6">
        <v>200</v>
      </c>
      <c r="F209" s="6" t="s">
        <v>839</v>
      </c>
      <c r="G209" s="6" t="s">
        <v>5</v>
      </c>
      <c r="H209" s="6" t="s">
        <v>53</v>
      </c>
      <c r="I209" s="6"/>
      <c r="J209" s="6"/>
      <c r="K209" s="6"/>
      <c r="L209" s="6"/>
      <c r="M209" s="6"/>
      <c r="N209" s="6"/>
      <c r="O209" s="6" t="s">
        <v>4106</v>
      </c>
      <c r="P209" s="6" t="s">
        <v>4107</v>
      </c>
      <c r="Q209" s="6" t="s">
        <v>276</v>
      </c>
      <c r="R209" s="6" t="s">
        <v>4108</v>
      </c>
      <c r="S209" s="6" t="s">
        <v>4109</v>
      </c>
      <c r="T209" s="6" t="s">
        <v>4110</v>
      </c>
      <c r="U209" s="6">
        <v>1052</v>
      </c>
      <c r="V209" s="12">
        <f>IF(Table1[[#This Row],[Delivery_Review_No,]]&gt;1000,1,0)</f>
        <v>1</v>
      </c>
      <c r="W209" s="12">
        <v>2622.5</v>
      </c>
      <c r="AC209">
        <v>1</v>
      </c>
      <c r="AD209">
        <v>3434.88</v>
      </c>
    </row>
    <row r="210" spans="1:30" x14ac:dyDescent="0.3">
      <c r="A210" s="9" t="s">
        <v>1568</v>
      </c>
      <c r="B210" s="8" t="s">
        <v>1569</v>
      </c>
      <c r="C210" s="8" t="s">
        <v>1570</v>
      </c>
      <c r="D210" s="8">
        <v>3.8</v>
      </c>
      <c r="E210" s="8">
        <v>150</v>
      </c>
      <c r="F210" s="8" t="s">
        <v>1571</v>
      </c>
      <c r="G210" s="8" t="s">
        <v>18</v>
      </c>
      <c r="H210" s="8" t="s">
        <v>54</v>
      </c>
      <c r="I210" s="8" t="s">
        <v>66</v>
      </c>
      <c r="J210" s="8" t="s">
        <v>77</v>
      </c>
      <c r="K210" s="8" t="s">
        <v>45</v>
      </c>
      <c r="L210" s="8" t="s">
        <v>61</v>
      </c>
      <c r="M210" s="8"/>
      <c r="N210" s="8"/>
      <c r="O210" s="8" t="s">
        <v>1572</v>
      </c>
      <c r="P210" s="8" t="s">
        <v>1573</v>
      </c>
      <c r="Q210" s="8" t="s">
        <v>199</v>
      </c>
      <c r="R210" s="8" t="s">
        <v>1574</v>
      </c>
      <c r="S210" s="8" t="s">
        <v>1575</v>
      </c>
      <c r="T210" s="8" t="s">
        <v>1576</v>
      </c>
      <c r="U210" s="8">
        <v>821</v>
      </c>
      <c r="V210" s="12">
        <f>IF(Table1[[#This Row],[Delivery_Review_No,]]&gt;1000,1,0)</f>
        <v>0</v>
      </c>
      <c r="W210" s="12">
        <v>2621</v>
      </c>
      <c r="AC210">
        <v>1</v>
      </c>
      <c r="AD210">
        <v>990</v>
      </c>
    </row>
    <row r="211" spans="1:30" x14ac:dyDescent="0.3">
      <c r="A211" s="9" t="s">
        <v>1532</v>
      </c>
      <c r="B211" s="8" t="s">
        <v>1533</v>
      </c>
      <c r="C211" s="8" t="s">
        <v>1534</v>
      </c>
      <c r="D211" s="8">
        <v>4</v>
      </c>
      <c r="E211" s="8">
        <v>100</v>
      </c>
      <c r="F211" s="8" t="s">
        <v>1535</v>
      </c>
      <c r="G211" s="8" t="s">
        <v>5</v>
      </c>
      <c r="H211" s="8" t="s">
        <v>54</v>
      </c>
      <c r="I211" s="8" t="s">
        <v>53</v>
      </c>
      <c r="J211" s="8"/>
      <c r="K211" s="8"/>
      <c r="L211" s="8"/>
      <c r="M211" s="8"/>
      <c r="N211" s="8"/>
      <c r="O211" s="8" t="s">
        <v>1536</v>
      </c>
      <c r="P211" s="8" t="s">
        <v>1537</v>
      </c>
      <c r="Q211" s="8" t="s">
        <v>199</v>
      </c>
      <c r="R211" s="8" t="s">
        <v>1538</v>
      </c>
      <c r="S211" s="8" t="s">
        <v>1539</v>
      </c>
      <c r="T211" s="8" t="s">
        <v>1540</v>
      </c>
      <c r="U211" s="8">
        <v>3941</v>
      </c>
      <c r="V211" s="12">
        <f>IF(Table1[[#This Row],[Delivery_Review_No,]]&gt;1000,1,0)</f>
        <v>1</v>
      </c>
      <c r="W211" s="12">
        <v>2614</v>
      </c>
      <c r="AC211">
        <v>0</v>
      </c>
      <c r="AD211">
        <v>2150</v>
      </c>
    </row>
    <row r="212" spans="1:30" x14ac:dyDescent="0.3">
      <c r="A212" s="9" t="s">
        <v>604</v>
      </c>
      <c r="B212" s="8" t="s">
        <v>605</v>
      </c>
      <c r="C212" s="8" t="s">
        <v>606</v>
      </c>
      <c r="D212" s="8">
        <v>4.2</v>
      </c>
      <c r="E212" s="8">
        <v>100</v>
      </c>
      <c r="F212" s="8" t="s">
        <v>607</v>
      </c>
      <c r="G212" s="8" t="s">
        <v>1</v>
      </c>
      <c r="H212" s="8" t="s">
        <v>55</v>
      </c>
      <c r="I212" s="8" t="s">
        <v>42</v>
      </c>
      <c r="J212" s="8" t="s">
        <v>53</v>
      </c>
      <c r="K212" s="8" t="s">
        <v>58</v>
      </c>
      <c r="L212" s="8" t="s">
        <v>43</v>
      </c>
      <c r="M212" s="8"/>
      <c r="N212" s="8"/>
      <c r="O212" s="8" t="s">
        <v>608</v>
      </c>
      <c r="P212" s="8" t="s">
        <v>609</v>
      </c>
      <c r="Q212" s="8" t="s">
        <v>610</v>
      </c>
      <c r="R212" s="8" t="s">
        <v>611</v>
      </c>
      <c r="S212" s="8" t="s">
        <v>612</v>
      </c>
      <c r="T212" s="8" t="s">
        <v>613</v>
      </c>
      <c r="U212" s="8">
        <v>6886</v>
      </c>
      <c r="V212" s="12">
        <f>IF(Table1[[#This Row],[Delivery_Review_No,]]&gt;1000,1,0)</f>
        <v>1</v>
      </c>
      <c r="W212" s="12">
        <v>2612</v>
      </c>
      <c r="AC212">
        <v>0</v>
      </c>
      <c r="AD212">
        <v>3060</v>
      </c>
    </row>
    <row r="213" spans="1:30" x14ac:dyDescent="0.3">
      <c r="A213" s="9" t="s">
        <v>372</v>
      </c>
      <c r="B213" s="8" t="s">
        <v>373</v>
      </c>
      <c r="C213" s="8" t="s">
        <v>374</v>
      </c>
      <c r="D213" s="8">
        <v>4.3</v>
      </c>
      <c r="E213" s="8">
        <v>150</v>
      </c>
      <c r="F213" s="8" t="s">
        <v>375</v>
      </c>
      <c r="G213" s="8" t="s">
        <v>2</v>
      </c>
      <c r="H213" s="8" t="s">
        <v>54</v>
      </c>
      <c r="I213" s="8" t="s">
        <v>53</v>
      </c>
      <c r="J213" s="8" t="s">
        <v>42</v>
      </c>
      <c r="K213" s="8" t="s">
        <v>43</v>
      </c>
      <c r="L213" s="8" t="s">
        <v>47</v>
      </c>
      <c r="M213" s="8"/>
      <c r="N213" s="8"/>
      <c r="O213" s="8" t="s">
        <v>376</v>
      </c>
      <c r="P213" s="8" t="s">
        <v>377</v>
      </c>
      <c r="Q213" s="8" t="s">
        <v>378</v>
      </c>
      <c r="R213" s="8" t="s">
        <v>379</v>
      </c>
      <c r="S213" s="8" t="s">
        <v>380</v>
      </c>
      <c r="T213" s="8" t="s">
        <v>381</v>
      </c>
      <c r="U213" s="8">
        <v>118001</v>
      </c>
      <c r="V213" s="12">
        <f>IF(Table1[[#This Row],[Delivery_Review_No,]]&gt;1000,1,0)</f>
        <v>1</v>
      </c>
      <c r="W213" s="12">
        <v>2607</v>
      </c>
      <c r="AC213">
        <v>0</v>
      </c>
      <c r="AD213">
        <v>1414.2599999999998</v>
      </c>
    </row>
    <row r="214" spans="1:30" x14ac:dyDescent="0.3">
      <c r="A214" s="7" t="s">
        <v>1384</v>
      </c>
      <c r="B214" s="6" t="s">
        <v>1385</v>
      </c>
      <c r="C214" s="6" t="s">
        <v>1386</v>
      </c>
      <c r="D214" s="6">
        <v>4.2</v>
      </c>
      <c r="E214" s="6">
        <v>100</v>
      </c>
      <c r="F214" s="6" t="s">
        <v>1387</v>
      </c>
      <c r="G214" s="6" t="s">
        <v>22</v>
      </c>
      <c r="H214" s="6" t="s">
        <v>81</v>
      </c>
      <c r="I214" s="6" t="s">
        <v>47</v>
      </c>
      <c r="J214" s="6" t="s">
        <v>43</v>
      </c>
      <c r="K214" s="6"/>
      <c r="L214" s="6"/>
      <c r="M214" s="6"/>
      <c r="N214" s="6"/>
      <c r="O214" s="6" t="s">
        <v>1388</v>
      </c>
      <c r="P214" s="6" t="s">
        <v>1389</v>
      </c>
      <c r="Q214" s="6" t="s">
        <v>1261</v>
      </c>
      <c r="R214" s="6" t="s">
        <v>1390</v>
      </c>
      <c r="S214" s="6" t="s">
        <v>1391</v>
      </c>
      <c r="T214" s="6" t="s">
        <v>1392</v>
      </c>
      <c r="U214" s="6">
        <v>684</v>
      </c>
      <c r="V214" s="12">
        <f>IF(Table1[[#This Row],[Delivery_Review_No,]]&gt;1000,1,0)</f>
        <v>0</v>
      </c>
      <c r="W214" s="12">
        <v>2601.4500000000003</v>
      </c>
      <c r="AC214">
        <v>1</v>
      </c>
      <c r="AD214">
        <v>2804</v>
      </c>
    </row>
    <row r="215" spans="1:30" x14ac:dyDescent="0.3">
      <c r="A215" s="7" t="s">
        <v>4549</v>
      </c>
      <c r="B215" s="6" t="s">
        <v>4550</v>
      </c>
      <c r="C215" s="6" t="s">
        <v>4551</v>
      </c>
      <c r="D215" s="6">
        <v>3.6</v>
      </c>
      <c r="E215" s="6">
        <v>100</v>
      </c>
      <c r="F215" s="6" t="s">
        <v>2103</v>
      </c>
      <c r="G215" s="6" t="s">
        <v>1</v>
      </c>
      <c r="H215" s="6" t="s">
        <v>42</v>
      </c>
      <c r="I215" s="6"/>
      <c r="J215" s="6"/>
      <c r="K215" s="6"/>
      <c r="L215" s="6"/>
      <c r="M215" s="6"/>
      <c r="N215" s="6"/>
      <c r="O215" s="6" t="s">
        <v>4552</v>
      </c>
      <c r="P215" s="6" t="s">
        <v>4553</v>
      </c>
      <c r="Q215" s="6" t="s">
        <v>533</v>
      </c>
      <c r="R215" s="6" t="s">
        <v>4554</v>
      </c>
      <c r="S215" s="6" t="s">
        <v>4555</v>
      </c>
      <c r="T215" s="6" t="s">
        <v>4556</v>
      </c>
      <c r="U215" s="8">
        <v>545</v>
      </c>
      <c r="V215" s="12">
        <f>IF(Table1[[#This Row],[Delivery_Review_No,]]&gt;1000,1,0)</f>
        <v>0</v>
      </c>
      <c r="W215" s="12">
        <v>2594.5</v>
      </c>
      <c r="AC215">
        <v>1</v>
      </c>
      <c r="AD215">
        <v>1128.04</v>
      </c>
    </row>
    <row r="216" spans="1:30" x14ac:dyDescent="0.3">
      <c r="A216" s="7" t="s">
        <v>1126</v>
      </c>
      <c r="B216" s="6" t="s">
        <v>1127</v>
      </c>
      <c r="C216" s="6" t="s">
        <v>539</v>
      </c>
      <c r="D216" s="6">
        <v>4.0999999999999996</v>
      </c>
      <c r="E216" s="6">
        <v>200</v>
      </c>
      <c r="F216" s="6" t="s">
        <v>1128</v>
      </c>
      <c r="G216" s="6" t="s">
        <v>2</v>
      </c>
      <c r="H216" s="6" t="s">
        <v>54</v>
      </c>
      <c r="I216" s="6" t="s">
        <v>42</v>
      </c>
      <c r="J216" s="6" t="s">
        <v>53</v>
      </c>
      <c r="K216" s="6" t="s">
        <v>59</v>
      </c>
      <c r="L216" s="6" t="s">
        <v>47</v>
      </c>
      <c r="M216" s="6" t="s">
        <v>58</v>
      </c>
      <c r="N216" s="6" t="s">
        <v>43</v>
      </c>
      <c r="O216" s="6" t="s">
        <v>1129</v>
      </c>
      <c r="P216" s="6" t="s">
        <v>1130</v>
      </c>
      <c r="Q216" s="6" t="s">
        <v>208</v>
      </c>
      <c r="R216" s="6" t="s">
        <v>1131</v>
      </c>
      <c r="S216" s="6" t="s">
        <v>1132</v>
      </c>
      <c r="T216" s="6" t="s">
        <v>1133</v>
      </c>
      <c r="U216" s="6">
        <v>117001</v>
      </c>
      <c r="V216" s="12">
        <f>IF(Table1[[#This Row],[Delivery_Review_No,]]&gt;1000,1,0)</f>
        <v>1</v>
      </c>
      <c r="W216" s="12">
        <v>2580</v>
      </c>
      <c r="AC216">
        <v>0</v>
      </c>
      <c r="AD216">
        <v>5808.9</v>
      </c>
    </row>
    <row r="217" spans="1:30" x14ac:dyDescent="0.3">
      <c r="A217" s="7" t="s">
        <v>4472</v>
      </c>
      <c r="B217" s="6" t="s">
        <v>4473</v>
      </c>
      <c r="C217" s="6" t="s">
        <v>4474</v>
      </c>
      <c r="D217" s="6">
        <v>3.8</v>
      </c>
      <c r="E217" s="6">
        <v>50</v>
      </c>
      <c r="F217" s="6" t="s">
        <v>4475</v>
      </c>
      <c r="G217" s="6" t="s">
        <v>1</v>
      </c>
      <c r="H217" s="6" t="s">
        <v>42</v>
      </c>
      <c r="I217" s="6" t="s">
        <v>78</v>
      </c>
      <c r="J217" s="6" t="s">
        <v>41</v>
      </c>
      <c r="K217" s="6" t="s">
        <v>47</v>
      </c>
      <c r="L217" s="6" t="s">
        <v>43</v>
      </c>
      <c r="M217" s="6" t="s">
        <v>61</v>
      </c>
      <c r="N217" s="6"/>
      <c r="O217" s="6" t="s">
        <v>4476</v>
      </c>
      <c r="P217" s="6" t="s">
        <v>4477</v>
      </c>
      <c r="Q217" s="6" t="s">
        <v>1140</v>
      </c>
      <c r="R217" s="6" t="s">
        <v>4478</v>
      </c>
      <c r="S217" s="6" t="s">
        <v>4479</v>
      </c>
      <c r="T217" s="6" t="s">
        <v>4480</v>
      </c>
      <c r="U217" s="6">
        <v>209001</v>
      </c>
      <c r="V217" s="12">
        <f>IF(Table1[[#This Row],[Delivery_Review_No,]]&gt;1000,1,0)</f>
        <v>1</v>
      </c>
      <c r="W217" s="12">
        <v>2574</v>
      </c>
      <c r="AC217">
        <v>0</v>
      </c>
      <c r="AD217">
        <v>5492</v>
      </c>
    </row>
    <row r="218" spans="1:30" x14ac:dyDescent="0.3">
      <c r="A218" s="7" t="s">
        <v>799</v>
      </c>
      <c r="B218" s="6" t="s">
        <v>800</v>
      </c>
      <c r="C218" s="6" t="s">
        <v>801</v>
      </c>
      <c r="D218" s="6">
        <v>4.0999999999999996</v>
      </c>
      <c r="E218" s="6">
        <v>150</v>
      </c>
      <c r="F218" s="6" t="s">
        <v>802</v>
      </c>
      <c r="G218" s="6" t="s">
        <v>2</v>
      </c>
      <c r="H218" s="6" t="s">
        <v>54</v>
      </c>
      <c r="I218" s="6" t="s">
        <v>42</v>
      </c>
      <c r="J218" s="6" t="s">
        <v>60</v>
      </c>
      <c r="K218" s="6" t="s">
        <v>53</v>
      </c>
      <c r="L218" s="6" t="s">
        <v>59</v>
      </c>
      <c r="M218" s="6" t="s">
        <v>58</v>
      </c>
      <c r="N218" s="6" t="s">
        <v>43</v>
      </c>
      <c r="O218" s="6" t="s">
        <v>803</v>
      </c>
      <c r="P218" s="6" t="s">
        <v>804</v>
      </c>
      <c r="Q218" s="6" t="s">
        <v>751</v>
      </c>
      <c r="R218" s="6" t="s">
        <v>805</v>
      </c>
      <c r="S218" s="6" t="s">
        <v>806</v>
      </c>
      <c r="T218" s="6" t="s">
        <v>807</v>
      </c>
      <c r="U218" s="8">
        <v>403</v>
      </c>
      <c r="V218" s="12">
        <f>IF(Table1[[#This Row],[Delivery_Review_No,]]&gt;1000,1,0)</f>
        <v>0</v>
      </c>
      <c r="W218" s="12">
        <v>2569</v>
      </c>
      <c r="AC218">
        <v>1</v>
      </c>
      <c r="AD218">
        <v>1445</v>
      </c>
    </row>
    <row r="219" spans="1:30" x14ac:dyDescent="0.3">
      <c r="A219" s="7" t="s">
        <v>4760</v>
      </c>
      <c r="B219" s="6" t="s">
        <v>4761</v>
      </c>
      <c r="C219" s="6" t="s">
        <v>4762</v>
      </c>
      <c r="D219" s="6">
        <v>3.9</v>
      </c>
      <c r="E219" s="6">
        <v>100</v>
      </c>
      <c r="F219" s="6" t="s">
        <v>4763</v>
      </c>
      <c r="G219" s="6" t="s">
        <v>18</v>
      </c>
      <c r="H219" s="6" t="s">
        <v>54</v>
      </c>
      <c r="I219" s="6" t="s">
        <v>53</v>
      </c>
      <c r="J219" s="6" t="s">
        <v>55</v>
      </c>
      <c r="K219" s="6" t="s">
        <v>47</v>
      </c>
      <c r="L219" s="6" t="s">
        <v>61</v>
      </c>
      <c r="M219" s="6" t="s">
        <v>43</v>
      </c>
      <c r="N219" s="6"/>
      <c r="O219" s="6" t="s">
        <v>4764</v>
      </c>
      <c r="P219" s="6" t="s">
        <v>4765</v>
      </c>
      <c r="Q219" s="6" t="s">
        <v>113</v>
      </c>
      <c r="R219" s="6" t="s">
        <v>4766</v>
      </c>
      <c r="S219" s="6" t="s">
        <v>4767</v>
      </c>
      <c r="T219" s="6" t="s">
        <v>4768</v>
      </c>
      <c r="U219" s="6">
        <v>695</v>
      </c>
      <c r="V219" s="12">
        <f>IF(Table1[[#This Row],[Delivery_Review_No,]]&gt;1000,1,0)</f>
        <v>0</v>
      </c>
      <c r="W219" s="12">
        <v>2558</v>
      </c>
      <c r="AC219">
        <v>0</v>
      </c>
      <c r="AD219">
        <v>1965</v>
      </c>
    </row>
    <row r="220" spans="1:30" x14ac:dyDescent="0.3">
      <c r="A220" s="7" t="s">
        <v>2749</v>
      </c>
      <c r="B220" s="6" t="s">
        <v>2750</v>
      </c>
      <c r="C220" s="6" t="s">
        <v>2751</v>
      </c>
      <c r="D220" s="6">
        <v>4</v>
      </c>
      <c r="E220" s="6">
        <v>250</v>
      </c>
      <c r="F220" s="6" t="s">
        <v>2752</v>
      </c>
      <c r="G220" s="6" t="s">
        <v>18</v>
      </c>
      <c r="H220" s="6" t="s">
        <v>54</v>
      </c>
      <c r="I220" s="6" t="s">
        <v>55</v>
      </c>
      <c r="J220" s="6" t="s">
        <v>53</v>
      </c>
      <c r="K220" s="6" t="s">
        <v>45</v>
      </c>
      <c r="L220" s="6"/>
      <c r="M220" s="6"/>
      <c r="N220" s="6"/>
      <c r="O220" s="6" t="s">
        <v>2753</v>
      </c>
      <c r="P220" s="6" t="s">
        <v>2754</v>
      </c>
      <c r="Q220" s="6" t="s">
        <v>425</v>
      </c>
      <c r="R220" s="6" t="s">
        <v>2755</v>
      </c>
      <c r="S220" s="6" t="s">
        <v>2756</v>
      </c>
      <c r="T220" s="6" t="s">
        <v>2757</v>
      </c>
      <c r="U220" s="6">
        <v>8155</v>
      </c>
      <c r="V220" s="12">
        <f>IF(Table1[[#This Row],[Delivery_Review_No,]]&gt;1000,1,0)</f>
        <v>1</v>
      </c>
      <c r="W220" s="12">
        <v>2537.1400000000003</v>
      </c>
      <c r="AC220">
        <v>1</v>
      </c>
      <c r="AD220">
        <v>1416</v>
      </c>
    </row>
    <row r="221" spans="1:30" x14ac:dyDescent="0.3">
      <c r="A221" s="7" t="s">
        <v>4145</v>
      </c>
      <c r="B221" s="6" t="s">
        <v>4146</v>
      </c>
      <c r="C221" s="6" t="s">
        <v>4147</v>
      </c>
      <c r="D221" s="6">
        <v>4</v>
      </c>
      <c r="E221" s="6">
        <v>100</v>
      </c>
      <c r="F221" s="6" t="s">
        <v>4148</v>
      </c>
      <c r="G221" s="6" t="s">
        <v>1</v>
      </c>
      <c r="H221" s="6" t="s">
        <v>41</v>
      </c>
      <c r="I221" s="6" t="s">
        <v>42</v>
      </c>
      <c r="J221" s="6" t="s">
        <v>43</v>
      </c>
      <c r="K221" s="6"/>
      <c r="L221" s="6"/>
      <c r="M221" s="6"/>
      <c r="N221" s="6"/>
      <c r="O221" s="6" t="s">
        <v>4149</v>
      </c>
      <c r="P221" s="6" t="s">
        <v>4150</v>
      </c>
      <c r="Q221" s="6" t="s">
        <v>218</v>
      </c>
      <c r="R221" s="6" t="s">
        <v>4151</v>
      </c>
      <c r="S221" s="6" t="s">
        <v>4152</v>
      </c>
      <c r="T221" s="6" t="s">
        <v>4153</v>
      </c>
      <c r="U221" s="8">
        <v>845</v>
      </c>
      <c r="V221" s="12">
        <f>IF(Table1[[#This Row],[Delivery_Review_No,]]&gt;1000,1,0)</f>
        <v>0</v>
      </c>
      <c r="W221" s="12">
        <v>2535</v>
      </c>
      <c r="AC221">
        <v>0</v>
      </c>
      <c r="AD221">
        <v>210</v>
      </c>
    </row>
    <row r="222" spans="1:30" x14ac:dyDescent="0.3">
      <c r="A222" s="7" t="s">
        <v>2219</v>
      </c>
      <c r="B222" s="6" t="s">
        <v>2220</v>
      </c>
      <c r="C222" s="6" t="s">
        <v>2221</v>
      </c>
      <c r="D222" s="6">
        <v>2.6</v>
      </c>
      <c r="E222" s="6">
        <v>250</v>
      </c>
      <c r="F222" s="6" t="s">
        <v>2222</v>
      </c>
      <c r="G222" s="6" t="s">
        <v>14</v>
      </c>
      <c r="H222" s="6" t="s">
        <v>49</v>
      </c>
      <c r="I222" s="6" t="s">
        <v>47</v>
      </c>
      <c r="J222" s="6"/>
      <c r="K222" s="6"/>
      <c r="L222" s="6"/>
      <c r="M222" s="6"/>
      <c r="N222" s="6"/>
      <c r="O222" s="6" t="s">
        <v>2223</v>
      </c>
      <c r="P222" s="6" t="s">
        <v>2224</v>
      </c>
      <c r="Q222" s="6" t="s">
        <v>103</v>
      </c>
      <c r="R222" s="6" t="s">
        <v>2225</v>
      </c>
      <c r="S222" s="6" t="s">
        <v>2226</v>
      </c>
      <c r="T222" s="6" t="s">
        <v>2227</v>
      </c>
      <c r="U222" s="6">
        <v>30</v>
      </c>
      <c r="V222" s="12">
        <f>IF(Table1[[#This Row],[Delivery_Review_No,]]&gt;1000,1,0)</f>
        <v>0</v>
      </c>
      <c r="W222" s="12">
        <v>2533</v>
      </c>
      <c r="AC222">
        <v>0</v>
      </c>
      <c r="AD222">
        <v>3354</v>
      </c>
    </row>
    <row r="223" spans="1:30" x14ac:dyDescent="0.3">
      <c r="A223" s="7" t="s">
        <v>3628</v>
      </c>
      <c r="B223" s="6" t="s">
        <v>3629</v>
      </c>
      <c r="C223" s="6" t="s">
        <v>3630</v>
      </c>
      <c r="D223" s="6">
        <v>3.9</v>
      </c>
      <c r="E223" s="6">
        <v>250</v>
      </c>
      <c r="F223" s="6" t="s">
        <v>1447</v>
      </c>
      <c r="G223" s="6" t="s">
        <v>8</v>
      </c>
      <c r="H223" s="6" t="s">
        <v>54</v>
      </c>
      <c r="I223" s="6"/>
      <c r="J223" s="6"/>
      <c r="K223" s="6"/>
      <c r="L223" s="6"/>
      <c r="M223" s="6"/>
      <c r="N223" s="6"/>
      <c r="O223" s="6" t="s">
        <v>3631</v>
      </c>
      <c r="P223" s="6" t="s">
        <v>3632</v>
      </c>
      <c r="Q223" s="6" t="s">
        <v>190</v>
      </c>
      <c r="R223" s="6" t="s">
        <v>3633</v>
      </c>
      <c r="S223" s="6" t="s">
        <v>3634</v>
      </c>
      <c r="T223" s="6" t="s">
        <v>3635</v>
      </c>
      <c r="U223" s="6">
        <v>466</v>
      </c>
      <c r="V223" s="12">
        <f>IF(Table1[[#This Row],[Delivery_Review_No,]]&gt;1000,1,0)</f>
        <v>0</v>
      </c>
      <c r="W223" s="12">
        <v>2533</v>
      </c>
      <c r="AC223">
        <v>0</v>
      </c>
      <c r="AD223">
        <v>6360</v>
      </c>
    </row>
    <row r="224" spans="1:30" x14ac:dyDescent="0.3">
      <c r="A224" s="7" t="s">
        <v>1273</v>
      </c>
      <c r="B224" s="6" t="s">
        <v>1274</v>
      </c>
      <c r="C224" s="8" t="s">
        <v>1275</v>
      </c>
      <c r="D224" s="8">
        <v>3.9</v>
      </c>
      <c r="E224" s="8">
        <v>50</v>
      </c>
      <c r="F224" s="8" t="s">
        <v>1276</v>
      </c>
      <c r="G224" s="8" t="s">
        <v>4</v>
      </c>
      <c r="H224" s="8" t="s">
        <v>65</v>
      </c>
      <c r="I224" s="8" t="s">
        <v>54</v>
      </c>
      <c r="J224" s="8" t="s">
        <v>55</v>
      </c>
      <c r="K224" s="8" t="s">
        <v>78</v>
      </c>
      <c r="L224" s="8" t="s">
        <v>42</v>
      </c>
      <c r="M224" s="8" t="s">
        <v>61</v>
      </c>
      <c r="N224" s="8"/>
      <c r="O224" s="8" t="s">
        <v>1277</v>
      </c>
      <c r="P224" s="8" t="s">
        <v>1278</v>
      </c>
      <c r="Q224" s="8" t="s">
        <v>199</v>
      </c>
      <c r="R224" s="8" t="s">
        <v>1279</v>
      </c>
      <c r="S224" s="8" t="s">
        <v>1280</v>
      </c>
      <c r="T224" s="8" t="s">
        <v>1281</v>
      </c>
      <c r="U224" s="8">
        <v>118001</v>
      </c>
      <c r="V224" s="12">
        <f>IF(Table1[[#This Row],[Delivery_Review_No,]]&gt;1000,1,0)</f>
        <v>1</v>
      </c>
      <c r="W224" s="12">
        <v>2532</v>
      </c>
      <c r="AC224">
        <v>0</v>
      </c>
      <c r="AD224">
        <v>7144</v>
      </c>
    </row>
    <row r="225" spans="1:30" x14ac:dyDescent="0.3">
      <c r="A225" s="7" t="s">
        <v>4644</v>
      </c>
      <c r="B225" s="6" t="s">
        <v>4645</v>
      </c>
      <c r="C225" s="6" t="s">
        <v>4646</v>
      </c>
      <c r="D225" s="6">
        <v>3.5</v>
      </c>
      <c r="E225" s="6">
        <v>200</v>
      </c>
      <c r="F225" s="6" t="s">
        <v>4647</v>
      </c>
      <c r="G225" s="6" t="s">
        <v>29</v>
      </c>
      <c r="H225" s="6" t="s">
        <v>43</v>
      </c>
      <c r="I225" s="6" t="s">
        <v>62</v>
      </c>
      <c r="J225" s="6" t="s">
        <v>58</v>
      </c>
      <c r="K225" s="6"/>
      <c r="L225" s="6"/>
      <c r="M225" s="6"/>
      <c r="N225" s="6"/>
      <c r="O225" s="6" t="s">
        <v>3477</v>
      </c>
      <c r="P225" s="6" t="s">
        <v>3478</v>
      </c>
      <c r="Q225" s="6" t="s">
        <v>113</v>
      </c>
      <c r="R225" s="6" t="s">
        <v>4648</v>
      </c>
      <c r="S225" s="6" t="s">
        <v>4649</v>
      </c>
      <c r="T225" s="6" t="s">
        <v>4650</v>
      </c>
      <c r="U225" s="6">
        <v>43</v>
      </c>
      <c r="V225" s="12">
        <f>IF(Table1[[#This Row],[Delivery_Review_No,]]&gt;1000,1,0)</f>
        <v>0</v>
      </c>
      <c r="W225" s="12">
        <v>2527</v>
      </c>
      <c r="AC225">
        <v>0</v>
      </c>
      <c r="AD225">
        <v>3558</v>
      </c>
    </row>
    <row r="226" spans="1:30" x14ac:dyDescent="0.3">
      <c r="A226" s="7" t="s">
        <v>3346</v>
      </c>
      <c r="B226" s="6" t="s">
        <v>3347</v>
      </c>
      <c r="C226" s="6" t="s">
        <v>3348</v>
      </c>
      <c r="D226" s="6">
        <v>4.3</v>
      </c>
      <c r="E226" s="6">
        <v>150</v>
      </c>
      <c r="F226" s="6" t="s">
        <v>839</v>
      </c>
      <c r="G226" s="6" t="s">
        <v>5</v>
      </c>
      <c r="H226" s="6" t="s">
        <v>53</v>
      </c>
      <c r="I226" s="6"/>
      <c r="J226" s="6"/>
      <c r="K226" s="6"/>
      <c r="L226" s="6"/>
      <c r="M226" s="6"/>
      <c r="N226" s="6"/>
      <c r="O226" s="6" t="s">
        <v>3349</v>
      </c>
      <c r="P226" s="6" t="s">
        <v>3350</v>
      </c>
      <c r="Q226" s="6" t="s">
        <v>218</v>
      </c>
      <c r="R226" s="6" t="s">
        <v>3351</v>
      </c>
      <c r="S226" s="6" t="s">
        <v>3352</v>
      </c>
      <c r="T226" s="6" t="s">
        <v>3353</v>
      </c>
      <c r="U226" s="8">
        <v>649</v>
      </c>
      <c r="V226" s="12">
        <f>IF(Table1[[#This Row],[Delivery_Review_No,]]&gt;1000,1,0)</f>
        <v>0</v>
      </c>
      <c r="W226" s="12">
        <v>2519.08</v>
      </c>
      <c r="AC226">
        <v>1</v>
      </c>
      <c r="AD226">
        <v>4172</v>
      </c>
    </row>
    <row r="227" spans="1:30" x14ac:dyDescent="0.3">
      <c r="A227" s="7" t="s">
        <v>3063</v>
      </c>
      <c r="B227" s="6" t="s">
        <v>3064</v>
      </c>
      <c r="C227" s="6" t="s">
        <v>3065</v>
      </c>
      <c r="D227" s="6">
        <v>3.7</v>
      </c>
      <c r="E227" s="6">
        <v>200</v>
      </c>
      <c r="F227" s="6" t="s">
        <v>3066</v>
      </c>
      <c r="G227" s="6" t="s">
        <v>2</v>
      </c>
      <c r="H227" s="6" t="s">
        <v>65</v>
      </c>
      <c r="I227" s="6" t="s">
        <v>42</v>
      </c>
      <c r="J227" s="6"/>
      <c r="K227" s="6"/>
      <c r="L227" s="6"/>
      <c r="M227" s="6"/>
      <c r="N227" s="6"/>
      <c r="O227" s="6" t="s">
        <v>3067</v>
      </c>
      <c r="P227" s="6" t="s">
        <v>3068</v>
      </c>
      <c r="Q227" s="6" t="s">
        <v>321</v>
      </c>
      <c r="R227" s="6" t="s">
        <v>3069</v>
      </c>
      <c r="S227" s="6" t="s">
        <v>3070</v>
      </c>
      <c r="T227" s="6" t="s">
        <v>3071</v>
      </c>
      <c r="U227" s="8">
        <v>9594</v>
      </c>
      <c r="V227" s="12">
        <f>IF(Table1[[#This Row],[Delivery_Review_No,]]&gt;1000,1,0)</f>
        <v>1</v>
      </c>
      <c r="W227" s="12">
        <v>2501.6000000000004</v>
      </c>
      <c r="AC227">
        <v>1</v>
      </c>
      <c r="AD227">
        <v>3354.5</v>
      </c>
    </row>
    <row r="228" spans="1:30" x14ac:dyDescent="0.3">
      <c r="A228" s="7" t="s">
        <v>307</v>
      </c>
      <c r="B228" s="6" t="s">
        <v>308</v>
      </c>
      <c r="C228" s="6" t="s">
        <v>309</v>
      </c>
      <c r="D228" s="6">
        <v>4.3</v>
      </c>
      <c r="E228" s="6">
        <v>150</v>
      </c>
      <c r="F228" s="6" t="s">
        <v>5</v>
      </c>
      <c r="G228" s="6" t="s">
        <v>5</v>
      </c>
      <c r="H228" s="6"/>
      <c r="I228" s="6"/>
      <c r="J228" s="6"/>
      <c r="K228" s="6"/>
      <c r="L228" s="6"/>
      <c r="M228" s="6"/>
      <c r="N228" s="6"/>
      <c r="O228" s="6" t="s">
        <v>310</v>
      </c>
      <c r="P228" s="6" t="s">
        <v>311</v>
      </c>
      <c r="Q228" s="6" t="s">
        <v>103</v>
      </c>
      <c r="R228" s="6" t="s">
        <v>312</v>
      </c>
      <c r="S228" s="6" t="s">
        <v>313</v>
      </c>
      <c r="T228" s="6" t="s">
        <v>314</v>
      </c>
      <c r="U228" s="6">
        <v>0</v>
      </c>
      <c r="V228" s="12">
        <f>IF(Table1[[#This Row],[Delivery_Review_No,]]&gt;1000,1,0)</f>
        <v>0</v>
      </c>
      <c r="W228" s="12">
        <v>2499.64</v>
      </c>
      <c r="AC228">
        <v>1</v>
      </c>
      <c r="AD228">
        <v>1676</v>
      </c>
    </row>
    <row r="229" spans="1:30" x14ac:dyDescent="0.3">
      <c r="A229" s="7" t="s">
        <v>4752</v>
      </c>
      <c r="B229" s="6" t="s">
        <v>4753</v>
      </c>
      <c r="C229" s="6" t="s">
        <v>4754</v>
      </c>
      <c r="D229" s="6">
        <v>3.8</v>
      </c>
      <c r="E229" s="6">
        <v>100</v>
      </c>
      <c r="F229" s="6" t="s">
        <v>4755</v>
      </c>
      <c r="G229" s="6" t="s">
        <v>1</v>
      </c>
      <c r="H229" s="6" t="s">
        <v>42</v>
      </c>
      <c r="I229" s="6" t="s">
        <v>53</v>
      </c>
      <c r="J229" s="6" t="s">
        <v>43</v>
      </c>
      <c r="K229" s="6"/>
      <c r="L229" s="6"/>
      <c r="M229" s="6"/>
      <c r="N229" s="6"/>
      <c r="O229" s="6" t="s">
        <v>4756</v>
      </c>
      <c r="P229" s="6" t="s">
        <v>3077</v>
      </c>
      <c r="Q229" s="6" t="s">
        <v>533</v>
      </c>
      <c r="R229" s="6" t="s">
        <v>4757</v>
      </c>
      <c r="S229" s="6" t="s">
        <v>4758</v>
      </c>
      <c r="T229" s="6" t="s">
        <v>4759</v>
      </c>
      <c r="U229" s="8">
        <v>1816</v>
      </c>
      <c r="V229" s="12">
        <f>IF(Table1[[#This Row],[Delivery_Review_No,]]&gt;1000,1,0)</f>
        <v>1</v>
      </c>
      <c r="W229" s="12">
        <v>2484</v>
      </c>
      <c r="AC229">
        <v>1</v>
      </c>
      <c r="AD229">
        <v>1543</v>
      </c>
    </row>
    <row r="230" spans="1:30" x14ac:dyDescent="0.3">
      <c r="A230" s="7" t="s">
        <v>2637</v>
      </c>
      <c r="B230" s="6" t="s">
        <v>2638</v>
      </c>
      <c r="C230" s="6" t="s">
        <v>2639</v>
      </c>
      <c r="D230" s="6">
        <v>3.7</v>
      </c>
      <c r="E230" s="6">
        <v>200</v>
      </c>
      <c r="F230" s="6" t="s">
        <v>2640</v>
      </c>
      <c r="G230" s="6" t="s">
        <v>4</v>
      </c>
      <c r="H230" s="6" t="s">
        <v>55</v>
      </c>
      <c r="I230" s="6" t="s">
        <v>65</v>
      </c>
      <c r="J230" s="6" t="s">
        <v>58</v>
      </c>
      <c r="K230" s="6" t="s">
        <v>57</v>
      </c>
      <c r="L230" s="6" t="s">
        <v>43</v>
      </c>
      <c r="M230" s="6"/>
      <c r="N230" s="6"/>
      <c r="O230" s="6" t="s">
        <v>2641</v>
      </c>
      <c r="P230" s="6" t="s">
        <v>2642</v>
      </c>
      <c r="Q230" s="6" t="s">
        <v>113</v>
      </c>
      <c r="R230" s="6" t="s">
        <v>2643</v>
      </c>
      <c r="S230" s="6" t="s">
        <v>2644</v>
      </c>
      <c r="T230" s="6" t="s">
        <v>2645</v>
      </c>
      <c r="U230" s="8">
        <v>9832</v>
      </c>
      <c r="V230" s="12">
        <f>IF(Table1[[#This Row],[Delivery_Review_No,]]&gt;1000,1,0)</f>
        <v>1</v>
      </c>
      <c r="W230" s="12">
        <v>2477</v>
      </c>
      <c r="AC230">
        <v>0</v>
      </c>
      <c r="AD230">
        <v>2172.37</v>
      </c>
    </row>
    <row r="231" spans="1:30" x14ac:dyDescent="0.3">
      <c r="A231" s="7" t="s">
        <v>3394</v>
      </c>
      <c r="B231" s="6" t="s">
        <v>3395</v>
      </c>
      <c r="C231" s="6" t="s">
        <v>3396</v>
      </c>
      <c r="D231" s="6">
        <v>3.9</v>
      </c>
      <c r="E231" s="6">
        <v>150</v>
      </c>
      <c r="F231" s="6" t="s">
        <v>3397</v>
      </c>
      <c r="G231" s="6" t="s">
        <v>29</v>
      </c>
      <c r="H231" s="6" t="s">
        <v>45</v>
      </c>
      <c r="I231" s="6" t="s">
        <v>62</v>
      </c>
      <c r="J231" s="6" t="s">
        <v>71</v>
      </c>
      <c r="K231" s="6" t="s">
        <v>95</v>
      </c>
      <c r="L231" s="6" t="s">
        <v>63</v>
      </c>
      <c r="M231" s="6" t="s">
        <v>70</v>
      </c>
      <c r="N231" s="6"/>
      <c r="O231" s="6" t="s">
        <v>3398</v>
      </c>
      <c r="P231" s="6" t="s">
        <v>3399</v>
      </c>
      <c r="Q231" s="6" t="s">
        <v>321</v>
      </c>
      <c r="R231" s="6" t="s">
        <v>3400</v>
      </c>
      <c r="S231" s="6" t="s">
        <v>3401</v>
      </c>
      <c r="T231" s="6" t="s">
        <v>3402</v>
      </c>
      <c r="U231" s="8">
        <v>262</v>
      </c>
      <c r="V231" s="12">
        <f>IF(Table1[[#This Row],[Delivery_Review_No,]]&gt;1000,1,0)</f>
        <v>0</v>
      </c>
      <c r="W231" s="12">
        <v>2465</v>
      </c>
      <c r="AC231">
        <v>0</v>
      </c>
      <c r="AD231">
        <v>5365</v>
      </c>
    </row>
    <row r="232" spans="1:30" x14ac:dyDescent="0.3">
      <c r="A232" s="7" t="s">
        <v>453</v>
      </c>
      <c r="B232" s="6" t="s">
        <v>454</v>
      </c>
      <c r="C232" s="6" t="s">
        <v>455</v>
      </c>
      <c r="D232" s="6">
        <v>4</v>
      </c>
      <c r="E232" s="6">
        <v>150</v>
      </c>
      <c r="F232" s="6" t="s">
        <v>456</v>
      </c>
      <c r="G232" s="6" t="s">
        <v>7</v>
      </c>
      <c r="H232" s="6" t="s">
        <v>43</v>
      </c>
      <c r="I232" s="6" t="s">
        <v>58</v>
      </c>
      <c r="J232" s="6" t="s">
        <v>45</v>
      </c>
      <c r="K232" s="6" t="s">
        <v>66</v>
      </c>
      <c r="L232" s="6" t="s">
        <v>47</v>
      </c>
      <c r="M232" s="6" t="s">
        <v>67</v>
      </c>
      <c r="N232" s="6"/>
      <c r="O232" s="6" t="s">
        <v>457</v>
      </c>
      <c r="P232" s="6" t="s">
        <v>458</v>
      </c>
      <c r="Q232" s="6" t="s">
        <v>459</v>
      </c>
      <c r="R232" s="6" t="s">
        <v>460</v>
      </c>
      <c r="S232" s="6" t="s">
        <v>461</v>
      </c>
      <c r="T232" s="6" t="s">
        <v>462</v>
      </c>
      <c r="U232" s="6">
        <v>1681</v>
      </c>
      <c r="V232" s="12">
        <f>IF(Table1[[#This Row],[Delivery_Review_No,]]&gt;1000,1,0)</f>
        <v>1</v>
      </c>
      <c r="W232" s="12">
        <v>2464</v>
      </c>
      <c r="AC232">
        <v>1</v>
      </c>
      <c r="AD232">
        <v>2918</v>
      </c>
    </row>
    <row r="233" spans="1:30" x14ac:dyDescent="0.3">
      <c r="A233" s="7" t="s">
        <v>2834</v>
      </c>
      <c r="B233" s="6" t="s">
        <v>2835</v>
      </c>
      <c r="C233" s="6" t="s">
        <v>2836</v>
      </c>
      <c r="D233" s="6">
        <v>4.0999999999999996</v>
      </c>
      <c r="E233" s="6">
        <v>150</v>
      </c>
      <c r="F233" s="6" t="s">
        <v>1378</v>
      </c>
      <c r="G233" s="6" t="s">
        <v>2</v>
      </c>
      <c r="H233" s="6" t="s">
        <v>65</v>
      </c>
      <c r="I233" s="6"/>
      <c r="J233" s="6"/>
      <c r="K233" s="6"/>
      <c r="L233" s="6"/>
      <c r="M233" s="6"/>
      <c r="N233" s="6"/>
      <c r="O233" s="6" t="s">
        <v>2837</v>
      </c>
      <c r="P233" s="6" t="s">
        <v>2838</v>
      </c>
      <c r="Q233" s="6" t="s">
        <v>425</v>
      </c>
      <c r="R233" s="6" t="s">
        <v>2839</v>
      </c>
      <c r="S233" s="6" t="s">
        <v>2840</v>
      </c>
      <c r="T233" s="6" t="s">
        <v>2841</v>
      </c>
      <c r="U233" s="6">
        <v>5464</v>
      </c>
      <c r="V233" s="12">
        <f>IF(Table1[[#This Row],[Delivery_Review_No,]]&gt;1000,1,0)</f>
        <v>1</v>
      </c>
      <c r="W233" s="12">
        <v>2463</v>
      </c>
      <c r="AC233">
        <v>1</v>
      </c>
      <c r="AD233">
        <v>2925</v>
      </c>
    </row>
    <row r="234" spans="1:30" x14ac:dyDescent="0.3">
      <c r="A234" s="7" t="s">
        <v>827</v>
      </c>
      <c r="B234" s="6" t="s">
        <v>828</v>
      </c>
      <c r="C234" s="6" t="s">
        <v>829</v>
      </c>
      <c r="D234" s="6">
        <v>3.6</v>
      </c>
      <c r="E234" s="6">
        <v>150</v>
      </c>
      <c r="F234" s="6" t="s">
        <v>830</v>
      </c>
      <c r="G234" s="6" t="s">
        <v>2</v>
      </c>
      <c r="H234" s="6" t="s">
        <v>54</v>
      </c>
      <c r="I234" s="6" t="s">
        <v>42</v>
      </c>
      <c r="J234" s="6" t="s">
        <v>53</v>
      </c>
      <c r="K234" s="6" t="s">
        <v>47</v>
      </c>
      <c r="L234" s="6" t="s">
        <v>59</v>
      </c>
      <c r="M234" s="6" t="s">
        <v>43</v>
      </c>
      <c r="N234" s="6"/>
      <c r="O234" s="6" t="s">
        <v>831</v>
      </c>
      <c r="P234" s="6" t="s">
        <v>832</v>
      </c>
      <c r="Q234" s="6" t="s">
        <v>751</v>
      </c>
      <c r="R234" s="6" t="s">
        <v>833</v>
      </c>
      <c r="S234" s="6" t="s">
        <v>834</v>
      </c>
      <c r="T234" s="6" t="s">
        <v>835</v>
      </c>
      <c r="U234" s="6">
        <v>3661</v>
      </c>
      <c r="V234" s="12">
        <f>IF(Table1[[#This Row],[Delivery_Review_No,]]&gt;1000,1,0)</f>
        <v>1</v>
      </c>
      <c r="W234" s="12">
        <v>2435</v>
      </c>
      <c r="AC234">
        <v>1</v>
      </c>
      <c r="AD234">
        <v>3320</v>
      </c>
    </row>
    <row r="235" spans="1:30" x14ac:dyDescent="0.3">
      <c r="A235" s="7" t="s">
        <v>3206</v>
      </c>
      <c r="B235" s="6" t="s">
        <v>3207</v>
      </c>
      <c r="C235" s="6" t="s">
        <v>3208</v>
      </c>
      <c r="D235" s="6">
        <v>3.8</v>
      </c>
      <c r="E235" s="6">
        <v>150</v>
      </c>
      <c r="F235" s="6" t="s">
        <v>3209</v>
      </c>
      <c r="G235" s="6" t="s">
        <v>20</v>
      </c>
      <c r="H235" s="6" t="s">
        <v>46</v>
      </c>
      <c r="I235" s="6" t="s">
        <v>47</v>
      </c>
      <c r="J235" s="6"/>
      <c r="K235" s="6"/>
      <c r="L235" s="6"/>
      <c r="M235" s="6"/>
      <c r="N235" s="6"/>
      <c r="O235" s="6" t="s">
        <v>3210</v>
      </c>
      <c r="P235" s="6" t="s">
        <v>3211</v>
      </c>
      <c r="Q235" s="6" t="s">
        <v>842</v>
      </c>
      <c r="R235" s="6" t="s">
        <v>3212</v>
      </c>
      <c r="S235" s="6" t="s">
        <v>3213</v>
      </c>
      <c r="T235" s="6" t="s">
        <v>3214</v>
      </c>
      <c r="U235" s="8">
        <v>28</v>
      </c>
      <c r="V235" s="12">
        <f>IF(Table1[[#This Row],[Delivery_Review_No,]]&gt;1000,1,0)</f>
        <v>0</v>
      </c>
      <c r="W235" s="12">
        <v>2432</v>
      </c>
      <c r="AC235">
        <v>0</v>
      </c>
      <c r="AD235">
        <v>1125</v>
      </c>
    </row>
    <row r="236" spans="1:30" x14ac:dyDescent="0.3">
      <c r="A236" s="7" t="s">
        <v>4464</v>
      </c>
      <c r="B236" s="6" t="s">
        <v>4465</v>
      </c>
      <c r="C236" s="6" t="s">
        <v>4466</v>
      </c>
      <c r="D236" s="6">
        <v>3.6</v>
      </c>
      <c r="E236" s="6">
        <v>50</v>
      </c>
      <c r="F236" s="6" t="s">
        <v>1509</v>
      </c>
      <c r="G236" s="6" t="s">
        <v>2</v>
      </c>
      <c r="H236" s="6" t="s">
        <v>54</v>
      </c>
      <c r="I236" s="6" t="s">
        <v>42</v>
      </c>
      <c r="J236" s="6" t="s">
        <v>47</v>
      </c>
      <c r="K236" s="6" t="s">
        <v>43</v>
      </c>
      <c r="L236" s="6" t="s">
        <v>58</v>
      </c>
      <c r="M236" s="6"/>
      <c r="N236" s="6"/>
      <c r="O236" s="6" t="s">
        <v>4467</v>
      </c>
      <c r="P236" s="6" t="s">
        <v>4468</v>
      </c>
      <c r="Q236" s="6" t="s">
        <v>842</v>
      </c>
      <c r="R236" s="6" t="s">
        <v>4469</v>
      </c>
      <c r="S236" s="6" t="s">
        <v>4470</v>
      </c>
      <c r="T236" s="6" t="s">
        <v>4471</v>
      </c>
      <c r="U236" s="8">
        <v>461</v>
      </c>
      <c r="V236" s="12">
        <f>IF(Table1[[#This Row],[Delivery_Review_No,]]&gt;1000,1,0)</f>
        <v>0</v>
      </c>
      <c r="W236" s="12">
        <v>2425</v>
      </c>
      <c r="AC236">
        <v>1</v>
      </c>
      <c r="AD236">
        <v>6420</v>
      </c>
    </row>
    <row r="237" spans="1:30" x14ac:dyDescent="0.3">
      <c r="A237" s="7" t="s">
        <v>2978</v>
      </c>
      <c r="B237" s="6" t="s">
        <v>2979</v>
      </c>
      <c r="C237" s="6" t="s">
        <v>2980</v>
      </c>
      <c r="D237" s="6">
        <v>4.0999999999999996</v>
      </c>
      <c r="E237" s="6">
        <v>250</v>
      </c>
      <c r="F237" s="6" t="s">
        <v>2981</v>
      </c>
      <c r="G237" s="6" t="s">
        <v>23</v>
      </c>
      <c r="H237" s="6" t="s">
        <v>57</v>
      </c>
      <c r="I237" s="6"/>
      <c r="J237" s="6"/>
      <c r="K237" s="6"/>
      <c r="L237" s="6"/>
      <c r="M237" s="6"/>
      <c r="N237" s="6"/>
      <c r="O237" s="6" t="s">
        <v>2982</v>
      </c>
      <c r="P237" s="6" t="s">
        <v>1519</v>
      </c>
      <c r="Q237" s="6" t="s">
        <v>552</v>
      </c>
      <c r="R237" s="6" t="s">
        <v>2983</v>
      </c>
      <c r="S237" s="6" t="s">
        <v>2984</v>
      </c>
      <c r="T237" s="6" t="s">
        <v>2985</v>
      </c>
      <c r="U237" s="8">
        <v>453</v>
      </c>
      <c r="V237" s="12">
        <f>IF(Table1[[#This Row],[Delivery_Review_No,]]&gt;1000,1,0)</f>
        <v>0</v>
      </c>
      <c r="W237" s="12">
        <v>2414</v>
      </c>
      <c r="AC237">
        <v>0</v>
      </c>
      <c r="AD237">
        <v>4148</v>
      </c>
    </row>
    <row r="238" spans="1:30" x14ac:dyDescent="0.3">
      <c r="A238" s="7" t="s">
        <v>1695</v>
      </c>
      <c r="B238" s="6" t="s">
        <v>1696</v>
      </c>
      <c r="C238" s="6" t="s">
        <v>1697</v>
      </c>
      <c r="D238" s="6">
        <v>3.4</v>
      </c>
      <c r="E238" s="6">
        <v>100</v>
      </c>
      <c r="F238" s="6" t="s">
        <v>1698</v>
      </c>
      <c r="G238" s="6" t="s">
        <v>18</v>
      </c>
      <c r="H238" s="6" t="s">
        <v>54</v>
      </c>
      <c r="I238" s="6" t="s">
        <v>43</v>
      </c>
      <c r="J238" s="6"/>
      <c r="K238" s="6"/>
      <c r="L238" s="6"/>
      <c r="M238" s="6"/>
      <c r="N238" s="6"/>
      <c r="O238" s="6" t="s">
        <v>1699</v>
      </c>
      <c r="P238" s="6" t="s">
        <v>1700</v>
      </c>
      <c r="Q238" s="6" t="s">
        <v>770</v>
      </c>
      <c r="R238" s="6" t="s">
        <v>1701</v>
      </c>
      <c r="S238" s="6" t="s">
        <v>1702</v>
      </c>
      <c r="T238" s="6" t="s">
        <v>1703</v>
      </c>
      <c r="U238" s="6">
        <v>145001</v>
      </c>
      <c r="V238" s="12">
        <f>IF(Table1[[#This Row],[Delivery_Review_No,]]&gt;1000,1,0)</f>
        <v>1</v>
      </c>
      <c r="W238" s="12">
        <v>2410</v>
      </c>
      <c r="AC238">
        <v>0</v>
      </c>
      <c r="AD238">
        <v>4604</v>
      </c>
    </row>
    <row r="239" spans="1:30" x14ac:dyDescent="0.3">
      <c r="A239" s="7" t="s">
        <v>4279</v>
      </c>
      <c r="B239" s="6" t="s">
        <v>4280</v>
      </c>
      <c r="C239" s="6" t="s">
        <v>4281</v>
      </c>
      <c r="D239" s="6">
        <v>3.9</v>
      </c>
      <c r="E239" s="6">
        <v>50</v>
      </c>
      <c r="F239" s="6" t="s">
        <v>4282</v>
      </c>
      <c r="G239" s="6" t="s">
        <v>4</v>
      </c>
      <c r="H239" s="6" t="s">
        <v>78</v>
      </c>
      <c r="I239" s="6" t="s">
        <v>65</v>
      </c>
      <c r="J239" s="6" t="s">
        <v>42</v>
      </c>
      <c r="K239" s="6" t="s">
        <v>43</v>
      </c>
      <c r="L239" s="6" t="s">
        <v>47</v>
      </c>
      <c r="M239" s="6"/>
      <c r="N239" s="6"/>
      <c r="O239" s="6" t="s">
        <v>4283</v>
      </c>
      <c r="P239" s="6" t="s">
        <v>4284</v>
      </c>
      <c r="Q239" s="6" t="s">
        <v>388</v>
      </c>
      <c r="R239" s="6" t="s">
        <v>4285</v>
      </c>
      <c r="S239" s="6" t="s">
        <v>4286</v>
      </c>
      <c r="T239" s="6" t="s">
        <v>4287</v>
      </c>
      <c r="U239" s="8">
        <v>2611</v>
      </c>
      <c r="V239" s="12">
        <f>IF(Table1[[#This Row],[Delivery_Review_No,]]&gt;1000,1,0)</f>
        <v>1</v>
      </c>
      <c r="W239" s="12">
        <v>2410</v>
      </c>
      <c r="AC239">
        <v>0</v>
      </c>
      <c r="AD239">
        <v>3172</v>
      </c>
    </row>
    <row r="240" spans="1:30" x14ac:dyDescent="0.3">
      <c r="A240" s="7" t="s">
        <v>4787</v>
      </c>
      <c r="B240" s="6" t="s">
        <v>4788</v>
      </c>
      <c r="C240" s="6" t="s">
        <v>4789</v>
      </c>
      <c r="D240" s="6">
        <v>3.6</v>
      </c>
      <c r="E240" s="6">
        <v>100</v>
      </c>
      <c r="F240" s="6" t="s">
        <v>4347</v>
      </c>
      <c r="G240" s="6" t="s">
        <v>11</v>
      </c>
      <c r="H240" s="6" t="s">
        <v>55</v>
      </c>
      <c r="I240" s="6" t="s">
        <v>42</v>
      </c>
      <c r="J240" s="6"/>
      <c r="K240" s="6"/>
      <c r="L240" s="6"/>
      <c r="M240" s="6"/>
      <c r="N240" s="6"/>
      <c r="O240" s="6" t="s">
        <v>4790</v>
      </c>
      <c r="P240" s="6" t="s">
        <v>4791</v>
      </c>
      <c r="Q240" s="6" t="s">
        <v>113</v>
      </c>
      <c r="R240" s="6" t="s">
        <v>4792</v>
      </c>
      <c r="S240" s="6" t="s">
        <v>4793</v>
      </c>
      <c r="T240" s="6" t="s">
        <v>4794</v>
      </c>
      <c r="U240" s="8">
        <v>833</v>
      </c>
      <c r="V240" s="12">
        <f>IF(Table1[[#This Row],[Delivery_Review_No,]]&gt;1000,1,0)</f>
        <v>0</v>
      </c>
      <c r="W240" s="12">
        <v>2395</v>
      </c>
      <c r="AC240">
        <v>1</v>
      </c>
      <c r="AD240">
        <v>3557.24</v>
      </c>
    </row>
    <row r="241" spans="1:30" x14ac:dyDescent="0.3">
      <c r="A241" s="7" t="s">
        <v>1712</v>
      </c>
      <c r="B241" s="6" t="s">
        <v>1713</v>
      </c>
      <c r="C241" s="6" t="s">
        <v>1714</v>
      </c>
      <c r="D241" s="6">
        <v>3.7</v>
      </c>
      <c r="E241" s="6">
        <v>100</v>
      </c>
      <c r="F241" s="6" t="s">
        <v>1715</v>
      </c>
      <c r="G241" s="6" t="s">
        <v>1</v>
      </c>
      <c r="H241" s="6" t="s">
        <v>53</v>
      </c>
      <c r="I241" s="6" t="s">
        <v>44</v>
      </c>
      <c r="J241" s="6" t="s">
        <v>86</v>
      </c>
      <c r="K241" s="6" t="s">
        <v>46</v>
      </c>
      <c r="L241" s="6" t="s">
        <v>43</v>
      </c>
      <c r="M241" s="6" t="s">
        <v>47</v>
      </c>
      <c r="N241" s="6"/>
      <c r="O241" s="6" t="s">
        <v>1716</v>
      </c>
      <c r="P241" s="6" t="s">
        <v>1717</v>
      </c>
      <c r="Q241" s="6" t="s">
        <v>276</v>
      </c>
      <c r="R241" s="6" t="s">
        <v>1718</v>
      </c>
      <c r="S241" s="6" t="s">
        <v>1719</v>
      </c>
      <c r="T241" s="6" t="s">
        <v>1720</v>
      </c>
      <c r="U241" s="6">
        <v>2061</v>
      </c>
      <c r="V241" s="12">
        <f>IF(Table1[[#This Row],[Delivery_Review_No,]]&gt;1000,1,0)</f>
        <v>1</v>
      </c>
      <c r="W241" s="12">
        <v>2372</v>
      </c>
      <c r="AC241">
        <v>0</v>
      </c>
      <c r="AD241">
        <v>3961</v>
      </c>
    </row>
    <row r="242" spans="1:30" x14ac:dyDescent="0.3">
      <c r="A242" s="7" t="s">
        <v>3669</v>
      </c>
      <c r="B242" s="6" t="s">
        <v>3670</v>
      </c>
      <c r="C242" s="6" t="s">
        <v>3671</v>
      </c>
      <c r="D242" s="6">
        <v>4</v>
      </c>
      <c r="E242" s="6">
        <v>250</v>
      </c>
      <c r="F242" s="6" t="s">
        <v>2786</v>
      </c>
      <c r="G242" s="6" t="s">
        <v>4</v>
      </c>
      <c r="H242" s="6" t="s">
        <v>55</v>
      </c>
      <c r="I242" s="6" t="s">
        <v>42</v>
      </c>
      <c r="J242" s="6"/>
      <c r="K242" s="6"/>
      <c r="L242" s="6"/>
      <c r="M242" s="6"/>
      <c r="N242" s="6"/>
      <c r="O242" s="6" t="s">
        <v>3672</v>
      </c>
      <c r="P242" s="6" t="s">
        <v>3673</v>
      </c>
      <c r="Q242" s="6" t="s">
        <v>180</v>
      </c>
      <c r="R242" s="6" t="s">
        <v>3674</v>
      </c>
      <c r="S242" s="6" t="s">
        <v>3675</v>
      </c>
      <c r="T242" s="6" t="s">
        <v>3676</v>
      </c>
      <c r="U242" s="8">
        <v>4388</v>
      </c>
      <c r="V242" s="12">
        <f>IF(Table1[[#This Row],[Delivery_Review_No,]]&gt;1000,1,0)</f>
        <v>1</v>
      </c>
      <c r="W242" s="12">
        <v>2372</v>
      </c>
      <c r="AC242">
        <v>0</v>
      </c>
      <c r="AD242">
        <v>2533</v>
      </c>
    </row>
    <row r="243" spans="1:30" x14ac:dyDescent="0.3">
      <c r="A243" s="7" t="s">
        <v>984</v>
      </c>
      <c r="B243" s="6" t="s">
        <v>985</v>
      </c>
      <c r="C243" s="6" t="s">
        <v>986</v>
      </c>
      <c r="D243" s="6">
        <v>3.4</v>
      </c>
      <c r="E243" s="6">
        <v>250</v>
      </c>
      <c r="F243" s="6" t="s">
        <v>987</v>
      </c>
      <c r="G243" s="6" t="s">
        <v>1</v>
      </c>
      <c r="H243" s="6" t="s">
        <v>42</v>
      </c>
      <c r="I243" s="6" t="s">
        <v>57</v>
      </c>
      <c r="J243" s="6" t="s">
        <v>58</v>
      </c>
      <c r="K243" s="6"/>
      <c r="L243" s="6"/>
      <c r="M243" s="6"/>
      <c r="N243" s="6"/>
      <c r="O243" s="6" t="s">
        <v>988</v>
      </c>
      <c r="P243" s="6" t="s">
        <v>989</v>
      </c>
      <c r="Q243" s="6" t="s">
        <v>990</v>
      </c>
      <c r="R243" s="6" t="s">
        <v>991</v>
      </c>
      <c r="S243" s="6" t="s">
        <v>992</v>
      </c>
      <c r="T243" s="6" t="s">
        <v>993</v>
      </c>
      <c r="U243" s="6">
        <v>6589</v>
      </c>
      <c r="V243" s="12">
        <f>IF(Table1[[#This Row],[Delivery_Review_No,]]&gt;1000,1,0)</f>
        <v>1</v>
      </c>
      <c r="W243" s="12">
        <v>2366</v>
      </c>
      <c r="AC243">
        <v>1</v>
      </c>
      <c r="AD243">
        <v>1062</v>
      </c>
    </row>
    <row r="244" spans="1:30" x14ac:dyDescent="0.3">
      <c r="A244" s="7" t="s">
        <v>3354</v>
      </c>
      <c r="B244" s="6" t="s">
        <v>3355</v>
      </c>
      <c r="C244" s="6" t="s">
        <v>3356</v>
      </c>
      <c r="D244" s="6">
        <v>3.9</v>
      </c>
      <c r="E244" s="6">
        <v>150</v>
      </c>
      <c r="F244" s="6" t="s">
        <v>1509</v>
      </c>
      <c r="G244" s="6" t="s">
        <v>2</v>
      </c>
      <c r="H244" s="6" t="s">
        <v>54</v>
      </c>
      <c r="I244" s="6" t="s">
        <v>42</v>
      </c>
      <c r="J244" s="6" t="s">
        <v>47</v>
      </c>
      <c r="K244" s="6" t="s">
        <v>43</v>
      </c>
      <c r="L244" s="6" t="s">
        <v>58</v>
      </c>
      <c r="M244" s="6"/>
      <c r="N244" s="6"/>
      <c r="O244" s="6" t="s">
        <v>3357</v>
      </c>
      <c r="P244" s="6" t="s">
        <v>3358</v>
      </c>
      <c r="Q244" s="6" t="s">
        <v>842</v>
      </c>
      <c r="R244" s="6" t="s">
        <v>3359</v>
      </c>
      <c r="S244" s="6" t="s">
        <v>3360</v>
      </c>
      <c r="T244" s="6" t="s">
        <v>3361</v>
      </c>
      <c r="U244" s="6">
        <v>6201</v>
      </c>
      <c r="V244" s="12">
        <f>IF(Table1[[#This Row],[Delivery_Review_No,]]&gt;1000,1,0)</f>
        <v>1</v>
      </c>
      <c r="W244" s="12">
        <v>2365</v>
      </c>
      <c r="AC244">
        <v>0</v>
      </c>
      <c r="AD244">
        <v>0</v>
      </c>
    </row>
    <row r="245" spans="1:30" x14ac:dyDescent="0.3">
      <c r="A245" s="7" t="s">
        <v>4360</v>
      </c>
      <c r="B245" s="6" t="s">
        <v>4361</v>
      </c>
      <c r="C245" s="6" t="s">
        <v>4362</v>
      </c>
      <c r="D245" s="6">
        <v>3.5</v>
      </c>
      <c r="E245" s="6">
        <v>100</v>
      </c>
      <c r="F245" s="6" t="s">
        <v>4363</v>
      </c>
      <c r="G245" s="6" t="s">
        <v>20</v>
      </c>
      <c r="H245" s="6" t="s">
        <v>47</v>
      </c>
      <c r="I245" s="6" t="s">
        <v>45</v>
      </c>
      <c r="J245" s="6" t="s">
        <v>58</v>
      </c>
      <c r="K245" s="6"/>
      <c r="L245" s="6"/>
      <c r="M245" s="6"/>
      <c r="N245" s="6"/>
      <c r="O245" s="6" t="s">
        <v>4364</v>
      </c>
      <c r="P245" s="6" t="s">
        <v>4365</v>
      </c>
      <c r="Q245" s="6" t="s">
        <v>133</v>
      </c>
      <c r="R245" s="6" t="s">
        <v>4366</v>
      </c>
      <c r="S245" s="6" t="s">
        <v>4367</v>
      </c>
      <c r="T245" s="6" t="s">
        <v>4368</v>
      </c>
      <c r="U245" s="8">
        <v>237</v>
      </c>
      <c r="V245" s="12">
        <f>IF(Table1[[#This Row],[Delivery_Review_No,]]&gt;1000,1,0)</f>
        <v>0</v>
      </c>
      <c r="W245" s="12">
        <v>2361</v>
      </c>
      <c r="AC245">
        <v>0</v>
      </c>
      <c r="AD245">
        <v>2180</v>
      </c>
    </row>
    <row r="246" spans="1:30" x14ac:dyDescent="0.3">
      <c r="A246" s="7" t="s">
        <v>144</v>
      </c>
      <c r="B246" s="6" t="s">
        <v>145</v>
      </c>
      <c r="C246" s="6" t="s">
        <v>146</v>
      </c>
      <c r="D246" s="6">
        <v>4.2</v>
      </c>
      <c r="E246" s="6">
        <v>150</v>
      </c>
      <c r="F246" s="6" t="s">
        <v>147</v>
      </c>
      <c r="G246" s="6" t="s">
        <v>2</v>
      </c>
      <c r="H246" s="6" t="s">
        <v>54</v>
      </c>
      <c r="I246" s="6" t="s">
        <v>42</v>
      </c>
      <c r="J246" s="6" t="s">
        <v>45</v>
      </c>
      <c r="K246" s="6" t="s">
        <v>53</v>
      </c>
      <c r="L246" s="6" t="s">
        <v>59</v>
      </c>
      <c r="M246" s="6" t="s">
        <v>43</v>
      </c>
      <c r="N246" s="6" t="s">
        <v>58</v>
      </c>
      <c r="O246" s="6" t="s">
        <v>148</v>
      </c>
      <c r="P246" s="6" t="s">
        <v>149</v>
      </c>
      <c r="Q246" s="6" t="s">
        <v>150</v>
      </c>
      <c r="R246" s="6" t="s">
        <v>151</v>
      </c>
      <c r="S246" s="6" t="s">
        <v>152</v>
      </c>
      <c r="T246" s="6" t="s">
        <v>153</v>
      </c>
      <c r="U246" s="8">
        <v>8957</v>
      </c>
      <c r="V246" s="12">
        <f>IF(Table1[[#This Row],[Delivery_Review_No,]]&gt;1000,1,0)</f>
        <v>1</v>
      </c>
      <c r="W246" s="12">
        <v>2360</v>
      </c>
      <c r="AC246">
        <v>0</v>
      </c>
      <c r="AD246">
        <v>5044</v>
      </c>
    </row>
    <row r="247" spans="1:30" x14ac:dyDescent="0.3">
      <c r="A247" s="7" t="s">
        <v>4675</v>
      </c>
      <c r="B247" s="6" t="s">
        <v>4676</v>
      </c>
      <c r="C247" s="6" t="s">
        <v>4677</v>
      </c>
      <c r="D247" s="6">
        <v>3.5</v>
      </c>
      <c r="E247" s="6">
        <v>200</v>
      </c>
      <c r="F247" s="6" t="s">
        <v>1378</v>
      </c>
      <c r="G247" s="6" t="s">
        <v>2</v>
      </c>
      <c r="H247" s="6" t="s">
        <v>65</v>
      </c>
      <c r="I247" s="6"/>
      <c r="J247" s="6"/>
      <c r="K247" s="6"/>
      <c r="L247" s="6"/>
      <c r="M247" s="6"/>
      <c r="N247" s="6"/>
      <c r="O247" s="6" t="s">
        <v>4678</v>
      </c>
      <c r="P247" s="6" t="s">
        <v>4679</v>
      </c>
      <c r="Q247" s="6" t="s">
        <v>885</v>
      </c>
      <c r="R247" s="6" t="s">
        <v>4680</v>
      </c>
      <c r="S247" s="6" t="s">
        <v>4681</v>
      </c>
      <c r="T247" s="6" t="s">
        <v>4682</v>
      </c>
      <c r="U247" s="6">
        <v>35</v>
      </c>
      <c r="V247" s="12">
        <f>IF(Table1[[#This Row],[Delivery_Review_No,]]&gt;1000,1,0)</f>
        <v>0</v>
      </c>
      <c r="W247" s="12">
        <v>2348</v>
      </c>
      <c r="AC247">
        <v>1</v>
      </c>
      <c r="AD247">
        <v>1514</v>
      </c>
    </row>
    <row r="248" spans="1:30" x14ac:dyDescent="0.3">
      <c r="A248" s="7" t="s">
        <v>3286</v>
      </c>
      <c r="B248" s="6" t="s">
        <v>3287</v>
      </c>
      <c r="C248" s="6" t="s">
        <v>3288</v>
      </c>
      <c r="D248" s="6">
        <v>4.0999999999999996</v>
      </c>
      <c r="E248" s="6">
        <v>150</v>
      </c>
      <c r="F248" s="6" t="s">
        <v>3289</v>
      </c>
      <c r="G248" s="6" t="s">
        <v>18</v>
      </c>
      <c r="H248" s="6" t="s">
        <v>54</v>
      </c>
      <c r="I248" s="6" t="s">
        <v>66</v>
      </c>
      <c r="J248" s="6" t="s">
        <v>65</v>
      </c>
      <c r="K248" s="6" t="s">
        <v>47</v>
      </c>
      <c r="L248" s="6"/>
      <c r="M248" s="6"/>
      <c r="N248" s="6"/>
      <c r="O248" s="6" t="s">
        <v>3290</v>
      </c>
      <c r="P248" s="6" t="s">
        <v>3291</v>
      </c>
      <c r="Q248" s="6" t="s">
        <v>133</v>
      </c>
      <c r="R248" s="6" t="s">
        <v>3292</v>
      </c>
      <c r="S248" s="6" t="s">
        <v>3293</v>
      </c>
      <c r="T248" s="6" t="s">
        <v>3294</v>
      </c>
      <c r="U248" s="6">
        <v>253</v>
      </c>
      <c r="V248" s="12">
        <f>IF(Table1[[#This Row],[Delivery_Review_No,]]&gt;1000,1,0)</f>
        <v>0</v>
      </c>
      <c r="W248" s="12">
        <v>2345.3999999999996</v>
      </c>
      <c r="AC248">
        <v>1</v>
      </c>
      <c r="AD248">
        <v>1415</v>
      </c>
    </row>
    <row r="249" spans="1:30" x14ac:dyDescent="0.3">
      <c r="A249" s="7" t="s">
        <v>3482</v>
      </c>
      <c r="B249" s="6" t="s">
        <v>3483</v>
      </c>
      <c r="C249" s="6" t="s">
        <v>3484</v>
      </c>
      <c r="D249" s="6">
        <v>3.5</v>
      </c>
      <c r="E249" s="6">
        <v>50</v>
      </c>
      <c r="F249" s="6" t="s">
        <v>3485</v>
      </c>
      <c r="G249" s="6" t="s">
        <v>1</v>
      </c>
      <c r="H249" s="6" t="s">
        <v>55</v>
      </c>
      <c r="I249" s="6" t="s">
        <v>65</v>
      </c>
      <c r="J249" s="6"/>
      <c r="K249" s="6"/>
      <c r="L249" s="6"/>
      <c r="M249" s="6"/>
      <c r="N249" s="6"/>
      <c r="O249" s="6" t="s">
        <v>3486</v>
      </c>
      <c r="P249" s="6" t="s">
        <v>3487</v>
      </c>
      <c r="Q249" s="6" t="s">
        <v>425</v>
      </c>
      <c r="R249" s="6" t="s">
        <v>3488</v>
      </c>
      <c r="S249" s="6" t="s">
        <v>3489</v>
      </c>
      <c r="T249" s="6" t="s">
        <v>3490</v>
      </c>
      <c r="U249" s="8">
        <v>183001</v>
      </c>
      <c r="V249" s="12">
        <f>IF(Table1[[#This Row],[Delivery_Review_No,]]&gt;1000,1,0)</f>
        <v>1</v>
      </c>
      <c r="W249" s="12">
        <v>2334</v>
      </c>
      <c r="AC249">
        <v>1</v>
      </c>
      <c r="AD249">
        <v>1979.1600000000003</v>
      </c>
    </row>
    <row r="250" spans="1:30" x14ac:dyDescent="0.3">
      <c r="A250" s="7" t="s">
        <v>717</v>
      </c>
      <c r="B250" s="6" t="s">
        <v>718</v>
      </c>
      <c r="C250" s="6" t="s">
        <v>719</v>
      </c>
      <c r="D250" s="6">
        <v>3.9</v>
      </c>
      <c r="E250" s="6">
        <v>100</v>
      </c>
      <c r="F250" s="6" t="s">
        <v>720</v>
      </c>
      <c r="G250" s="6" t="s">
        <v>10</v>
      </c>
      <c r="H250" s="6" t="s">
        <v>69</v>
      </c>
      <c r="I250" s="6" t="s">
        <v>45</v>
      </c>
      <c r="J250" s="6" t="s">
        <v>63</v>
      </c>
      <c r="K250" s="6" t="s">
        <v>60</v>
      </c>
      <c r="L250" s="6" t="s">
        <v>42</v>
      </c>
      <c r="M250" s="6" t="s">
        <v>64</v>
      </c>
      <c r="N250" s="6" t="s">
        <v>43</v>
      </c>
      <c r="O250" s="6" t="s">
        <v>721</v>
      </c>
      <c r="P250" s="6" t="s">
        <v>722</v>
      </c>
      <c r="Q250" s="6" t="s">
        <v>723</v>
      </c>
      <c r="R250" s="6" t="s">
        <v>724</v>
      </c>
      <c r="S250" s="6" t="s">
        <v>725</v>
      </c>
      <c r="T250" s="6" t="s">
        <v>726</v>
      </c>
      <c r="U250" s="6">
        <v>189001</v>
      </c>
      <c r="V250" s="12">
        <f>IF(Table1[[#This Row],[Delivery_Review_No,]]&gt;1000,1,0)</f>
        <v>1</v>
      </c>
      <c r="W250" s="12">
        <v>2320</v>
      </c>
      <c r="AC250">
        <v>0</v>
      </c>
      <c r="AD250">
        <v>889</v>
      </c>
    </row>
    <row r="251" spans="1:30" x14ac:dyDescent="0.3">
      <c r="A251" s="7" t="s">
        <v>1800</v>
      </c>
      <c r="B251" s="6" t="s">
        <v>1801</v>
      </c>
      <c r="C251" s="6" t="s">
        <v>1802</v>
      </c>
      <c r="D251" s="6">
        <v>4.4000000000000004</v>
      </c>
      <c r="E251" s="6">
        <v>200</v>
      </c>
      <c r="F251" s="6" t="s">
        <v>1803</v>
      </c>
      <c r="G251" s="6" t="s">
        <v>20</v>
      </c>
      <c r="H251" s="6" t="s">
        <v>43</v>
      </c>
      <c r="I251" s="6" t="s">
        <v>58</v>
      </c>
      <c r="J251" s="6"/>
      <c r="K251" s="6"/>
      <c r="L251" s="6"/>
      <c r="M251" s="6"/>
      <c r="N251" s="6"/>
      <c r="O251" s="6" t="s">
        <v>1804</v>
      </c>
      <c r="P251" s="6" t="s">
        <v>1805</v>
      </c>
      <c r="Q251" s="6" t="s">
        <v>160</v>
      </c>
      <c r="R251" s="6" t="s">
        <v>1806</v>
      </c>
      <c r="S251" s="6" t="s">
        <v>1807</v>
      </c>
      <c r="T251" s="6" t="s">
        <v>1808</v>
      </c>
      <c r="U251" s="6">
        <v>1161</v>
      </c>
      <c r="V251" s="12">
        <f>IF(Table1[[#This Row],[Delivery_Review_No,]]&gt;1000,1,0)</f>
        <v>1</v>
      </c>
      <c r="W251" s="12">
        <v>2301.25</v>
      </c>
      <c r="AC251">
        <v>0</v>
      </c>
      <c r="AD251">
        <v>842</v>
      </c>
    </row>
    <row r="252" spans="1:30" x14ac:dyDescent="0.3">
      <c r="A252" s="7" t="s">
        <v>4405</v>
      </c>
      <c r="B252" s="6" t="s">
        <v>4406</v>
      </c>
      <c r="C252" s="6" t="s">
        <v>4407</v>
      </c>
      <c r="D252" s="6">
        <v>3.7</v>
      </c>
      <c r="E252" s="6">
        <v>100</v>
      </c>
      <c r="F252" s="6" t="s">
        <v>4408</v>
      </c>
      <c r="G252" s="6" t="s">
        <v>2</v>
      </c>
      <c r="H252" s="6" t="s">
        <v>54</v>
      </c>
      <c r="I252" s="6" t="s">
        <v>53</v>
      </c>
      <c r="J252" s="6" t="s">
        <v>42</v>
      </c>
      <c r="K252" s="6" t="s">
        <v>43</v>
      </c>
      <c r="L252" s="6" t="s">
        <v>59</v>
      </c>
      <c r="M252" s="6" t="s">
        <v>58</v>
      </c>
      <c r="N252" s="6"/>
      <c r="O252" s="6" t="s">
        <v>4409</v>
      </c>
      <c r="P252" s="6" t="s">
        <v>4410</v>
      </c>
      <c r="Q252" s="6" t="s">
        <v>1112</v>
      </c>
      <c r="R252" s="6" t="s">
        <v>4411</v>
      </c>
      <c r="S252" s="6" t="s">
        <v>4412</v>
      </c>
      <c r="T252" s="6" t="s">
        <v>4413</v>
      </c>
      <c r="U252" s="6">
        <v>306</v>
      </c>
      <c r="V252" s="12">
        <f>IF(Table1[[#This Row],[Delivery_Review_No,]]&gt;1000,1,0)</f>
        <v>0</v>
      </c>
      <c r="W252" s="12">
        <v>2300</v>
      </c>
      <c r="AC252">
        <v>0</v>
      </c>
      <c r="AD252">
        <v>1210</v>
      </c>
    </row>
    <row r="253" spans="1:30" x14ac:dyDescent="0.3">
      <c r="A253" s="7" t="s">
        <v>889</v>
      </c>
      <c r="B253" s="6" t="s">
        <v>890</v>
      </c>
      <c r="C253" s="8" t="s">
        <v>891</v>
      </c>
      <c r="D253" s="8">
        <v>4</v>
      </c>
      <c r="E253" s="8">
        <v>150</v>
      </c>
      <c r="F253" s="8" t="s">
        <v>892</v>
      </c>
      <c r="G253" s="8" t="s">
        <v>1</v>
      </c>
      <c r="H253" s="8" t="s">
        <v>53</v>
      </c>
      <c r="I253" s="8" t="s">
        <v>45</v>
      </c>
      <c r="J253" s="8" t="s">
        <v>55</v>
      </c>
      <c r="K253" s="8" t="s">
        <v>42</v>
      </c>
      <c r="L253" s="8" t="s">
        <v>59</v>
      </c>
      <c r="M253" s="8" t="s">
        <v>58</v>
      </c>
      <c r="N253" s="8"/>
      <c r="O253" s="8" t="s">
        <v>893</v>
      </c>
      <c r="P253" s="8" t="s">
        <v>894</v>
      </c>
      <c r="Q253" s="8" t="s">
        <v>321</v>
      </c>
      <c r="R253" s="8" t="s">
        <v>895</v>
      </c>
      <c r="S253" s="8" t="s">
        <v>896</v>
      </c>
      <c r="T253" s="8" t="s">
        <v>897</v>
      </c>
      <c r="U253" s="8">
        <v>7133</v>
      </c>
      <c r="V253" s="12">
        <f>IF(Table1[[#This Row],[Delivery_Review_No,]]&gt;1000,1,0)</f>
        <v>1</v>
      </c>
      <c r="W253" s="12">
        <v>2286</v>
      </c>
      <c r="AC253">
        <v>0</v>
      </c>
      <c r="AD253">
        <v>1720</v>
      </c>
    </row>
    <row r="254" spans="1:30" x14ac:dyDescent="0.3">
      <c r="A254" s="7" t="s">
        <v>2986</v>
      </c>
      <c r="B254" s="6" t="s">
        <v>2987</v>
      </c>
      <c r="C254" s="6" t="s">
        <v>2988</v>
      </c>
      <c r="D254" s="6">
        <v>4.3</v>
      </c>
      <c r="E254" s="6">
        <v>250</v>
      </c>
      <c r="F254" s="6" t="s">
        <v>2989</v>
      </c>
      <c r="G254" s="6" t="s">
        <v>2</v>
      </c>
      <c r="H254" s="6" t="s">
        <v>72</v>
      </c>
      <c r="I254" s="6" t="s">
        <v>42</v>
      </c>
      <c r="J254" s="6" t="s">
        <v>78</v>
      </c>
      <c r="K254" s="6" t="s">
        <v>92</v>
      </c>
      <c r="L254" s="6"/>
      <c r="M254" s="6"/>
      <c r="N254" s="6"/>
      <c r="O254" s="6" t="s">
        <v>2990</v>
      </c>
      <c r="P254" s="6" t="s">
        <v>2991</v>
      </c>
      <c r="Q254" s="6" t="s">
        <v>552</v>
      </c>
      <c r="R254" s="6" t="s">
        <v>2992</v>
      </c>
      <c r="S254" s="6" t="s">
        <v>2993</v>
      </c>
      <c r="T254" s="6" t="s">
        <v>2994</v>
      </c>
      <c r="U254" s="6">
        <v>265001</v>
      </c>
      <c r="V254" s="12">
        <f>IF(Table1[[#This Row],[Delivery_Review_No,]]&gt;1000,1,0)</f>
        <v>1</v>
      </c>
      <c r="W254" s="12">
        <v>2285</v>
      </c>
      <c r="AC254">
        <v>0</v>
      </c>
      <c r="AD254">
        <v>942</v>
      </c>
    </row>
    <row r="255" spans="1:30" x14ac:dyDescent="0.3">
      <c r="A255" s="7" t="s">
        <v>164</v>
      </c>
      <c r="B255" s="6" t="s">
        <v>165</v>
      </c>
      <c r="C255" s="6" t="s">
        <v>166</v>
      </c>
      <c r="D255" s="6">
        <v>4</v>
      </c>
      <c r="E255" s="6">
        <v>150</v>
      </c>
      <c r="F255" s="6" t="s">
        <v>167</v>
      </c>
      <c r="G255" s="6" t="s">
        <v>1</v>
      </c>
      <c r="H255" s="6" t="s">
        <v>42</v>
      </c>
      <c r="I255" s="6" t="s">
        <v>61</v>
      </c>
      <c r="J255" s="6"/>
      <c r="K255" s="6"/>
      <c r="L255" s="6"/>
      <c r="M255" s="6"/>
      <c r="N255" s="6"/>
      <c r="O255" s="6" t="s">
        <v>168</v>
      </c>
      <c r="P255" s="6" t="s">
        <v>169</v>
      </c>
      <c r="Q255" s="6" t="s">
        <v>170</v>
      </c>
      <c r="R255" s="6" t="s">
        <v>171</v>
      </c>
      <c r="S255" s="6" t="s">
        <v>172</v>
      </c>
      <c r="T255" s="6" t="s">
        <v>173</v>
      </c>
      <c r="U255" s="8">
        <v>247001</v>
      </c>
      <c r="V255" s="12">
        <f>IF(Table1[[#This Row],[Delivery_Review_No,]]&gt;1000,1,0)</f>
        <v>1</v>
      </c>
      <c r="W255" s="12">
        <v>2282</v>
      </c>
      <c r="AC255">
        <v>1</v>
      </c>
      <c r="AD255">
        <v>5920</v>
      </c>
    </row>
    <row r="256" spans="1:30" x14ac:dyDescent="0.3">
      <c r="A256" s="7" t="s">
        <v>3718</v>
      </c>
      <c r="B256" s="6" t="s">
        <v>3719</v>
      </c>
      <c r="C256" s="6" t="s">
        <v>3720</v>
      </c>
      <c r="D256" s="6">
        <v>3.5</v>
      </c>
      <c r="E256" s="6">
        <v>150</v>
      </c>
      <c r="F256" s="6" t="s">
        <v>3721</v>
      </c>
      <c r="G256" s="6" t="s">
        <v>14</v>
      </c>
      <c r="H256" s="6" t="s">
        <v>42</v>
      </c>
      <c r="I256" s="6" t="s">
        <v>55</v>
      </c>
      <c r="J256" s="6" t="s">
        <v>54</v>
      </c>
      <c r="K256" s="6" t="s">
        <v>43</v>
      </c>
      <c r="L256" s="6"/>
      <c r="M256" s="6"/>
      <c r="N256" s="6"/>
      <c r="O256" s="6" t="s">
        <v>3722</v>
      </c>
      <c r="P256" s="6" t="s">
        <v>3723</v>
      </c>
      <c r="Q256" s="6" t="s">
        <v>218</v>
      </c>
      <c r="R256" s="6" t="s">
        <v>3724</v>
      </c>
      <c r="S256" s="6" t="s">
        <v>3725</v>
      </c>
      <c r="T256" s="6" t="s">
        <v>3726</v>
      </c>
      <c r="U256" s="8">
        <v>747</v>
      </c>
      <c r="V256" s="12">
        <f>IF(Table1[[#This Row],[Delivery_Review_No,]]&gt;1000,1,0)</f>
        <v>0</v>
      </c>
      <c r="W256" s="12">
        <v>2270</v>
      </c>
      <c r="AC256">
        <v>1</v>
      </c>
      <c r="AD256">
        <v>6603</v>
      </c>
    </row>
    <row r="257" spans="1:30" x14ac:dyDescent="0.3">
      <c r="A257" s="7" t="s">
        <v>117</v>
      </c>
      <c r="B257" s="6" t="s">
        <v>118</v>
      </c>
      <c r="C257" s="6" t="s">
        <v>119</v>
      </c>
      <c r="D257" s="6">
        <v>4.2</v>
      </c>
      <c r="E257" s="6">
        <v>150</v>
      </c>
      <c r="F257" s="6" t="s">
        <v>120</v>
      </c>
      <c r="G257" s="6" t="s">
        <v>2</v>
      </c>
      <c r="H257" s="6" t="s">
        <v>43</v>
      </c>
      <c r="I257" s="6"/>
      <c r="J257" s="6"/>
      <c r="K257" s="6"/>
      <c r="L257" s="6"/>
      <c r="M257" s="6"/>
      <c r="N257" s="6"/>
      <c r="O257" s="6" t="s">
        <v>121</v>
      </c>
      <c r="P257" s="6" t="s">
        <v>122</v>
      </c>
      <c r="Q257" s="6" t="s">
        <v>123</v>
      </c>
      <c r="R257" s="6" t="s">
        <v>124</v>
      </c>
      <c r="S257" s="6" t="s">
        <v>125</v>
      </c>
      <c r="T257" s="6" t="s">
        <v>126</v>
      </c>
      <c r="U257" s="6">
        <v>7241</v>
      </c>
      <c r="V257" s="12">
        <f>IF(Table1[[#This Row],[Delivery_Review_No,]]&gt;1000,1,0)</f>
        <v>1</v>
      </c>
      <c r="W257" s="12">
        <v>2267</v>
      </c>
      <c r="AC257">
        <v>1</v>
      </c>
      <c r="AD257">
        <v>1150</v>
      </c>
    </row>
    <row r="258" spans="1:30" x14ac:dyDescent="0.3">
      <c r="A258" s="7" t="s">
        <v>3813</v>
      </c>
      <c r="B258" s="6" t="s">
        <v>3814</v>
      </c>
      <c r="C258" s="6" t="s">
        <v>3815</v>
      </c>
      <c r="D258" s="6">
        <v>4</v>
      </c>
      <c r="E258" s="6">
        <v>100</v>
      </c>
      <c r="F258" s="6" t="s">
        <v>3816</v>
      </c>
      <c r="G258" s="6" t="s">
        <v>1</v>
      </c>
      <c r="H258" s="6" t="s">
        <v>42</v>
      </c>
      <c r="I258" s="6" t="s">
        <v>55</v>
      </c>
      <c r="J258" s="6" t="s">
        <v>66</v>
      </c>
      <c r="K258" s="6" t="s">
        <v>65</v>
      </c>
      <c r="L258" s="6" t="s">
        <v>60</v>
      </c>
      <c r="M258" s="6" t="s">
        <v>63</v>
      </c>
      <c r="N258" s="6" t="s">
        <v>45</v>
      </c>
      <c r="O258" s="6" t="s">
        <v>3817</v>
      </c>
      <c r="P258" s="6" t="s">
        <v>3818</v>
      </c>
      <c r="Q258" s="6" t="s">
        <v>133</v>
      </c>
      <c r="R258" s="6" t="s">
        <v>3819</v>
      </c>
      <c r="S258" s="6" t="s">
        <v>3820</v>
      </c>
      <c r="T258" s="6" t="s">
        <v>3821</v>
      </c>
      <c r="U258" s="6">
        <v>156001</v>
      </c>
      <c r="V258" s="12">
        <f>IF(Table1[[#This Row],[Delivery_Review_No,]]&gt;1000,1,0)</f>
        <v>1</v>
      </c>
      <c r="W258" s="12">
        <v>2263</v>
      </c>
      <c r="AC258">
        <v>1</v>
      </c>
      <c r="AD258">
        <v>2237.1999999999998</v>
      </c>
    </row>
    <row r="259" spans="1:30" x14ac:dyDescent="0.3">
      <c r="A259" s="7" t="s">
        <v>2451</v>
      </c>
      <c r="B259" s="6" t="s">
        <v>2452</v>
      </c>
      <c r="C259" s="6" t="s">
        <v>2453</v>
      </c>
      <c r="D259" s="6">
        <v>4</v>
      </c>
      <c r="E259" s="6">
        <v>100</v>
      </c>
      <c r="F259" s="6" t="s">
        <v>2454</v>
      </c>
      <c r="G259" s="6" t="s">
        <v>23</v>
      </c>
      <c r="H259" s="6" t="s">
        <v>69</v>
      </c>
      <c r="I259" s="6" t="s">
        <v>58</v>
      </c>
      <c r="J259" s="6" t="s">
        <v>53</v>
      </c>
      <c r="K259" s="6"/>
      <c r="L259" s="6"/>
      <c r="M259" s="6"/>
      <c r="N259" s="6"/>
      <c r="O259" s="6" t="s">
        <v>2455</v>
      </c>
      <c r="P259" s="6" t="s">
        <v>2456</v>
      </c>
      <c r="Q259" s="6" t="s">
        <v>113</v>
      </c>
      <c r="R259" s="6" t="s">
        <v>2457</v>
      </c>
      <c r="S259" s="6" t="s">
        <v>2458</v>
      </c>
      <c r="T259" s="6" t="s">
        <v>2459</v>
      </c>
      <c r="U259" s="8">
        <v>3670</v>
      </c>
      <c r="V259" s="12">
        <f>IF(Table1[[#This Row],[Delivery_Review_No,]]&gt;1000,1,0)</f>
        <v>1</v>
      </c>
      <c r="W259" s="12">
        <v>2254</v>
      </c>
      <c r="AC259">
        <v>1</v>
      </c>
      <c r="AD259">
        <v>1989</v>
      </c>
    </row>
    <row r="260" spans="1:30" x14ac:dyDescent="0.3">
      <c r="A260" s="7" t="s">
        <v>764</v>
      </c>
      <c r="B260" s="6" t="s">
        <v>765</v>
      </c>
      <c r="C260" s="6" t="s">
        <v>766</v>
      </c>
      <c r="D260" s="6">
        <v>4.0999999999999996</v>
      </c>
      <c r="E260" s="6">
        <v>150</v>
      </c>
      <c r="F260" s="6" t="s">
        <v>767</v>
      </c>
      <c r="G260" s="6" t="s">
        <v>2</v>
      </c>
      <c r="H260" s="6" t="s">
        <v>54</v>
      </c>
      <c r="I260" s="6" t="s">
        <v>42</v>
      </c>
      <c r="J260" s="6"/>
      <c r="K260" s="6"/>
      <c r="L260" s="6"/>
      <c r="M260" s="6"/>
      <c r="N260" s="6"/>
      <c r="O260" s="6" t="s">
        <v>768</v>
      </c>
      <c r="P260" s="6" t="s">
        <v>769</v>
      </c>
      <c r="Q260" s="6" t="s">
        <v>770</v>
      </c>
      <c r="R260" s="6" t="s">
        <v>771</v>
      </c>
      <c r="S260" s="6" t="s">
        <v>772</v>
      </c>
      <c r="T260" s="6" t="s">
        <v>773</v>
      </c>
      <c r="U260" s="8">
        <v>794001</v>
      </c>
      <c r="V260" s="12">
        <f>IF(Table1[[#This Row],[Delivery_Review_No,]]&gt;1000,1,0)</f>
        <v>1</v>
      </c>
      <c r="W260" s="12">
        <v>2242</v>
      </c>
      <c r="AC260">
        <v>0</v>
      </c>
      <c r="AD260">
        <v>1680.8000000000004</v>
      </c>
    </row>
    <row r="261" spans="1:30" x14ac:dyDescent="0.3">
      <c r="A261" s="7" t="s">
        <v>2357</v>
      </c>
      <c r="B261" s="6" t="s">
        <v>2358</v>
      </c>
      <c r="C261" s="6" t="s">
        <v>2359</v>
      </c>
      <c r="D261" s="6">
        <v>3.6</v>
      </c>
      <c r="E261" s="6">
        <v>50</v>
      </c>
      <c r="F261" s="6" t="s">
        <v>2360</v>
      </c>
      <c r="G261" s="6" t="s">
        <v>4</v>
      </c>
      <c r="H261" s="6" t="s">
        <v>54</v>
      </c>
      <c r="I261" s="6" t="s">
        <v>42</v>
      </c>
      <c r="J261" s="6"/>
      <c r="K261" s="6"/>
      <c r="L261" s="6"/>
      <c r="M261" s="6"/>
      <c r="N261" s="6"/>
      <c r="O261" s="6" t="s">
        <v>2361</v>
      </c>
      <c r="P261" s="6" t="s">
        <v>2362</v>
      </c>
      <c r="Q261" s="6" t="s">
        <v>543</v>
      </c>
      <c r="R261" s="6" t="s">
        <v>2363</v>
      </c>
      <c r="S261" s="6" t="s">
        <v>2364</v>
      </c>
      <c r="T261" s="6" t="s">
        <v>2365</v>
      </c>
      <c r="U261" s="6">
        <v>9709</v>
      </c>
      <c r="V261" s="12">
        <f>IF(Table1[[#This Row],[Delivery_Review_No,]]&gt;1000,1,0)</f>
        <v>1</v>
      </c>
      <c r="W261" s="12">
        <v>2237.1999999999998</v>
      </c>
      <c r="AC261">
        <v>1</v>
      </c>
      <c r="AD261">
        <v>3441</v>
      </c>
    </row>
    <row r="262" spans="1:30" x14ac:dyDescent="0.3">
      <c r="A262" s="7" t="s">
        <v>1020</v>
      </c>
      <c r="B262" s="6" t="s">
        <v>1021</v>
      </c>
      <c r="C262" s="6" t="s">
        <v>1022</v>
      </c>
      <c r="D262" s="6">
        <v>4</v>
      </c>
      <c r="E262" s="6">
        <v>250</v>
      </c>
      <c r="F262" s="6" t="s">
        <v>1023</v>
      </c>
      <c r="G262" s="6" t="s">
        <v>2</v>
      </c>
      <c r="H262" s="6" t="s">
        <v>54</v>
      </c>
      <c r="I262" s="6" t="s">
        <v>42</v>
      </c>
      <c r="J262" s="6" t="s">
        <v>58</v>
      </c>
      <c r="K262" s="6" t="s">
        <v>59</v>
      </c>
      <c r="L262" s="6" t="s">
        <v>43</v>
      </c>
      <c r="M262" s="6"/>
      <c r="N262" s="6"/>
      <c r="O262" s="6" t="s">
        <v>1024</v>
      </c>
      <c r="P262" s="6" t="s">
        <v>1025</v>
      </c>
      <c r="Q262" s="6" t="s">
        <v>770</v>
      </c>
      <c r="R262" s="6" t="s">
        <v>1026</v>
      </c>
      <c r="S262" s="6" t="s">
        <v>1027</v>
      </c>
      <c r="T262" s="6" t="s">
        <v>1028</v>
      </c>
      <c r="U262" s="6">
        <v>105001</v>
      </c>
      <c r="V262" s="12">
        <f>IF(Table1[[#This Row],[Delivery_Review_No,]]&gt;1000,1,0)</f>
        <v>1</v>
      </c>
      <c r="W262" s="12">
        <v>2236</v>
      </c>
      <c r="AC262">
        <v>1</v>
      </c>
      <c r="AD262">
        <v>1300</v>
      </c>
    </row>
    <row r="263" spans="1:30" x14ac:dyDescent="0.3">
      <c r="A263" s="7" t="s">
        <v>3250</v>
      </c>
      <c r="B263" s="6" t="s">
        <v>3251</v>
      </c>
      <c r="C263" s="6" t="s">
        <v>3252</v>
      </c>
      <c r="D263" s="6">
        <v>3.3</v>
      </c>
      <c r="E263" s="6">
        <v>150</v>
      </c>
      <c r="F263" s="6" t="s">
        <v>3253</v>
      </c>
      <c r="G263" s="6" t="s">
        <v>1</v>
      </c>
      <c r="H263" s="6" t="s">
        <v>42</v>
      </c>
      <c r="I263" s="6" t="s">
        <v>53</v>
      </c>
      <c r="J263" s="6" t="s">
        <v>46</v>
      </c>
      <c r="K263" s="6" t="s">
        <v>43</v>
      </c>
      <c r="L263" s="6"/>
      <c r="M263" s="6"/>
      <c r="N263" s="6"/>
      <c r="O263" s="6" t="s">
        <v>3254</v>
      </c>
      <c r="P263" s="6" t="s">
        <v>3255</v>
      </c>
      <c r="Q263" s="6" t="s">
        <v>1112</v>
      </c>
      <c r="R263" s="6" t="s">
        <v>3256</v>
      </c>
      <c r="S263" s="6" t="s">
        <v>3257</v>
      </c>
      <c r="T263" s="6" t="s">
        <v>3258</v>
      </c>
      <c r="U263" s="6">
        <v>102</v>
      </c>
      <c r="V263" s="12">
        <f>IF(Table1[[#This Row],[Delivery_Review_No,]]&gt;1000,1,0)</f>
        <v>0</v>
      </c>
      <c r="W263" s="12">
        <v>2232</v>
      </c>
      <c r="AC263">
        <v>1</v>
      </c>
      <c r="AD263">
        <v>3242</v>
      </c>
    </row>
    <row r="264" spans="1:30" x14ac:dyDescent="0.3">
      <c r="A264" s="7" t="s">
        <v>1171</v>
      </c>
      <c r="B264" s="6" t="s">
        <v>1172</v>
      </c>
      <c r="C264" s="8" t="s">
        <v>891</v>
      </c>
      <c r="D264" s="8">
        <v>3.9</v>
      </c>
      <c r="E264" s="8">
        <v>100</v>
      </c>
      <c r="F264" s="8" t="s">
        <v>1173</v>
      </c>
      <c r="G264" s="8" t="s">
        <v>2</v>
      </c>
      <c r="H264" s="8" t="s">
        <v>54</v>
      </c>
      <c r="I264" s="8" t="s">
        <v>42</v>
      </c>
      <c r="J264" s="8" t="s">
        <v>45</v>
      </c>
      <c r="K264" s="8" t="s">
        <v>53</v>
      </c>
      <c r="L264" s="8" t="s">
        <v>43</v>
      </c>
      <c r="M264" s="8"/>
      <c r="N264" s="8"/>
      <c r="O264" s="8" t="s">
        <v>1174</v>
      </c>
      <c r="P264" s="8" t="s">
        <v>1175</v>
      </c>
      <c r="Q264" s="8" t="s">
        <v>359</v>
      </c>
      <c r="R264" s="8" t="s">
        <v>1176</v>
      </c>
      <c r="S264" s="8" t="s">
        <v>1177</v>
      </c>
      <c r="T264" s="8" t="s">
        <v>1178</v>
      </c>
      <c r="U264" s="8">
        <v>953</v>
      </c>
      <c r="V264" s="12">
        <f>IF(Table1[[#This Row],[Delivery_Review_No,]]&gt;1000,1,0)</f>
        <v>0</v>
      </c>
      <c r="W264" s="12">
        <v>2216</v>
      </c>
      <c r="AC264">
        <v>0</v>
      </c>
      <c r="AD264">
        <v>2842.0800000000008</v>
      </c>
    </row>
    <row r="265" spans="1:30" x14ac:dyDescent="0.3">
      <c r="A265" s="7" t="s">
        <v>3362</v>
      </c>
      <c r="B265" s="6" t="s">
        <v>3363</v>
      </c>
      <c r="C265" s="6" t="s">
        <v>3364</v>
      </c>
      <c r="D265" s="6">
        <v>4</v>
      </c>
      <c r="E265" s="6">
        <v>150</v>
      </c>
      <c r="F265" s="6" t="s">
        <v>3365</v>
      </c>
      <c r="G265" s="6" t="s">
        <v>2</v>
      </c>
      <c r="H265" s="6" t="s">
        <v>42</v>
      </c>
      <c r="I265" s="6" t="s">
        <v>54</v>
      </c>
      <c r="J265" s="6" t="s">
        <v>65</v>
      </c>
      <c r="K265" s="6" t="s">
        <v>47</v>
      </c>
      <c r="L265" s="6" t="s">
        <v>59</v>
      </c>
      <c r="M265" s="6" t="s">
        <v>57</v>
      </c>
      <c r="N265" s="6" t="s">
        <v>43</v>
      </c>
      <c r="O265" s="6" t="s">
        <v>3366</v>
      </c>
      <c r="P265" s="6" t="s">
        <v>3367</v>
      </c>
      <c r="Q265" s="6" t="s">
        <v>359</v>
      </c>
      <c r="R265" s="6" t="s">
        <v>3368</v>
      </c>
      <c r="S265" s="6" t="s">
        <v>3369</v>
      </c>
      <c r="T265" s="6" t="s">
        <v>3370</v>
      </c>
      <c r="U265" s="8">
        <v>1814</v>
      </c>
      <c r="V265" s="12">
        <f>IF(Table1[[#This Row],[Delivery_Review_No,]]&gt;1000,1,0)</f>
        <v>1</v>
      </c>
      <c r="W265" s="12">
        <v>2210</v>
      </c>
      <c r="AC265">
        <v>1</v>
      </c>
      <c r="AD265">
        <v>2187</v>
      </c>
    </row>
    <row r="266" spans="1:30" x14ac:dyDescent="0.3">
      <c r="A266" s="7" t="s">
        <v>4017</v>
      </c>
      <c r="B266" s="6" t="s">
        <v>4018</v>
      </c>
      <c r="C266" s="6" t="s">
        <v>4019</v>
      </c>
      <c r="D266" s="6">
        <v>3.6</v>
      </c>
      <c r="E266" s="6">
        <v>250</v>
      </c>
      <c r="F266" s="6" t="s">
        <v>1</v>
      </c>
      <c r="G266" s="6" t="s">
        <v>1</v>
      </c>
      <c r="H266" s="6"/>
      <c r="I266" s="6"/>
      <c r="J266" s="6"/>
      <c r="K266" s="6"/>
      <c r="L266" s="6"/>
      <c r="M266" s="6"/>
      <c r="N266" s="6"/>
      <c r="O266" s="6" t="s">
        <v>2060</v>
      </c>
      <c r="P266" s="6" t="s">
        <v>4020</v>
      </c>
      <c r="Q266" s="6" t="s">
        <v>113</v>
      </c>
      <c r="R266" s="6" t="s">
        <v>4021</v>
      </c>
      <c r="S266" s="6" t="s">
        <v>4022</v>
      </c>
      <c r="T266" s="6" t="s">
        <v>4023</v>
      </c>
      <c r="U266" s="6">
        <v>3452</v>
      </c>
      <c r="V266" s="12">
        <f>IF(Table1[[#This Row],[Delivery_Review_No,]]&gt;1000,1,0)</f>
        <v>1</v>
      </c>
      <c r="W266" s="12">
        <v>2209.5</v>
      </c>
      <c r="AC266">
        <v>0</v>
      </c>
      <c r="AD266">
        <v>3634</v>
      </c>
    </row>
    <row r="267" spans="1:30" x14ac:dyDescent="0.3">
      <c r="A267" s="7" t="s">
        <v>2418</v>
      </c>
      <c r="B267" s="6" t="s">
        <v>2419</v>
      </c>
      <c r="C267" s="6" t="s">
        <v>520</v>
      </c>
      <c r="D267" s="6">
        <v>3.6</v>
      </c>
      <c r="E267" s="6">
        <v>100</v>
      </c>
      <c r="F267" s="6" t="s">
        <v>2420</v>
      </c>
      <c r="G267" s="6" t="s">
        <v>11</v>
      </c>
      <c r="H267" s="6" t="s">
        <v>54</v>
      </c>
      <c r="I267" s="6" t="s">
        <v>55</v>
      </c>
      <c r="J267" s="6" t="s">
        <v>45</v>
      </c>
      <c r="K267" s="6"/>
      <c r="L267" s="6"/>
      <c r="M267" s="6"/>
      <c r="N267" s="6"/>
      <c r="O267" s="6" t="s">
        <v>2421</v>
      </c>
      <c r="P267" s="6" t="s">
        <v>2422</v>
      </c>
      <c r="Q267" s="6" t="s">
        <v>133</v>
      </c>
      <c r="R267" s="6" t="s">
        <v>2423</v>
      </c>
      <c r="S267" s="6" t="s">
        <v>2424</v>
      </c>
      <c r="T267" s="6" t="s">
        <v>2425</v>
      </c>
      <c r="U267" s="8">
        <v>2448</v>
      </c>
      <c r="V267" s="12">
        <f>IF(Table1[[#This Row],[Delivery_Review_No,]]&gt;1000,1,0)</f>
        <v>1</v>
      </c>
      <c r="W267" s="12">
        <v>2187</v>
      </c>
      <c r="AC267">
        <v>1</v>
      </c>
      <c r="AD267">
        <v>3263</v>
      </c>
    </row>
    <row r="268" spans="1:30" x14ac:dyDescent="0.3">
      <c r="A268" s="7" t="s">
        <v>2244</v>
      </c>
      <c r="B268" s="6" t="s">
        <v>2245</v>
      </c>
      <c r="C268" s="6" t="s">
        <v>1446</v>
      </c>
      <c r="D268" s="6">
        <v>4.0999999999999996</v>
      </c>
      <c r="E268" s="6">
        <v>250</v>
      </c>
      <c r="F268" s="6" t="s">
        <v>2246</v>
      </c>
      <c r="G268" s="6" t="s">
        <v>1</v>
      </c>
      <c r="H268" s="6" t="s">
        <v>53</v>
      </c>
      <c r="I268" s="6"/>
      <c r="J268" s="6"/>
      <c r="K268" s="6"/>
      <c r="L268" s="6"/>
      <c r="M268" s="6"/>
      <c r="N268" s="6"/>
      <c r="O268" s="6" t="s">
        <v>2247</v>
      </c>
      <c r="P268" s="6" t="s">
        <v>2248</v>
      </c>
      <c r="Q268" s="6" t="s">
        <v>321</v>
      </c>
      <c r="R268" s="6" t="s">
        <v>2249</v>
      </c>
      <c r="S268" s="6" t="s">
        <v>2250</v>
      </c>
      <c r="T268" s="6" t="s">
        <v>2251</v>
      </c>
      <c r="U268" s="8">
        <v>427</v>
      </c>
      <c r="V268" s="12">
        <f>IF(Table1[[#This Row],[Delivery_Review_No,]]&gt;1000,1,0)</f>
        <v>0</v>
      </c>
      <c r="W268" s="12">
        <v>2180</v>
      </c>
      <c r="AC268">
        <v>0</v>
      </c>
      <c r="AD268">
        <v>730</v>
      </c>
    </row>
    <row r="269" spans="1:30" x14ac:dyDescent="0.3">
      <c r="A269" s="7" t="s">
        <v>2118</v>
      </c>
      <c r="B269" s="6" t="s">
        <v>2119</v>
      </c>
      <c r="C269" s="6" t="s">
        <v>2120</v>
      </c>
      <c r="D269" s="6">
        <v>3.4</v>
      </c>
      <c r="E269" s="6">
        <v>250</v>
      </c>
      <c r="F269" s="6" t="s">
        <v>2121</v>
      </c>
      <c r="G269" s="6" t="s">
        <v>23</v>
      </c>
      <c r="H269" s="6" t="s">
        <v>45</v>
      </c>
      <c r="I269" s="6" t="s">
        <v>67</v>
      </c>
      <c r="J269" s="6"/>
      <c r="K269" s="6"/>
      <c r="L269" s="6"/>
      <c r="M269" s="6"/>
      <c r="N269" s="6"/>
      <c r="O269" s="6" t="s">
        <v>2122</v>
      </c>
      <c r="P269" s="6" t="s">
        <v>2123</v>
      </c>
      <c r="Q269" s="6" t="s">
        <v>359</v>
      </c>
      <c r="R269" s="6" t="s">
        <v>2124</v>
      </c>
      <c r="S269" s="6" t="s">
        <v>2125</v>
      </c>
      <c r="T269" s="6" t="s">
        <v>2126</v>
      </c>
      <c r="U269" s="6">
        <v>885</v>
      </c>
      <c r="V269" s="12">
        <f>IF(Table1[[#This Row],[Delivery_Review_No,]]&gt;1000,1,0)</f>
        <v>0</v>
      </c>
      <c r="W269" s="12">
        <v>2172.37</v>
      </c>
      <c r="AC269">
        <v>1</v>
      </c>
      <c r="AD269">
        <v>2254</v>
      </c>
    </row>
    <row r="270" spans="1:30" x14ac:dyDescent="0.3">
      <c r="A270" s="7" t="s">
        <v>1660</v>
      </c>
      <c r="B270" s="6" t="s">
        <v>1661</v>
      </c>
      <c r="C270" s="6" t="s">
        <v>1662</v>
      </c>
      <c r="D270" s="6">
        <v>4.3</v>
      </c>
      <c r="E270" s="6">
        <v>150</v>
      </c>
      <c r="F270" s="6" t="s">
        <v>1119</v>
      </c>
      <c r="G270" s="6" t="s">
        <v>18</v>
      </c>
      <c r="H270" s="6" t="s">
        <v>55</v>
      </c>
      <c r="I270" s="6"/>
      <c r="J270" s="6"/>
      <c r="K270" s="6"/>
      <c r="L270" s="6"/>
      <c r="M270" s="6"/>
      <c r="N270" s="6"/>
      <c r="O270" s="6" t="s">
        <v>1663</v>
      </c>
      <c r="P270" s="6" t="s">
        <v>1664</v>
      </c>
      <c r="Q270" s="6" t="s">
        <v>133</v>
      </c>
      <c r="R270" s="6" t="s">
        <v>1665</v>
      </c>
      <c r="S270" s="6" t="s">
        <v>1666</v>
      </c>
      <c r="T270" s="6" t="s">
        <v>1667</v>
      </c>
      <c r="U270" s="6">
        <v>465</v>
      </c>
      <c r="V270" s="12">
        <f>IF(Table1[[#This Row],[Delivery_Review_No,]]&gt;1000,1,0)</f>
        <v>0</v>
      </c>
      <c r="W270" s="12">
        <v>2172</v>
      </c>
      <c r="AC270">
        <v>0</v>
      </c>
      <c r="AD270">
        <v>0</v>
      </c>
    </row>
    <row r="271" spans="1:30" x14ac:dyDescent="0.3">
      <c r="A271" s="7" t="s">
        <v>472</v>
      </c>
      <c r="B271" s="6" t="s">
        <v>473</v>
      </c>
      <c r="C271" s="6" t="s">
        <v>474</v>
      </c>
      <c r="D271" s="6">
        <v>3.7</v>
      </c>
      <c r="E271" s="6">
        <v>150</v>
      </c>
      <c r="F271" s="6" t="s">
        <v>475</v>
      </c>
      <c r="G271" s="6" t="s">
        <v>4</v>
      </c>
      <c r="H271" s="6" t="s">
        <v>42</v>
      </c>
      <c r="I271" s="6" t="s">
        <v>55</v>
      </c>
      <c r="J271" s="6" t="s">
        <v>56</v>
      </c>
      <c r="K271" s="6" t="s">
        <v>57</v>
      </c>
      <c r="L271" s="6" t="s">
        <v>43</v>
      </c>
      <c r="M271" s="6" t="s">
        <v>58</v>
      </c>
      <c r="N271" s="6"/>
      <c r="O271" s="6" t="s">
        <v>476</v>
      </c>
      <c r="P271" s="6" t="s">
        <v>477</v>
      </c>
      <c r="Q271" s="6" t="s">
        <v>113</v>
      </c>
      <c r="R271" s="6" t="s">
        <v>478</v>
      </c>
      <c r="S271" s="6" t="s">
        <v>479</v>
      </c>
      <c r="T271" s="6" t="s">
        <v>480</v>
      </c>
      <c r="U271" s="6">
        <v>502001</v>
      </c>
      <c r="V271" s="12">
        <f>IF(Table1[[#This Row],[Delivery_Review_No,]]&gt;1000,1,0)</f>
        <v>1</v>
      </c>
      <c r="W271" s="12">
        <v>2170</v>
      </c>
      <c r="AC271">
        <v>1</v>
      </c>
      <c r="AD271">
        <v>780</v>
      </c>
    </row>
    <row r="272" spans="1:30" x14ac:dyDescent="0.3">
      <c r="A272" s="7" t="s">
        <v>2995</v>
      </c>
      <c r="B272" s="6" t="s">
        <v>2996</v>
      </c>
      <c r="C272" s="6" t="s">
        <v>2997</v>
      </c>
      <c r="D272" s="6">
        <v>4</v>
      </c>
      <c r="E272" s="6">
        <v>250</v>
      </c>
      <c r="F272" s="6" t="s">
        <v>767</v>
      </c>
      <c r="G272" s="6" t="s">
        <v>2</v>
      </c>
      <c r="H272" s="6" t="s">
        <v>54</v>
      </c>
      <c r="I272" s="6" t="s">
        <v>42</v>
      </c>
      <c r="J272" s="6"/>
      <c r="K272" s="6"/>
      <c r="L272" s="6"/>
      <c r="M272" s="6"/>
      <c r="N272" s="6"/>
      <c r="O272" s="6" t="s">
        <v>2998</v>
      </c>
      <c r="P272" s="6" t="s">
        <v>2999</v>
      </c>
      <c r="Q272" s="6" t="s">
        <v>180</v>
      </c>
      <c r="R272" s="6" t="s">
        <v>3000</v>
      </c>
      <c r="S272" s="6" t="s">
        <v>3001</v>
      </c>
      <c r="T272" s="6" t="s">
        <v>3002</v>
      </c>
      <c r="U272" s="8">
        <v>369</v>
      </c>
      <c r="V272" s="12">
        <f>IF(Table1[[#This Row],[Delivery_Review_No,]]&gt;1000,1,0)</f>
        <v>0</v>
      </c>
      <c r="W272" s="12">
        <v>2165</v>
      </c>
      <c r="AC272">
        <v>0</v>
      </c>
      <c r="AD272">
        <v>845</v>
      </c>
    </row>
    <row r="273" spans="1:30" x14ac:dyDescent="0.3">
      <c r="A273" s="7" t="s">
        <v>1088</v>
      </c>
      <c r="B273" s="6" t="s">
        <v>1089</v>
      </c>
      <c r="C273" s="6" t="s">
        <v>1090</v>
      </c>
      <c r="D273" s="6">
        <v>4.0999999999999996</v>
      </c>
      <c r="E273" s="6">
        <v>200</v>
      </c>
      <c r="F273" s="6" t="s">
        <v>839</v>
      </c>
      <c r="G273" s="6" t="s">
        <v>5</v>
      </c>
      <c r="H273" s="6" t="s">
        <v>53</v>
      </c>
      <c r="I273" s="6"/>
      <c r="J273" s="6"/>
      <c r="K273" s="6"/>
      <c r="L273" s="6"/>
      <c r="M273" s="6"/>
      <c r="N273" s="6"/>
      <c r="O273" s="6" t="s">
        <v>1091</v>
      </c>
      <c r="P273" s="6" t="s">
        <v>1092</v>
      </c>
      <c r="Q273" s="6" t="s">
        <v>1093</v>
      </c>
      <c r="R273" s="6" t="s">
        <v>1094</v>
      </c>
      <c r="S273" s="6" t="s">
        <v>1095</v>
      </c>
      <c r="T273" s="6" t="s">
        <v>1096</v>
      </c>
      <c r="U273" s="6">
        <v>1386</v>
      </c>
      <c r="V273" s="12">
        <f>IF(Table1[[#This Row],[Delivery_Review_No,]]&gt;1000,1,0)</f>
        <v>1</v>
      </c>
      <c r="W273" s="12">
        <v>2160</v>
      </c>
      <c r="AC273">
        <v>1</v>
      </c>
      <c r="AD273">
        <v>1605</v>
      </c>
    </row>
    <row r="274" spans="1:30" x14ac:dyDescent="0.3">
      <c r="A274" s="7" t="s">
        <v>774</v>
      </c>
      <c r="B274" s="6" t="s">
        <v>775</v>
      </c>
      <c r="C274" s="6" t="s">
        <v>776</v>
      </c>
      <c r="D274" s="6">
        <v>4.0999999999999996</v>
      </c>
      <c r="E274" s="6">
        <v>150</v>
      </c>
      <c r="F274" s="6" t="s">
        <v>777</v>
      </c>
      <c r="G274" s="6" t="s">
        <v>2</v>
      </c>
      <c r="H274" s="6" t="s">
        <v>54</v>
      </c>
      <c r="I274" s="6" t="s">
        <v>42</v>
      </c>
      <c r="J274" s="6" t="s">
        <v>53</v>
      </c>
      <c r="K274" s="6" t="s">
        <v>47</v>
      </c>
      <c r="L274" s="6" t="s">
        <v>43</v>
      </c>
      <c r="M274" s="6"/>
      <c r="N274" s="6"/>
      <c r="O274" s="6" t="s">
        <v>778</v>
      </c>
      <c r="P274" s="6" t="s">
        <v>779</v>
      </c>
      <c r="Q274" s="6" t="s">
        <v>208</v>
      </c>
      <c r="R274" s="6" t="s">
        <v>780</v>
      </c>
      <c r="S274" s="6" t="s">
        <v>781</v>
      </c>
      <c r="T274" s="6" t="s">
        <v>782</v>
      </c>
      <c r="U274" s="6">
        <v>9307</v>
      </c>
      <c r="V274" s="12">
        <f>IF(Table1[[#This Row],[Delivery_Review_No,]]&gt;1000,1,0)</f>
        <v>1</v>
      </c>
      <c r="W274" s="12">
        <v>2159</v>
      </c>
      <c r="AC274">
        <v>1</v>
      </c>
      <c r="AD274">
        <v>1965</v>
      </c>
    </row>
    <row r="275" spans="1:30" x14ac:dyDescent="0.3">
      <c r="A275" s="7" t="s">
        <v>3233</v>
      </c>
      <c r="B275" s="6" t="s">
        <v>3234</v>
      </c>
      <c r="C275" s="6" t="s">
        <v>3235</v>
      </c>
      <c r="D275" s="6">
        <v>3.6</v>
      </c>
      <c r="E275" s="6">
        <v>150</v>
      </c>
      <c r="F275" s="6" t="s">
        <v>1647</v>
      </c>
      <c r="G275" s="6" t="s">
        <v>1</v>
      </c>
      <c r="H275" s="6" t="s">
        <v>53</v>
      </c>
      <c r="I275" s="6" t="s">
        <v>42</v>
      </c>
      <c r="J275" s="6" t="s">
        <v>43</v>
      </c>
      <c r="K275" s="6"/>
      <c r="L275" s="6"/>
      <c r="M275" s="6"/>
      <c r="N275" s="6"/>
      <c r="O275" s="6" t="s">
        <v>3236</v>
      </c>
      <c r="P275" s="6" t="s">
        <v>3237</v>
      </c>
      <c r="Q275" s="6" t="s">
        <v>1112</v>
      </c>
      <c r="R275" s="6" t="s">
        <v>3238</v>
      </c>
      <c r="S275" s="6" t="s">
        <v>3239</v>
      </c>
      <c r="T275" s="6" t="s">
        <v>3240</v>
      </c>
      <c r="U275" s="6">
        <v>361</v>
      </c>
      <c r="V275" s="12">
        <f>IF(Table1[[#This Row],[Delivery_Review_No,]]&gt;1000,1,0)</f>
        <v>0</v>
      </c>
      <c r="W275" s="12">
        <v>2153</v>
      </c>
      <c r="AC275">
        <v>0</v>
      </c>
      <c r="AD275">
        <v>0</v>
      </c>
    </row>
    <row r="276" spans="1:30" x14ac:dyDescent="0.3">
      <c r="A276" s="7" t="s">
        <v>1610</v>
      </c>
      <c r="B276" s="6" t="s">
        <v>1611</v>
      </c>
      <c r="C276" s="6" t="s">
        <v>1612</v>
      </c>
      <c r="D276" s="6">
        <v>4</v>
      </c>
      <c r="E276" s="6">
        <v>150</v>
      </c>
      <c r="F276" s="6" t="s">
        <v>767</v>
      </c>
      <c r="G276" s="6" t="s">
        <v>2</v>
      </c>
      <c r="H276" s="6" t="s">
        <v>54</v>
      </c>
      <c r="I276" s="6" t="s">
        <v>42</v>
      </c>
      <c r="J276" s="6"/>
      <c r="K276" s="6"/>
      <c r="L276" s="6"/>
      <c r="M276" s="6"/>
      <c r="N276" s="6"/>
      <c r="O276" s="6" t="s">
        <v>1613</v>
      </c>
      <c r="P276" s="6" t="s">
        <v>1614</v>
      </c>
      <c r="Q276" s="6" t="s">
        <v>103</v>
      </c>
      <c r="R276" s="6" t="s">
        <v>1615</v>
      </c>
      <c r="S276" s="6" t="s">
        <v>1616</v>
      </c>
      <c r="T276" s="6" t="s">
        <v>1617</v>
      </c>
      <c r="U276" s="6">
        <v>1475</v>
      </c>
      <c r="V276" s="12">
        <f>IF(Table1[[#This Row],[Delivery_Review_No,]]&gt;1000,1,0)</f>
        <v>1</v>
      </c>
      <c r="W276" s="12">
        <v>2150</v>
      </c>
      <c r="AC276">
        <v>1</v>
      </c>
      <c r="AD276">
        <v>3684</v>
      </c>
    </row>
    <row r="277" spans="1:30" x14ac:dyDescent="0.3">
      <c r="A277" s="9" t="s">
        <v>1952</v>
      </c>
      <c r="B277" s="8" t="s">
        <v>1953</v>
      </c>
      <c r="C277" s="8" t="s">
        <v>1954</v>
      </c>
      <c r="D277" s="8">
        <v>4</v>
      </c>
      <c r="E277" s="8">
        <v>100</v>
      </c>
      <c r="F277" s="8" t="s">
        <v>1955</v>
      </c>
      <c r="G277" s="8" t="s">
        <v>2</v>
      </c>
      <c r="H277" s="8" t="s">
        <v>42</v>
      </c>
      <c r="I277" s="8" t="s">
        <v>41</v>
      </c>
      <c r="J277" s="8" t="s">
        <v>53</v>
      </c>
      <c r="K277" s="8"/>
      <c r="L277" s="8"/>
      <c r="M277" s="8"/>
      <c r="N277" s="8"/>
      <c r="O277" s="8" t="s">
        <v>1956</v>
      </c>
      <c r="P277" s="8" t="s">
        <v>1957</v>
      </c>
      <c r="Q277" s="8" t="s">
        <v>133</v>
      </c>
      <c r="R277" s="8" t="s">
        <v>1958</v>
      </c>
      <c r="S277" s="8" t="s">
        <v>1959</v>
      </c>
      <c r="T277" s="8" t="s">
        <v>1960</v>
      </c>
      <c r="U277" s="8">
        <v>23</v>
      </c>
      <c r="V277" s="12">
        <f>IF(Table1[[#This Row],[Delivery_Review_No,]]&gt;1000,1,0)</f>
        <v>0</v>
      </c>
      <c r="W277" s="12">
        <v>2150</v>
      </c>
      <c r="AC277">
        <v>0</v>
      </c>
      <c r="AD277">
        <v>2105</v>
      </c>
    </row>
    <row r="278" spans="1:30" x14ac:dyDescent="0.3">
      <c r="A278" s="7" t="s">
        <v>665</v>
      </c>
      <c r="B278" s="6" t="s">
        <v>666</v>
      </c>
      <c r="C278" s="6" t="s">
        <v>667</v>
      </c>
      <c r="D278" s="6">
        <v>3.9</v>
      </c>
      <c r="E278" s="6">
        <v>150</v>
      </c>
      <c r="F278" s="6" t="s">
        <v>668</v>
      </c>
      <c r="G278" s="6" t="s">
        <v>1</v>
      </c>
      <c r="H278" s="6" t="s">
        <v>44</v>
      </c>
      <c r="I278" s="6" t="s">
        <v>45</v>
      </c>
      <c r="J278" s="6" t="s">
        <v>46</v>
      </c>
      <c r="K278" s="6" t="s">
        <v>43</v>
      </c>
      <c r="L278" s="6" t="s">
        <v>47</v>
      </c>
      <c r="M278" s="6"/>
      <c r="N278" s="6"/>
      <c r="O278" s="6" t="s">
        <v>669</v>
      </c>
      <c r="P278" s="6" t="s">
        <v>670</v>
      </c>
      <c r="Q278" s="6" t="s">
        <v>671</v>
      </c>
      <c r="R278" s="6" t="s">
        <v>672</v>
      </c>
      <c r="S278" s="6" t="s">
        <v>673</v>
      </c>
      <c r="T278" s="6" t="s">
        <v>674</v>
      </c>
      <c r="U278" s="6">
        <v>804001</v>
      </c>
      <c r="V278" s="12">
        <f>IF(Table1[[#This Row],[Delivery_Review_No,]]&gt;1000,1,0)</f>
        <v>1</v>
      </c>
      <c r="W278" s="12">
        <v>2137</v>
      </c>
      <c r="AC278">
        <v>0</v>
      </c>
      <c r="AD278">
        <v>4824.95</v>
      </c>
    </row>
    <row r="279" spans="1:30" x14ac:dyDescent="0.3">
      <c r="A279" s="7" t="s">
        <v>419</v>
      </c>
      <c r="B279" s="6" t="s">
        <v>420</v>
      </c>
      <c r="C279" s="6" t="s">
        <v>421</v>
      </c>
      <c r="D279" s="6">
        <v>3.8</v>
      </c>
      <c r="E279" s="6">
        <v>150</v>
      </c>
      <c r="F279" s="6" t="s">
        <v>422</v>
      </c>
      <c r="G279" s="6" t="s">
        <v>1</v>
      </c>
      <c r="H279" s="6" t="s">
        <v>55</v>
      </c>
      <c r="I279" s="6" t="s">
        <v>42</v>
      </c>
      <c r="J279" s="6" t="s">
        <v>60</v>
      </c>
      <c r="K279" s="6" t="s">
        <v>53</v>
      </c>
      <c r="L279" s="6" t="s">
        <v>59</v>
      </c>
      <c r="M279" s="6" t="s">
        <v>57</v>
      </c>
      <c r="N279" s="6" t="s">
        <v>43</v>
      </c>
      <c r="O279" s="6" t="s">
        <v>423</v>
      </c>
      <c r="P279" s="6" t="s">
        <v>424</v>
      </c>
      <c r="Q279" s="6" t="s">
        <v>425</v>
      </c>
      <c r="R279" s="6" t="s">
        <v>426</v>
      </c>
      <c r="S279" s="6" t="s">
        <v>427</v>
      </c>
      <c r="T279" s="6" t="s">
        <v>428</v>
      </c>
      <c r="U279" s="6">
        <v>205001</v>
      </c>
      <c r="V279" s="12">
        <f>IF(Table1[[#This Row],[Delivery_Review_No,]]&gt;1000,1,0)</f>
        <v>1</v>
      </c>
      <c r="W279" s="12">
        <v>2134</v>
      </c>
      <c r="AC279">
        <v>1</v>
      </c>
      <c r="AD279">
        <v>3450</v>
      </c>
    </row>
    <row r="280" spans="1:30" x14ac:dyDescent="0.3">
      <c r="A280" s="7" t="s">
        <v>1507</v>
      </c>
      <c r="B280" s="6" t="s">
        <v>1508</v>
      </c>
      <c r="C280" s="6" t="s">
        <v>539</v>
      </c>
      <c r="D280" s="6">
        <v>3.7</v>
      </c>
      <c r="E280" s="6">
        <v>100</v>
      </c>
      <c r="F280" s="6" t="s">
        <v>1509</v>
      </c>
      <c r="G280" s="6" t="s">
        <v>2</v>
      </c>
      <c r="H280" s="6" t="s">
        <v>54</v>
      </c>
      <c r="I280" s="6" t="s">
        <v>42</v>
      </c>
      <c r="J280" s="6" t="s">
        <v>47</v>
      </c>
      <c r="K280" s="6" t="s">
        <v>43</v>
      </c>
      <c r="L280" s="6" t="s">
        <v>58</v>
      </c>
      <c r="M280" s="6"/>
      <c r="N280" s="6"/>
      <c r="O280" s="6" t="s">
        <v>1510</v>
      </c>
      <c r="P280" s="6" t="s">
        <v>1511</v>
      </c>
      <c r="Q280" s="6" t="s">
        <v>885</v>
      </c>
      <c r="R280" s="6" t="s">
        <v>1512</v>
      </c>
      <c r="S280" s="6" t="s">
        <v>1513</v>
      </c>
      <c r="T280" s="6" t="s">
        <v>1514</v>
      </c>
      <c r="U280" s="6">
        <v>234001</v>
      </c>
      <c r="V280" s="12">
        <f>IF(Table1[[#This Row],[Delivery_Review_No,]]&gt;1000,1,0)</f>
        <v>1</v>
      </c>
      <c r="W280" s="12">
        <v>2129</v>
      </c>
      <c r="AC280">
        <v>0</v>
      </c>
      <c r="AD280">
        <v>5464</v>
      </c>
    </row>
    <row r="281" spans="1:30" x14ac:dyDescent="0.3">
      <c r="A281" s="7" t="s">
        <v>3736</v>
      </c>
      <c r="B281" s="6" t="s">
        <v>3737</v>
      </c>
      <c r="C281" s="6" t="s">
        <v>3738</v>
      </c>
      <c r="D281" s="6">
        <v>4</v>
      </c>
      <c r="E281" s="6">
        <v>150</v>
      </c>
      <c r="F281" s="6" t="s">
        <v>767</v>
      </c>
      <c r="G281" s="6" t="s">
        <v>2</v>
      </c>
      <c r="H281" s="6" t="s">
        <v>54</v>
      </c>
      <c r="I281" s="6" t="s">
        <v>42</v>
      </c>
      <c r="J281" s="6"/>
      <c r="K281" s="6"/>
      <c r="L281" s="6"/>
      <c r="M281" s="6"/>
      <c r="N281" s="6"/>
      <c r="O281" s="6" t="s">
        <v>3739</v>
      </c>
      <c r="P281" s="6" t="s">
        <v>3740</v>
      </c>
      <c r="Q281" s="6" t="s">
        <v>321</v>
      </c>
      <c r="R281" s="6" t="s">
        <v>3741</v>
      </c>
      <c r="S281" s="6" t="s">
        <v>3742</v>
      </c>
      <c r="T281" s="6" t="s">
        <v>3743</v>
      </c>
      <c r="U281" s="8">
        <v>1363</v>
      </c>
      <c r="V281" s="12">
        <f>IF(Table1[[#This Row],[Delivery_Review_No,]]&gt;1000,1,0)</f>
        <v>1</v>
      </c>
      <c r="W281" s="12">
        <v>2128</v>
      </c>
      <c r="AC281">
        <v>1</v>
      </c>
      <c r="AD281">
        <v>3790</v>
      </c>
    </row>
    <row r="282" spans="1:30" x14ac:dyDescent="0.3">
      <c r="A282" s="7" t="s">
        <v>1854</v>
      </c>
      <c r="B282" s="6" t="s">
        <v>1855</v>
      </c>
      <c r="C282" s="6" t="s">
        <v>1856</v>
      </c>
      <c r="D282" s="6">
        <v>4.0999999999999996</v>
      </c>
      <c r="E282" s="6">
        <v>200</v>
      </c>
      <c r="F282" s="6" t="s">
        <v>1857</v>
      </c>
      <c r="G282" s="6" t="s">
        <v>25</v>
      </c>
      <c r="H282" s="6" t="s">
        <v>60</v>
      </c>
      <c r="I282" s="6"/>
      <c r="J282" s="6"/>
      <c r="K282" s="6"/>
      <c r="L282" s="6"/>
      <c r="M282" s="6"/>
      <c r="N282" s="6"/>
      <c r="O282" s="6" t="s">
        <v>1858</v>
      </c>
      <c r="P282" s="6" t="s">
        <v>1859</v>
      </c>
      <c r="Q282" s="6" t="s">
        <v>388</v>
      </c>
      <c r="R282" s="6" t="s">
        <v>1860</v>
      </c>
      <c r="S282" s="6" t="s">
        <v>1861</v>
      </c>
      <c r="T282" s="6" t="s">
        <v>1862</v>
      </c>
      <c r="U282" s="6">
        <v>213</v>
      </c>
      <c r="V282" s="12">
        <f>IF(Table1[[#This Row],[Delivery_Review_No,]]&gt;1000,1,0)</f>
        <v>0</v>
      </c>
      <c r="W282" s="12">
        <v>2116</v>
      </c>
      <c r="AC282">
        <v>0</v>
      </c>
      <c r="AD282">
        <v>3124.7999999999997</v>
      </c>
    </row>
    <row r="283" spans="1:30" x14ac:dyDescent="0.3">
      <c r="A283" s="9" t="s">
        <v>1462</v>
      </c>
      <c r="B283" s="8" t="s">
        <v>1463</v>
      </c>
      <c r="C283" s="8" t="s">
        <v>1464</v>
      </c>
      <c r="D283" s="8">
        <v>4.2</v>
      </c>
      <c r="E283" s="8">
        <v>100</v>
      </c>
      <c r="F283" s="8" t="s">
        <v>1465</v>
      </c>
      <c r="G283" s="8" t="s">
        <v>2</v>
      </c>
      <c r="H283" s="8" t="s">
        <v>54</v>
      </c>
      <c r="I283" s="8" t="s">
        <v>42</v>
      </c>
      <c r="J283" s="8" t="s">
        <v>53</v>
      </c>
      <c r="K283" s="8" t="s">
        <v>45</v>
      </c>
      <c r="L283" s="8" t="s">
        <v>65</v>
      </c>
      <c r="M283" s="8" t="s">
        <v>47</v>
      </c>
      <c r="N283" s="8" t="s">
        <v>43</v>
      </c>
      <c r="O283" s="8" t="s">
        <v>1466</v>
      </c>
      <c r="P283" s="8" t="s">
        <v>1467</v>
      </c>
      <c r="Q283" s="8" t="s">
        <v>398</v>
      </c>
      <c r="R283" s="8" t="s">
        <v>1468</v>
      </c>
      <c r="S283" s="8" t="s">
        <v>1469</v>
      </c>
      <c r="T283" s="8" t="s">
        <v>1470</v>
      </c>
      <c r="U283" s="8">
        <v>1675</v>
      </c>
      <c r="V283" s="12">
        <f>IF(Table1[[#This Row],[Delivery_Review_No,]]&gt;1000,1,0)</f>
        <v>1</v>
      </c>
      <c r="W283" s="12">
        <v>2110</v>
      </c>
      <c r="AC283">
        <v>0</v>
      </c>
      <c r="AD283">
        <v>1830</v>
      </c>
    </row>
    <row r="284" spans="1:30" x14ac:dyDescent="0.3">
      <c r="A284" s="7" t="s">
        <v>2515</v>
      </c>
      <c r="B284" s="6" t="s">
        <v>2516</v>
      </c>
      <c r="C284" s="6" t="s">
        <v>2517</v>
      </c>
      <c r="D284" s="6">
        <v>4.3</v>
      </c>
      <c r="E284" s="6">
        <v>50</v>
      </c>
      <c r="F284" s="6" t="s">
        <v>2518</v>
      </c>
      <c r="G284" s="6" t="s">
        <v>1</v>
      </c>
      <c r="H284" s="6" t="s">
        <v>55</v>
      </c>
      <c r="I284" s="6" t="s">
        <v>42</v>
      </c>
      <c r="J284" s="6" t="s">
        <v>53</v>
      </c>
      <c r="K284" s="6" t="s">
        <v>59</v>
      </c>
      <c r="L284" s="6" t="s">
        <v>47</v>
      </c>
      <c r="M284" s="6" t="s">
        <v>58</v>
      </c>
      <c r="N284" s="6" t="s">
        <v>43</v>
      </c>
      <c r="O284" s="6" t="s">
        <v>2519</v>
      </c>
      <c r="P284" s="6" t="s">
        <v>2520</v>
      </c>
      <c r="Q284" s="6" t="s">
        <v>133</v>
      </c>
      <c r="R284" s="6" t="s">
        <v>2521</v>
      </c>
      <c r="S284" s="6" t="s">
        <v>2522</v>
      </c>
      <c r="T284" s="6" t="s">
        <v>2523</v>
      </c>
      <c r="U284" s="8">
        <v>692</v>
      </c>
      <c r="V284" s="12">
        <f>IF(Table1[[#This Row],[Delivery_Review_No,]]&gt;1000,1,0)</f>
        <v>0</v>
      </c>
      <c r="W284" s="12">
        <v>2105</v>
      </c>
      <c r="AC284">
        <v>0</v>
      </c>
      <c r="AD284">
        <v>4454</v>
      </c>
    </row>
    <row r="285" spans="1:30" x14ac:dyDescent="0.3">
      <c r="A285" s="7" t="s">
        <v>4657</v>
      </c>
      <c r="B285" s="6" t="s">
        <v>4658</v>
      </c>
      <c r="C285" s="6" t="s">
        <v>4659</v>
      </c>
      <c r="D285" s="6">
        <v>4.3</v>
      </c>
      <c r="E285" s="6">
        <v>200</v>
      </c>
      <c r="F285" s="6" t="s">
        <v>4660</v>
      </c>
      <c r="G285" s="6" t="s">
        <v>21</v>
      </c>
      <c r="H285" s="6" t="s">
        <v>43</v>
      </c>
      <c r="I285" s="6" t="s">
        <v>85</v>
      </c>
      <c r="J285" s="6" t="s">
        <v>58</v>
      </c>
      <c r="K285" s="6"/>
      <c r="L285" s="6"/>
      <c r="M285" s="6"/>
      <c r="N285" s="6"/>
      <c r="O285" s="6" t="s">
        <v>4661</v>
      </c>
      <c r="P285" s="6" t="s">
        <v>4662</v>
      </c>
      <c r="Q285" s="6" t="s">
        <v>4663</v>
      </c>
      <c r="R285" s="6" t="s">
        <v>4664</v>
      </c>
      <c r="S285" s="6" t="s">
        <v>4665</v>
      </c>
      <c r="T285" s="6" t="s">
        <v>4666</v>
      </c>
      <c r="U285" s="6">
        <v>117001</v>
      </c>
      <c r="V285" s="12">
        <f>IF(Table1[[#This Row],[Delivery_Review_No,]]&gt;1000,1,0)</f>
        <v>1</v>
      </c>
      <c r="W285" s="12">
        <v>2102.7600000000002</v>
      </c>
      <c r="AC285">
        <v>0</v>
      </c>
      <c r="AD285">
        <v>438</v>
      </c>
    </row>
    <row r="286" spans="1:30" x14ac:dyDescent="0.3">
      <c r="A286" s="7" t="s">
        <v>2808</v>
      </c>
      <c r="B286" s="6" t="s">
        <v>2809</v>
      </c>
      <c r="C286" s="6" t="s">
        <v>2810</v>
      </c>
      <c r="D286" s="6">
        <v>3.7</v>
      </c>
      <c r="E286" s="6">
        <v>150</v>
      </c>
      <c r="F286" s="6" t="s">
        <v>2811</v>
      </c>
      <c r="G286" s="6" t="s">
        <v>30</v>
      </c>
      <c r="H286" s="6" t="s">
        <v>78</v>
      </c>
      <c r="I286" s="6" t="s">
        <v>43</v>
      </c>
      <c r="J286" s="6" t="s">
        <v>47</v>
      </c>
      <c r="K286" s="6"/>
      <c r="L286" s="6"/>
      <c r="M286" s="6"/>
      <c r="N286" s="6"/>
      <c r="O286" s="6" t="s">
        <v>2812</v>
      </c>
      <c r="P286" s="6" t="s">
        <v>2813</v>
      </c>
      <c r="Q286" s="6" t="s">
        <v>190</v>
      </c>
      <c r="R286" s="6" t="s">
        <v>2814</v>
      </c>
      <c r="S286" s="6" t="s">
        <v>2815</v>
      </c>
      <c r="T286" s="6" t="s">
        <v>2816</v>
      </c>
      <c r="U286" s="8">
        <v>3511</v>
      </c>
      <c r="V286" s="12">
        <f>IF(Table1[[#This Row],[Delivery_Review_No,]]&gt;1000,1,0)</f>
        <v>1</v>
      </c>
      <c r="W286" s="12">
        <v>2099</v>
      </c>
      <c r="AC286">
        <v>0</v>
      </c>
      <c r="AD286">
        <v>800</v>
      </c>
    </row>
    <row r="287" spans="1:30" x14ac:dyDescent="0.3">
      <c r="A287" s="7" t="s">
        <v>260</v>
      </c>
      <c r="B287" s="6" t="s">
        <v>261</v>
      </c>
      <c r="C287" s="6" t="s">
        <v>262</v>
      </c>
      <c r="D287" s="6">
        <v>3.7</v>
      </c>
      <c r="E287" s="6">
        <v>100</v>
      </c>
      <c r="F287" s="6" t="s">
        <v>263</v>
      </c>
      <c r="G287" s="6" t="s">
        <v>2</v>
      </c>
      <c r="H287" s="6" t="s">
        <v>54</v>
      </c>
      <c r="I287" s="6" t="s">
        <v>43</v>
      </c>
      <c r="J287" s="6" t="s">
        <v>42</v>
      </c>
      <c r="K287" s="6"/>
      <c r="L287" s="6"/>
      <c r="M287" s="6"/>
      <c r="N287" s="6"/>
      <c r="O287" s="6" t="s">
        <v>264</v>
      </c>
      <c r="P287" s="6" t="s">
        <v>265</v>
      </c>
      <c r="Q287" s="6" t="s">
        <v>266</v>
      </c>
      <c r="R287" s="6" t="s">
        <v>267</v>
      </c>
      <c r="S287" s="6" t="s">
        <v>268</v>
      </c>
      <c r="T287" s="6" t="s">
        <v>269</v>
      </c>
      <c r="U287" s="8">
        <v>7221</v>
      </c>
      <c r="V287" s="12">
        <f>IF(Table1[[#This Row],[Delivery_Review_No,]]&gt;1000,1,0)</f>
        <v>1</v>
      </c>
      <c r="W287" s="12">
        <v>2091</v>
      </c>
      <c r="AC287">
        <v>0</v>
      </c>
      <c r="AD287">
        <v>1335</v>
      </c>
    </row>
    <row r="288" spans="1:30" x14ac:dyDescent="0.3">
      <c r="A288" s="7" t="s">
        <v>594</v>
      </c>
      <c r="B288" s="6" t="s">
        <v>595</v>
      </c>
      <c r="C288" s="6" t="s">
        <v>596</v>
      </c>
      <c r="D288" s="6">
        <v>3.7</v>
      </c>
      <c r="E288" s="6">
        <v>150</v>
      </c>
      <c r="F288" s="6" t="s">
        <v>597</v>
      </c>
      <c r="G288" s="6" t="s">
        <v>2</v>
      </c>
      <c r="H288" s="6" t="s">
        <v>54</v>
      </c>
      <c r="I288" s="6" t="s">
        <v>53</v>
      </c>
      <c r="J288" s="6" t="s">
        <v>43</v>
      </c>
      <c r="K288" s="6" t="s">
        <v>42</v>
      </c>
      <c r="L288" s="6" t="s">
        <v>58</v>
      </c>
      <c r="M288" s="6"/>
      <c r="N288" s="6"/>
      <c r="O288" s="6" t="s">
        <v>598</v>
      </c>
      <c r="P288" s="6" t="s">
        <v>599</v>
      </c>
      <c r="Q288" s="6" t="s">
        <v>600</v>
      </c>
      <c r="R288" s="6" t="s">
        <v>601</v>
      </c>
      <c r="S288" s="6" t="s">
        <v>602</v>
      </c>
      <c r="T288" s="6" t="s">
        <v>603</v>
      </c>
      <c r="U288" s="6">
        <v>882</v>
      </c>
      <c r="V288" s="12">
        <f>IF(Table1[[#This Row],[Delivery_Review_No,]]&gt;1000,1,0)</f>
        <v>0</v>
      </c>
      <c r="W288" s="12">
        <v>2090</v>
      </c>
      <c r="AC288">
        <v>1</v>
      </c>
      <c r="AD288">
        <v>3447</v>
      </c>
    </row>
    <row r="289" spans="1:30" x14ac:dyDescent="0.3">
      <c r="A289" s="7" t="s">
        <v>3959</v>
      </c>
      <c r="B289" s="6" t="s">
        <v>3960</v>
      </c>
      <c r="C289" s="6" t="s">
        <v>3961</v>
      </c>
      <c r="D289" s="6">
        <v>3.2</v>
      </c>
      <c r="E289" s="6">
        <v>250</v>
      </c>
      <c r="F289" s="6" t="s">
        <v>3962</v>
      </c>
      <c r="G289" s="6" t="s">
        <v>37</v>
      </c>
      <c r="H289" s="6" t="s">
        <v>86</v>
      </c>
      <c r="I289" s="6" t="s">
        <v>54</v>
      </c>
      <c r="J289" s="6" t="s">
        <v>42</v>
      </c>
      <c r="K289" s="6" t="s">
        <v>65</v>
      </c>
      <c r="L289" s="6" t="s">
        <v>61</v>
      </c>
      <c r="M289" s="6"/>
      <c r="N289" s="6"/>
      <c r="O289" s="6" t="s">
        <v>3963</v>
      </c>
      <c r="P289" s="6" t="s">
        <v>3964</v>
      </c>
      <c r="Q289" s="6" t="s">
        <v>190</v>
      </c>
      <c r="R289" s="6" t="s">
        <v>3965</v>
      </c>
      <c r="S289" s="6" t="s">
        <v>3966</v>
      </c>
      <c r="T289" s="6" t="s">
        <v>3967</v>
      </c>
      <c r="U289" s="8">
        <v>557</v>
      </c>
      <c r="V289" s="12">
        <f>IF(Table1[[#This Row],[Delivery_Review_No,]]&gt;1000,1,0)</f>
        <v>0</v>
      </c>
      <c r="W289" s="12">
        <v>2085</v>
      </c>
      <c r="AC289">
        <v>1</v>
      </c>
      <c r="AD289">
        <v>1789</v>
      </c>
    </row>
    <row r="290" spans="1:30" x14ac:dyDescent="0.3">
      <c r="A290" s="7" t="s">
        <v>495</v>
      </c>
      <c r="B290" s="6" t="s">
        <v>496</v>
      </c>
      <c r="C290" s="6" t="s">
        <v>497</v>
      </c>
      <c r="D290" s="6">
        <v>4.0999999999999996</v>
      </c>
      <c r="E290" s="6">
        <v>150</v>
      </c>
      <c r="F290" s="6" t="s">
        <v>498</v>
      </c>
      <c r="G290" s="6" t="s">
        <v>2</v>
      </c>
      <c r="H290" s="6" t="s">
        <v>54</v>
      </c>
      <c r="I290" s="6" t="s">
        <v>45</v>
      </c>
      <c r="J290" s="6" t="s">
        <v>53</v>
      </c>
      <c r="K290" s="6" t="s">
        <v>59</v>
      </c>
      <c r="L290" s="6" t="s">
        <v>43</v>
      </c>
      <c r="M290" s="6" t="s">
        <v>42</v>
      </c>
      <c r="N290" s="6"/>
      <c r="O290" s="6" t="s">
        <v>499</v>
      </c>
      <c r="P290" s="6" t="s">
        <v>500</v>
      </c>
      <c r="Q290" s="6" t="s">
        <v>218</v>
      </c>
      <c r="R290" s="6" t="s">
        <v>501</v>
      </c>
      <c r="S290" s="6" t="s">
        <v>502</v>
      </c>
      <c r="T290" s="6" t="s">
        <v>503</v>
      </c>
      <c r="U290" s="8">
        <v>8832</v>
      </c>
      <c r="V290" s="12">
        <f>IF(Table1[[#This Row],[Delivery_Review_No,]]&gt;1000,1,0)</f>
        <v>1</v>
      </c>
      <c r="W290" s="12">
        <v>2083.5</v>
      </c>
      <c r="AC290">
        <v>1</v>
      </c>
      <c r="AD290">
        <v>1631</v>
      </c>
    </row>
    <row r="291" spans="1:30" x14ac:dyDescent="0.3">
      <c r="A291" s="7" t="s">
        <v>620</v>
      </c>
      <c r="B291" s="6" t="s">
        <v>621</v>
      </c>
      <c r="C291" s="6" t="s">
        <v>622</v>
      </c>
      <c r="D291" s="6">
        <v>3.5</v>
      </c>
      <c r="E291" s="6">
        <v>150</v>
      </c>
      <c r="F291" s="6" t="s">
        <v>623</v>
      </c>
      <c r="G291" s="6" t="s">
        <v>1</v>
      </c>
      <c r="H291" s="6" t="s">
        <v>42</v>
      </c>
      <c r="I291" s="6" t="s">
        <v>41</v>
      </c>
      <c r="J291" s="6" t="s">
        <v>65</v>
      </c>
      <c r="K291" s="6"/>
      <c r="L291" s="6"/>
      <c r="M291" s="6"/>
      <c r="N291" s="6"/>
      <c r="O291" s="6" t="s">
        <v>624</v>
      </c>
      <c r="P291" s="6" t="s">
        <v>625</v>
      </c>
      <c r="Q291" s="6" t="s">
        <v>170</v>
      </c>
      <c r="R291" s="6" t="s">
        <v>626</v>
      </c>
      <c r="S291" s="6" t="s">
        <v>627</v>
      </c>
      <c r="T291" s="6" t="s">
        <v>628</v>
      </c>
      <c r="U291" s="8">
        <v>6103</v>
      </c>
      <c r="V291" s="12">
        <f>IF(Table1[[#This Row],[Delivery_Review_No,]]&gt;1000,1,0)</f>
        <v>1</v>
      </c>
      <c r="W291" s="12">
        <v>2074</v>
      </c>
      <c r="AC291">
        <v>1</v>
      </c>
      <c r="AD291">
        <v>2477</v>
      </c>
    </row>
    <row r="292" spans="1:30" x14ac:dyDescent="0.3">
      <c r="A292" s="7" t="s">
        <v>1765</v>
      </c>
      <c r="B292" s="6" t="s">
        <v>1766</v>
      </c>
      <c r="C292" s="6" t="s">
        <v>1767</v>
      </c>
      <c r="D292" s="6">
        <v>3.9</v>
      </c>
      <c r="E292" s="6">
        <v>100</v>
      </c>
      <c r="F292" s="6" t="s">
        <v>1768</v>
      </c>
      <c r="G292" s="6" t="s">
        <v>11</v>
      </c>
      <c r="H292" s="6" t="s">
        <v>78</v>
      </c>
      <c r="I292" s="6" t="s">
        <v>72</v>
      </c>
      <c r="J292" s="6" t="s">
        <v>54</v>
      </c>
      <c r="K292" s="6" t="s">
        <v>55</v>
      </c>
      <c r="L292" s="6" t="s">
        <v>42</v>
      </c>
      <c r="M292" s="6" t="s">
        <v>43</v>
      </c>
      <c r="N292" s="6"/>
      <c r="O292" s="6" t="s">
        <v>1769</v>
      </c>
      <c r="P292" s="6" t="s">
        <v>1770</v>
      </c>
      <c r="Q292" s="6" t="s">
        <v>218</v>
      </c>
      <c r="R292" s="6" t="s">
        <v>1771</v>
      </c>
      <c r="S292" s="6" t="s">
        <v>1772</v>
      </c>
      <c r="T292" s="6" t="s">
        <v>1773</v>
      </c>
      <c r="U292" s="6">
        <v>4192</v>
      </c>
      <c r="V292" s="12">
        <f>IF(Table1[[#This Row],[Delivery_Review_No,]]&gt;1000,1,0)</f>
        <v>1</v>
      </c>
      <c r="W292" s="12">
        <v>2074</v>
      </c>
      <c r="AC292">
        <v>1</v>
      </c>
      <c r="AD292">
        <v>5897</v>
      </c>
    </row>
    <row r="293" spans="1:30" x14ac:dyDescent="0.3">
      <c r="A293" s="9" t="s">
        <v>202</v>
      </c>
      <c r="B293" s="8" t="s">
        <v>203</v>
      </c>
      <c r="C293" s="8" t="s">
        <v>204</v>
      </c>
      <c r="D293" s="8">
        <v>4.3</v>
      </c>
      <c r="E293" s="8">
        <v>150</v>
      </c>
      <c r="F293" s="8" t="s">
        <v>205</v>
      </c>
      <c r="G293" s="8" t="s">
        <v>2</v>
      </c>
      <c r="H293" s="8" t="s">
        <v>53</v>
      </c>
      <c r="I293" s="8" t="s">
        <v>59</v>
      </c>
      <c r="J293" s="8" t="s">
        <v>47</v>
      </c>
      <c r="K293" s="8" t="s">
        <v>43</v>
      </c>
      <c r="L293" s="8" t="s">
        <v>58</v>
      </c>
      <c r="M293" s="8"/>
      <c r="N293" s="8"/>
      <c r="O293" s="8" t="s">
        <v>206</v>
      </c>
      <c r="P293" s="8" t="s">
        <v>207</v>
      </c>
      <c r="Q293" s="8" t="s">
        <v>208</v>
      </c>
      <c r="R293" s="8" t="s">
        <v>209</v>
      </c>
      <c r="S293" s="8" t="s">
        <v>210</v>
      </c>
      <c r="T293" s="8" t="s">
        <v>211</v>
      </c>
      <c r="U293" s="8">
        <v>289001</v>
      </c>
      <c r="V293" s="12">
        <f>IF(Table1[[#This Row],[Delivery_Review_No,]]&gt;1000,1,0)</f>
        <v>1</v>
      </c>
      <c r="W293" s="12">
        <v>2072</v>
      </c>
      <c r="AC293">
        <v>0</v>
      </c>
      <c r="AD293">
        <v>3000</v>
      </c>
    </row>
    <row r="294" spans="1:30" x14ac:dyDescent="0.3">
      <c r="A294" s="7" t="s">
        <v>4320</v>
      </c>
      <c r="B294" s="6" t="s">
        <v>4321</v>
      </c>
      <c r="C294" s="6" t="s">
        <v>4322</v>
      </c>
      <c r="D294" s="6">
        <v>3.6</v>
      </c>
      <c r="E294" s="6">
        <v>50</v>
      </c>
      <c r="F294" s="6" t="s">
        <v>4323</v>
      </c>
      <c r="G294" s="6" t="s">
        <v>14</v>
      </c>
      <c r="H294" s="6" t="s">
        <v>43</v>
      </c>
      <c r="I294" s="6"/>
      <c r="J294" s="6"/>
      <c r="K294" s="6"/>
      <c r="L294" s="6"/>
      <c r="M294" s="6"/>
      <c r="N294" s="6"/>
      <c r="O294" s="6" t="s">
        <v>721</v>
      </c>
      <c r="P294" s="6" t="s">
        <v>722</v>
      </c>
      <c r="Q294" s="6" t="s">
        <v>3026</v>
      </c>
      <c r="R294" s="6" t="s">
        <v>4324</v>
      </c>
      <c r="S294" s="6" t="s">
        <v>4325</v>
      </c>
      <c r="T294" s="6" t="s">
        <v>4326</v>
      </c>
      <c r="U294" s="6">
        <v>7</v>
      </c>
      <c r="V294" s="12">
        <f>IF(Table1[[#This Row],[Delivery_Review_No,]]&gt;1000,1,0)</f>
        <v>0</v>
      </c>
      <c r="W294" s="12">
        <v>2064</v>
      </c>
      <c r="AC294">
        <v>0</v>
      </c>
      <c r="AD294">
        <v>5734</v>
      </c>
    </row>
    <row r="295" spans="1:30" x14ac:dyDescent="0.3">
      <c r="A295" s="7" t="s">
        <v>1214</v>
      </c>
      <c r="B295" s="6" t="s">
        <v>1215</v>
      </c>
      <c r="C295" s="6" t="s">
        <v>1216</v>
      </c>
      <c r="D295" s="6">
        <v>3.6</v>
      </c>
      <c r="E295" s="6">
        <v>100</v>
      </c>
      <c r="F295" s="6" t="s">
        <v>1217</v>
      </c>
      <c r="G295" s="6" t="s">
        <v>1</v>
      </c>
      <c r="H295" s="6" t="s">
        <v>43</v>
      </c>
      <c r="I295" s="6"/>
      <c r="J295" s="6"/>
      <c r="K295" s="6"/>
      <c r="L295" s="6"/>
      <c r="M295" s="6"/>
      <c r="N295" s="6"/>
      <c r="O295" s="6" t="s">
        <v>396</v>
      </c>
      <c r="P295" s="6" t="s">
        <v>397</v>
      </c>
      <c r="Q295" s="6" t="s">
        <v>398</v>
      </c>
      <c r="R295" s="6" t="s">
        <v>1218</v>
      </c>
      <c r="S295" s="6" t="s">
        <v>1219</v>
      </c>
      <c r="T295" s="6" t="s">
        <v>1220</v>
      </c>
      <c r="U295" s="6">
        <v>94</v>
      </c>
      <c r="V295" s="12">
        <f>IF(Table1[[#This Row],[Delivery_Review_No,]]&gt;1000,1,0)</f>
        <v>0</v>
      </c>
      <c r="W295" s="12">
        <v>2054</v>
      </c>
      <c r="AC295">
        <v>0</v>
      </c>
      <c r="AD295">
        <v>6534</v>
      </c>
    </row>
    <row r="296" spans="1:30" x14ac:dyDescent="0.3">
      <c r="A296" s="7" t="s">
        <v>4344</v>
      </c>
      <c r="B296" s="6" t="s">
        <v>4345</v>
      </c>
      <c r="C296" s="6" t="s">
        <v>4346</v>
      </c>
      <c r="D296" s="6">
        <v>4</v>
      </c>
      <c r="E296" s="6">
        <v>100</v>
      </c>
      <c r="F296" s="6" t="s">
        <v>4347</v>
      </c>
      <c r="G296" s="6" t="s">
        <v>11</v>
      </c>
      <c r="H296" s="6" t="s">
        <v>55</v>
      </c>
      <c r="I296" s="6" t="s">
        <v>42</v>
      </c>
      <c r="J296" s="6"/>
      <c r="K296" s="6"/>
      <c r="L296" s="6"/>
      <c r="M296" s="6"/>
      <c r="N296" s="6"/>
      <c r="O296" s="6" t="s">
        <v>4348</v>
      </c>
      <c r="P296" s="6" t="s">
        <v>4349</v>
      </c>
      <c r="Q296" s="6" t="s">
        <v>133</v>
      </c>
      <c r="R296" s="6" t="s">
        <v>4350</v>
      </c>
      <c r="S296" s="6" t="s">
        <v>4351</v>
      </c>
      <c r="T296" s="6" t="s">
        <v>4352</v>
      </c>
      <c r="U296" s="8">
        <v>274</v>
      </c>
      <c r="V296" s="12">
        <f>IF(Table1[[#This Row],[Delivery_Review_No,]]&gt;1000,1,0)</f>
        <v>0</v>
      </c>
      <c r="W296" s="12">
        <v>2050</v>
      </c>
      <c r="AC296">
        <v>0</v>
      </c>
      <c r="AD296">
        <v>3032</v>
      </c>
    </row>
    <row r="297" spans="1:30" x14ac:dyDescent="0.3">
      <c r="A297" s="9" t="s">
        <v>1480</v>
      </c>
      <c r="B297" s="8" t="s">
        <v>1481</v>
      </c>
      <c r="C297" s="8" t="s">
        <v>1482</v>
      </c>
      <c r="D297" s="8">
        <v>4</v>
      </c>
      <c r="E297" s="8">
        <v>100</v>
      </c>
      <c r="F297" s="8" t="s">
        <v>1483</v>
      </c>
      <c r="G297" s="8" t="s">
        <v>11</v>
      </c>
      <c r="H297" s="8" t="s">
        <v>55</v>
      </c>
      <c r="I297" s="8"/>
      <c r="J297" s="8"/>
      <c r="K297" s="8"/>
      <c r="L297" s="8"/>
      <c r="M297" s="8"/>
      <c r="N297" s="8"/>
      <c r="O297" s="8" t="s">
        <v>1484</v>
      </c>
      <c r="P297" s="8" t="s">
        <v>1485</v>
      </c>
      <c r="Q297" s="8" t="s">
        <v>359</v>
      </c>
      <c r="R297" s="8" t="s">
        <v>1486</v>
      </c>
      <c r="S297" s="8" t="s">
        <v>1487</v>
      </c>
      <c r="T297" s="8" t="s">
        <v>1488</v>
      </c>
      <c r="U297" s="8">
        <v>1833</v>
      </c>
      <c r="V297" s="12">
        <f>IF(Table1[[#This Row],[Delivery_Review_No,]]&gt;1000,1,0)</f>
        <v>1</v>
      </c>
      <c r="W297" s="12">
        <v>2015</v>
      </c>
      <c r="AC297">
        <v>1</v>
      </c>
      <c r="AD297">
        <v>2630</v>
      </c>
    </row>
    <row r="298" spans="1:30" x14ac:dyDescent="0.3">
      <c r="A298" s="7" t="s">
        <v>3901</v>
      </c>
      <c r="B298" s="6" t="s">
        <v>3902</v>
      </c>
      <c r="C298" s="6" t="s">
        <v>3903</v>
      </c>
      <c r="D298" s="6">
        <v>3.6</v>
      </c>
      <c r="E298" s="6">
        <v>100</v>
      </c>
      <c r="F298" s="6" t="s">
        <v>3904</v>
      </c>
      <c r="G298" s="6" t="s">
        <v>3</v>
      </c>
      <c r="H298" s="6" t="s">
        <v>60</v>
      </c>
      <c r="I298" s="6" t="s">
        <v>45</v>
      </c>
      <c r="J298" s="6" t="s">
        <v>53</v>
      </c>
      <c r="K298" s="6"/>
      <c r="L298" s="6"/>
      <c r="M298" s="6"/>
      <c r="N298" s="6"/>
      <c r="O298" s="6" t="s">
        <v>3905</v>
      </c>
      <c r="P298" s="6" t="s">
        <v>3906</v>
      </c>
      <c r="Q298" s="6" t="s">
        <v>321</v>
      </c>
      <c r="R298" s="6" t="s">
        <v>3907</v>
      </c>
      <c r="S298" s="6" t="s">
        <v>3908</v>
      </c>
      <c r="T298" s="6" t="s">
        <v>3909</v>
      </c>
      <c r="U298" s="6">
        <v>46</v>
      </c>
      <c r="V298" s="12">
        <f>IF(Table1[[#This Row],[Delivery_Review_No,]]&gt;1000,1,0)</f>
        <v>0</v>
      </c>
      <c r="W298" s="12">
        <v>2014</v>
      </c>
      <c r="AC298">
        <v>1</v>
      </c>
      <c r="AD298">
        <v>2699</v>
      </c>
    </row>
    <row r="299" spans="1:30" x14ac:dyDescent="0.3">
      <c r="A299" s="7" t="s">
        <v>3072</v>
      </c>
      <c r="B299" s="6" t="s">
        <v>3073</v>
      </c>
      <c r="C299" s="6" t="s">
        <v>3074</v>
      </c>
      <c r="D299" s="6">
        <v>4</v>
      </c>
      <c r="E299" s="6">
        <v>200</v>
      </c>
      <c r="F299" s="6" t="s">
        <v>3075</v>
      </c>
      <c r="G299" s="6" t="s">
        <v>35</v>
      </c>
      <c r="H299" s="6" t="s">
        <v>54</v>
      </c>
      <c r="I299" s="6"/>
      <c r="J299" s="6"/>
      <c r="K299" s="6"/>
      <c r="L299" s="6"/>
      <c r="M299" s="6"/>
      <c r="N299" s="6"/>
      <c r="O299" s="6" t="s">
        <v>3076</v>
      </c>
      <c r="P299" s="6" t="s">
        <v>3077</v>
      </c>
      <c r="Q299" s="6" t="s">
        <v>533</v>
      </c>
      <c r="R299" s="6" t="s">
        <v>3078</v>
      </c>
      <c r="S299" s="6" t="s">
        <v>3079</v>
      </c>
      <c r="T299" s="6" t="s">
        <v>3080</v>
      </c>
      <c r="U299" s="6">
        <v>971</v>
      </c>
      <c r="V299" s="12">
        <f>IF(Table1[[#This Row],[Delivery_Review_No,]]&gt;1000,1,0)</f>
        <v>0</v>
      </c>
      <c r="W299" s="12">
        <v>2008.7999999999995</v>
      </c>
      <c r="AC299">
        <v>1</v>
      </c>
      <c r="AD299">
        <v>560</v>
      </c>
    </row>
    <row r="300" spans="1:30" x14ac:dyDescent="0.3">
      <c r="A300" s="9" t="s">
        <v>1739</v>
      </c>
      <c r="B300" s="8" t="s">
        <v>1740</v>
      </c>
      <c r="C300" s="8" t="s">
        <v>1741</v>
      </c>
      <c r="D300" s="8">
        <v>4.2</v>
      </c>
      <c r="E300" s="8">
        <v>100</v>
      </c>
      <c r="F300" s="8" t="s">
        <v>1742</v>
      </c>
      <c r="G300" s="8" t="s">
        <v>23</v>
      </c>
      <c r="H300" s="8" t="s">
        <v>45</v>
      </c>
      <c r="I300" s="8" t="s">
        <v>53</v>
      </c>
      <c r="J300" s="8" t="s">
        <v>73</v>
      </c>
      <c r="K300" s="8"/>
      <c r="L300" s="8"/>
      <c r="M300" s="8"/>
      <c r="N300" s="8"/>
      <c r="O300" s="8" t="s">
        <v>1743</v>
      </c>
      <c r="P300" s="8" t="s">
        <v>1744</v>
      </c>
      <c r="Q300" s="8" t="s">
        <v>190</v>
      </c>
      <c r="R300" s="8" t="s">
        <v>1745</v>
      </c>
      <c r="S300" s="8" t="s">
        <v>1746</v>
      </c>
      <c r="T300" s="8" t="s">
        <v>1747</v>
      </c>
      <c r="U300" s="8">
        <v>154001</v>
      </c>
      <c r="V300" s="12">
        <f>IF(Table1[[#This Row],[Delivery_Review_No,]]&gt;1000,1,0)</f>
        <v>1</v>
      </c>
      <c r="W300" s="12">
        <v>1996</v>
      </c>
      <c r="AC300">
        <v>1</v>
      </c>
      <c r="AD300">
        <v>1355</v>
      </c>
    </row>
    <row r="301" spans="1:30" x14ac:dyDescent="0.3">
      <c r="A301" s="7" t="s">
        <v>1289</v>
      </c>
      <c r="B301" s="6" t="s">
        <v>1290</v>
      </c>
      <c r="C301" s="8" t="s">
        <v>1291</v>
      </c>
      <c r="D301" s="8">
        <v>4.0999999999999996</v>
      </c>
      <c r="E301" s="8">
        <v>50</v>
      </c>
      <c r="F301" s="8" t="s">
        <v>839</v>
      </c>
      <c r="G301" s="8" t="s">
        <v>5</v>
      </c>
      <c r="H301" s="8" t="s">
        <v>53</v>
      </c>
      <c r="I301" s="8"/>
      <c r="J301" s="8"/>
      <c r="K301" s="8"/>
      <c r="L301" s="8"/>
      <c r="M301" s="8"/>
      <c r="N301" s="8"/>
      <c r="O301" s="8" t="s">
        <v>1292</v>
      </c>
      <c r="P301" s="8" t="s">
        <v>1293</v>
      </c>
      <c r="Q301" s="8" t="s">
        <v>359</v>
      </c>
      <c r="R301" s="8" t="s">
        <v>1294</v>
      </c>
      <c r="S301" s="8" t="s">
        <v>1295</v>
      </c>
      <c r="T301" s="8" t="s">
        <v>1296</v>
      </c>
      <c r="U301" s="8">
        <v>812</v>
      </c>
      <c r="V301" s="12">
        <f>IF(Table1[[#This Row],[Delivery_Review_No,]]&gt;1000,1,0)</f>
        <v>0</v>
      </c>
      <c r="W301" s="12">
        <v>1995.25</v>
      </c>
      <c r="AC301">
        <v>0</v>
      </c>
      <c r="AD301">
        <v>2791.65</v>
      </c>
    </row>
    <row r="302" spans="1:30" x14ac:dyDescent="0.3">
      <c r="A302" s="7" t="s">
        <v>3106</v>
      </c>
      <c r="B302" s="6" t="s">
        <v>3107</v>
      </c>
      <c r="C302" s="6" t="s">
        <v>3108</v>
      </c>
      <c r="D302" s="6">
        <v>3.9</v>
      </c>
      <c r="E302" s="6">
        <v>200</v>
      </c>
      <c r="F302" s="6" t="s">
        <v>3109</v>
      </c>
      <c r="G302" s="6" t="s">
        <v>6</v>
      </c>
      <c r="H302" s="6" t="s">
        <v>47</v>
      </c>
      <c r="I302" s="6" t="s">
        <v>43</v>
      </c>
      <c r="J302" s="6" t="s">
        <v>57</v>
      </c>
      <c r="K302" s="6"/>
      <c r="L302" s="6"/>
      <c r="M302" s="6"/>
      <c r="N302" s="6"/>
      <c r="O302" s="6" t="s">
        <v>3110</v>
      </c>
      <c r="P302" s="6" t="s">
        <v>3111</v>
      </c>
      <c r="Q302" s="6" t="s">
        <v>1985</v>
      </c>
      <c r="R302" s="6" t="s">
        <v>3112</v>
      </c>
      <c r="S302" s="6" t="s">
        <v>3113</v>
      </c>
      <c r="T302" s="6" t="s">
        <v>3114</v>
      </c>
      <c r="U302" s="6">
        <v>1328</v>
      </c>
      <c r="V302" s="12">
        <f>IF(Table1[[#This Row],[Delivery_Review_No,]]&gt;1000,1,0)</f>
        <v>1</v>
      </c>
      <c r="W302" s="12">
        <v>1995</v>
      </c>
      <c r="AC302">
        <v>1</v>
      </c>
      <c r="AD302">
        <v>1132.5</v>
      </c>
    </row>
    <row r="303" spans="1:30" x14ac:dyDescent="0.3">
      <c r="A303" s="7" t="s">
        <v>3148</v>
      </c>
      <c r="B303" s="6" t="s">
        <v>3149</v>
      </c>
      <c r="C303" s="6" t="s">
        <v>3150</v>
      </c>
      <c r="D303" s="6">
        <v>3.9</v>
      </c>
      <c r="E303" s="6">
        <v>350</v>
      </c>
      <c r="F303" s="6" t="s">
        <v>438</v>
      </c>
      <c r="G303" s="6" t="s">
        <v>1</v>
      </c>
      <c r="H303" s="6" t="s">
        <v>41</v>
      </c>
      <c r="I303" s="6" t="s">
        <v>42</v>
      </c>
      <c r="J303" s="6"/>
      <c r="K303" s="6"/>
      <c r="L303" s="6"/>
      <c r="M303" s="6"/>
      <c r="N303" s="6"/>
      <c r="O303" s="6" t="s">
        <v>3151</v>
      </c>
      <c r="P303" s="6" t="s">
        <v>3152</v>
      </c>
      <c r="Q303" s="6" t="s">
        <v>113</v>
      </c>
      <c r="R303" s="6" t="s">
        <v>3153</v>
      </c>
      <c r="S303" s="6" t="s">
        <v>3154</v>
      </c>
      <c r="T303" s="6" t="s">
        <v>3155</v>
      </c>
      <c r="U303" s="8">
        <v>171001</v>
      </c>
      <c r="V303" s="12">
        <f>IF(Table1[[#This Row],[Delivery_Review_No,]]&gt;1000,1,0)</f>
        <v>1</v>
      </c>
      <c r="W303" s="12">
        <v>1994</v>
      </c>
      <c r="AC303">
        <v>0</v>
      </c>
      <c r="AD303">
        <v>1867.52</v>
      </c>
    </row>
    <row r="304" spans="1:30" x14ac:dyDescent="0.3">
      <c r="A304" s="7" t="s">
        <v>3544</v>
      </c>
      <c r="B304" s="6" t="s">
        <v>3545</v>
      </c>
      <c r="C304" s="6" t="s">
        <v>3546</v>
      </c>
      <c r="D304" s="6">
        <v>4.3</v>
      </c>
      <c r="E304" s="6">
        <v>300</v>
      </c>
      <c r="F304" s="6" t="s">
        <v>100</v>
      </c>
      <c r="G304" s="6" t="s">
        <v>9</v>
      </c>
      <c r="H304" s="6" t="s">
        <v>47</v>
      </c>
      <c r="I304" s="6"/>
      <c r="J304" s="6"/>
      <c r="K304" s="6"/>
      <c r="L304" s="6"/>
      <c r="M304" s="6"/>
      <c r="N304" s="6"/>
      <c r="O304" s="6" t="s">
        <v>3547</v>
      </c>
      <c r="P304" s="6" t="s">
        <v>3548</v>
      </c>
      <c r="Q304" s="6" t="s">
        <v>218</v>
      </c>
      <c r="R304" s="6" t="s">
        <v>3549</v>
      </c>
      <c r="S304" s="6" t="s">
        <v>3550</v>
      </c>
      <c r="T304" s="6" t="s">
        <v>3551</v>
      </c>
      <c r="U304" s="6">
        <v>1767</v>
      </c>
      <c r="V304" s="12">
        <f>IF(Table1[[#This Row],[Delivery_Review_No,]]&gt;1000,1,0)</f>
        <v>1</v>
      </c>
      <c r="W304" s="12">
        <v>1990.5</v>
      </c>
      <c r="AC304">
        <v>1</v>
      </c>
      <c r="AD304">
        <v>2537.1400000000003</v>
      </c>
    </row>
    <row r="305" spans="1:30" x14ac:dyDescent="0.3">
      <c r="A305" s="7" t="s">
        <v>2366</v>
      </c>
      <c r="B305" s="6" t="s">
        <v>2367</v>
      </c>
      <c r="C305" s="6" t="s">
        <v>2368</v>
      </c>
      <c r="D305" s="6">
        <v>4.2</v>
      </c>
      <c r="E305" s="6">
        <v>100</v>
      </c>
      <c r="F305" s="6" t="s">
        <v>2369</v>
      </c>
      <c r="G305" s="6" t="s">
        <v>1</v>
      </c>
      <c r="H305" s="6" t="s">
        <v>53</v>
      </c>
      <c r="I305" s="6" t="s">
        <v>43</v>
      </c>
      <c r="J305" s="6"/>
      <c r="K305" s="6"/>
      <c r="L305" s="6"/>
      <c r="M305" s="6"/>
      <c r="N305" s="6"/>
      <c r="O305" s="6" t="s">
        <v>2370</v>
      </c>
      <c r="P305" s="6" t="s">
        <v>2371</v>
      </c>
      <c r="Q305" s="6" t="s">
        <v>218</v>
      </c>
      <c r="R305" s="6" t="s">
        <v>2372</v>
      </c>
      <c r="S305" s="6" t="s">
        <v>2373</v>
      </c>
      <c r="T305" s="6" t="s">
        <v>2374</v>
      </c>
      <c r="U305" s="8">
        <v>134001</v>
      </c>
      <c r="V305" s="12">
        <f>IF(Table1[[#This Row],[Delivery_Review_No,]]&gt;1000,1,0)</f>
        <v>1</v>
      </c>
      <c r="W305" s="12">
        <v>1989</v>
      </c>
      <c r="AC305">
        <v>0</v>
      </c>
      <c r="AD305">
        <v>1900</v>
      </c>
    </row>
    <row r="306" spans="1:30" x14ac:dyDescent="0.3">
      <c r="A306" s="7" t="s">
        <v>4619</v>
      </c>
      <c r="B306" s="6" t="s">
        <v>4620</v>
      </c>
      <c r="C306" s="6" t="s">
        <v>4621</v>
      </c>
      <c r="D306" s="6">
        <v>3.8</v>
      </c>
      <c r="E306" s="6">
        <v>100</v>
      </c>
      <c r="F306" s="6" t="s">
        <v>120</v>
      </c>
      <c r="G306" s="6" t="s">
        <v>2</v>
      </c>
      <c r="H306" s="6" t="s">
        <v>43</v>
      </c>
      <c r="I306" s="6"/>
      <c r="J306" s="6"/>
      <c r="K306" s="6"/>
      <c r="L306" s="6"/>
      <c r="M306" s="6"/>
      <c r="N306" s="6"/>
      <c r="O306" s="6" t="s">
        <v>4622</v>
      </c>
      <c r="P306" s="6" t="s">
        <v>4623</v>
      </c>
      <c r="Q306" s="6" t="s">
        <v>751</v>
      </c>
      <c r="R306" s="6" t="s">
        <v>4624</v>
      </c>
      <c r="S306" s="6" t="s">
        <v>4625</v>
      </c>
      <c r="T306" s="6" t="s">
        <v>4626</v>
      </c>
      <c r="U306" s="6">
        <v>19</v>
      </c>
      <c r="V306" s="12">
        <f>IF(Table1[[#This Row],[Delivery_Review_No,]]&gt;1000,1,0)</f>
        <v>0</v>
      </c>
      <c r="W306" s="12">
        <v>1986</v>
      </c>
      <c r="AC306">
        <v>0</v>
      </c>
      <c r="AD306">
        <v>4584</v>
      </c>
    </row>
    <row r="307" spans="1:30" x14ac:dyDescent="0.3">
      <c r="A307" s="7" t="s">
        <v>2278</v>
      </c>
      <c r="B307" s="6" t="s">
        <v>2279</v>
      </c>
      <c r="C307" s="6" t="s">
        <v>2280</v>
      </c>
      <c r="D307" s="6">
        <v>4.0999999999999996</v>
      </c>
      <c r="E307" s="6">
        <v>50</v>
      </c>
      <c r="F307" s="6" t="s">
        <v>5</v>
      </c>
      <c r="G307" s="6" t="s">
        <v>5</v>
      </c>
      <c r="H307" s="6"/>
      <c r="I307" s="6"/>
      <c r="J307" s="6"/>
      <c r="K307" s="6"/>
      <c r="L307" s="6"/>
      <c r="M307" s="6"/>
      <c r="N307" s="6"/>
      <c r="O307" s="6" t="s">
        <v>2281</v>
      </c>
      <c r="P307" s="6" t="s">
        <v>2282</v>
      </c>
      <c r="Q307" s="6" t="s">
        <v>885</v>
      </c>
      <c r="R307" s="6" t="s">
        <v>2283</v>
      </c>
      <c r="S307" s="6" t="s">
        <v>2284</v>
      </c>
      <c r="T307" s="6" t="s">
        <v>2285</v>
      </c>
      <c r="U307" s="8">
        <v>7292</v>
      </c>
      <c r="V307" s="12">
        <f>IF(Table1[[#This Row],[Delivery_Review_No,]]&gt;1000,1,0)</f>
        <v>1</v>
      </c>
      <c r="W307" s="12">
        <v>1979.1600000000003</v>
      </c>
      <c r="AC307">
        <v>0</v>
      </c>
      <c r="AD307">
        <v>4226</v>
      </c>
    </row>
    <row r="308" spans="1:30" x14ac:dyDescent="0.3">
      <c r="A308" s="7" t="s">
        <v>960</v>
      </c>
      <c r="B308" s="6" t="s">
        <v>961</v>
      </c>
      <c r="C308" s="6" t="s">
        <v>962</v>
      </c>
      <c r="D308" s="6">
        <v>4</v>
      </c>
      <c r="E308" s="6">
        <v>100</v>
      </c>
      <c r="F308" s="6" t="s">
        <v>2</v>
      </c>
      <c r="G308" s="6" t="s">
        <v>2</v>
      </c>
      <c r="H308" s="6"/>
      <c r="I308" s="6"/>
      <c r="J308" s="6"/>
      <c r="K308" s="6"/>
      <c r="L308" s="6"/>
      <c r="M308" s="6"/>
      <c r="N308" s="6"/>
      <c r="O308" s="6" t="s">
        <v>963</v>
      </c>
      <c r="P308" s="6" t="s">
        <v>964</v>
      </c>
      <c r="Q308" s="6" t="s">
        <v>321</v>
      </c>
      <c r="R308" s="6" t="s">
        <v>965</v>
      </c>
      <c r="S308" s="6" t="s">
        <v>966</v>
      </c>
      <c r="T308" s="6" t="s">
        <v>967</v>
      </c>
      <c r="U308" s="8">
        <v>5000</v>
      </c>
      <c r="V308" s="12">
        <f>IF(Table1[[#This Row],[Delivery_Review_No,]]&gt;1000,1,0)</f>
        <v>1</v>
      </c>
      <c r="W308" s="12">
        <v>1975</v>
      </c>
      <c r="AC308">
        <v>1</v>
      </c>
      <c r="AD308">
        <v>1650</v>
      </c>
    </row>
    <row r="309" spans="1:30" x14ac:dyDescent="0.3">
      <c r="A309" s="7" t="s">
        <v>2927</v>
      </c>
      <c r="B309" s="6" t="s">
        <v>2928</v>
      </c>
      <c r="C309" s="6" t="s">
        <v>2929</v>
      </c>
      <c r="D309" s="6">
        <v>3.7</v>
      </c>
      <c r="E309" s="6">
        <v>100</v>
      </c>
      <c r="F309" s="6" t="s">
        <v>2930</v>
      </c>
      <c r="G309" s="6" t="s">
        <v>2</v>
      </c>
      <c r="H309" s="6" t="s">
        <v>54</v>
      </c>
      <c r="I309" s="6" t="s">
        <v>42</v>
      </c>
      <c r="J309" s="6" t="s">
        <v>53</v>
      </c>
      <c r="K309" s="6" t="s">
        <v>45</v>
      </c>
      <c r="L309" s="6" t="s">
        <v>43</v>
      </c>
      <c r="M309" s="6" t="s">
        <v>58</v>
      </c>
      <c r="N309" s="6"/>
      <c r="O309" s="6" t="s">
        <v>2931</v>
      </c>
      <c r="P309" s="6" t="s">
        <v>2932</v>
      </c>
      <c r="Q309" s="6" t="s">
        <v>359</v>
      </c>
      <c r="R309" s="6" t="s">
        <v>2933</v>
      </c>
      <c r="S309" s="6" t="s">
        <v>2934</v>
      </c>
      <c r="T309" s="6" t="s">
        <v>2935</v>
      </c>
      <c r="U309" s="8">
        <v>477</v>
      </c>
      <c r="V309" s="12">
        <f>IF(Table1[[#This Row],[Delivery_Review_No,]]&gt;1000,1,0)</f>
        <v>0</v>
      </c>
      <c r="W309" s="12">
        <v>1973</v>
      </c>
      <c r="AC309">
        <v>0</v>
      </c>
      <c r="AD309">
        <v>3446</v>
      </c>
    </row>
    <row r="310" spans="1:30" x14ac:dyDescent="0.3">
      <c r="A310" s="7" t="s">
        <v>3910</v>
      </c>
      <c r="B310" s="6" t="s">
        <v>3911</v>
      </c>
      <c r="C310" s="6" t="s">
        <v>3912</v>
      </c>
      <c r="D310" s="6">
        <v>4.0999999999999996</v>
      </c>
      <c r="E310" s="6">
        <v>100</v>
      </c>
      <c r="F310" s="6" t="s">
        <v>3913</v>
      </c>
      <c r="G310" s="6" t="s">
        <v>20</v>
      </c>
      <c r="H310" s="6" t="s">
        <v>47</v>
      </c>
      <c r="I310" s="6" t="s">
        <v>43</v>
      </c>
      <c r="J310" s="6" t="s">
        <v>58</v>
      </c>
      <c r="K310" s="6" t="s">
        <v>85</v>
      </c>
      <c r="L310" s="6"/>
      <c r="M310" s="6"/>
      <c r="N310" s="6"/>
      <c r="O310" s="6" t="s">
        <v>3914</v>
      </c>
      <c r="P310" s="6" t="s">
        <v>3915</v>
      </c>
      <c r="Q310" s="6" t="s">
        <v>190</v>
      </c>
      <c r="R310" s="6" t="s">
        <v>3916</v>
      </c>
      <c r="S310" s="6" t="s">
        <v>3917</v>
      </c>
      <c r="T310" s="6" t="s">
        <v>3918</v>
      </c>
      <c r="U310" s="8">
        <v>1139</v>
      </c>
      <c r="V310" s="12">
        <f>IF(Table1[[#This Row],[Delivery_Review_No,]]&gt;1000,1,0)</f>
        <v>1</v>
      </c>
      <c r="W310" s="12">
        <v>1966</v>
      </c>
      <c r="AC310">
        <v>0</v>
      </c>
      <c r="AD310">
        <v>4090</v>
      </c>
    </row>
    <row r="311" spans="1:30" x14ac:dyDescent="0.3">
      <c r="A311" s="9" t="s">
        <v>2024</v>
      </c>
      <c r="B311" s="8" t="s">
        <v>2025</v>
      </c>
      <c r="C311" s="8" t="s">
        <v>2026</v>
      </c>
      <c r="D311" s="8">
        <v>3.9</v>
      </c>
      <c r="E311" s="8">
        <v>100</v>
      </c>
      <c r="F311" s="8" t="s">
        <v>1483</v>
      </c>
      <c r="G311" s="8" t="s">
        <v>11</v>
      </c>
      <c r="H311" s="8" t="s">
        <v>55</v>
      </c>
      <c r="I311" s="8"/>
      <c r="J311" s="8"/>
      <c r="K311" s="8"/>
      <c r="L311" s="8"/>
      <c r="M311" s="8"/>
      <c r="N311" s="8"/>
      <c r="O311" s="8" t="s">
        <v>2027</v>
      </c>
      <c r="P311" s="8" t="s">
        <v>2028</v>
      </c>
      <c r="Q311" s="8" t="s">
        <v>321</v>
      </c>
      <c r="R311" s="8" t="s">
        <v>2029</v>
      </c>
      <c r="S311" s="8" t="s">
        <v>2030</v>
      </c>
      <c r="T311" s="8" t="s">
        <v>2031</v>
      </c>
      <c r="U311" s="8">
        <v>162</v>
      </c>
      <c r="V311" s="12">
        <f>IF(Table1[[#This Row],[Delivery_Review_No,]]&gt;1000,1,0)</f>
        <v>0</v>
      </c>
      <c r="W311" s="12">
        <v>1965</v>
      </c>
      <c r="AC311">
        <v>1</v>
      </c>
      <c r="AD311">
        <v>2099</v>
      </c>
    </row>
    <row r="312" spans="1:30" x14ac:dyDescent="0.3">
      <c r="A312" s="7" t="s">
        <v>2491</v>
      </c>
      <c r="B312" s="6" t="s">
        <v>2492</v>
      </c>
      <c r="C312" s="6" t="s">
        <v>2493</v>
      </c>
      <c r="D312" s="6">
        <v>4.2</v>
      </c>
      <c r="E312" s="6">
        <v>50</v>
      </c>
      <c r="F312" s="6" t="s">
        <v>2494</v>
      </c>
      <c r="G312" s="6" t="s">
        <v>2</v>
      </c>
      <c r="H312" s="6" t="s">
        <v>53</v>
      </c>
      <c r="I312" s="6" t="s">
        <v>42</v>
      </c>
      <c r="J312" s="6" t="s">
        <v>54</v>
      </c>
      <c r="K312" s="6" t="s">
        <v>65</v>
      </c>
      <c r="L312" s="6" t="s">
        <v>45</v>
      </c>
      <c r="M312" s="6" t="s">
        <v>47</v>
      </c>
      <c r="N312" s="6" t="s">
        <v>43</v>
      </c>
      <c r="O312" s="6" t="s">
        <v>2495</v>
      </c>
      <c r="P312" s="6" t="s">
        <v>2496</v>
      </c>
      <c r="Q312" s="6" t="s">
        <v>1226</v>
      </c>
      <c r="R312" s="6" t="s">
        <v>2497</v>
      </c>
      <c r="S312" s="6" t="s">
        <v>2498</v>
      </c>
      <c r="T312" s="6" t="s">
        <v>2499</v>
      </c>
      <c r="U312" s="6">
        <v>1330</v>
      </c>
      <c r="V312" s="12">
        <f>IF(Table1[[#This Row],[Delivery_Review_No,]]&gt;1000,1,0)</f>
        <v>1</v>
      </c>
      <c r="W312" s="12">
        <v>1965</v>
      </c>
      <c r="AC312">
        <v>0</v>
      </c>
      <c r="AD312">
        <v>1795</v>
      </c>
    </row>
    <row r="313" spans="1:30" x14ac:dyDescent="0.3">
      <c r="A313" s="7" t="s">
        <v>1144</v>
      </c>
      <c r="B313" s="6" t="s">
        <v>1145</v>
      </c>
      <c r="C313" s="6" t="s">
        <v>1146</v>
      </c>
      <c r="D313" s="6">
        <v>3.9</v>
      </c>
      <c r="E313" s="6">
        <v>200</v>
      </c>
      <c r="F313" s="6" t="s">
        <v>1147</v>
      </c>
      <c r="G313" s="6" t="s">
        <v>1</v>
      </c>
      <c r="H313" s="6" t="s">
        <v>55</v>
      </c>
      <c r="I313" s="6" t="s">
        <v>42</v>
      </c>
      <c r="J313" s="6" t="s">
        <v>41</v>
      </c>
      <c r="K313" s="6" t="s">
        <v>65</v>
      </c>
      <c r="L313" s="6" t="s">
        <v>45</v>
      </c>
      <c r="M313" s="6" t="s">
        <v>43</v>
      </c>
      <c r="N313" s="6" t="s">
        <v>47</v>
      </c>
      <c r="O313" s="6" t="s">
        <v>1148</v>
      </c>
      <c r="P313" s="6" t="s">
        <v>1149</v>
      </c>
      <c r="Q313" s="6" t="s">
        <v>190</v>
      </c>
      <c r="R313" s="6" t="s">
        <v>1150</v>
      </c>
      <c r="S313" s="6" t="s">
        <v>1151</v>
      </c>
      <c r="T313" s="6" t="s">
        <v>1152</v>
      </c>
      <c r="U313" s="6">
        <v>121001</v>
      </c>
      <c r="V313" s="12">
        <f>IF(Table1[[#This Row],[Delivery_Review_No,]]&gt;1000,1,0)</f>
        <v>1</v>
      </c>
      <c r="W313" s="12">
        <v>1960</v>
      </c>
      <c r="AC313">
        <v>1</v>
      </c>
      <c r="AD313">
        <v>1066.7999999999997</v>
      </c>
    </row>
    <row r="314" spans="1:30" x14ac:dyDescent="0.3">
      <c r="A314" s="7" t="s">
        <v>3763</v>
      </c>
      <c r="B314" s="6" t="s">
        <v>3764</v>
      </c>
      <c r="C314" s="6" t="s">
        <v>3765</v>
      </c>
      <c r="D314" s="6">
        <v>4.0999999999999996</v>
      </c>
      <c r="E314" s="6">
        <v>150</v>
      </c>
      <c r="F314" s="6" t="s">
        <v>3766</v>
      </c>
      <c r="G314" s="6" t="s">
        <v>14</v>
      </c>
      <c r="H314" s="6" t="s">
        <v>60</v>
      </c>
      <c r="I314" s="6" t="s">
        <v>43</v>
      </c>
      <c r="J314" s="6" t="s">
        <v>58</v>
      </c>
      <c r="K314" s="6"/>
      <c r="L314" s="6"/>
      <c r="M314" s="6"/>
      <c r="N314" s="6"/>
      <c r="O314" s="6" t="s">
        <v>3767</v>
      </c>
      <c r="P314" s="6" t="s">
        <v>3768</v>
      </c>
      <c r="Q314" s="6" t="s">
        <v>113</v>
      </c>
      <c r="R314" s="6" t="s">
        <v>3769</v>
      </c>
      <c r="S314" s="6" t="s">
        <v>3770</v>
      </c>
      <c r="T314" s="6" t="s">
        <v>3771</v>
      </c>
      <c r="U314" s="6">
        <v>3638</v>
      </c>
      <c r="V314" s="12">
        <f>IF(Table1[[#This Row],[Delivery_Review_No,]]&gt;1000,1,0)</f>
        <v>1</v>
      </c>
      <c r="W314" s="12">
        <v>1956</v>
      </c>
      <c r="AC314">
        <v>1</v>
      </c>
      <c r="AD314">
        <v>2463</v>
      </c>
    </row>
    <row r="315" spans="1:30" x14ac:dyDescent="0.3">
      <c r="A315" s="7" t="s">
        <v>1153</v>
      </c>
      <c r="B315" s="6" t="s">
        <v>1154</v>
      </c>
      <c r="C315" s="8" t="s">
        <v>1155</v>
      </c>
      <c r="D315" s="8">
        <v>4.0999999999999996</v>
      </c>
      <c r="E315" s="8">
        <v>100</v>
      </c>
      <c r="F315" s="8" t="s">
        <v>1156</v>
      </c>
      <c r="G315" s="8" t="s">
        <v>2</v>
      </c>
      <c r="H315" s="8" t="s">
        <v>54</v>
      </c>
      <c r="I315" s="8" t="s">
        <v>42</v>
      </c>
      <c r="J315" s="8" t="s">
        <v>53</v>
      </c>
      <c r="K315" s="8" t="s">
        <v>45</v>
      </c>
      <c r="L315" s="8" t="s">
        <v>43</v>
      </c>
      <c r="M315" s="8" t="s">
        <v>47</v>
      </c>
      <c r="N315" s="8"/>
      <c r="O315" s="8" t="s">
        <v>1157</v>
      </c>
      <c r="P315" s="8" t="s">
        <v>1158</v>
      </c>
      <c r="Q315" s="8" t="s">
        <v>359</v>
      </c>
      <c r="R315" s="8" t="s">
        <v>1159</v>
      </c>
      <c r="S315" s="8" t="s">
        <v>1160</v>
      </c>
      <c r="T315" s="8" t="s">
        <v>1161</v>
      </c>
      <c r="U315" s="8">
        <v>1607</v>
      </c>
      <c r="V315" s="12">
        <f>IF(Table1[[#This Row],[Delivery_Review_No,]]&gt;1000,1,0)</f>
        <v>1</v>
      </c>
      <c r="W315" s="12">
        <v>1955</v>
      </c>
      <c r="AC315">
        <v>0</v>
      </c>
      <c r="AD315">
        <v>1065</v>
      </c>
    </row>
    <row r="316" spans="1:30" x14ac:dyDescent="0.3">
      <c r="A316" s="7" t="s">
        <v>3805</v>
      </c>
      <c r="B316" s="6" t="s">
        <v>3806</v>
      </c>
      <c r="C316" s="6" t="s">
        <v>3807</v>
      </c>
      <c r="D316" s="6">
        <v>4.0999999999999996</v>
      </c>
      <c r="E316" s="6">
        <v>150</v>
      </c>
      <c r="F316" s="6" t="s">
        <v>120</v>
      </c>
      <c r="G316" s="6" t="s">
        <v>2</v>
      </c>
      <c r="H316" s="6" t="s">
        <v>43</v>
      </c>
      <c r="I316" s="6"/>
      <c r="J316" s="6"/>
      <c r="K316" s="6"/>
      <c r="L316" s="6"/>
      <c r="M316" s="6"/>
      <c r="N316" s="6"/>
      <c r="O316" s="6" t="s">
        <v>3808</v>
      </c>
      <c r="P316" s="6" t="s">
        <v>3809</v>
      </c>
      <c r="Q316" s="6" t="s">
        <v>321</v>
      </c>
      <c r="R316" s="6" t="s">
        <v>3810</v>
      </c>
      <c r="S316" s="6" t="s">
        <v>3811</v>
      </c>
      <c r="T316" s="6" t="s">
        <v>3812</v>
      </c>
      <c r="U316" s="8">
        <v>1182</v>
      </c>
      <c r="V316" s="12">
        <f>IF(Table1[[#This Row],[Delivery_Review_No,]]&gt;1000,1,0)</f>
        <v>1</v>
      </c>
      <c r="W316" s="12">
        <v>1954</v>
      </c>
      <c r="AC316">
        <v>0</v>
      </c>
      <c r="AD316">
        <v>2655</v>
      </c>
    </row>
    <row r="317" spans="1:30" x14ac:dyDescent="0.3">
      <c r="A317" s="7" t="s">
        <v>1188</v>
      </c>
      <c r="B317" s="6" t="s">
        <v>1189</v>
      </c>
      <c r="C317" s="8" t="s">
        <v>1190</v>
      </c>
      <c r="D317" s="8">
        <v>4.0999999999999996</v>
      </c>
      <c r="E317" s="8">
        <v>100</v>
      </c>
      <c r="F317" s="8" t="s">
        <v>1191</v>
      </c>
      <c r="G317" s="8" t="s">
        <v>8</v>
      </c>
      <c r="H317" s="8" t="s">
        <v>54</v>
      </c>
      <c r="I317" s="8" t="s">
        <v>43</v>
      </c>
      <c r="J317" s="8"/>
      <c r="K317" s="8"/>
      <c r="L317" s="8"/>
      <c r="M317" s="8"/>
      <c r="N317" s="8"/>
      <c r="O317" s="8" t="s">
        <v>1192</v>
      </c>
      <c r="P317" s="8" t="s">
        <v>1193</v>
      </c>
      <c r="Q317" s="8" t="s">
        <v>671</v>
      </c>
      <c r="R317" s="8" t="s">
        <v>1194</v>
      </c>
      <c r="S317" s="8" t="s">
        <v>1195</v>
      </c>
      <c r="T317" s="8" t="s">
        <v>1196</v>
      </c>
      <c r="U317" s="8">
        <v>1497</v>
      </c>
      <c r="V317" s="12">
        <f>IF(Table1[[#This Row],[Delivery_Review_No,]]&gt;1000,1,0)</f>
        <v>1</v>
      </c>
      <c r="W317" s="12">
        <v>1945</v>
      </c>
      <c r="AC317">
        <v>0</v>
      </c>
      <c r="AD317">
        <v>8554</v>
      </c>
    </row>
    <row r="318" spans="1:30" x14ac:dyDescent="0.3">
      <c r="A318" s="7" t="s">
        <v>4803</v>
      </c>
      <c r="B318" s="6" t="s">
        <v>4804</v>
      </c>
      <c r="C318" s="6" t="s">
        <v>4805</v>
      </c>
      <c r="D318" s="6">
        <v>3.8</v>
      </c>
      <c r="E318" s="6">
        <v>100</v>
      </c>
      <c r="F318" s="6" t="s">
        <v>4806</v>
      </c>
      <c r="G318" s="6" t="s">
        <v>4</v>
      </c>
      <c r="H318" s="6" t="s">
        <v>55</v>
      </c>
      <c r="I318" s="6" t="s">
        <v>54</v>
      </c>
      <c r="J318" s="6"/>
      <c r="K318" s="6"/>
      <c r="L318" s="6"/>
      <c r="M318" s="6"/>
      <c r="N318" s="6"/>
      <c r="O318" s="6" t="s">
        <v>4807</v>
      </c>
      <c r="P318" s="6" t="s">
        <v>4808</v>
      </c>
      <c r="Q318" s="6" t="s">
        <v>671</v>
      </c>
      <c r="R318" s="6" t="s">
        <v>4809</v>
      </c>
      <c r="S318" s="6" t="s">
        <v>4810</v>
      </c>
      <c r="T318" s="6" t="s">
        <v>4811</v>
      </c>
      <c r="U318" s="8">
        <v>1482</v>
      </c>
      <c r="V318" s="12">
        <f>IF(Table1[[#This Row],[Delivery_Review_No,]]&gt;1000,1,0)</f>
        <v>1</v>
      </c>
      <c r="W318" s="12">
        <v>1927</v>
      </c>
      <c r="AC318">
        <v>0</v>
      </c>
      <c r="AD318">
        <v>556.21999999999991</v>
      </c>
    </row>
    <row r="319" spans="1:30" x14ac:dyDescent="0.3">
      <c r="A319" s="7" t="s">
        <v>4602</v>
      </c>
      <c r="B319" s="6" t="s">
        <v>4603</v>
      </c>
      <c r="C319" s="6" t="s">
        <v>4604</v>
      </c>
      <c r="D319" s="6">
        <v>4</v>
      </c>
      <c r="E319" s="6">
        <v>100</v>
      </c>
      <c r="F319" s="6" t="s">
        <v>4605</v>
      </c>
      <c r="G319" s="6" t="s">
        <v>18</v>
      </c>
      <c r="H319" s="6" t="s">
        <v>55</v>
      </c>
      <c r="I319" s="6" t="s">
        <v>54</v>
      </c>
      <c r="J319" s="6" t="s">
        <v>41</v>
      </c>
      <c r="K319" s="6"/>
      <c r="L319" s="6"/>
      <c r="M319" s="6"/>
      <c r="N319" s="6"/>
      <c r="O319" s="6" t="s">
        <v>4606</v>
      </c>
      <c r="P319" s="6" t="s">
        <v>4607</v>
      </c>
      <c r="Q319" s="6" t="s">
        <v>170</v>
      </c>
      <c r="R319" s="6" t="s">
        <v>4608</v>
      </c>
      <c r="S319" s="6" t="s">
        <v>4609</v>
      </c>
      <c r="T319" s="6" t="s">
        <v>4610</v>
      </c>
      <c r="U319" s="6">
        <v>1917</v>
      </c>
      <c r="V319" s="12">
        <f>IF(Table1[[#This Row],[Delivery_Review_No,]]&gt;1000,1,0)</f>
        <v>1</v>
      </c>
      <c r="W319" s="12">
        <v>1920</v>
      </c>
      <c r="AC319">
        <v>1</v>
      </c>
      <c r="AD319">
        <v>5430</v>
      </c>
    </row>
    <row r="320" spans="1:30" x14ac:dyDescent="0.3">
      <c r="A320" s="9" t="s">
        <v>1686</v>
      </c>
      <c r="B320" s="8" t="s">
        <v>1687</v>
      </c>
      <c r="C320" s="8" t="s">
        <v>1688</v>
      </c>
      <c r="D320" s="8">
        <v>4.3</v>
      </c>
      <c r="E320" s="8">
        <v>100</v>
      </c>
      <c r="F320" s="8" t="s">
        <v>1689</v>
      </c>
      <c r="G320" s="8" t="s">
        <v>7</v>
      </c>
      <c r="H320" s="8" t="s">
        <v>45</v>
      </c>
      <c r="I320" s="8" t="s">
        <v>43</v>
      </c>
      <c r="J320" s="8"/>
      <c r="K320" s="8"/>
      <c r="L320" s="8"/>
      <c r="M320" s="8"/>
      <c r="N320" s="8"/>
      <c r="O320" s="8" t="s">
        <v>1690</v>
      </c>
      <c r="P320" s="8" t="s">
        <v>1691</v>
      </c>
      <c r="Q320" s="8" t="s">
        <v>1122</v>
      </c>
      <c r="R320" s="8" t="s">
        <v>1692</v>
      </c>
      <c r="S320" s="8" t="s">
        <v>1693</v>
      </c>
      <c r="T320" s="8" t="s">
        <v>1694</v>
      </c>
      <c r="U320" s="8">
        <v>5768</v>
      </c>
      <c r="V320" s="12">
        <f>IF(Table1[[#This Row],[Delivery_Review_No,]]&gt;1000,1,0)</f>
        <v>1</v>
      </c>
      <c r="W320" s="12">
        <v>1914</v>
      </c>
      <c r="AC320">
        <v>1</v>
      </c>
      <c r="AD320">
        <v>3640</v>
      </c>
    </row>
    <row r="321" spans="1:30" x14ac:dyDescent="0.3">
      <c r="A321" s="7" t="s">
        <v>575</v>
      </c>
      <c r="B321" s="6" t="s">
        <v>576</v>
      </c>
      <c r="C321" s="6" t="s">
        <v>577</v>
      </c>
      <c r="D321" s="6">
        <v>4.2</v>
      </c>
      <c r="E321" s="6">
        <v>150</v>
      </c>
      <c r="F321" s="6" t="s">
        <v>578</v>
      </c>
      <c r="G321" s="6" t="s">
        <v>4</v>
      </c>
      <c r="H321" s="6" t="s">
        <v>55</v>
      </c>
      <c r="I321" s="6" t="s">
        <v>42</v>
      </c>
      <c r="J321" s="6" t="s">
        <v>61</v>
      </c>
      <c r="K321" s="6"/>
      <c r="L321" s="6"/>
      <c r="M321" s="6"/>
      <c r="N321" s="6"/>
      <c r="O321" s="6" t="s">
        <v>579</v>
      </c>
      <c r="P321" s="6" t="s">
        <v>580</v>
      </c>
      <c r="Q321" s="6" t="s">
        <v>113</v>
      </c>
      <c r="R321" s="6" t="s">
        <v>581</v>
      </c>
      <c r="S321" s="6" t="s">
        <v>582</v>
      </c>
      <c r="T321" s="6" t="s">
        <v>583</v>
      </c>
      <c r="U321" s="6">
        <v>476001</v>
      </c>
      <c r="V321" s="12">
        <f>IF(Table1[[#This Row],[Delivery_Review_No,]]&gt;1000,1,0)</f>
        <v>1</v>
      </c>
      <c r="W321" s="12">
        <v>1908</v>
      </c>
      <c r="AC321">
        <v>1</v>
      </c>
      <c r="AD321">
        <v>1305</v>
      </c>
    </row>
    <row r="322" spans="1:30" x14ac:dyDescent="0.3">
      <c r="A322" s="7" t="s">
        <v>2758</v>
      </c>
      <c r="B322" s="6" t="s">
        <v>2759</v>
      </c>
      <c r="C322" s="6" t="s">
        <v>2760</v>
      </c>
      <c r="D322" s="6">
        <v>4.3</v>
      </c>
      <c r="E322" s="6">
        <v>150</v>
      </c>
      <c r="F322" s="6" t="s">
        <v>100</v>
      </c>
      <c r="G322" s="6" t="s">
        <v>9</v>
      </c>
      <c r="H322" s="6" t="s">
        <v>47</v>
      </c>
      <c r="I322" s="6"/>
      <c r="J322" s="6"/>
      <c r="K322" s="6"/>
      <c r="L322" s="6"/>
      <c r="M322" s="6"/>
      <c r="N322" s="6"/>
      <c r="O322" s="6" t="s">
        <v>2761</v>
      </c>
      <c r="P322" s="6" t="s">
        <v>2762</v>
      </c>
      <c r="Q322" s="6" t="s">
        <v>723</v>
      </c>
      <c r="R322" s="6" t="s">
        <v>2763</v>
      </c>
      <c r="S322" s="6" t="s">
        <v>2764</v>
      </c>
      <c r="T322" s="6" t="s">
        <v>2765</v>
      </c>
      <c r="U322" s="8">
        <v>82</v>
      </c>
      <c r="V322" s="12">
        <f>IF(Table1[[#This Row],[Delivery_Review_No,]]&gt;1000,1,0)</f>
        <v>0</v>
      </c>
      <c r="W322" s="12">
        <v>1900</v>
      </c>
      <c r="AC322">
        <v>0</v>
      </c>
      <c r="AD322">
        <v>3680</v>
      </c>
    </row>
    <row r="323" spans="1:30" x14ac:dyDescent="0.3">
      <c r="A323" s="7" t="s">
        <v>4095</v>
      </c>
      <c r="B323" s="6" t="s">
        <v>4096</v>
      </c>
      <c r="C323" s="6" t="s">
        <v>3217</v>
      </c>
      <c r="D323" s="6">
        <v>4</v>
      </c>
      <c r="E323" s="6">
        <v>200</v>
      </c>
      <c r="F323" s="6" t="s">
        <v>4097</v>
      </c>
      <c r="G323" s="6" t="s">
        <v>23</v>
      </c>
      <c r="H323" s="6" t="s">
        <v>59</v>
      </c>
      <c r="I323" s="6" t="s">
        <v>47</v>
      </c>
      <c r="J323" s="6" t="s">
        <v>58</v>
      </c>
      <c r="K323" s="6" t="s">
        <v>57</v>
      </c>
      <c r="L323" s="6"/>
      <c r="M323" s="6"/>
      <c r="N323" s="6"/>
      <c r="O323" s="6" t="s">
        <v>4098</v>
      </c>
      <c r="P323" s="6" t="s">
        <v>4099</v>
      </c>
      <c r="Q323" s="6" t="s">
        <v>770</v>
      </c>
      <c r="R323" s="6" t="s">
        <v>4100</v>
      </c>
      <c r="S323" s="6" t="s">
        <v>4101</v>
      </c>
      <c r="T323" s="6" t="s">
        <v>4102</v>
      </c>
      <c r="U323" s="8">
        <v>3224</v>
      </c>
      <c r="V323" s="12">
        <f>IF(Table1[[#This Row],[Delivery_Review_No,]]&gt;1000,1,0)</f>
        <v>1</v>
      </c>
      <c r="W323" s="12">
        <v>1900</v>
      </c>
      <c r="AC323">
        <v>0</v>
      </c>
      <c r="AD323">
        <v>5830</v>
      </c>
    </row>
    <row r="324" spans="1:30" x14ac:dyDescent="0.3">
      <c r="A324" s="9" t="s">
        <v>127</v>
      </c>
      <c r="B324" s="8" t="s">
        <v>128</v>
      </c>
      <c r="C324" s="8" t="s">
        <v>129</v>
      </c>
      <c r="D324" s="8">
        <v>4.0999999999999996</v>
      </c>
      <c r="E324" s="8">
        <v>150</v>
      </c>
      <c r="F324" s="8" t="s">
        <v>130</v>
      </c>
      <c r="G324" s="8" t="s">
        <v>1</v>
      </c>
      <c r="H324" s="8" t="s">
        <v>55</v>
      </c>
      <c r="I324" s="8" t="s">
        <v>53</v>
      </c>
      <c r="J324" s="8" t="s">
        <v>42</v>
      </c>
      <c r="K324" s="8"/>
      <c r="L324" s="8"/>
      <c r="M324" s="8"/>
      <c r="N324" s="8"/>
      <c r="O324" s="8" t="s">
        <v>131</v>
      </c>
      <c r="P324" s="8" t="s">
        <v>132</v>
      </c>
      <c r="Q324" s="8" t="s">
        <v>133</v>
      </c>
      <c r="R324" s="8" t="s">
        <v>134</v>
      </c>
      <c r="S324" s="8" t="s">
        <v>135</v>
      </c>
      <c r="T324" s="8" t="s">
        <v>136</v>
      </c>
      <c r="U324" s="8">
        <v>5602</v>
      </c>
      <c r="V324" s="12">
        <f>IF(Table1[[#This Row],[Delivery_Review_No,]]&gt;1000,1,0)</f>
        <v>1</v>
      </c>
      <c r="W324" s="12">
        <v>1893</v>
      </c>
      <c r="AC324">
        <v>1</v>
      </c>
      <c r="AD324">
        <v>1694</v>
      </c>
    </row>
    <row r="325" spans="1:30" x14ac:dyDescent="0.3">
      <c r="A325" s="7" t="s">
        <v>335</v>
      </c>
      <c r="B325" s="6" t="s">
        <v>336</v>
      </c>
      <c r="C325" s="6" t="s">
        <v>337</v>
      </c>
      <c r="D325" s="6">
        <v>3.9</v>
      </c>
      <c r="E325" s="6">
        <v>100</v>
      </c>
      <c r="F325" s="6" t="s">
        <v>338</v>
      </c>
      <c r="G325" s="6" t="s">
        <v>2</v>
      </c>
      <c r="H325" s="6" t="s">
        <v>54</v>
      </c>
      <c r="I325" s="6" t="s">
        <v>42</v>
      </c>
      <c r="J325" s="6" t="s">
        <v>53</v>
      </c>
      <c r="K325" s="6" t="s">
        <v>43</v>
      </c>
      <c r="L325" s="6" t="s">
        <v>58</v>
      </c>
      <c r="M325" s="6"/>
      <c r="N325" s="6"/>
      <c r="O325" s="6" t="s">
        <v>339</v>
      </c>
      <c r="P325" s="6" t="s">
        <v>340</v>
      </c>
      <c r="Q325" s="6" t="s">
        <v>218</v>
      </c>
      <c r="R325" s="6" t="s">
        <v>341</v>
      </c>
      <c r="S325" s="6" t="s">
        <v>342</v>
      </c>
      <c r="T325" s="6" t="s">
        <v>343</v>
      </c>
      <c r="U325" s="8">
        <v>1186</v>
      </c>
      <c r="V325" s="12">
        <f>IF(Table1[[#This Row],[Delivery_Review_No,]]&gt;1000,1,0)</f>
        <v>1</v>
      </c>
      <c r="W325" s="12">
        <v>1890</v>
      </c>
      <c r="AC325">
        <v>0</v>
      </c>
      <c r="AD325">
        <v>1973</v>
      </c>
    </row>
    <row r="326" spans="1:30" x14ac:dyDescent="0.3">
      <c r="A326" s="7" t="s">
        <v>3727</v>
      </c>
      <c r="B326" s="6" t="s">
        <v>3728</v>
      </c>
      <c r="C326" s="6" t="s">
        <v>3729</v>
      </c>
      <c r="D326" s="6">
        <v>4.0999999999999996</v>
      </c>
      <c r="E326" s="6">
        <v>150</v>
      </c>
      <c r="F326" s="6" t="s">
        <v>3730</v>
      </c>
      <c r="G326" s="6" t="s">
        <v>3</v>
      </c>
      <c r="H326" s="6" t="s">
        <v>60</v>
      </c>
      <c r="I326" s="6" t="s">
        <v>66</v>
      </c>
      <c r="J326" s="6" t="s">
        <v>70</v>
      </c>
      <c r="K326" s="6" t="s">
        <v>43</v>
      </c>
      <c r="L326" s="6" t="s">
        <v>58</v>
      </c>
      <c r="M326" s="6"/>
      <c r="N326" s="6"/>
      <c r="O326" s="6" t="s">
        <v>3731</v>
      </c>
      <c r="P326" s="6" t="s">
        <v>3732</v>
      </c>
      <c r="Q326" s="6" t="s">
        <v>180</v>
      </c>
      <c r="R326" s="6" t="s">
        <v>3733</v>
      </c>
      <c r="S326" s="6" t="s">
        <v>3734</v>
      </c>
      <c r="T326" s="6" t="s">
        <v>3735</v>
      </c>
      <c r="U326" s="6">
        <v>2670</v>
      </c>
      <c r="V326" s="12">
        <f>IF(Table1[[#This Row],[Delivery_Review_No,]]&gt;1000,1,0)</f>
        <v>1</v>
      </c>
      <c r="W326" s="12">
        <v>1885</v>
      </c>
      <c r="AC326">
        <v>0</v>
      </c>
      <c r="AD326">
        <v>0</v>
      </c>
    </row>
    <row r="327" spans="1:30" x14ac:dyDescent="0.3">
      <c r="A327" s="7" t="s">
        <v>1247</v>
      </c>
      <c r="B327" s="6" t="s">
        <v>1248</v>
      </c>
      <c r="C327" s="6" t="s">
        <v>1249</v>
      </c>
      <c r="D327" s="6">
        <v>3.9</v>
      </c>
      <c r="E327" s="6">
        <v>100</v>
      </c>
      <c r="F327" s="6" t="s">
        <v>1250</v>
      </c>
      <c r="G327" s="6" t="s">
        <v>2</v>
      </c>
      <c r="H327" s="6" t="s">
        <v>54</v>
      </c>
      <c r="I327" s="6" t="s">
        <v>42</v>
      </c>
      <c r="J327" s="6" t="s">
        <v>53</v>
      </c>
      <c r="K327" s="6" t="s">
        <v>43</v>
      </c>
      <c r="L327" s="6" t="s">
        <v>59</v>
      </c>
      <c r="M327" s="6"/>
      <c r="N327" s="6"/>
      <c r="O327" s="6" t="s">
        <v>1251</v>
      </c>
      <c r="P327" s="6" t="s">
        <v>1252</v>
      </c>
      <c r="Q327" s="6" t="s">
        <v>885</v>
      </c>
      <c r="R327" s="6" t="s">
        <v>1253</v>
      </c>
      <c r="S327" s="6" t="s">
        <v>1254</v>
      </c>
      <c r="T327" s="6" t="s">
        <v>1255</v>
      </c>
      <c r="U327" s="6">
        <v>235001</v>
      </c>
      <c r="V327" s="12">
        <f>IF(Table1[[#This Row],[Delivery_Review_No,]]&gt;1000,1,0)</f>
        <v>1</v>
      </c>
      <c r="W327" s="12">
        <v>1880</v>
      </c>
      <c r="AC327">
        <v>0</v>
      </c>
      <c r="AD327">
        <v>4924</v>
      </c>
    </row>
    <row r="328" spans="1:30" x14ac:dyDescent="0.3">
      <c r="A328" s="7" t="s">
        <v>4000</v>
      </c>
      <c r="B328" s="6" t="s">
        <v>4001</v>
      </c>
      <c r="C328" s="6" t="s">
        <v>4002</v>
      </c>
      <c r="D328" s="6">
        <v>3.4</v>
      </c>
      <c r="E328" s="6">
        <v>250</v>
      </c>
      <c r="F328" s="6" t="s">
        <v>2103</v>
      </c>
      <c r="G328" s="6" t="s">
        <v>1</v>
      </c>
      <c r="H328" s="6" t="s">
        <v>42</v>
      </c>
      <c r="I328" s="6"/>
      <c r="J328" s="6"/>
      <c r="K328" s="6"/>
      <c r="L328" s="6"/>
      <c r="M328" s="6"/>
      <c r="N328" s="6"/>
      <c r="O328" s="6" t="s">
        <v>4003</v>
      </c>
      <c r="P328" s="6" t="s">
        <v>4004</v>
      </c>
      <c r="Q328" s="6" t="s">
        <v>113</v>
      </c>
      <c r="R328" s="6" t="s">
        <v>4005</v>
      </c>
      <c r="S328" s="6" t="s">
        <v>4006</v>
      </c>
      <c r="T328" s="6" t="s">
        <v>4007</v>
      </c>
      <c r="U328" s="6">
        <v>849</v>
      </c>
      <c r="V328" s="12">
        <f>IF(Table1[[#This Row],[Delivery_Review_No,]]&gt;1000,1,0)</f>
        <v>0</v>
      </c>
      <c r="W328" s="12">
        <v>1872.5</v>
      </c>
      <c r="AC328">
        <v>0</v>
      </c>
      <c r="AD328">
        <v>8370</v>
      </c>
    </row>
    <row r="329" spans="1:30" x14ac:dyDescent="0.3">
      <c r="A329" s="7" t="s">
        <v>4565</v>
      </c>
      <c r="B329" s="6" t="s">
        <v>4566</v>
      </c>
      <c r="C329" s="6" t="s">
        <v>4567</v>
      </c>
      <c r="D329" s="6">
        <v>3.8</v>
      </c>
      <c r="E329" s="6">
        <v>100</v>
      </c>
      <c r="F329" s="6" t="s">
        <v>4568</v>
      </c>
      <c r="G329" s="6" t="s">
        <v>2</v>
      </c>
      <c r="H329" s="6" t="s">
        <v>54</v>
      </c>
      <c r="I329" s="6" t="s">
        <v>42</v>
      </c>
      <c r="J329" s="6" t="s">
        <v>45</v>
      </c>
      <c r="K329" s="6" t="s">
        <v>53</v>
      </c>
      <c r="L329" s="6" t="s">
        <v>43</v>
      </c>
      <c r="M329" s="6" t="s">
        <v>61</v>
      </c>
      <c r="N329" s="6"/>
      <c r="O329" s="6" t="s">
        <v>4569</v>
      </c>
      <c r="P329" s="6" t="s">
        <v>4570</v>
      </c>
      <c r="Q329" s="6" t="s">
        <v>359</v>
      </c>
      <c r="R329" s="6" t="s">
        <v>4571</v>
      </c>
      <c r="S329" s="6" t="s">
        <v>4572</v>
      </c>
      <c r="T329" s="6" t="s">
        <v>4573</v>
      </c>
      <c r="U329" s="8">
        <v>1235</v>
      </c>
      <c r="V329" s="12">
        <f>IF(Table1[[#This Row],[Delivery_Review_No,]]&gt;1000,1,0)</f>
        <v>1</v>
      </c>
      <c r="W329" s="12">
        <v>1872.5</v>
      </c>
      <c r="AC329">
        <v>0</v>
      </c>
      <c r="AD329">
        <v>5142</v>
      </c>
    </row>
    <row r="330" spans="1:30" x14ac:dyDescent="0.3">
      <c r="A330" s="7" t="s">
        <v>880</v>
      </c>
      <c r="B330" s="6" t="s">
        <v>881</v>
      </c>
      <c r="C330" s="6" t="s">
        <v>882</v>
      </c>
      <c r="D330" s="6">
        <v>4</v>
      </c>
      <c r="E330" s="6">
        <v>100</v>
      </c>
      <c r="F330" s="6" t="s">
        <v>2</v>
      </c>
      <c r="G330" s="6" t="s">
        <v>2</v>
      </c>
      <c r="H330" s="6"/>
      <c r="I330" s="6"/>
      <c r="J330" s="6"/>
      <c r="K330" s="6"/>
      <c r="L330" s="6"/>
      <c r="M330" s="6"/>
      <c r="N330" s="6"/>
      <c r="O330" s="6" t="s">
        <v>883</v>
      </c>
      <c r="P330" s="6" t="s">
        <v>884</v>
      </c>
      <c r="Q330" s="6" t="s">
        <v>885</v>
      </c>
      <c r="R330" s="6" t="s">
        <v>886</v>
      </c>
      <c r="S330" s="6" t="s">
        <v>887</v>
      </c>
      <c r="T330" s="6" t="s">
        <v>888</v>
      </c>
      <c r="U330" s="6">
        <v>3236</v>
      </c>
      <c r="V330" s="12">
        <f>IF(Table1[[#This Row],[Delivery_Review_No,]]&gt;1000,1,0)</f>
        <v>1</v>
      </c>
      <c r="W330" s="12">
        <v>1872</v>
      </c>
      <c r="AC330">
        <v>1</v>
      </c>
      <c r="AD330">
        <v>4198</v>
      </c>
    </row>
    <row r="331" spans="1:30" x14ac:dyDescent="0.3">
      <c r="A331" s="7" t="s">
        <v>1238</v>
      </c>
      <c r="B331" s="6" t="s">
        <v>1239</v>
      </c>
      <c r="C331" s="8" t="s">
        <v>1240</v>
      </c>
      <c r="D331" s="8">
        <v>4.2</v>
      </c>
      <c r="E331" s="8">
        <v>100</v>
      </c>
      <c r="F331" s="8" t="s">
        <v>1241</v>
      </c>
      <c r="G331" s="8" t="s">
        <v>2</v>
      </c>
      <c r="H331" s="8" t="s">
        <v>42</v>
      </c>
      <c r="I331" s="8"/>
      <c r="J331" s="8"/>
      <c r="K331" s="8"/>
      <c r="L331" s="8"/>
      <c r="M331" s="8"/>
      <c r="N331" s="8"/>
      <c r="O331" s="8" t="s">
        <v>1242</v>
      </c>
      <c r="P331" s="8" t="s">
        <v>1243</v>
      </c>
      <c r="Q331" s="8" t="s">
        <v>113</v>
      </c>
      <c r="R331" s="8" t="s">
        <v>1244</v>
      </c>
      <c r="S331" s="8" t="s">
        <v>1245</v>
      </c>
      <c r="T331" s="8" t="s">
        <v>1246</v>
      </c>
      <c r="U331" s="8">
        <v>1266</v>
      </c>
      <c r="V331" s="12">
        <f>IF(Table1[[#This Row],[Delivery_Review_No,]]&gt;1000,1,0)</f>
        <v>1</v>
      </c>
      <c r="W331" s="12">
        <v>1870</v>
      </c>
      <c r="AC331">
        <v>0</v>
      </c>
      <c r="AD331">
        <v>2414</v>
      </c>
    </row>
    <row r="332" spans="1:30" x14ac:dyDescent="0.3">
      <c r="A332" s="7" t="s">
        <v>2740</v>
      </c>
      <c r="B332" s="6" t="s">
        <v>2741</v>
      </c>
      <c r="C332" s="6" t="s">
        <v>2742</v>
      </c>
      <c r="D332" s="6">
        <v>4.0999999999999996</v>
      </c>
      <c r="E332" s="6">
        <v>250</v>
      </c>
      <c r="F332" s="6" t="s">
        <v>2743</v>
      </c>
      <c r="G332" s="6" t="s">
        <v>14</v>
      </c>
      <c r="H332" s="6" t="s">
        <v>53</v>
      </c>
      <c r="I332" s="6" t="s">
        <v>89</v>
      </c>
      <c r="J332" s="6" t="s">
        <v>66</v>
      </c>
      <c r="K332" s="6" t="s">
        <v>59</v>
      </c>
      <c r="L332" s="6"/>
      <c r="M332" s="6"/>
      <c r="N332" s="6"/>
      <c r="O332" s="6" t="s">
        <v>2744</v>
      </c>
      <c r="P332" s="6" t="s">
        <v>2745</v>
      </c>
      <c r="Q332" s="6" t="s">
        <v>190</v>
      </c>
      <c r="R332" s="6" t="s">
        <v>2746</v>
      </c>
      <c r="S332" s="6" t="s">
        <v>2747</v>
      </c>
      <c r="T332" s="6" t="s">
        <v>2748</v>
      </c>
      <c r="U332" s="8">
        <v>230</v>
      </c>
      <c r="V332" s="12">
        <f>IF(Table1[[#This Row],[Delivery_Review_No,]]&gt;1000,1,0)</f>
        <v>0</v>
      </c>
      <c r="W332" s="12">
        <v>1867.52</v>
      </c>
      <c r="AC332">
        <v>1</v>
      </c>
      <c r="AD332">
        <v>2285</v>
      </c>
    </row>
    <row r="333" spans="1:30" x14ac:dyDescent="0.3">
      <c r="A333" s="7" t="s">
        <v>656</v>
      </c>
      <c r="B333" s="6" t="s">
        <v>657</v>
      </c>
      <c r="C333" s="6" t="s">
        <v>658</v>
      </c>
      <c r="D333" s="6">
        <v>3.8</v>
      </c>
      <c r="E333" s="6">
        <v>200</v>
      </c>
      <c r="F333" s="6" t="s">
        <v>659</v>
      </c>
      <c r="G333" s="6" t="s">
        <v>2</v>
      </c>
      <c r="H333" s="6" t="s">
        <v>42</v>
      </c>
      <c r="I333" s="6" t="s">
        <v>53</v>
      </c>
      <c r="J333" s="6" t="s">
        <v>47</v>
      </c>
      <c r="K333" s="6" t="s">
        <v>43</v>
      </c>
      <c r="L333" s="6" t="s">
        <v>58</v>
      </c>
      <c r="M333" s="6" t="s">
        <v>61</v>
      </c>
      <c r="N333" s="6"/>
      <c r="O333" s="6" t="s">
        <v>660</v>
      </c>
      <c r="P333" s="6" t="s">
        <v>661</v>
      </c>
      <c r="Q333" s="6" t="s">
        <v>133</v>
      </c>
      <c r="R333" s="6" t="s">
        <v>662</v>
      </c>
      <c r="S333" s="6" t="s">
        <v>663</v>
      </c>
      <c r="T333" s="6" t="s">
        <v>664</v>
      </c>
      <c r="U333" s="8">
        <v>1503</v>
      </c>
      <c r="V333" s="12">
        <f>IF(Table1[[#This Row],[Delivery_Review_No,]]&gt;1000,1,0)</f>
        <v>1</v>
      </c>
      <c r="W333" s="12">
        <v>1865</v>
      </c>
      <c r="AC333">
        <v>0</v>
      </c>
      <c r="AD333">
        <v>2165</v>
      </c>
    </row>
    <row r="334" spans="1:30" x14ac:dyDescent="0.3">
      <c r="A334" s="7" t="s">
        <v>4692</v>
      </c>
      <c r="B334" s="6" t="s">
        <v>4693</v>
      </c>
      <c r="C334" s="6" t="s">
        <v>4694</v>
      </c>
      <c r="D334" s="6">
        <v>3.2</v>
      </c>
      <c r="E334" s="6">
        <v>200</v>
      </c>
      <c r="F334" s="6" t="s">
        <v>4695</v>
      </c>
      <c r="G334" s="6" t="s">
        <v>31</v>
      </c>
      <c r="H334" s="6" t="s">
        <v>66</v>
      </c>
      <c r="I334" s="6" t="s">
        <v>69</v>
      </c>
      <c r="J334" s="6"/>
      <c r="K334" s="6"/>
      <c r="L334" s="6"/>
      <c r="M334" s="6"/>
      <c r="N334" s="6"/>
      <c r="O334" s="6" t="s">
        <v>4696</v>
      </c>
      <c r="P334" s="6" t="s">
        <v>4697</v>
      </c>
      <c r="Q334" s="6" t="s">
        <v>113</v>
      </c>
      <c r="R334" s="6" t="s">
        <v>4698</v>
      </c>
      <c r="S334" s="6" t="s">
        <v>4699</v>
      </c>
      <c r="T334" s="6" t="s">
        <v>4700</v>
      </c>
      <c r="U334" s="6">
        <v>48</v>
      </c>
      <c r="V334" s="12">
        <f>IF(Table1[[#This Row],[Delivery_Review_No,]]&gt;1000,1,0)</f>
        <v>0</v>
      </c>
      <c r="W334" s="12">
        <v>1864</v>
      </c>
      <c r="AC334">
        <v>1</v>
      </c>
      <c r="AD334">
        <v>1295</v>
      </c>
    </row>
    <row r="335" spans="1:30" x14ac:dyDescent="0.3">
      <c r="A335" s="7" t="s">
        <v>154</v>
      </c>
      <c r="B335" s="6" t="s">
        <v>155</v>
      </c>
      <c r="C335" s="6" t="s">
        <v>156</v>
      </c>
      <c r="D335" s="6">
        <v>4</v>
      </c>
      <c r="E335" s="6">
        <v>250</v>
      </c>
      <c r="F335" s="6" t="s">
        <v>157</v>
      </c>
      <c r="G335" s="6" t="s">
        <v>1</v>
      </c>
      <c r="H335" s="6" t="s">
        <v>55</v>
      </c>
      <c r="I335" s="6" t="s">
        <v>42</v>
      </c>
      <c r="J335" s="6" t="s">
        <v>53</v>
      </c>
      <c r="K335" s="6" t="s">
        <v>43</v>
      </c>
      <c r="L335" s="6"/>
      <c r="M335" s="6"/>
      <c r="N335" s="6"/>
      <c r="O335" s="6" t="s">
        <v>158</v>
      </c>
      <c r="P335" s="6" t="s">
        <v>159</v>
      </c>
      <c r="Q335" s="6" t="s">
        <v>160</v>
      </c>
      <c r="R335" s="6" t="s">
        <v>161</v>
      </c>
      <c r="S335" s="6" t="s">
        <v>162</v>
      </c>
      <c r="T335" s="6" t="s">
        <v>163</v>
      </c>
      <c r="U335" s="6">
        <v>802</v>
      </c>
      <c r="V335" s="12">
        <f>IF(Table1[[#This Row],[Delivery_Review_No,]]&gt;1000,1,0)</f>
        <v>0</v>
      </c>
      <c r="W335" s="12">
        <v>1862</v>
      </c>
      <c r="AC335">
        <v>0</v>
      </c>
      <c r="AD335">
        <v>2750</v>
      </c>
    </row>
    <row r="336" spans="1:30" x14ac:dyDescent="0.3">
      <c r="A336" s="7" t="s">
        <v>3516</v>
      </c>
      <c r="B336" s="6" t="s">
        <v>3517</v>
      </c>
      <c r="C336" s="6" t="s">
        <v>3518</v>
      </c>
      <c r="D336" s="6">
        <v>3.4</v>
      </c>
      <c r="E336" s="6">
        <v>300</v>
      </c>
      <c r="F336" s="6" t="s">
        <v>3519</v>
      </c>
      <c r="G336" s="6" t="s">
        <v>23</v>
      </c>
      <c r="H336" s="6" t="s">
        <v>57</v>
      </c>
      <c r="I336" s="6" t="s">
        <v>58</v>
      </c>
      <c r="J336" s="6" t="s">
        <v>47</v>
      </c>
      <c r="K336" s="6" t="s">
        <v>59</v>
      </c>
      <c r="L336" s="6" t="s">
        <v>60</v>
      </c>
      <c r="M336" s="6" t="s">
        <v>45</v>
      </c>
      <c r="N336" s="6" t="s">
        <v>53</v>
      </c>
      <c r="O336" s="6" t="s">
        <v>3520</v>
      </c>
      <c r="P336" s="6" t="s">
        <v>3521</v>
      </c>
      <c r="Q336" s="6" t="s">
        <v>133</v>
      </c>
      <c r="R336" s="6" t="s">
        <v>3522</v>
      </c>
      <c r="S336" s="6" t="s">
        <v>3523</v>
      </c>
      <c r="T336" s="6" t="s">
        <v>3524</v>
      </c>
      <c r="U336" s="8">
        <v>420</v>
      </c>
      <c r="V336" s="12">
        <f>IF(Table1[[#This Row],[Delivery_Review_No,]]&gt;1000,1,0)</f>
        <v>0</v>
      </c>
      <c r="W336" s="12">
        <v>1847</v>
      </c>
      <c r="AC336">
        <v>0</v>
      </c>
      <c r="AD336">
        <v>1099</v>
      </c>
    </row>
    <row r="337" spans="1:30" x14ac:dyDescent="0.3">
      <c r="A337" s="7" t="s">
        <v>1348</v>
      </c>
      <c r="B337" s="6" t="s">
        <v>1349</v>
      </c>
      <c r="C337" s="6" t="s">
        <v>1350</v>
      </c>
      <c r="D337" s="6">
        <v>3.7</v>
      </c>
      <c r="E337" s="6">
        <v>50</v>
      </c>
      <c r="F337" s="6" t="s">
        <v>1351</v>
      </c>
      <c r="G337" s="6" t="s">
        <v>11</v>
      </c>
      <c r="H337" s="6" t="s">
        <v>79</v>
      </c>
      <c r="I337" s="6" t="s">
        <v>55</v>
      </c>
      <c r="J337" s="6" t="s">
        <v>41</v>
      </c>
      <c r="K337" s="6"/>
      <c r="L337" s="6"/>
      <c r="M337" s="6"/>
      <c r="N337" s="6"/>
      <c r="O337" s="6" t="s">
        <v>1352</v>
      </c>
      <c r="P337" s="6" t="s">
        <v>1353</v>
      </c>
      <c r="Q337" s="6" t="s">
        <v>321</v>
      </c>
      <c r="R337" s="6" t="s">
        <v>1354</v>
      </c>
      <c r="S337" s="6" t="s">
        <v>1355</v>
      </c>
      <c r="T337" s="6" t="s">
        <v>1356</v>
      </c>
      <c r="U337" s="6">
        <v>5403</v>
      </c>
      <c r="V337" s="12">
        <f>IF(Table1[[#This Row],[Delivery_Review_No,]]&gt;1000,1,0)</f>
        <v>1</v>
      </c>
      <c r="W337" s="12">
        <v>1840</v>
      </c>
      <c r="AC337">
        <v>0</v>
      </c>
      <c r="AD337">
        <v>1119.1599999999999</v>
      </c>
    </row>
    <row r="338" spans="1:30" x14ac:dyDescent="0.3">
      <c r="A338" s="7" t="s">
        <v>1116</v>
      </c>
      <c r="B338" s="6" t="s">
        <v>1117</v>
      </c>
      <c r="C338" s="8" t="s">
        <v>1118</v>
      </c>
      <c r="D338" s="8">
        <v>3.9</v>
      </c>
      <c r="E338" s="8">
        <v>200</v>
      </c>
      <c r="F338" s="8" t="s">
        <v>1119</v>
      </c>
      <c r="G338" s="8" t="s">
        <v>18</v>
      </c>
      <c r="H338" s="8" t="s">
        <v>55</v>
      </c>
      <c r="I338" s="8"/>
      <c r="J338" s="8"/>
      <c r="K338" s="8"/>
      <c r="L338" s="8"/>
      <c r="M338" s="8"/>
      <c r="N338" s="8"/>
      <c r="O338" s="8" t="s">
        <v>1120</v>
      </c>
      <c r="P338" s="8" t="s">
        <v>1121</v>
      </c>
      <c r="Q338" s="8" t="s">
        <v>1122</v>
      </c>
      <c r="R338" s="8" t="s">
        <v>1123</v>
      </c>
      <c r="S338" s="8" t="s">
        <v>1124</v>
      </c>
      <c r="T338" s="8" t="s">
        <v>1125</v>
      </c>
      <c r="U338" s="8">
        <v>605</v>
      </c>
      <c r="V338" s="12">
        <f>IF(Table1[[#This Row],[Delivery_Review_No,]]&gt;1000,1,0)</f>
        <v>0</v>
      </c>
      <c r="W338" s="12">
        <v>1830</v>
      </c>
      <c r="AC338">
        <v>0</v>
      </c>
      <c r="AD338">
        <v>0</v>
      </c>
    </row>
    <row r="339" spans="1:30" x14ac:dyDescent="0.3">
      <c r="A339" s="7" t="s">
        <v>2567</v>
      </c>
      <c r="B339" s="6" t="s">
        <v>2568</v>
      </c>
      <c r="C339" s="6" t="s">
        <v>2569</v>
      </c>
      <c r="D339" s="6">
        <v>3.7</v>
      </c>
      <c r="E339" s="6">
        <v>200</v>
      </c>
      <c r="F339" s="6" t="s">
        <v>2570</v>
      </c>
      <c r="G339" s="6" t="s">
        <v>1</v>
      </c>
      <c r="H339" s="6" t="s">
        <v>42</v>
      </c>
      <c r="I339" s="6" t="s">
        <v>47</v>
      </c>
      <c r="J339" s="6"/>
      <c r="K339" s="6"/>
      <c r="L339" s="6"/>
      <c r="M339" s="6"/>
      <c r="N339" s="6"/>
      <c r="O339" s="6" t="s">
        <v>2571</v>
      </c>
      <c r="P339" s="6" t="s">
        <v>2572</v>
      </c>
      <c r="Q339" s="6" t="s">
        <v>190</v>
      </c>
      <c r="R339" s="6" t="s">
        <v>2573</v>
      </c>
      <c r="S339" s="6" t="s">
        <v>2574</v>
      </c>
      <c r="T339" s="6" t="s">
        <v>2575</v>
      </c>
      <c r="U339" s="8">
        <v>940</v>
      </c>
      <c r="V339" s="12">
        <f>IF(Table1[[#This Row],[Delivery_Review_No,]]&gt;1000,1,0)</f>
        <v>0</v>
      </c>
      <c r="W339" s="12">
        <v>1830</v>
      </c>
      <c r="AC339">
        <v>0</v>
      </c>
      <c r="AD339">
        <v>4390</v>
      </c>
    </row>
    <row r="340" spans="1:30" x14ac:dyDescent="0.3">
      <c r="A340" s="9" t="s">
        <v>280</v>
      </c>
      <c r="B340" s="8" t="s">
        <v>281</v>
      </c>
      <c r="C340" s="8" t="s">
        <v>282</v>
      </c>
      <c r="D340" s="8">
        <v>4</v>
      </c>
      <c r="E340" s="8">
        <v>150</v>
      </c>
      <c r="F340" s="8" t="s">
        <v>283</v>
      </c>
      <c r="G340" s="8" t="s">
        <v>2</v>
      </c>
      <c r="H340" s="8" t="s">
        <v>54</v>
      </c>
      <c r="I340" s="8" t="s">
        <v>53</v>
      </c>
      <c r="J340" s="8" t="s">
        <v>42</v>
      </c>
      <c r="K340" s="8" t="s">
        <v>45</v>
      </c>
      <c r="L340" s="8" t="s">
        <v>43</v>
      </c>
      <c r="M340" s="8" t="s">
        <v>47</v>
      </c>
      <c r="N340" s="8"/>
      <c r="O340" s="8" t="s">
        <v>284</v>
      </c>
      <c r="P340" s="8" t="s">
        <v>285</v>
      </c>
      <c r="Q340" s="8" t="s">
        <v>286</v>
      </c>
      <c r="R340" s="8" t="s">
        <v>287</v>
      </c>
      <c r="S340" s="8" t="s">
        <v>288</v>
      </c>
      <c r="T340" s="8" t="s">
        <v>289</v>
      </c>
      <c r="U340" s="8">
        <v>165001</v>
      </c>
      <c r="V340" s="12">
        <f>IF(Table1[[#This Row],[Delivery_Review_No,]]&gt;1000,1,0)</f>
        <v>1</v>
      </c>
      <c r="W340" s="12">
        <v>1824</v>
      </c>
      <c r="AC340">
        <v>0</v>
      </c>
      <c r="AD340">
        <v>1436.1599999999999</v>
      </c>
    </row>
    <row r="341" spans="1:30" x14ac:dyDescent="0.3">
      <c r="A341" s="7" t="s">
        <v>2817</v>
      </c>
      <c r="B341" s="6" t="s">
        <v>2818</v>
      </c>
      <c r="C341" s="6" t="s">
        <v>2819</v>
      </c>
      <c r="D341" s="6">
        <v>4</v>
      </c>
      <c r="E341" s="6">
        <v>150</v>
      </c>
      <c r="F341" s="6" t="s">
        <v>2</v>
      </c>
      <c r="G341" s="6" t="s">
        <v>2</v>
      </c>
      <c r="H341" s="6"/>
      <c r="I341" s="6"/>
      <c r="J341" s="6"/>
      <c r="K341" s="6"/>
      <c r="L341" s="6"/>
      <c r="M341" s="6"/>
      <c r="N341" s="6"/>
      <c r="O341" s="6" t="s">
        <v>2820</v>
      </c>
      <c r="P341" s="6" t="s">
        <v>2821</v>
      </c>
      <c r="Q341" s="6" t="s">
        <v>190</v>
      </c>
      <c r="R341" s="6" t="s">
        <v>2822</v>
      </c>
      <c r="S341" s="6" t="s">
        <v>2823</v>
      </c>
      <c r="T341" s="6" t="s">
        <v>2824</v>
      </c>
      <c r="U341" s="6">
        <v>31</v>
      </c>
      <c r="V341" s="12">
        <f>IF(Table1[[#This Row],[Delivery_Review_No,]]&gt;1000,1,0)</f>
        <v>0</v>
      </c>
      <c r="W341" s="12">
        <v>1795</v>
      </c>
      <c r="AC341">
        <v>1</v>
      </c>
      <c r="AD341">
        <v>2501.6000000000004</v>
      </c>
    </row>
    <row r="342" spans="1:30" x14ac:dyDescent="0.3">
      <c r="A342" s="7" t="s">
        <v>2620</v>
      </c>
      <c r="B342" s="6" t="s">
        <v>2621</v>
      </c>
      <c r="C342" s="6" t="s">
        <v>2622</v>
      </c>
      <c r="D342" s="6">
        <v>3.5</v>
      </c>
      <c r="E342" s="6">
        <v>200</v>
      </c>
      <c r="F342" s="6" t="s">
        <v>1</v>
      </c>
      <c r="G342" s="6" t="s">
        <v>1</v>
      </c>
      <c r="H342" s="6"/>
      <c r="I342" s="6"/>
      <c r="J342" s="6"/>
      <c r="K342" s="6"/>
      <c r="L342" s="6"/>
      <c r="M342" s="6"/>
      <c r="N342" s="6"/>
      <c r="O342" s="6" t="s">
        <v>2623</v>
      </c>
      <c r="P342" s="6" t="s">
        <v>2624</v>
      </c>
      <c r="Q342" s="6" t="s">
        <v>113</v>
      </c>
      <c r="R342" s="6" t="s">
        <v>2625</v>
      </c>
      <c r="S342" s="6" t="s">
        <v>2626</v>
      </c>
      <c r="T342" s="6" t="s">
        <v>2627</v>
      </c>
      <c r="U342" s="8">
        <v>6936</v>
      </c>
      <c r="V342" s="12">
        <f>IF(Table1[[#This Row],[Delivery_Review_No,]]&gt;1000,1,0)</f>
        <v>1</v>
      </c>
      <c r="W342" s="12">
        <v>1789</v>
      </c>
      <c r="AC342">
        <v>0</v>
      </c>
      <c r="AD342">
        <v>2008.7999999999995</v>
      </c>
    </row>
    <row r="343" spans="1:30" x14ac:dyDescent="0.3">
      <c r="A343" s="7" t="s">
        <v>3709</v>
      </c>
      <c r="B343" s="6" t="s">
        <v>3710</v>
      </c>
      <c r="C343" s="6" t="s">
        <v>3711</v>
      </c>
      <c r="D343" s="6">
        <v>3.6</v>
      </c>
      <c r="E343" s="6">
        <v>150</v>
      </c>
      <c r="F343" s="6" t="s">
        <v>3712</v>
      </c>
      <c r="G343" s="6" t="s">
        <v>1</v>
      </c>
      <c r="H343" s="6" t="s">
        <v>42</v>
      </c>
      <c r="I343" s="6" t="s">
        <v>65</v>
      </c>
      <c r="J343" s="6" t="s">
        <v>66</v>
      </c>
      <c r="K343" s="6" t="s">
        <v>55</v>
      </c>
      <c r="L343" s="6"/>
      <c r="M343" s="6"/>
      <c r="N343" s="6"/>
      <c r="O343" s="6" t="s">
        <v>3713</v>
      </c>
      <c r="P343" s="6" t="s">
        <v>3714</v>
      </c>
      <c r="Q343" s="6" t="s">
        <v>543</v>
      </c>
      <c r="R343" s="6" t="s">
        <v>3715</v>
      </c>
      <c r="S343" s="6" t="s">
        <v>3716</v>
      </c>
      <c r="T343" s="6" t="s">
        <v>3717</v>
      </c>
      <c r="U343" s="6">
        <v>2942</v>
      </c>
      <c r="V343" s="12">
        <f>IF(Table1[[#This Row],[Delivery_Review_No,]]&gt;1000,1,0)</f>
        <v>1</v>
      </c>
      <c r="W343" s="12">
        <v>1784</v>
      </c>
      <c r="AC343">
        <v>0</v>
      </c>
      <c r="AD343">
        <v>3234</v>
      </c>
    </row>
    <row r="344" spans="1:30" x14ac:dyDescent="0.3">
      <c r="A344" s="7" t="s">
        <v>3295</v>
      </c>
      <c r="B344" s="6" t="s">
        <v>3296</v>
      </c>
      <c r="C344" s="6" t="s">
        <v>3297</v>
      </c>
      <c r="D344" s="6">
        <v>3.7</v>
      </c>
      <c r="E344" s="6">
        <v>150</v>
      </c>
      <c r="F344" s="6" t="s">
        <v>167</v>
      </c>
      <c r="G344" s="6" t="s">
        <v>1</v>
      </c>
      <c r="H344" s="6" t="s">
        <v>42</v>
      </c>
      <c r="I344" s="6" t="s">
        <v>61</v>
      </c>
      <c r="J344" s="6"/>
      <c r="K344" s="6"/>
      <c r="L344" s="6"/>
      <c r="M344" s="6"/>
      <c r="N344" s="6"/>
      <c r="O344" s="6" t="s">
        <v>3298</v>
      </c>
      <c r="P344" s="6" t="s">
        <v>3299</v>
      </c>
      <c r="Q344" s="6" t="s">
        <v>113</v>
      </c>
      <c r="R344" s="6" t="s">
        <v>3300</v>
      </c>
      <c r="S344" s="6" t="s">
        <v>3301</v>
      </c>
      <c r="T344" s="6" t="s">
        <v>3302</v>
      </c>
      <c r="U344" s="8">
        <v>7775</v>
      </c>
      <c r="V344" s="12">
        <f>IF(Table1[[#This Row],[Delivery_Review_No,]]&gt;1000,1,0)</f>
        <v>1</v>
      </c>
      <c r="W344" s="12">
        <v>1778</v>
      </c>
      <c r="AC344">
        <v>0</v>
      </c>
      <c r="AD344">
        <v>1090</v>
      </c>
    </row>
    <row r="345" spans="1:30" x14ac:dyDescent="0.3">
      <c r="A345" s="7" t="s">
        <v>3139</v>
      </c>
      <c r="B345" s="6" t="s">
        <v>3140</v>
      </c>
      <c r="C345" s="6" t="s">
        <v>3141</v>
      </c>
      <c r="D345" s="6">
        <v>3.4</v>
      </c>
      <c r="E345" s="6">
        <v>350</v>
      </c>
      <c r="F345" s="6" t="s">
        <v>3142</v>
      </c>
      <c r="G345" s="6" t="s">
        <v>1</v>
      </c>
      <c r="H345" s="6" t="s">
        <v>53</v>
      </c>
      <c r="I345" s="6" t="s">
        <v>42</v>
      </c>
      <c r="J345" s="6"/>
      <c r="K345" s="6"/>
      <c r="L345" s="6"/>
      <c r="M345" s="6"/>
      <c r="N345" s="6"/>
      <c r="O345" s="6" t="s">
        <v>3143</v>
      </c>
      <c r="P345" s="6" t="s">
        <v>3144</v>
      </c>
      <c r="Q345" s="6" t="s">
        <v>113</v>
      </c>
      <c r="R345" s="6" t="s">
        <v>3145</v>
      </c>
      <c r="S345" s="6" t="s">
        <v>3146</v>
      </c>
      <c r="T345" s="6" t="s">
        <v>3147</v>
      </c>
      <c r="U345" s="6">
        <v>281</v>
      </c>
      <c r="V345" s="12">
        <f>IF(Table1[[#This Row],[Delivery_Review_No,]]&gt;1000,1,0)</f>
        <v>0</v>
      </c>
      <c r="W345" s="12">
        <v>1765</v>
      </c>
      <c r="AC345">
        <v>0</v>
      </c>
      <c r="AD345">
        <v>1093</v>
      </c>
    </row>
    <row r="346" spans="1:30" x14ac:dyDescent="0.3">
      <c r="A346" s="7" t="s">
        <v>344</v>
      </c>
      <c r="B346" s="6" t="s">
        <v>345</v>
      </c>
      <c r="C346" s="6" t="s">
        <v>346</v>
      </c>
      <c r="D346" s="6">
        <v>4.2</v>
      </c>
      <c r="E346" s="6">
        <v>150</v>
      </c>
      <c r="F346" s="6" t="s">
        <v>347</v>
      </c>
      <c r="G346" s="6" t="s">
        <v>2</v>
      </c>
      <c r="H346" s="6" t="s">
        <v>54</v>
      </c>
      <c r="I346" s="6" t="s">
        <v>46</v>
      </c>
      <c r="J346" s="6" t="s">
        <v>42</v>
      </c>
      <c r="K346" s="6" t="s">
        <v>65</v>
      </c>
      <c r="L346" s="6"/>
      <c r="M346" s="6"/>
      <c r="N346" s="6"/>
      <c r="O346" s="6" t="s">
        <v>348</v>
      </c>
      <c r="P346" s="6" t="s">
        <v>349</v>
      </c>
      <c r="Q346" s="6" t="s">
        <v>133</v>
      </c>
      <c r="R346" s="6" t="s">
        <v>350</v>
      </c>
      <c r="S346" s="6" t="s">
        <v>351</v>
      </c>
      <c r="T346" s="6" t="s">
        <v>352</v>
      </c>
      <c r="U346" s="6">
        <v>199001</v>
      </c>
      <c r="V346" s="12">
        <f>IF(Table1[[#This Row],[Delivery_Review_No,]]&gt;1000,1,0)</f>
        <v>1</v>
      </c>
      <c r="W346" s="12">
        <v>1764</v>
      </c>
      <c r="AC346">
        <v>1</v>
      </c>
      <c r="AD346">
        <v>1995</v>
      </c>
    </row>
    <row r="347" spans="1:30" x14ac:dyDescent="0.3">
      <c r="A347" s="9" t="s">
        <v>1917</v>
      </c>
      <c r="B347" s="8" t="s">
        <v>1918</v>
      </c>
      <c r="C347" s="8" t="s">
        <v>1919</v>
      </c>
      <c r="D347" s="8">
        <v>3.9</v>
      </c>
      <c r="E347" s="8">
        <v>100</v>
      </c>
      <c r="F347" s="8" t="s">
        <v>1820</v>
      </c>
      <c r="G347" s="8" t="s">
        <v>2</v>
      </c>
      <c r="H347" s="8" t="s">
        <v>53</v>
      </c>
      <c r="I347" s="8"/>
      <c r="J347" s="8"/>
      <c r="K347" s="8"/>
      <c r="L347" s="8"/>
      <c r="M347" s="8"/>
      <c r="N347" s="8"/>
      <c r="O347" s="8" t="s">
        <v>1920</v>
      </c>
      <c r="P347" s="8" t="s">
        <v>1921</v>
      </c>
      <c r="Q347" s="8" t="s">
        <v>1112</v>
      </c>
      <c r="R347" s="8" t="s">
        <v>1922</v>
      </c>
      <c r="S347" s="8" t="s">
        <v>1923</v>
      </c>
      <c r="T347" s="8" t="s">
        <v>1924</v>
      </c>
      <c r="U347" s="8">
        <v>8260</v>
      </c>
      <c r="V347" s="12">
        <f>IF(Table1[[#This Row],[Delivery_Review_No,]]&gt;1000,1,0)</f>
        <v>1</v>
      </c>
      <c r="W347" s="12">
        <v>1745</v>
      </c>
      <c r="AC347">
        <v>1</v>
      </c>
      <c r="AD347">
        <v>5280</v>
      </c>
    </row>
    <row r="348" spans="1:30" x14ac:dyDescent="0.3">
      <c r="A348" s="7" t="s">
        <v>836</v>
      </c>
      <c r="B348" s="6" t="s">
        <v>837</v>
      </c>
      <c r="C348" s="8" t="s">
        <v>838</v>
      </c>
      <c r="D348" s="8">
        <v>4.4000000000000004</v>
      </c>
      <c r="E348" s="8">
        <v>150</v>
      </c>
      <c r="F348" s="8" t="s">
        <v>839</v>
      </c>
      <c r="G348" s="8" t="s">
        <v>5</v>
      </c>
      <c r="H348" s="8" t="s">
        <v>53</v>
      </c>
      <c r="I348" s="8"/>
      <c r="J348" s="8"/>
      <c r="K348" s="8"/>
      <c r="L348" s="8"/>
      <c r="M348" s="8"/>
      <c r="N348" s="8"/>
      <c r="O348" s="8" t="s">
        <v>840</v>
      </c>
      <c r="P348" s="8" t="s">
        <v>841</v>
      </c>
      <c r="Q348" s="8" t="s">
        <v>842</v>
      </c>
      <c r="R348" s="8" t="s">
        <v>843</v>
      </c>
      <c r="S348" s="8" t="s">
        <v>844</v>
      </c>
      <c r="T348" s="8" t="s">
        <v>845</v>
      </c>
      <c r="U348" s="8">
        <v>2621</v>
      </c>
      <c r="V348" s="12">
        <f>IF(Table1[[#This Row],[Delivery_Review_No,]]&gt;1000,1,0)</f>
        <v>1</v>
      </c>
      <c r="W348" s="12">
        <v>1741.15</v>
      </c>
      <c r="AC348">
        <v>0</v>
      </c>
      <c r="AD348">
        <v>7081.93</v>
      </c>
    </row>
    <row r="349" spans="1:30" x14ac:dyDescent="0.3">
      <c r="A349" s="7" t="s">
        <v>290</v>
      </c>
      <c r="B349" s="6" t="s">
        <v>291</v>
      </c>
      <c r="C349" s="6" t="s">
        <v>292</v>
      </c>
      <c r="D349" s="6">
        <v>4.2</v>
      </c>
      <c r="E349" s="6">
        <v>150</v>
      </c>
      <c r="F349" s="6" t="s">
        <v>293</v>
      </c>
      <c r="G349" s="6" t="s">
        <v>2</v>
      </c>
      <c r="H349" s="6" t="s">
        <v>42</v>
      </c>
      <c r="I349" s="6" t="s">
        <v>53</v>
      </c>
      <c r="J349" s="6" t="s">
        <v>43</v>
      </c>
      <c r="K349" s="6" t="s">
        <v>54</v>
      </c>
      <c r="L349" s="6" t="s">
        <v>58</v>
      </c>
      <c r="M349" s="6"/>
      <c r="N349" s="6"/>
      <c r="O349" s="6" t="s">
        <v>294</v>
      </c>
      <c r="P349" s="6" t="s">
        <v>295</v>
      </c>
      <c r="Q349" s="6" t="s">
        <v>236</v>
      </c>
      <c r="R349" s="6" t="s">
        <v>296</v>
      </c>
      <c r="S349" s="6" t="s">
        <v>297</v>
      </c>
      <c r="T349" s="6" t="s">
        <v>298</v>
      </c>
      <c r="U349" s="6">
        <v>7862</v>
      </c>
      <c r="V349" s="12">
        <f>IF(Table1[[#This Row],[Delivery_Review_No,]]&gt;1000,1,0)</f>
        <v>1</v>
      </c>
      <c r="W349" s="12">
        <v>1740</v>
      </c>
      <c r="AC349">
        <v>0</v>
      </c>
      <c r="AD349">
        <v>9572</v>
      </c>
    </row>
    <row r="350" spans="1:30" x14ac:dyDescent="0.3">
      <c r="A350" s="7" t="s">
        <v>3744</v>
      </c>
      <c r="B350" s="6" t="s">
        <v>3745</v>
      </c>
      <c r="C350" s="6" t="s">
        <v>3746</v>
      </c>
      <c r="D350" s="6">
        <v>4.2</v>
      </c>
      <c r="E350" s="6">
        <v>150</v>
      </c>
      <c r="F350" s="6" t="s">
        <v>3747</v>
      </c>
      <c r="G350" s="6" t="s">
        <v>14</v>
      </c>
      <c r="H350" s="6" t="s">
        <v>60</v>
      </c>
      <c r="I350" s="6" t="s">
        <v>66</v>
      </c>
      <c r="J350" s="6" t="s">
        <v>43</v>
      </c>
      <c r="K350" s="6" t="s">
        <v>58</v>
      </c>
      <c r="L350" s="6" t="s">
        <v>57</v>
      </c>
      <c r="M350" s="6"/>
      <c r="N350" s="6"/>
      <c r="O350" s="6" t="s">
        <v>3748</v>
      </c>
      <c r="P350" s="6" t="s">
        <v>3749</v>
      </c>
      <c r="Q350" s="6" t="s">
        <v>218</v>
      </c>
      <c r="R350" s="6" t="s">
        <v>3750</v>
      </c>
      <c r="S350" s="6" t="s">
        <v>3751</v>
      </c>
      <c r="T350" s="6" t="s">
        <v>3752</v>
      </c>
      <c r="U350" s="6">
        <v>571</v>
      </c>
      <c r="V350" s="12">
        <f>IF(Table1[[#This Row],[Delivery_Review_No,]]&gt;1000,1,0)</f>
        <v>0</v>
      </c>
      <c r="W350" s="12">
        <v>1735.04</v>
      </c>
      <c r="AC350">
        <v>0</v>
      </c>
      <c r="AD350">
        <v>1765</v>
      </c>
    </row>
    <row r="351" spans="1:30" x14ac:dyDescent="0.3">
      <c r="A351" s="7" t="s">
        <v>435</v>
      </c>
      <c r="B351" s="6" t="s">
        <v>436</v>
      </c>
      <c r="C351" s="6" t="s">
        <v>437</v>
      </c>
      <c r="D351" s="6">
        <v>3.3</v>
      </c>
      <c r="E351" s="6">
        <v>150</v>
      </c>
      <c r="F351" s="6" t="s">
        <v>438</v>
      </c>
      <c r="G351" s="6" t="s">
        <v>1</v>
      </c>
      <c r="H351" s="6" t="s">
        <v>41</v>
      </c>
      <c r="I351" s="6" t="s">
        <v>42</v>
      </c>
      <c r="J351" s="6"/>
      <c r="K351" s="6"/>
      <c r="L351" s="6"/>
      <c r="M351" s="6"/>
      <c r="N351" s="6"/>
      <c r="O351" s="6" t="s">
        <v>439</v>
      </c>
      <c r="P351" s="6" t="s">
        <v>440</v>
      </c>
      <c r="Q351" s="6" t="s">
        <v>190</v>
      </c>
      <c r="R351" s="6" t="s">
        <v>441</v>
      </c>
      <c r="S351" s="6" t="s">
        <v>442</v>
      </c>
      <c r="T351" s="6" t="s">
        <v>443</v>
      </c>
      <c r="U351" s="6">
        <v>2966</v>
      </c>
      <c r="V351" s="12">
        <f>IF(Table1[[#This Row],[Delivery_Review_No,]]&gt;1000,1,0)</f>
        <v>1</v>
      </c>
      <c r="W351" s="12">
        <v>1732</v>
      </c>
      <c r="AC351">
        <v>1</v>
      </c>
      <c r="AD351">
        <v>1994</v>
      </c>
    </row>
    <row r="352" spans="1:30" x14ac:dyDescent="0.3">
      <c r="A352" s="7" t="s">
        <v>4068</v>
      </c>
      <c r="B352" s="6" t="s">
        <v>4069</v>
      </c>
      <c r="C352" s="6" t="s">
        <v>4070</v>
      </c>
      <c r="D352" s="6">
        <v>3</v>
      </c>
      <c r="E352" s="6">
        <v>200</v>
      </c>
      <c r="F352" s="6" t="s">
        <v>4071</v>
      </c>
      <c r="G352" s="6" t="s">
        <v>1</v>
      </c>
      <c r="H352" s="6" t="s">
        <v>55</v>
      </c>
      <c r="I352" s="6" t="s">
        <v>42</v>
      </c>
      <c r="J352" s="6" t="s">
        <v>41</v>
      </c>
      <c r="K352" s="6" t="s">
        <v>65</v>
      </c>
      <c r="L352" s="6" t="s">
        <v>78</v>
      </c>
      <c r="M352" s="6"/>
      <c r="N352" s="6"/>
      <c r="O352" s="6" t="s">
        <v>4072</v>
      </c>
      <c r="P352" s="6" t="s">
        <v>4073</v>
      </c>
      <c r="Q352" s="6" t="s">
        <v>113</v>
      </c>
      <c r="R352" s="6" t="s">
        <v>4074</v>
      </c>
      <c r="S352" s="6" t="s">
        <v>4075</v>
      </c>
      <c r="T352" s="6" t="s">
        <v>4076</v>
      </c>
      <c r="U352" s="6">
        <v>61</v>
      </c>
      <c r="V352" s="12">
        <f>IF(Table1[[#This Row],[Delivery_Review_No,]]&gt;1000,1,0)</f>
        <v>0</v>
      </c>
      <c r="W352" s="12">
        <v>1730</v>
      </c>
      <c r="AC352">
        <v>0</v>
      </c>
      <c r="AD352">
        <v>740</v>
      </c>
    </row>
    <row r="353" spans="1:30" x14ac:dyDescent="0.3">
      <c r="A353" s="7" t="s">
        <v>4086</v>
      </c>
      <c r="B353" s="6" t="s">
        <v>4087</v>
      </c>
      <c r="C353" s="6" t="s">
        <v>4088</v>
      </c>
      <c r="D353" s="6">
        <v>3.7</v>
      </c>
      <c r="E353" s="6">
        <v>200</v>
      </c>
      <c r="F353" s="6" t="s">
        <v>4089</v>
      </c>
      <c r="G353" s="6" t="s">
        <v>18</v>
      </c>
      <c r="H353" s="6" t="s">
        <v>54</v>
      </c>
      <c r="I353" s="6" t="s">
        <v>55</v>
      </c>
      <c r="J353" s="6" t="s">
        <v>43</v>
      </c>
      <c r="K353" s="6"/>
      <c r="L353" s="6"/>
      <c r="M353" s="6"/>
      <c r="N353" s="6"/>
      <c r="O353" s="6" t="s">
        <v>4090</v>
      </c>
      <c r="P353" s="6" t="s">
        <v>4091</v>
      </c>
      <c r="Q353" s="6" t="s">
        <v>208</v>
      </c>
      <c r="R353" s="6" t="s">
        <v>4092</v>
      </c>
      <c r="S353" s="6" t="s">
        <v>4093</v>
      </c>
      <c r="T353" s="6" t="s">
        <v>4094</v>
      </c>
      <c r="U353" s="6">
        <v>1487</v>
      </c>
      <c r="V353" s="12">
        <f>IF(Table1[[#This Row],[Delivery_Review_No,]]&gt;1000,1,0)</f>
        <v>1</v>
      </c>
      <c r="W353" s="12">
        <v>1725</v>
      </c>
      <c r="AC353">
        <v>0</v>
      </c>
      <c r="AD353">
        <v>705</v>
      </c>
    </row>
    <row r="354" spans="1:30" x14ac:dyDescent="0.3">
      <c r="A354" s="7" t="s">
        <v>2312</v>
      </c>
      <c r="B354" s="6" t="s">
        <v>2313</v>
      </c>
      <c r="C354" s="6" t="s">
        <v>2314</v>
      </c>
      <c r="D354" s="6">
        <v>3.7</v>
      </c>
      <c r="E354" s="6">
        <v>50</v>
      </c>
      <c r="F354" s="6" t="s">
        <v>2315</v>
      </c>
      <c r="G354" s="6" t="s">
        <v>1</v>
      </c>
      <c r="H354" s="6" t="s">
        <v>55</v>
      </c>
      <c r="I354" s="6" t="s">
        <v>74</v>
      </c>
      <c r="J354" s="6" t="s">
        <v>52</v>
      </c>
      <c r="K354" s="6" t="s">
        <v>42</v>
      </c>
      <c r="L354" s="6" t="s">
        <v>43</v>
      </c>
      <c r="M354" s="6" t="s">
        <v>47</v>
      </c>
      <c r="N354" s="6"/>
      <c r="O354" s="6" t="s">
        <v>2316</v>
      </c>
      <c r="P354" s="6" t="s">
        <v>2317</v>
      </c>
      <c r="Q354" s="6" t="s">
        <v>256</v>
      </c>
      <c r="R354" s="6" t="s">
        <v>2318</v>
      </c>
      <c r="S354" s="6" t="s">
        <v>2319</v>
      </c>
      <c r="T354" s="6" t="s">
        <v>2320</v>
      </c>
      <c r="U354" s="8">
        <v>719</v>
      </c>
      <c r="V354" s="12">
        <f>IF(Table1[[#This Row],[Delivery_Review_No,]]&gt;1000,1,0)</f>
        <v>0</v>
      </c>
      <c r="W354" s="12">
        <v>1720</v>
      </c>
      <c r="AC354">
        <v>0</v>
      </c>
      <c r="AD354">
        <v>1025</v>
      </c>
    </row>
    <row r="355" spans="1:30" x14ac:dyDescent="0.3">
      <c r="A355" s="7" t="s">
        <v>174</v>
      </c>
      <c r="B355" s="6" t="s">
        <v>175</v>
      </c>
      <c r="C355" s="6" t="s">
        <v>176</v>
      </c>
      <c r="D355" s="6">
        <v>3.8</v>
      </c>
      <c r="E355" s="6">
        <v>150</v>
      </c>
      <c r="F355" s="6" t="s">
        <v>177</v>
      </c>
      <c r="G355" s="6" t="s">
        <v>2</v>
      </c>
      <c r="H355" s="6" t="s">
        <v>54</v>
      </c>
      <c r="I355" s="6" t="s">
        <v>53</v>
      </c>
      <c r="J355" s="6" t="s">
        <v>42</v>
      </c>
      <c r="K355" s="6" t="s">
        <v>43</v>
      </c>
      <c r="L355" s="6"/>
      <c r="M355" s="6"/>
      <c r="N355" s="6"/>
      <c r="O355" s="6" t="s">
        <v>178</v>
      </c>
      <c r="P355" s="6" t="s">
        <v>179</v>
      </c>
      <c r="Q355" s="6" t="s">
        <v>180</v>
      </c>
      <c r="R355" s="6" t="s">
        <v>181</v>
      </c>
      <c r="S355" s="6" t="s">
        <v>182</v>
      </c>
      <c r="T355" s="6" t="s">
        <v>183</v>
      </c>
      <c r="U355" s="6">
        <v>6792</v>
      </c>
      <c r="V355" s="12">
        <f>IF(Table1[[#This Row],[Delivery_Review_No,]]&gt;1000,1,0)</f>
        <v>1</v>
      </c>
      <c r="W355" s="12">
        <v>1715</v>
      </c>
      <c r="AC355">
        <v>0</v>
      </c>
      <c r="AD355">
        <v>0</v>
      </c>
    </row>
    <row r="356" spans="1:30" x14ac:dyDescent="0.3">
      <c r="A356" s="7" t="s">
        <v>1925</v>
      </c>
      <c r="B356" s="6" t="s">
        <v>1926</v>
      </c>
      <c r="C356" s="6" t="s">
        <v>1927</v>
      </c>
      <c r="D356" s="6">
        <v>3.5</v>
      </c>
      <c r="E356" s="6">
        <v>100</v>
      </c>
      <c r="F356" s="6" t="s">
        <v>1928</v>
      </c>
      <c r="G356" s="6" t="s">
        <v>1</v>
      </c>
      <c r="H356" s="6" t="s">
        <v>65</v>
      </c>
      <c r="I356" s="6" t="s">
        <v>43</v>
      </c>
      <c r="J356" s="6"/>
      <c r="K356" s="6"/>
      <c r="L356" s="6"/>
      <c r="M356" s="6"/>
      <c r="N356" s="6"/>
      <c r="O356" s="6" t="s">
        <v>1929</v>
      </c>
      <c r="P356" s="6" t="s">
        <v>1930</v>
      </c>
      <c r="Q356" s="6" t="s">
        <v>113</v>
      </c>
      <c r="R356" s="6" t="s">
        <v>1931</v>
      </c>
      <c r="S356" s="6" t="s">
        <v>1932</v>
      </c>
      <c r="T356" s="6" t="s">
        <v>1933</v>
      </c>
      <c r="U356" s="6">
        <v>4858</v>
      </c>
      <c r="V356" s="12">
        <f>IF(Table1[[#This Row],[Delivery_Review_No,]]&gt;1000,1,0)</f>
        <v>1</v>
      </c>
      <c r="W356" s="12">
        <v>1715</v>
      </c>
      <c r="AC356">
        <v>0</v>
      </c>
      <c r="AD356">
        <v>0</v>
      </c>
    </row>
    <row r="357" spans="1:30" x14ac:dyDescent="0.3">
      <c r="A357" s="7" t="s">
        <v>2919</v>
      </c>
      <c r="B357" s="6" t="s">
        <v>2920</v>
      </c>
      <c r="C357" s="6" t="s">
        <v>2921</v>
      </c>
      <c r="D357" s="6">
        <v>4.2</v>
      </c>
      <c r="E357" s="6">
        <v>100</v>
      </c>
      <c r="F357" s="6" t="s">
        <v>1982</v>
      </c>
      <c r="G357" s="6" t="s">
        <v>23</v>
      </c>
      <c r="H357" s="6" t="s">
        <v>57</v>
      </c>
      <c r="I357" s="6" t="s">
        <v>69</v>
      </c>
      <c r="J357" s="6"/>
      <c r="K357" s="6"/>
      <c r="L357" s="6"/>
      <c r="M357" s="6"/>
      <c r="N357" s="6"/>
      <c r="O357" s="6" t="s">
        <v>2922</v>
      </c>
      <c r="P357" s="6" t="s">
        <v>2923</v>
      </c>
      <c r="Q357" s="6" t="s">
        <v>113</v>
      </c>
      <c r="R357" s="6" t="s">
        <v>2924</v>
      </c>
      <c r="S357" s="6" t="s">
        <v>2925</v>
      </c>
      <c r="T357" s="6" t="s">
        <v>2926</v>
      </c>
      <c r="U357" s="6">
        <v>4032</v>
      </c>
      <c r="V357" s="12">
        <f>IF(Table1[[#This Row],[Delivery_Review_No,]]&gt;1000,1,0)</f>
        <v>1</v>
      </c>
      <c r="W357" s="12">
        <v>1694</v>
      </c>
      <c r="AC357">
        <v>0</v>
      </c>
      <c r="AD357">
        <v>4054</v>
      </c>
    </row>
    <row r="358" spans="1:30" x14ac:dyDescent="0.3">
      <c r="A358" s="7" t="s">
        <v>2375</v>
      </c>
      <c r="B358" s="6" t="s">
        <v>2376</v>
      </c>
      <c r="C358" s="6" t="s">
        <v>918</v>
      </c>
      <c r="D358" s="6">
        <v>4</v>
      </c>
      <c r="E358" s="6">
        <v>100</v>
      </c>
      <c r="F358" s="6" t="s">
        <v>338</v>
      </c>
      <c r="G358" s="6" t="s">
        <v>2</v>
      </c>
      <c r="H358" s="6" t="s">
        <v>54</v>
      </c>
      <c r="I358" s="6" t="s">
        <v>42</v>
      </c>
      <c r="J358" s="6" t="s">
        <v>53</v>
      </c>
      <c r="K358" s="6" t="s">
        <v>43</v>
      </c>
      <c r="L358" s="6" t="s">
        <v>58</v>
      </c>
      <c r="M358" s="6"/>
      <c r="N358" s="6"/>
      <c r="O358" s="6" t="s">
        <v>2377</v>
      </c>
      <c r="P358" s="6" t="s">
        <v>2378</v>
      </c>
      <c r="Q358" s="6" t="s">
        <v>533</v>
      </c>
      <c r="R358" s="6" t="s">
        <v>2379</v>
      </c>
      <c r="S358" s="6" t="s">
        <v>2380</v>
      </c>
      <c r="T358" s="6" t="s">
        <v>2381</v>
      </c>
      <c r="U358" s="6">
        <v>911</v>
      </c>
      <c r="V358" s="12">
        <f>IF(Table1[[#This Row],[Delivery_Review_No,]]&gt;1000,1,0)</f>
        <v>0</v>
      </c>
      <c r="W358" s="12">
        <v>1680.8000000000004</v>
      </c>
      <c r="AC358">
        <v>0</v>
      </c>
      <c r="AD358">
        <v>3475</v>
      </c>
    </row>
    <row r="359" spans="1:30" x14ac:dyDescent="0.3">
      <c r="A359" s="7" t="s">
        <v>2100</v>
      </c>
      <c r="B359" s="6" t="s">
        <v>2101</v>
      </c>
      <c r="C359" s="6" t="s">
        <v>2102</v>
      </c>
      <c r="D359" s="6">
        <v>3.7</v>
      </c>
      <c r="E359" s="6">
        <v>250</v>
      </c>
      <c r="F359" s="6" t="s">
        <v>2103</v>
      </c>
      <c r="G359" s="6" t="s">
        <v>1</v>
      </c>
      <c r="H359" s="6" t="s">
        <v>42</v>
      </c>
      <c r="I359" s="6"/>
      <c r="J359" s="6"/>
      <c r="K359" s="6"/>
      <c r="L359" s="6"/>
      <c r="M359" s="6"/>
      <c r="N359" s="6"/>
      <c r="O359" s="6" t="s">
        <v>2104</v>
      </c>
      <c r="P359" s="6" t="s">
        <v>2105</v>
      </c>
      <c r="Q359" s="6" t="s">
        <v>113</v>
      </c>
      <c r="R359" s="6" t="s">
        <v>2106</v>
      </c>
      <c r="S359" s="6" t="s">
        <v>2107</v>
      </c>
      <c r="T359" s="6" t="s">
        <v>2108</v>
      </c>
      <c r="U359" s="6">
        <v>23001</v>
      </c>
      <c r="V359" s="12">
        <f>IF(Table1[[#This Row],[Delivery_Review_No,]]&gt;1000,1,0)</f>
        <v>1</v>
      </c>
      <c r="W359" s="12">
        <v>1676</v>
      </c>
      <c r="AC359">
        <v>0</v>
      </c>
      <c r="AD359">
        <v>2432</v>
      </c>
    </row>
    <row r="360" spans="1:30" x14ac:dyDescent="0.3">
      <c r="A360" s="7" t="s">
        <v>700</v>
      </c>
      <c r="B360" s="6" t="s">
        <v>701</v>
      </c>
      <c r="C360" s="6" t="s">
        <v>702</v>
      </c>
      <c r="D360" s="6">
        <v>3.9</v>
      </c>
      <c r="E360" s="6">
        <v>150</v>
      </c>
      <c r="F360" s="6" t="s">
        <v>2</v>
      </c>
      <c r="G360" s="6" t="s">
        <v>2</v>
      </c>
      <c r="H360" s="6"/>
      <c r="I360" s="6"/>
      <c r="J360" s="6"/>
      <c r="K360" s="6"/>
      <c r="L360" s="6"/>
      <c r="M360" s="6"/>
      <c r="N360" s="6"/>
      <c r="O360" s="6" t="s">
        <v>703</v>
      </c>
      <c r="P360" s="6" t="s">
        <v>704</v>
      </c>
      <c r="Q360" s="6" t="s">
        <v>671</v>
      </c>
      <c r="R360" s="6" t="s">
        <v>705</v>
      </c>
      <c r="S360" s="6" t="s">
        <v>706</v>
      </c>
      <c r="T360" s="6" t="s">
        <v>707</v>
      </c>
      <c r="U360" s="6">
        <v>3164</v>
      </c>
      <c r="V360" s="12">
        <f>IF(Table1[[#This Row],[Delivery_Review_No,]]&gt;1000,1,0)</f>
        <v>1</v>
      </c>
      <c r="W360" s="12">
        <v>1674.75</v>
      </c>
      <c r="AC360">
        <v>0</v>
      </c>
      <c r="AD360">
        <v>1223</v>
      </c>
    </row>
    <row r="361" spans="1:30" x14ac:dyDescent="0.3">
      <c r="A361" s="7" t="s">
        <v>1748</v>
      </c>
      <c r="B361" s="6" t="s">
        <v>1749</v>
      </c>
      <c r="C361" s="6" t="s">
        <v>1750</v>
      </c>
      <c r="D361" s="6">
        <v>4</v>
      </c>
      <c r="E361" s="6">
        <v>100</v>
      </c>
      <c r="F361" s="6" t="s">
        <v>187</v>
      </c>
      <c r="G361" s="6" t="s">
        <v>2</v>
      </c>
      <c r="H361" s="6" t="s">
        <v>54</v>
      </c>
      <c r="I361" s="6" t="s">
        <v>42</v>
      </c>
      <c r="J361" s="6" t="s">
        <v>43</v>
      </c>
      <c r="K361" s="6"/>
      <c r="L361" s="6"/>
      <c r="M361" s="6"/>
      <c r="N361" s="6"/>
      <c r="O361" s="6" t="s">
        <v>1751</v>
      </c>
      <c r="P361" s="6" t="s">
        <v>1752</v>
      </c>
      <c r="Q361" s="6" t="s">
        <v>190</v>
      </c>
      <c r="R361" s="6" t="s">
        <v>1753</v>
      </c>
      <c r="S361" s="6" t="s">
        <v>1754</v>
      </c>
      <c r="T361" s="6" t="s">
        <v>1755</v>
      </c>
      <c r="U361" s="6">
        <v>1060</v>
      </c>
      <c r="V361" s="12">
        <f>IF(Table1[[#This Row],[Delivery_Review_No,]]&gt;1000,1,0)</f>
        <v>1</v>
      </c>
      <c r="W361" s="12">
        <v>1674</v>
      </c>
      <c r="AC361">
        <v>0</v>
      </c>
      <c r="AD361">
        <v>4444</v>
      </c>
    </row>
    <row r="362" spans="1:30" x14ac:dyDescent="0.3">
      <c r="A362" s="7" t="s">
        <v>3277</v>
      </c>
      <c r="B362" s="6" t="s">
        <v>3278</v>
      </c>
      <c r="C362" s="6" t="s">
        <v>3279</v>
      </c>
      <c r="D362" s="6">
        <v>3.9</v>
      </c>
      <c r="E362" s="6">
        <v>150</v>
      </c>
      <c r="F362" s="6" t="s">
        <v>3280</v>
      </c>
      <c r="G362" s="6" t="s">
        <v>4</v>
      </c>
      <c r="H362" s="6" t="s">
        <v>65</v>
      </c>
      <c r="I362" s="6" t="s">
        <v>54</v>
      </c>
      <c r="J362" s="6"/>
      <c r="K362" s="6"/>
      <c r="L362" s="6"/>
      <c r="M362" s="6"/>
      <c r="N362" s="6"/>
      <c r="O362" s="6" t="s">
        <v>3281</v>
      </c>
      <c r="P362" s="6" t="s">
        <v>3282</v>
      </c>
      <c r="Q362" s="6" t="s">
        <v>842</v>
      </c>
      <c r="R362" s="6" t="s">
        <v>3283</v>
      </c>
      <c r="S362" s="6" t="s">
        <v>3284</v>
      </c>
      <c r="T362" s="6" t="s">
        <v>3285</v>
      </c>
      <c r="U362" s="8">
        <v>241</v>
      </c>
      <c r="V362" s="12">
        <f>IF(Table1[[#This Row],[Delivery_Review_No,]]&gt;1000,1,0)</f>
        <v>0</v>
      </c>
      <c r="W362" s="12">
        <v>1672</v>
      </c>
      <c r="AC362">
        <v>0</v>
      </c>
      <c r="AD362">
        <v>2153</v>
      </c>
    </row>
    <row r="363" spans="1:30" x14ac:dyDescent="0.3">
      <c r="A363" s="7" t="s">
        <v>4414</v>
      </c>
      <c r="B363" s="6" t="s">
        <v>4415</v>
      </c>
      <c r="C363" s="6" t="s">
        <v>4416</v>
      </c>
      <c r="D363" s="6">
        <v>3.9</v>
      </c>
      <c r="E363" s="6">
        <v>100</v>
      </c>
      <c r="F363" s="6" t="s">
        <v>1217</v>
      </c>
      <c r="G363" s="6" t="s">
        <v>1</v>
      </c>
      <c r="H363" s="6" t="s">
        <v>43</v>
      </c>
      <c r="I363" s="6"/>
      <c r="J363" s="6"/>
      <c r="K363" s="6"/>
      <c r="L363" s="6"/>
      <c r="M363" s="6"/>
      <c r="N363" s="6"/>
      <c r="O363" s="6" t="s">
        <v>4417</v>
      </c>
      <c r="P363" s="6" t="s">
        <v>4418</v>
      </c>
      <c r="Q363" s="6" t="s">
        <v>190</v>
      </c>
      <c r="R363" s="6" t="s">
        <v>4419</v>
      </c>
      <c r="S363" s="6" t="s">
        <v>4420</v>
      </c>
      <c r="T363" s="6" t="s">
        <v>4421</v>
      </c>
      <c r="U363" s="8">
        <v>1260</v>
      </c>
      <c r="V363" s="12">
        <f>IF(Table1[[#This Row],[Delivery_Review_No,]]&gt;1000,1,0)</f>
        <v>1</v>
      </c>
      <c r="W363" s="12">
        <v>1669.1999999999996</v>
      </c>
      <c r="AC363">
        <v>1</v>
      </c>
      <c r="AD363">
        <v>1640</v>
      </c>
    </row>
    <row r="364" spans="1:30" x14ac:dyDescent="0.3">
      <c r="A364" s="7" t="s">
        <v>629</v>
      </c>
      <c r="B364" s="6" t="s">
        <v>630</v>
      </c>
      <c r="C364" s="6" t="s">
        <v>631</v>
      </c>
      <c r="D364" s="6">
        <v>4.0999999999999996</v>
      </c>
      <c r="E364" s="6">
        <v>150</v>
      </c>
      <c r="F364" s="6" t="s">
        <v>632</v>
      </c>
      <c r="G364" s="6" t="s">
        <v>2</v>
      </c>
      <c r="H364" s="6" t="s">
        <v>54</v>
      </c>
      <c r="I364" s="6" t="s">
        <v>53</v>
      </c>
      <c r="J364" s="6" t="s">
        <v>42</v>
      </c>
      <c r="K364" s="6"/>
      <c r="L364" s="6"/>
      <c r="M364" s="6"/>
      <c r="N364" s="6"/>
      <c r="O364" s="6" t="s">
        <v>633</v>
      </c>
      <c r="P364" s="6" t="s">
        <v>634</v>
      </c>
      <c r="Q364" s="6" t="s">
        <v>208</v>
      </c>
      <c r="R364" s="6" t="s">
        <v>635</v>
      </c>
      <c r="S364" s="6" t="s">
        <v>636</v>
      </c>
      <c r="T364" s="6" t="s">
        <v>637</v>
      </c>
      <c r="U364" s="6">
        <v>145001</v>
      </c>
      <c r="V364" s="12">
        <f>IF(Table1[[#This Row],[Delivery_Review_No,]]&gt;1000,1,0)</f>
        <v>1</v>
      </c>
      <c r="W364" s="12">
        <v>1660</v>
      </c>
      <c r="AC364">
        <v>0</v>
      </c>
      <c r="AD364">
        <v>2232</v>
      </c>
    </row>
    <row r="365" spans="1:30" x14ac:dyDescent="0.3">
      <c r="A365" s="7" t="s">
        <v>647</v>
      </c>
      <c r="B365" s="6" t="s">
        <v>648</v>
      </c>
      <c r="C365" s="6" t="s">
        <v>649</v>
      </c>
      <c r="D365" s="6">
        <v>3.8</v>
      </c>
      <c r="E365" s="6">
        <v>200</v>
      </c>
      <c r="F365" s="6" t="s">
        <v>650</v>
      </c>
      <c r="G365" s="6" t="s">
        <v>1</v>
      </c>
      <c r="H365" s="6" t="s">
        <v>45</v>
      </c>
      <c r="I365" s="6" t="s">
        <v>53</v>
      </c>
      <c r="J365" s="6" t="s">
        <v>58</v>
      </c>
      <c r="K365" s="6" t="s">
        <v>43</v>
      </c>
      <c r="L365" s="6"/>
      <c r="M365" s="6"/>
      <c r="N365" s="6"/>
      <c r="O365" s="6" t="s">
        <v>651</v>
      </c>
      <c r="P365" s="6" t="s">
        <v>652</v>
      </c>
      <c r="Q365" s="6" t="s">
        <v>113</v>
      </c>
      <c r="R365" s="6" t="s">
        <v>653</v>
      </c>
      <c r="S365" s="6" t="s">
        <v>654</v>
      </c>
      <c r="T365" s="6" t="s">
        <v>655</v>
      </c>
      <c r="U365" s="6">
        <v>376001</v>
      </c>
      <c r="V365" s="12">
        <f>IF(Table1[[#This Row],[Delivery_Review_No,]]&gt;1000,1,0)</f>
        <v>1</v>
      </c>
      <c r="W365" s="12">
        <v>1660</v>
      </c>
      <c r="AC365">
        <v>0</v>
      </c>
      <c r="AD365">
        <v>1105</v>
      </c>
    </row>
    <row r="366" spans="1:30" x14ac:dyDescent="0.3">
      <c r="A366" s="7" t="s">
        <v>3822</v>
      </c>
      <c r="B366" s="6" t="s">
        <v>3823</v>
      </c>
      <c r="C366" s="6" t="s">
        <v>1892</v>
      </c>
      <c r="D366" s="6">
        <v>3.5</v>
      </c>
      <c r="E366" s="6">
        <v>100</v>
      </c>
      <c r="F366" s="6" t="s">
        <v>3824</v>
      </c>
      <c r="G366" s="6" t="s">
        <v>14</v>
      </c>
      <c r="H366" s="6" t="s">
        <v>53</v>
      </c>
      <c r="I366" s="6"/>
      <c r="J366" s="6"/>
      <c r="K366" s="6"/>
      <c r="L366" s="6"/>
      <c r="M366" s="6"/>
      <c r="N366" s="6"/>
      <c r="O366" s="6" t="s">
        <v>3825</v>
      </c>
      <c r="P366" s="6" t="s">
        <v>3826</v>
      </c>
      <c r="Q366" s="6" t="s">
        <v>180</v>
      </c>
      <c r="R366" s="6" t="s">
        <v>3827</v>
      </c>
      <c r="S366" s="6" t="s">
        <v>3828</v>
      </c>
      <c r="T366" s="6" t="s">
        <v>3829</v>
      </c>
      <c r="U366" s="8">
        <v>256</v>
      </c>
      <c r="V366" s="12">
        <f>IF(Table1[[#This Row],[Delivery_Review_No,]]&gt;1000,1,0)</f>
        <v>0</v>
      </c>
      <c r="W366" s="12">
        <v>1660</v>
      </c>
      <c r="AC366">
        <v>0</v>
      </c>
      <c r="AD366">
        <v>1520</v>
      </c>
    </row>
    <row r="367" spans="1:30" x14ac:dyDescent="0.3">
      <c r="A367" s="7" t="s">
        <v>1256</v>
      </c>
      <c r="B367" s="6" t="s">
        <v>1257</v>
      </c>
      <c r="C367" s="8" t="s">
        <v>1258</v>
      </c>
      <c r="D367" s="8">
        <v>4.2</v>
      </c>
      <c r="E367" s="8">
        <v>50</v>
      </c>
      <c r="F367" s="8" t="s">
        <v>2</v>
      </c>
      <c r="G367" s="8" t="s">
        <v>2</v>
      </c>
      <c r="H367" s="8"/>
      <c r="I367" s="8"/>
      <c r="J367" s="8"/>
      <c r="K367" s="8"/>
      <c r="L367" s="8"/>
      <c r="M367" s="8"/>
      <c r="N367" s="8"/>
      <c r="O367" s="8" t="s">
        <v>1259</v>
      </c>
      <c r="P367" s="8" t="s">
        <v>1260</v>
      </c>
      <c r="Q367" s="8" t="s">
        <v>1261</v>
      </c>
      <c r="R367" s="8" t="s">
        <v>1262</v>
      </c>
      <c r="S367" s="8" t="s">
        <v>1263</v>
      </c>
      <c r="T367" s="8" t="s">
        <v>1264</v>
      </c>
      <c r="U367" s="8">
        <v>4352</v>
      </c>
      <c r="V367" s="12">
        <f>IF(Table1[[#This Row],[Delivery_Review_No,]]&gt;1000,1,0)</f>
        <v>1</v>
      </c>
      <c r="W367" s="12">
        <v>1659</v>
      </c>
      <c r="AC367">
        <v>0</v>
      </c>
      <c r="AD367">
        <v>1672</v>
      </c>
    </row>
    <row r="368" spans="1:30" x14ac:dyDescent="0.3">
      <c r="A368" s="7" t="s">
        <v>1080</v>
      </c>
      <c r="B368" s="6" t="s">
        <v>1081</v>
      </c>
      <c r="C368" s="8" t="s">
        <v>1082</v>
      </c>
      <c r="D368" s="8">
        <v>3.8</v>
      </c>
      <c r="E368" s="8">
        <v>200</v>
      </c>
      <c r="F368" s="8" t="s">
        <v>120</v>
      </c>
      <c r="G368" s="8" t="s">
        <v>2</v>
      </c>
      <c r="H368" s="8" t="s">
        <v>43</v>
      </c>
      <c r="I368" s="8"/>
      <c r="J368" s="8"/>
      <c r="K368" s="8"/>
      <c r="L368" s="8"/>
      <c r="M368" s="8"/>
      <c r="N368" s="8"/>
      <c r="O368" s="8" t="s">
        <v>1083</v>
      </c>
      <c r="P368" s="8" t="s">
        <v>1084</v>
      </c>
      <c r="Q368" s="8" t="s">
        <v>321</v>
      </c>
      <c r="R368" s="8" t="s">
        <v>1085</v>
      </c>
      <c r="S368" s="8" t="s">
        <v>1086</v>
      </c>
      <c r="T368" s="8" t="s">
        <v>1087</v>
      </c>
      <c r="U368" s="8">
        <v>156001</v>
      </c>
      <c r="V368" s="12">
        <f>IF(Table1[[#This Row],[Delivery_Review_No,]]&gt;1000,1,0)</f>
        <v>1</v>
      </c>
      <c r="W368" s="12">
        <v>1655</v>
      </c>
      <c r="AC368">
        <v>0</v>
      </c>
      <c r="AD368">
        <v>2345.3999999999996</v>
      </c>
    </row>
    <row r="369" spans="1:30" x14ac:dyDescent="0.3">
      <c r="A369" s="7" t="s">
        <v>2783</v>
      </c>
      <c r="B369" s="6" t="s">
        <v>2784</v>
      </c>
      <c r="C369" s="6" t="s">
        <v>2785</v>
      </c>
      <c r="D369" s="6">
        <v>3.9</v>
      </c>
      <c r="E369" s="6">
        <v>150</v>
      </c>
      <c r="F369" s="6" t="s">
        <v>2786</v>
      </c>
      <c r="G369" s="6" t="s">
        <v>4</v>
      </c>
      <c r="H369" s="6" t="s">
        <v>55</v>
      </c>
      <c r="I369" s="6" t="s">
        <v>42</v>
      </c>
      <c r="J369" s="6"/>
      <c r="K369" s="6"/>
      <c r="L369" s="6"/>
      <c r="M369" s="6"/>
      <c r="N369" s="6"/>
      <c r="O369" s="6" t="s">
        <v>2787</v>
      </c>
      <c r="P369" s="6" t="s">
        <v>2788</v>
      </c>
      <c r="Q369" s="6" t="s">
        <v>1112</v>
      </c>
      <c r="R369" s="6" t="s">
        <v>2789</v>
      </c>
      <c r="S369" s="6" t="s">
        <v>2790</v>
      </c>
      <c r="T369" s="6" t="s">
        <v>2791</v>
      </c>
      <c r="U369" s="6">
        <v>4204</v>
      </c>
      <c r="V369" s="12">
        <f>IF(Table1[[#This Row],[Delivery_Review_No,]]&gt;1000,1,0)</f>
        <v>1</v>
      </c>
      <c r="W369" s="12">
        <v>1650</v>
      </c>
      <c r="AC369">
        <v>1</v>
      </c>
      <c r="AD369">
        <v>1778</v>
      </c>
    </row>
    <row r="370" spans="1:30" x14ac:dyDescent="0.3">
      <c r="A370" s="7" t="s">
        <v>1038</v>
      </c>
      <c r="B370" s="6" t="s">
        <v>1039</v>
      </c>
      <c r="C370" s="6" t="s">
        <v>1040</v>
      </c>
      <c r="D370" s="6">
        <v>3.8</v>
      </c>
      <c r="E370" s="6">
        <v>250</v>
      </c>
      <c r="F370" s="6" t="s">
        <v>1041</v>
      </c>
      <c r="G370" s="6" t="s">
        <v>14</v>
      </c>
      <c r="H370" s="6" t="s">
        <v>60</v>
      </c>
      <c r="I370" s="6" t="s">
        <v>43</v>
      </c>
      <c r="J370" s="6" t="s">
        <v>59</v>
      </c>
      <c r="K370" s="6" t="s">
        <v>58</v>
      </c>
      <c r="L370" s="6"/>
      <c r="M370" s="6"/>
      <c r="N370" s="6"/>
      <c r="O370" s="6" t="s">
        <v>1042</v>
      </c>
      <c r="P370" s="6" t="s">
        <v>1043</v>
      </c>
      <c r="Q370" s="6" t="s">
        <v>218</v>
      </c>
      <c r="R370" s="6" t="s">
        <v>1044</v>
      </c>
      <c r="S370" s="6" t="s">
        <v>1045</v>
      </c>
      <c r="T370" s="6" t="s">
        <v>1046</v>
      </c>
      <c r="U370" s="6">
        <v>6493</v>
      </c>
      <c r="V370" s="12">
        <f>IF(Table1[[#This Row],[Delivery_Review_No,]]&gt;1000,1,0)</f>
        <v>1</v>
      </c>
      <c r="W370" s="12">
        <v>1645</v>
      </c>
      <c r="AC370">
        <v>1</v>
      </c>
      <c r="AD370">
        <v>3030</v>
      </c>
    </row>
    <row r="371" spans="1:30" x14ac:dyDescent="0.3">
      <c r="A371" s="7" t="s">
        <v>3991</v>
      </c>
      <c r="B371" s="6" t="s">
        <v>3992</v>
      </c>
      <c r="C371" s="6" t="s">
        <v>3993</v>
      </c>
      <c r="D371" s="6">
        <v>3.3</v>
      </c>
      <c r="E371" s="6">
        <v>250</v>
      </c>
      <c r="F371" s="6" t="s">
        <v>3994</v>
      </c>
      <c r="G371" s="6" t="s">
        <v>1</v>
      </c>
      <c r="H371" s="6" t="s">
        <v>41</v>
      </c>
      <c r="I371" s="6" t="s">
        <v>65</v>
      </c>
      <c r="J371" s="6" t="s">
        <v>42</v>
      </c>
      <c r="K371" s="6" t="s">
        <v>45</v>
      </c>
      <c r="L371" s="6"/>
      <c r="M371" s="6"/>
      <c r="N371" s="6"/>
      <c r="O371" s="6" t="s">
        <v>3995</v>
      </c>
      <c r="P371" s="6" t="s">
        <v>3996</v>
      </c>
      <c r="Q371" s="6" t="s">
        <v>113</v>
      </c>
      <c r="R371" s="6" t="s">
        <v>3997</v>
      </c>
      <c r="S371" s="6" t="s">
        <v>3998</v>
      </c>
      <c r="T371" s="6" t="s">
        <v>3999</v>
      </c>
      <c r="U371" s="8">
        <v>201</v>
      </c>
      <c r="V371" s="12">
        <f>IF(Table1[[#This Row],[Delivery_Review_No,]]&gt;1000,1,0)</f>
        <v>0</v>
      </c>
      <c r="W371" s="12">
        <v>1644</v>
      </c>
      <c r="AC371">
        <v>0</v>
      </c>
      <c r="AD371">
        <v>6090</v>
      </c>
    </row>
    <row r="372" spans="1:30" x14ac:dyDescent="0.3">
      <c r="A372" s="7" t="s">
        <v>537</v>
      </c>
      <c r="B372" s="6" t="s">
        <v>538</v>
      </c>
      <c r="C372" s="6" t="s">
        <v>539</v>
      </c>
      <c r="D372" s="6">
        <v>4</v>
      </c>
      <c r="E372" s="6">
        <v>150</v>
      </c>
      <c r="F372" s="6" t="s">
        <v>540</v>
      </c>
      <c r="G372" s="6" t="s">
        <v>2</v>
      </c>
      <c r="H372" s="6" t="s">
        <v>54</v>
      </c>
      <c r="I372" s="6" t="s">
        <v>42</v>
      </c>
      <c r="J372" s="6" t="s">
        <v>53</v>
      </c>
      <c r="K372" s="6" t="s">
        <v>47</v>
      </c>
      <c r="L372" s="6" t="s">
        <v>58</v>
      </c>
      <c r="M372" s="6" t="s">
        <v>43</v>
      </c>
      <c r="N372" s="6"/>
      <c r="O372" s="6" t="s">
        <v>541</v>
      </c>
      <c r="P372" s="6" t="s">
        <v>542</v>
      </c>
      <c r="Q372" s="6" t="s">
        <v>543</v>
      </c>
      <c r="R372" s="6" t="s">
        <v>544</v>
      </c>
      <c r="S372" s="6" t="s">
        <v>545</v>
      </c>
      <c r="T372" s="6" t="s">
        <v>546</v>
      </c>
      <c r="U372" s="6">
        <v>202001</v>
      </c>
      <c r="V372" s="12">
        <f>IF(Table1[[#This Row],[Delivery_Review_No,]]&gt;1000,1,0)</f>
        <v>1</v>
      </c>
      <c r="W372" s="12">
        <v>1640</v>
      </c>
      <c r="AC372">
        <v>0</v>
      </c>
      <c r="AD372">
        <v>542</v>
      </c>
    </row>
    <row r="373" spans="1:30" x14ac:dyDescent="0.3">
      <c r="A373" s="7" t="s">
        <v>3241</v>
      </c>
      <c r="B373" s="6" t="s">
        <v>3242</v>
      </c>
      <c r="C373" s="6" t="s">
        <v>3243</v>
      </c>
      <c r="D373" s="6">
        <v>3.7</v>
      </c>
      <c r="E373" s="6">
        <v>150</v>
      </c>
      <c r="F373" s="6" t="s">
        <v>3244</v>
      </c>
      <c r="G373" s="6" t="s">
        <v>4</v>
      </c>
      <c r="H373" s="6" t="s">
        <v>93</v>
      </c>
      <c r="I373" s="6" t="s">
        <v>78</v>
      </c>
      <c r="J373" s="6" t="s">
        <v>43</v>
      </c>
      <c r="K373" s="6" t="s">
        <v>42</v>
      </c>
      <c r="L373" s="6"/>
      <c r="M373" s="6"/>
      <c r="N373" s="6"/>
      <c r="O373" s="6" t="s">
        <v>3245</v>
      </c>
      <c r="P373" s="6" t="s">
        <v>3246</v>
      </c>
      <c r="Q373" s="6" t="s">
        <v>199</v>
      </c>
      <c r="R373" s="6" t="s">
        <v>3247</v>
      </c>
      <c r="S373" s="6" t="s">
        <v>3248</v>
      </c>
      <c r="T373" s="6" t="s">
        <v>3249</v>
      </c>
      <c r="U373" s="8">
        <v>1802</v>
      </c>
      <c r="V373" s="12">
        <f>IF(Table1[[#This Row],[Delivery_Review_No,]]&gt;1000,1,0)</f>
        <v>1</v>
      </c>
      <c r="W373" s="12">
        <v>1640</v>
      </c>
      <c r="AC373">
        <v>0</v>
      </c>
      <c r="AD373">
        <v>3469</v>
      </c>
    </row>
    <row r="374" spans="1:30" x14ac:dyDescent="0.3">
      <c r="A374" s="7" t="s">
        <v>2628</v>
      </c>
      <c r="B374" s="6" t="s">
        <v>2629</v>
      </c>
      <c r="C374" s="6" t="s">
        <v>2630</v>
      </c>
      <c r="D374" s="6">
        <v>3.8</v>
      </c>
      <c r="E374" s="6">
        <v>200</v>
      </c>
      <c r="F374" s="6" t="s">
        <v>2631</v>
      </c>
      <c r="G374" s="6" t="s">
        <v>23</v>
      </c>
      <c r="H374" s="6" t="s">
        <v>59</v>
      </c>
      <c r="I374" s="6" t="s">
        <v>57</v>
      </c>
      <c r="J374" s="6" t="s">
        <v>45</v>
      </c>
      <c r="K374" s="6" t="s">
        <v>53</v>
      </c>
      <c r="L374" s="6" t="s">
        <v>60</v>
      </c>
      <c r="M374" s="6" t="s">
        <v>58</v>
      </c>
      <c r="N374" s="6"/>
      <c r="O374" s="6" t="s">
        <v>2632</v>
      </c>
      <c r="P374" s="6" t="s">
        <v>2633</v>
      </c>
      <c r="Q374" s="6" t="s">
        <v>170</v>
      </c>
      <c r="R374" s="6" t="s">
        <v>2634</v>
      </c>
      <c r="S374" s="6" t="s">
        <v>2635</v>
      </c>
      <c r="T374" s="6" t="s">
        <v>2636</v>
      </c>
      <c r="U374" s="6">
        <v>8175</v>
      </c>
      <c r="V374" s="12">
        <f>IF(Table1[[#This Row],[Delivery_Review_No,]]&gt;1000,1,0)</f>
        <v>1</v>
      </c>
      <c r="W374" s="12">
        <v>1631</v>
      </c>
      <c r="AC374">
        <v>0</v>
      </c>
      <c r="AD374">
        <v>963</v>
      </c>
    </row>
    <row r="375" spans="1:30" x14ac:dyDescent="0.3">
      <c r="A375" s="9" t="s">
        <v>1411</v>
      </c>
      <c r="B375" s="8" t="s">
        <v>1412</v>
      </c>
      <c r="C375" s="8" t="s">
        <v>1413</v>
      </c>
      <c r="D375" s="8">
        <v>4</v>
      </c>
      <c r="E375" s="8">
        <v>100</v>
      </c>
      <c r="F375" s="8" t="s">
        <v>1414</v>
      </c>
      <c r="G375" s="8" t="s">
        <v>23</v>
      </c>
      <c r="H375" s="8" t="s">
        <v>57</v>
      </c>
      <c r="I375" s="8" t="s">
        <v>45</v>
      </c>
      <c r="J375" s="8" t="s">
        <v>60</v>
      </c>
      <c r="K375" s="8" t="s">
        <v>58</v>
      </c>
      <c r="L375" s="8"/>
      <c r="M375" s="8"/>
      <c r="N375" s="8"/>
      <c r="O375" s="8" t="s">
        <v>1415</v>
      </c>
      <c r="P375" s="8" t="s">
        <v>1416</v>
      </c>
      <c r="Q375" s="8" t="s">
        <v>266</v>
      </c>
      <c r="R375" s="8" t="s">
        <v>1417</v>
      </c>
      <c r="S375" s="8" t="s">
        <v>1418</v>
      </c>
      <c r="T375" s="8" t="s">
        <v>1419</v>
      </c>
      <c r="U375" s="8">
        <v>7172</v>
      </c>
      <c r="V375" s="12">
        <f>IF(Table1[[#This Row],[Delivery_Review_No,]]&gt;1000,1,0)</f>
        <v>1</v>
      </c>
      <c r="W375" s="12">
        <v>1618</v>
      </c>
      <c r="AC375">
        <v>0</v>
      </c>
      <c r="AD375">
        <v>2519.08</v>
      </c>
    </row>
    <row r="376" spans="1:30" x14ac:dyDescent="0.3">
      <c r="A376" s="7" t="s">
        <v>2482</v>
      </c>
      <c r="B376" s="6" t="s">
        <v>2483</v>
      </c>
      <c r="C376" s="6" t="s">
        <v>2484</v>
      </c>
      <c r="D376" s="6">
        <v>3.4</v>
      </c>
      <c r="E376" s="6">
        <v>50</v>
      </c>
      <c r="F376" s="6" t="s">
        <v>14</v>
      </c>
      <c r="G376" s="6" t="s">
        <v>14</v>
      </c>
      <c r="H376" s="6"/>
      <c r="I376" s="6"/>
      <c r="J376" s="6"/>
      <c r="K376" s="6"/>
      <c r="L376" s="6"/>
      <c r="M376" s="6"/>
      <c r="N376" s="6"/>
      <c r="O376" s="6" t="s">
        <v>2485</v>
      </c>
      <c r="P376" s="6" t="s">
        <v>2486</v>
      </c>
      <c r="Q376" s="6" t="s">
        <v>2487</v>
      </c>
      <c r="R376" s="6" t="s">
        <v>2488</v>
      </c>
      <c r="S376" s="6" t="s">
        <v>2489</v>
      </c>
      <c r="T376" s="6" t="s">
        <v>2490</v>
      </c>
      <c r="U376" s="8">
        <v>2549</v>
      </c>
      <c r="V376" s="12">
        <f>IF(Table1[[#This Row],[Delivery_Review_No,]]&gt;1000,1,0)</f>
        <v>1</v>
      </c>
      <c r="W376" s="12">
        <v>1605</v>
      </c>
      <c r="AC376">
        <v>1</v>
      </c>
      <c r="AD376">
        <v>2365</v>
      </c>
    </row>
    <row r="377" spans="1:30" x14ac:dyDescent="0.3">
      <c r="A377" s="7" t="s">
        <v>3463</v>
      </c>
      <c r="B377" s="6" t="s">
        <v>3464</v>
      </c>
      <c r="C377" s="6" t="s">
        <v>3465</v>
      </c>
      <c r="D377" s="6">
        <v>4.2</v>
      </c>
      <c r="E377" s="6">
        <v>50</v>
      </c>
      <c r="F377" s="6" t="s">
        <v>3466</v>
      </c>
      <c r="G377" s="6" t="s">
        <v>19</v>
      </c>
      <c r="H377" s="6" t="s">
        <v>45</v>
      </c>
      <c r="I377" s="6" t="s">
        <v>43</v>
      </c>
      <c r="J377" s="6"/>
      <c r="K377" s="6"/>
      <c r="L377" s="6"/>
      <c r="M377" s="6"/>
      <c r="N377" s="6"/>
      <c r="O377" s="6" t="s">
        <v>3467</v>
      </c>
      <c r="P377" s="6" t="s">
        <v>3468</v>
      </c>
      <c r="Q377" s="6" t="s">
        <v>3469</v>
      </c>
      <c r="R377" s="6" t="s">
        <v>3470</v>
      </c>
      <c r="S377" s="6" t="s">
        <v>3471</v>
      </c>
      <c r="T377" s="6" t="s">
        <v>3472</v>
      </c>
      <c r="U377" s="8">
        <v>2924</v>
      </c>
      <c r="V377" s="12">
        <f>IF(Table1[[#This Row],[Delivery_Review_No,]]&gt;1000,1,0)</f>
        <v>1</v>
      </c>
      <c r="W377" s="12">
        <v>1600</v>
      </c>
      <c r="AC377">
        <v>1</v>
      </c>
      <c r="AD377">
        <v>2210</v>
      </c>
    </row>
    <row r="378" spans="1:30" x14ac:dyDescent="0.3">
      <c r="A378" s="7" t="s">
        <v>481</v>
      </c>
      <c r="B378" s="6" t="s">
        <v>482</v>
      </c>
      <c r="C378" s="6" t="s">
        <v>483</v>
      </c>
      <c r="D378" s="6">
        <v>4.3</v>
      </c>
      <c r="E378" s="6">
        <v>150</v>
      </c>
      <c r="F378" s="6" t="s">
        <v>2</v>
      </c>
      <c r="G378" s="6" t="s">
        <v>2</v>
      </c>
      <c r="H378" s="6"/>
      <c r="I378" s="6"/>
      <c r="J378" s="6"/>
      <c r="K378" s="6"/>
      <c r="L378" s="6"/>
      <c r="M378" s="6"/>
      <c r="N378" s="6"/>
      <c r="O378" s="6" t="s">
        <v>484</v>
      </c>
      <c r="P378" s="6" t="s">
        <v>485</v>
      </c>
      <c r="Q378" s="6" t="s">
        <v>425</v>
      </c>
      <c r="R378" s="6" t="s">
        <v>486</v>
      </c>
      <c r="S378" s="6" t="s">
        <v>487</v>
      </c>
      <c r="T378" s="6" t="s">
        <v>488</v>
      </c>
      <c r="U378" s="8">
        <v>2286</v>
      </c>
      <c r="V378" s="12">
        <f>IF(Table1[[#This Row],[Delivery_Review_No,]]&gt;1000,1,0)</f>
        <v>1</v>
      </c>
      <c r="W378" s="12">
        <v>1599</v>
      </c>
      <c r="AC378">
        <v>0</v>
      </c>
      <c r="AD378">
        <v>975</v>
      </c>
    </row>
    <row r="379" spans="1:30" x14ac:dyDescent="0.3">
      <c r="A379" s="7" t="s">
        <v>107</v>
      </c>
      <c r="B379" s="6" t="s">
        <v>108</v>
      </c>
      <c r="C379" s="6" t="s">
        <v>109</v>
      </c>
      <c r="D379" s="6">
        <v>4</v>
      </c>
      <c r="E379" s="6">
        <v>150</v>
      </c>
      <c r="F379" s="6" t="s">
        <v>110</v>
      </c>
      <c r="G379" s="6" t="s">
        <v>2</v>
      </c>
      <c r="H379" s="6" t="s">
        <v>54</v>
      </c>
      <c r="I379" s="6" t="s">
        <v>42</v>
      </c>
      <c r="J379" s="6" t="s">
        <v>65</v>
      </c>
      <c r="K379" s="6" t="s">
        <v>43</v>
      </c>
      <c r="L379" s="6" t="s">
        <v>47</v>
      </c>
      <c r="M379" s="6"/>
      <c r="N379" s="6"/>
      <c r="O379" s="6" t="s">
        <v>111</v>
      </c>
      <c r="P379" s="6" t="s">
        <v>112</v>
      </c>
      <c r="Q379" s="6" t="s">
        <v>113</v>
      </c>
      <c r="R379" s="6" t="s">
        <v>114</v>
      </c>
      <c r="S379" s="6" t="s">
        <v>115</v>
      </c>
      <c r="T379" s="6" t="s">
        <v>116</v>
      </c>
      <c r="U379" s="8">
        <v>224001</v>
      </c>
      <c r="V379" s="12">
        <f>IF(Table1[[#This Row],[Delivery_Review_No,]]&gt;1000,1,0)</f>
        <v>1</v>
      </c>
      <c r="W379" s="12">
        <v>1593.57</v>
      </c>
      <c r="AC379">
        <v>0</v>
      </c>
      <c r="AD379">
        <v>0</v>
      </c>
    </row>
    <row r="380" spans="1:30" x14ac:dyDescent="0.3">
      <c r="A380" s="9" t="s">
        <v>1618</v>
      </c>
      <c r="B380" s="8" t="s">
        <v>1619</v>
      </c>
      <c r="C380" s="8" t="s">
        <v>1620</v>
      </c>
      <c r="D380" s="8">
        <v>3.8</v>
      </c>
      <c r="E380" s="8">
        <v>150</v>
      </c>
      <c r="F380" s="8" t="s">
        <v>1621</v>
      </c>
      <c r="G380" s="8" t="s">
        <v>24</v>
      </c>
      <c r="H380" s="8" t="s">
        <v>54</v>
      </c>
      <c r="I380" s="8"/>
      <c r="J380" s="8"/>
      <c r="K380" s="8"/>
      <c r="L380" s="8"/>
      <c r="M380" s="8"/>
      <c r="N380" s="8"/>
      <c r="O380" s="8" t="s">
        <v>1622</v>
      </c>
      <c r="P380" s="8" t="s">
        <v>1623</v>
      </c>
      <c r="Q380" s="8" t="s">
        <v>170</v>
      </c>
      <c r="R380" s="8" t="s">
        <v>1624</v>
      </c>
      <c r="S380" s="8" t="s">
        <v>1625</v>
      </c>
      <c r="T380" s="8" t="s">
        <v>1626</v>
      </c>
      <c r="U380" s="8">
        <v>542</v>
      </c>
      <c r="V380" s="12">
        <f>IF(Table1[[#This Row],[Delivery_Review_No,]]&gt;1000,1,0)</f>
        <v>0</v>
      </c>
      <c r="W380" s="12">
        <v>1591.5</v>
      </c>
      <c r="AC380">
        <v>0</v>
      </c>
      <c r="AD380">
        <v>5510</v>
      </c>
    </row>
    <row r="381" spans="1:30" x14ac:dyDescent="0.3">
      <c r="A381" s="7" t="s">
        <v>4177</v>
      </c>
      <c r="B381" s="6" t="s">
        <v>4178</v>
      </c>
      <c r="C381" s="6" t="s">
        <v>4179</v>
      </c>
      <c r="D381" s="6">
        <v>4</v>
      </c>
      <c r="E381" s="6">
        <v>100</v>
      </c>
      <c r="F381" s="6" t="s">
        <v>1241</v>
      </c>
      <c r="G381" s="6" t="s">
        <v>2</v>
      </c>
      <c r="H381" s="6" t="s">
        <v>42</v>
      </c>
      <c r="I381" s="6"/>
      <c r="J381" s="6"/>
      <c r="K381" s="6"/>
      <c r="L381" s="6"/>
      <c r="M381" s="6"/>
      <c r="N381" s="6"/>
      <c r="O381" s="6" t="s">
        <v>4180</v>
      </c>
      <c r="P381" s="6" t="s">
        <v>4181</v>
      </c>
      <c r="Q381" s="6" t="s">
        <v>770</v>
      </c>
      <c r="R381" s="6" t="s">
        <v>4182</v>
      </c>
      <c r="S381" s="6" t="s">
        <v>4183</v>
      </c>
      <c r="T381" s="6" t="s">
        <v>4184</v>
      </c>
      <c r="U381" s="8">
        <v>351</v>
      </c>
      <c r="V381" s="12">
        <f>IF(Table1[[#This Row],[Delivery_Review_No,]]&gt;1000,1,0)</f>
        <v>0</v>
      </c>
      <c r="W381" s="12">
        <v>1585</v>
      </c>
      <c r="AC381">
        <v>0</v>
      </c>
      <c r="AD381">
        <v>2465</v>
      </c>
    </row>
    <row r="382" spans="1:30" x14ac:dyDescent="0.3">
      <c r="A382" s="7" t="s">
        <v>951</v>
      </c>
      <c r="B382" s="6" t="s">
        <v>952</v>
      </c>
      <c r="C382" s="6" t="s">
        <v>953</v>
      </c>
      <c r="D382" s="6">
        <v>4.5</v>
      </c>
      <c r="E382" s="6">
        <v>100</v>
      </c>
      <c r="F382" s="6" t="s">
        <v>954</v>
      </c>
      <c r="G382" s="6" t="s">
        <v>8</v>
      </c>
      <c r="H382" s="6" t="s">
        <v>73</v>
      </c>
      <c r="I382" s="6"/>
      <c r="J382" s="6"/>
      <c r="K382" s="6"/>
      <c r="L382" s="6"/>
      <c r="M382" s="6"/>
      <c r="N382" s="6"/>
      <c r="O382" s="6" t="s">
        <v>955</v>
      </c>
      <c r="P382" s="6" t="s">
        <v>956</v>
      </c>
      <c r="Q382" s="6" t="s">
        <v>842</v>
      </c>
      <c r="R382" s="6" t="s">
        <v>957</v>
      </c>
      <c r="S382" s="6" t="s">
        <v>958</v>
      </c>
      <c r="T382" s="6" t="s">
        <v>959</v>
      </c>
      <c r="U382" s="6">
        <v>956</v>
      </c>
      <c r="V382" s="12">
        <f>IF(Table1[[#This Row],[Delivery_Review_No,]]&gt;1000,1,0)</f>
        <v>0</v>
      </c>
      <c r="W382" s="12">
        <v>1574</v>
      </c>
      <c r="AC382">
        <v>0</v>
      </c>
      <c r="AD382">
        <v>120</v>
      </c>
    </row>
    <row r="383" spans="1:30" x14ac:dyDescent="0.3">
      <c r="A383" s="7" t="s">
        <v>3968</v>
      </c>
      <c r="B383" s="6" t="s">
        <v>3969</v>
      </c>
      <c r="C383" s="6" t="s">
        <v>3970</v>
      </c>
      <c r="D383" s="6">
        <v>3.6</v>
      </c>
      <c r="E383" s="6">
        <v>250</v>
      </c>
      <c r="F383" s="6" t="s">
        <v>1447</v>
      </c>
      <c r="G383" s="6" t="s">
        <v>8</v>
      </c>
      <c r="H383" s="6" t="s">
        <v>54</v>
      </c>
      <c r="I383" s="6"/>
      <c r="J383" s="6"/>
      <c r="K383" s="6"/>
      <c r="L383" s="6"/>
      <c r="M383" s="6"/>
      <c r="N383" s="6"/>
      <c r="O383" s="6" t="s">
        <v>3971</v>
      </c>
      <c r="P383" s="6" t="s">
        <v>3972</v>
      </c>
      <c r="Q383" s="6" t="s">
        <v>113</v>
      </c>
      <c r="R383" s="6" t="s">
        <v>3973</v>
      </c>
      <c r="S383" s="6" t="s">
        <v>3974</v>
      </c>
      <c r="T383" s="6" t="s">
        <v>3975</v>
      </c>
      <c r="U383" s="6">
        <v>43</v>
      </c>
      <c r="V383" s="12">
        <f>IF(Table1[[#This Row],[Delivery_Review_No,]]&gt;1000,1,0)</f>
        <v>0</v>
      </c>
      <c r="W383" s="12">
        <v>1567.5</v>
      </c>
      <c r="AC383">
        <v>0</v>
      </c>
      <c r="AD383">
        <v>1175</v>
      </c>
    </row>
    <row r="384" spans="1:30" x14ac:dyDescent="0.3">
      <c r="A384" s="7" t="s">
        <v>4719</v>
      </c>
      <c r="B384" s="6" t="s">
        <v>4720</v>
      </c>
      <c r="C384" s="6" t="s">
        <v>4721</v>
      </c>
      <c r="D384" s="6">
        <v>4.0999999999999996</v>
      </c>
      <c r="E384" s="6">
        <v>100</v>
      </c>
      <c r="F384" s="6" t="s">
        <v>4722</v>
      </c>
      <c r="G384" s="6" t="s">
        <v>14</v>
      </c>
      <c r="H384" s="6" t="s">
        <v>60</v>
      </c>
      <c r="I384" s="6" t="s">
        <v>63</v>
      </c>
      <c r="J384" s="6" t="s">
        <v>70</v>
      </c>
      <c r="K384" s="6" t="s">
        <v>66</v>
      </c>
      <c r="L384" s="6" t="s">
        <v>58</v>
      </c>
      <c r="M384" s="6" t="s">
        <v>57</v>
      </c>
      <c r="N384" s="6" t="s">
        <v>43</v>
      </c>
      <c r="O384" s="6" t="s">
        <v>4723</v>
      </c>
      <c r="P384" s="6" t="s">
        <v>4724</v>
      </c>
      <c r="Q384" s="6" t="s">
        <v>113</v>
      </c>
      <c r="R384" s="6" t="s">
        <v>4725</v>
      </c>
      <c r="S384" s="6" t="s">
        <v>4726</v>
      </c>
      <c r="T384" s="6" t="s">
        <v>4727</v>
      </c>
      <c r="U384" s="8">
        <v>672</v>
      </c>
      <c r="V384" s="12">
        <f>IF(Table1[[#This Row],[Delivery_Review_No,]]&gt;1000,1,0)</f>
        <v>0</v>
      </c>
      <c r="W384" s="12">
        <v>1552</v>
      </c>
      <c r="AC384">
        <v>1</v>
      </c>
      <c r="AD384">
        <v>875</v>
      </c>
    </row>
    <row r="385" spans="1:30" x14ac:dyDescent="0.3">
      <c r="A385" s="7" t="s">
        <v>2109</v>
      </c>
      <c r="B385" s="6" t="s">
        <v>2110</v>
      </c>
      <c r="C385" s="6" t="s">
        <v>2111</v>
      </c>
      <c r="D385" s="6">
        <v>4.0999999999999996</v>
      </c>
      <c r="E385" s="6">
        <v>250</v>
      </c>
      <c r="F385" s="6" t="s">
        <v>2112</v>
      </c>
      <c r="G385" s="6" t="s">
        <v>8</v>
      </c>
      <c r="H385" s="6" t="s">
        <v>89</v>
      </c>
      <c r="I385" s="6"/>
      <c r="J385" s="6"/>
      <c r="K385" s="6"/>
      <c r="L385" s="6"/>
      <c r="M385" s="6"/>
      <c r="N385" s="6"/>
      <c r="O385" s="6" t="s">
        <v>2113</v>
      </c>
      <c r="P385" s="6" t="s">
        <v>2114</v>
      </c>
      <c r="Q385" s="6" t="s">
        <v>218</v>
      </c>
      <c r="R385" s="6" t="s">
        <v>2115</v>
      </c>
      <c r="S385" s="6" t="s">
        <v>2116</v>
      </c>
      <c r="T385" s="6" t="s">
        <v>2117</v>
      </c>
      <c r="U385" s="8">
        <v>5298</v>
      </c>
      <c r="V385" s="12">
        <f>IF(Table1[[#This Row],[Delivery_Review_No,]]&gt;1000,1,0)</f>
        <v>1</v>
      </c>
      <c r="W385" s="12">
        <v>1543</v>
      </c>
      <c r="AC385">
        <v>0</v>
      </c>
      <c r="AD385">
        <v>2954</v>
      </c>
    </row>
    <row r="386" spans="1:30" x14ac:dyDescent="0.3">
      <c r="A386" s="9" t="s">
        <v>1586</v>
      </c>
      <c r="B386" s="8" t="s">
        <v>1587</v>
      </c>
      <c r="C386" s="8" t="s">
        <v>214</v>
      </c>
      <c r="D386" s="8">
        <v>4.2</v>
      </c>
      <c r="E386" s="8">
        <v>150</v>
      </c>
      <c r="F386" s="8" t="s">
        <v>2</v>
      </c>
      <c r="G386" s="8" t="s">
        <v>2</v>
      </c>
      <c r="H386" s="8"/>
      <c r="I386" s="8"/>
      <c r="J386" s="8"/>
      <c r="K386" s="8"/>
      <c r="L386" s="8"/>
      <c r="M386" s="8"/>
      <c r="N386" s="8"/>
      <c r="O386" s="8" t="s">
        <v>1588</v>
      </c>
      <c r="P386" s="8" t="s">
        <v>1589</v>
      </c>
      <c r="Q386" s="8" t="s">
        <v>218</v>
      </c>
      <c r="R386" s="8" t="s">
        <v>1590</v>
      </c>
      <c r="S386" s="8" t="s">
        <v>1591</v>
      </c>
      <c r="T386" s="8" t="s">
        <v>1592</v>
      </c>
      <c r="U386" s="8">
        <v>414</v>
      </c>
      <c r="V386" s="12">
        <f>IF(Table1[[#This Row],[Delivery_Review_No,]]&gt;1000,1,0)</f>
        <v>0</v>
      </c>
      <c r="W386" s="12">
        <v>1530</v>
      </c>
      <c r="AC386">
        <v>0</v>
      </c>
      <c r="AD386">
        <v>1445</v>
      </c>
    </row>
    <row r="387" spans="1:30" x14ac:dyDescent="0.3">
      <c r="A387" s="7" t="s">
        <v>299</v>
      </c>
      <c r="B387" s="6" t="s">
        <v>300</v>
      </c>
      <c r="C387" s="6" t="s">
        <v>301</v>
      </c>
      <c r="D387" s="6">
        <v>4.2</v>
      </c>
      <c r="E387" s="6">
        <v>200</v>
      </c>
      <c r="F387" s="6" t="s">
        <v>2</v>
      </c>
      <c r="G387" s="6" t="s">
        <v>2</v>
      </c>
      <c r="H387" s="6"/>
      <c r="I387" s="6"/>
      <c r="J387" s="6"/>
      <c r="K387" s="6"/>
      <c r="L387" s="6"/>
      <c r="M387" s="6"/>
      <c r="N387" s="6"/>
      <c r="O387" s="6" t="s">
        <v>302</v>
      </c>
      <c r="P387" s="6" t="s">
        <v>303</v>
      </c>
      <c r="Q387" s="6" t="s">
        <v>208</v>
      </c>
      <c r="R387" s="6" t="s">
        <v>304</v>
      </c>
      <c r="S387" s="6" t="s">
        <v>305</v>
      </c>
      <c r="T387" s="6" t="s">
        <v>306</v>
      </c>
      <c r="U387" s="8">
        <v>5645</v>
      </c>
      <c r="V387" s="12">
        <f>IF(Table1[[#This Row],[Delivery_Review_No,]]&gt;1000,1,0)</f>
        <v>1</v>
      </c>
      <c r="W387" s="12">
        <v>1523</v>
      </c>
      <c r="AC387">
        <v>0</v>
      </c>
      <c r="AD387">
        <v>4919.5</v>
      </c>
    </row>
    <row r="388" spans="1:30" x14ac:dyDescent="0.3">
      <c r="A388" s="7" t="s">
        <v>3268</v>
      </c>
      <c r="B388" s="6" t="s">
        <v>3269</v>
      </c>
      <c r="C388" s="6" t="s">
        <v>3270</v>
      </c>
      <c r="D388" s="6">
        <v>4.4000000000000004</v>
      </c>
      <c r="E388" s="6">
        <v>150</v>
      </c>
      <c r="F388" s="6" t="s">
        <v>3271</v>
      </c>
      <c r="G388" s="6" t="s">
        <v>18</v>
      </c>
      <c r="H388" s="6" t="s">
        <v>54</v>
      </c>
      <c r="I388" s="6" t="s">
        <v>55</v>
      </c>
      <c r="J388" s="6" t="s">
        <v>58</v>
      </c>
      <c r="K388" s="6"/>
      <c r="L388" s="6"/>
      <c r="M388" s="6"/>
      <c r="N388" s="6"/>
      <c r="O388" s="6" t="s">
        <v>3272</v>
      </c>
      <c r="P388" s="6" t="s">
        <v>3273</v>
      </c>
      <c r="Q388" s="6" t="s">
        <v>543</v>
      </c>
      <c r="R388" s="6" t="s">
        <v>3274</v>
      </c>
      <c r="S388" s="6" t="s">
        <v>3275</v>
      </c>
      <c r="T388" s="6" t="s">
        <v>3276</v>
      </c>
      <c r="U388" s="6">
        <v>431</v>
      </c>
      <c r="V388" s="12">
        <f>IF(Table1[[#This Row],[Delivery_Review_No,]]&gt;1000,1,0)</f>
        <v>0</v>
      </c>
      <c r="W388" s="12">
        <v>1520</v>
      </c>
      <c r="AC388">
        <v>0</v>
      </c>
      <c r="AD388">
        <v>2636</v>
      </c>
    </row>
    <row r="389" spans="1:30" x14ac:dyDescent="0.3">
      <c r="A389" s="7" t="s">
        <v>2261</v>
      </c>
      <c r="B389" s="6" t="s">
        <v>2262</v>
      </c>
      <c r="C389" s="6" t="s">
        <v>2263</v>
      </c>
      <c r="D389" s="6">
        <v>4.2</v>
      </c>
      <c r="E389" s="6">
        <v>250</v>
      </c>
      <c r="F389" s="6" t="s">
        <v>2264</v>
      </c>
      <c r="G389" s="6" t="s">
        <v>30</v>
      </c>
      <c r="H389" s="6" t="s">
        <v>53</v>
      </c>
      <c r="I389" s="6"/>
      <c r="J389" s="6"/>
      <c r="K389" s="6"/>
      <c r="L389" s="6"/>
      <c r="M389" s="6"/>
      <c r="N389" s="6"/>
      <c r="O389" s="6" t="s">
        <v>2265</v>
      </c>
      <c r="P389" s="6" t="s">
        <v>2266</v>
      </c>
      <c r="Q389" s="6" t="s">
        <v>113</v>
      </c>
      <c r="R389" s="6" t="s">
        <v>2267</v>
      </c>
      <c r="S389" s="6" t="s">
        <v>2268</v>
      </c>
      <c r="T389" s="6" t="s">
        <v>2269</v>
      </c>
      <c r="U389" s="8">
        <v>2343</v>
      </c>
      <c r="V389" s="12">
        <f>IF(Table1[[#This Row],[Delivery_Review_No,]]&gt;1000,1,0)</f>
        <v>1</v>
      </c>
      <c r="W389" s="12">
        <v>1514</v>
      </c>
      <c r="AC389">
        <v>1</v>
      </c>
      <c r="AD389">
        <v>1600</v>
      </c>
    </row>
    <row r="390" spans="1:30" x14ac:dyDescent="0.3">
      <c r="A390" s="7" t="s">
        <v>3781</v>
      </c>
      <c r="B390" s="6" t="s">
        <v>3782</v>
      </c>
      <c r="C390" s="6" t="s">
        <v>3783</v>
      </c>
      <c r="D390" s="6">
        <v>3.8</v>
      </c>
      <c r="E390" s="6">
        <v>150</v>
      </c>
      <c r="F390" s="6" t="s">
        <v>3784</v>
      </c>
      <c r="G390" s="6" t="s">
        <v>5</v>
      </c>
      <c r="H390" s="6" t="s">
        <v>54</v>
      </c>
      <c r="I390" s="6" t="s">
        <v>53</v>
      </c>
      <c r="J390" s="6" t="s">
        <v>60</v>
      </c>
      <c r="K390" s="6" t="s">
        <v>42</v>
      </c>
      <c r="L390" s="6"/>
      <c r="M390" s="6"/>
      <c r="N390" s="6"/>
      <c r="O390" s="6" t="s">
        <v>3785</v>
      </c>
      <c r="P390" s="6" t="s">
        <v>3786</v>
      </c>
      <c r="Q390" s="6" t="s">
        <v>133</v>
      </c>
      <c r="R390" s="6" t="s">
        <v>3787</v>
      </c>
      <c r="S390" s="6" t="s">
        <v>3788</v>
      </c>
      <c r="T390" s="6" t="s">
        <v>3789</v>
      </c>
      <c r="U390" s="6">
        <v>774</v>
      </c>
      <c r="V390" s="12">
        <f>IF(Table1[[#This Row],[Delivery_Review_No,]]&gt;1000,1,0)</f>
        <v>0</v>
      </c>
      <c r="W390" s="12">
        <v>1506</v>
      </c>
      <c r="AC390">
        <v>1</v>
      </c>
      <c r="AD390">
        <v>3153</v>
      </c>
    </row>
    <row r="391" spans="1:30" x14ac:dyDescent="0.3">
      <c r="A391" s="7" t="s">
        <v>4557</v>
      </c>
      <c r="B391" s="6" t="s">
        <v>4558</v>
      </c>
      <c r="C391" s="6" t="s">
        <v>346</v>
      </c>
      <c r="D391" s="6">
        <v>4</v>
      </c>
      <c r="E391" s="6">
        <v>100</v>
      </c>
      <c r="F391" s="6" t="s">
        <v>4559</v>
      </c>
      <c r="G391" s="6" t="s">
        <v>8</v>
      </c>
      <c r="H391" s="6" t="s">
        <v>54</v>
      </c>
      <c r="I391" s="6" t="s">
        <v>55</v>
      </c>
      <c r="J391" s="6" t="s">
        <v>61</v>
      </c>
      <c r="K391" s="6" t="s">
        <v>42</v>
      </c>
      <c r="L391" s="6" t="s">
        <v>59</v>
      </c>
      <c r="M391" s="6" t="s">
        <v>43</v>
      </c>
      <c r="N391" s="6"/>
      <c r="O391" s="6" t="s">
        <v>4560</v>
      </c>
      <c r="P391" s="6" t="s">
        <v>4561</v>
      </c>
      <c r="Q391" s="6" t="s">
        <v>113</v>
      </c>
      <c r="R391" s="6" t="s">
        <v>4562</v>
      </c>
      <c r="S391" s="6" t="s">
        <v>4563</v>
      </c>
      <c r="T391" s="6" t="s">
        <v>4564</v>
      </c>
      <c r="U391" s="6">
        <v>976</v>
      </c>
      <c r="V391" s="12">
        <f>IF(Table1[[#This Row],[Delivery_Review_No,]]&gt;1000,1,0)</f>
        <v>0</v>
      </c>
      <c r="W391" s="12">
        <v>1505</v>
      </c>
      <c r="AC391">
        <v>1</v>
      </c>
      <c r="AD391">
        <v>2334</v>
      </c>
    </row>
    <row r="392" spans="1:30" x14ac:dyDescent="0.3">
      <c r="A392" s="7" t="s">
        <v>363</v>
      </c>
      <c r="B392" s="6" t="s">
        <v>364</v>
      </c>
      <c r="C392" s="6" t="s">
        <v>365</v>
      </c>
      <c r="D392" s="6">
        <v>4.3</v>
      </c>
      <c r="E392" s="6">
        <v>150</v>
      </c>
      <c r="F392" s="6" t="s">
        <v>366</v>
      </c>
      <c r="G392" s="6" t="s">
        <v>2</v>
      </c>
      <c r="H392" s="6" t="s">
        <v>47</v>
      </c>
      <c r="I392" s="6"/>
      <c r="J392" s="6"/>
      <c r="K392" s="6"/>
      <c r="L392" s="6"/>
      <c r="M392" s="6"/>
      <c r="N392" s="6"/>
      <c r="O392" s="6" t="s">
        <v>367</v>
      </c>
      <c r="P392" s="6" t="s">
        <v>368</v>
      </c>
      <c r="Q392" s="6" t="s">
        <v>359</v>
      </c>
      <c r="R392" s="6" t="s">
        <v>369</v>
      </c>
      <c r="S392" s="6" t="s">
        <v>370</v>
      </c>
      <c r="T392" s="6" t="s">
        <v>371</v>
      </c>
      <c r="U392" s="6">
        <v>341001</v>
      </c>
      <c r="V392" s="12">
        <f>IF(Table1[[#This Row],[Delivery_Review_No,]]&gt;1000,1,0)</f>
        <v>1</v>
      </c>
      <c r="W392" s="12">
        <v>1496</v>
      </c>
      <c r="AC392">
        <v>0</v>
      </c>
      <c r="AD392">
        <v>3750</v>
      </c>
    </row>
    <row r="393" spans="1:30" x14ac:dyDescent="0.3">
      <c r="A393" s="7" t="s">
        <v>250</v>
      </c>
      <c r="B393" s="6" t="s">
        <v>251</v>
      </c>
      <c r="C393" s="6" t="s">
        <v>252</v>
      </c>
      <c r="D393" s="6">
        <v>4.2</v>
      </c>
      <c r="E393" s="6">
        <v>150</v>
      </c>
      <c r="F393" s="6" t="s">
        <v>253</v>
      </c>
      <c r="G393" s="6" t="s">
        <v>2</v>
      </c>
      <c r="H393" s="6" t="s">
        <v>53</v>
      </c>
      <c r="I393" s="6" t="s">
        <v>42</v>
      </c>
      <c r="J393" s="6" t="s">
        <v>45</v>
      </c>
      <c r="K393" s="6" t="s">
        <v>59</v>
      </c>
      <c r="L393" s="6" t="s">
        <v>43</v>
      </c>
      <c r="M393" s="6"/>
      <c r="N393" s="6"/>
      <c r="O393" s="6" t="s">
        <v>254</v>
      </c>
      <c r="P393" s="6" t="s">
        <v>255</v>
      </c>
      <c r="Q393" s="6" t="s">
        <v>256</v>
      </c>
      <c r="R393" s="6" t="s">
        <v>257</v>
      </c>
      <c r="S393" s="6" t="s">
        <v>258</v>
      </c>
      <c r="T393" s="6" t="s">
        <v>259</v>
      </c>
      <c r="U393" s="6">
        <v>1353</v>
      </c>
      <c r="V393" s="12">
        <f>IF(Table1[[#This Row],[Delivery_Review_No,]]&gt;1000,1,0)</f>
        <v>1</v>
      </c>
      <c r="W393" s="12">
        <v>1495</v>
      </c>
      <c r="AC393">
        <v>0</v>
      </c>
      <c r="AD393">
        <v>6022</v>
      </c>
    </row>
    <row r="394" spans="1:30" x14ac:dyDescent="0.3">
      <c r="A394" s="7" t="s">
        <v>3594</v>
      </c>
      <c r="B394" s="6" t="s">
        <v>3595</v>
      </c>
      <c r="C394" s="6" t="s">
        <v>3596</v>
      </c>
      <c r="D394" s="6">
        <v>4.3</v>
      </c>
      <c r="E394" s="6">
        <v>300</v>
      </c>
      <c r="F394" s="6" t="s">
        <v>3597</v>
      </c>
      <c r="G394" s="6" t="s">
        <v>16</v>
      </c>
      <c r="H394" s="6" t="s">
        <v>43</v>
      </c>
      <c r="I394" s="6" t="s">
        <v>58</v>
      </c>
      <c r="J394" s="6"/>
      <c r="K394" s="6"/>
      <c r="L394" s="6"/>
      <c r="M394" s="6"/>
      <c r="N394" s="6"/>
      <c r="O394" s="6" t="s">
        <v>3598</v>
      </c>
      <c r="P394" s="6" t="s">
        <v>3599</v>
      </c>
      <c r="Q394" s="6" t="s">
        <v>2487</v>
      </c>
      <c r="R394" s="6" t="s">
        <v>3600</v>
      </c>
      <c r="S394" s="6" t="s">
        <v>3601</v>
      </c>
      <c r="T394" s="6" t="s">
        <v>3602</v>
      </c>
      <c r="U394" s="6">
        <v>180</v>
      </c>
      <c r="V394" s="12">
        <f>IF(Table1[[#This Row],[Delivery_Review_No,]]&gt;1000,1,0)</f>
        <v>0</v>
      </c>
      <c r="W394" s="12">
        <v>1484</v>
      </c>
      <c r="AC394">
        <v>1</v>
      </c>
      <c r="AD394">
        <v>4325</v>
      </c>
    </row>
    <row r="395" spans="1:30" x14ac:dyDescent="0.3">
      <c r="A395" s="7" t="s">
        <v>4008</v>
      </c>
      <c r="B395" s="6" t="s">
        <v>4009</v>
      </c>
      <c r="C395" s="6" t="s">
        <v>4010</v>
      </c>
      <c r="D395" s="6">
        <v>3.6</v>
      </c>
      <c r="E395" s="6">
        <v>250</v>
      </c>
      <c r="F395" s="6" t="s">
        <v>4011</v>
      </c>
      <c r="G395" s="6" t="s">
        <v>1</v>
      </c>
      <c r="H395" s="6" t="s">
        <v>55</v>
      </c>
      <c r="I395" s="6" t="s">
        <v>42</v>
      </c>
      <c r="J395" s="6" t="s">
        <v>41</v>
      </c>
      <c r="K395" s="6"/>
      <c r="L395" s="6"/>
      <c r="M395" s="6"/>
      <c r="N395" s="6"/>
      <c r="O395" s="6" t="s">
        <v>4012</v>
      </c>
      <c r="P395" s="6" t="s">
        <v>4013</v>
      </c>
      <c r="Q395" s="6" t="s">
        <v>266</v>
      </c>
      <c r="R395" s="6" t="s">
        <v>4014</v>
      </c>
      <c r="S395" s="6" t="s">
        <v>4015</v>
      </c>
      <c r="T395" s="6" t="s">
        <v>4016</v>
      </c>
      <c r="U395" s="8">
        <v>721</v>
      </c>
      <c r="V395" s="12">
        <f>IF(Table1[[#This Row],[Delivery_Review_No,]]&gt;1000,1,0)</f>
        <v>0</v>
      </c>
      <c r="W395" s="12">
        <v>1482</v>
      </c>
      <c r="AC395">
        <v>0</v>
      </c>
      <c r="AD395">
        <v>1847</v>
      </c>
    </row>
    <row r="396" spans="1:30" x14ac:dyDescent="0.3">
      <c r="A396" s="7" t="s">
        <v>3643</v>
      </c>
      <c r="B396" s="6" t="s">
        <v>3644</v>
      </c>
      <c r="C396" s="6" t="s">
        <v>3645</v>
      </c>
      <c r="D396" s="6">
        <v>4.0999999999999996</v>
      </c>
      <c r="E396" s="6">
        <v>250</v>
      </c>
      <c r="F396" s="6" t="s">
        <v>3646</v>
      </c>
      <c r="G396" s="6" t="s">
        <v>2</v>
      </c>
      <c r="H396" s="6" t="s">
        <v>42</v>
      </c>
      <c r="I396" s="6" t="s">
        <v>65</v>
      </c>
      <c r="J396" s="6"/>
      <c r="K396" s="6"/>
      <c r="L396" s="6"/>
      <c r="M396" s="6"/>
      <c r="N396" s="6"/>
      <c r="O396" s="6" t="s">
        <v>3647</v>
      </c>
      <c r="P396" s="6" t="s">
        <v>3648</v>
      </c>
      <c r="Q396" s="6" t="s">
        <v>113</v>
      </c>
      <c r="R396" s="6" t="s">
        <v>3649</v>
      </c>
      <c r="S396" s="6" t="s">
        <v>3650</v>
      </c>
      <c r="T396" s="6" t="s">
        <v>3651</v>
      </c>
      <c r="U396" s="6">
        <v>362</v>
      </c>
      <c r="V396" s="12">
        <f>IF(Table1[[#This Row],[Delivery_Review_No,]]&gt;1000,1,0)</f>
        <v>0</v>
      </c>
      <c r="W396" s="12">
        <v>1478</v>
      </c>
      <c r="AC396">
        <v>0</v>
      </c>
      <c r="AD396">
        <v>798.86</v>
      </c>
    </row>
    <row r="397" spans="1:30" x14ac:dyDescent="0.3">
      <c r="A397" s="7" t="s">
        <v>1835</v>
      </c>
      <c r="B397" s="6" t="s">
        <v>1836</v>
      </c>
      <c r="C397" s="6" t="s">
        <v>1837</v>
      </c>
      <c r="D397" s="6">
        <v>3.9</v>
      </c>
      <c r="E397" s="6">
        <v>200</v>
      </c>
      <c r="F397" s="6" t="s">
        <v>1838</v>
      </c>
      <c r="G397" s="6" t="s">
        <v>8</v>
      </c>
      <c r="H397" s="6" t="s">
        <v>55</v>
      </c>
      <c r="I397" s="6" t="s">
        <v>42</v>
      </c>
      <c r="J397" s="6" t="s">
        <v>43</v>
      </c>
      <c r="K397" s="6" t="s">
        <v>61</v>
      </c>
      <c r="L397" s="6"/>
      <c r="M397" s="6"/>
      <c r="N397" s="6"/>
      <c r="O397" s="6" t="s">
        <v>1839</v>
      </c>
      <c r="P397" s="6" t="s">
        <v>1840</v>
      </c>
      <c r="Q397" s="6" t="s">
        <v>425</v>
      </c>
      <c r="R397" s="6" t="s">
        <v>1841</v>
      </c>
      <c r="S397" s="6" t="s">
        <v>1842</v>
      </c>
      <c r="T397" s="6" t="s">
        <v>1843</v>
      </c>
      <c r="U397" s="6">
        <v>6681</v>
      </c>
      <c r="V397" s="12">
        <f>IF(Table1[[#This Row],[Delivery_Review_No,]]&gt;1000,1,0)</f>
        <v>1</v>
      </c>
      <c r="W397" s="12">
        <v>1475</v>
      </c>
      <c r="AC397">
        <v>1</v>
      </c>
      <c r="AD397">
        <v>3022</v>
      </c>
    </row>
    <row r="398" spans="1:30" x14ac:dyDescent="0.3">
      <c r="A398" s="9" t="s">
        <v>1899</v>
      </c>
      <c r="B398" s="8" t="s">
        <v>1900</v>
      </c>
      <c r="C398" s="8" t="s">
        <v>1901</v>
      </c>
      <c r="D398" s="8">
        <v>3.9</v>
      </c>
      <c r="E398" s="8">
        <v>100</v>
      </c>
      <c r="F398" s="8" t="s">
        <v>1902</v>
      </c>
      <c r="G398" s="8" t="s">
        <v>2</v>
      </c>
      <c r="H398" s="8" t="s">
        <v>54</v>
      </c>
      <c r="I398" s="8" t="s">
        <v>42</v>
      </c>
      <c r="J398" s="8" t="s">
        <v>53</v>
      </c>
      <c r="K398" s="8" t="s">
        <v>58</v>
      </c>
      <c r="L398" s="8" t="s">
        <v>61</v>
      </c>
      <c r="M398" s="8"/>
      <c r="N398" s="8"/>
      <c r="O398" s="8" t="s">
        <v>1903</v>
      </c>
      <c r="P398" s="8" t="s">
        <v>1904</v>
      </c>
      <c r="Q398" s="8" t="s">
        <v>1112</v>
      </c>
      <c r="R398" s="8" t="s">
        <v>1905</v>
      </c>
      <c r="S398" s="8" t="s">
        <v>1906</v>
      </c>
      <c r="T398" s="8" t="s">
        <v>1907</v>
      </c>
      <c r="U398" s="8">
        <v>2307</v>
      </c>
      <c r="V398" s="12">
        <f>IF(Table1[[#This Row],[Delivery_Review_No,]]&gt;1000,1,0)</f>
        <v>1</v>
      </c>
      <c r="W398" s="12">
        <v>1475</v>
      </c>
      <c r="AC398">
        <v>1</v>
      </c>
      <c r="AD398">
        <v>1990.5</v>
      </c>
    </row>
    <row r="399" spans="1:30" x14ac:dyDescent="0.3">
      <c r="A399" s="7" t="s">
        <v>4378</v>
      </c>
      <c r="B399" s="6" t="s">
        <v>4379</v>
      </c>
      <c r="C399" s="6" t="s">
        <v>4380</v>
      </c>
      <c r="D399" s="6">
        <v>4</v>
      </c>
      <c r="E399" s="6">
        <v>100</v>
      </c>
      <c r="F399" s="6" t="s">
        <v>4381</v>
      </c>
      <c r="G399" s="6" t="s">
        <v>23</v>
      </c>
      <c r="H399" s="6" t="s">
        <v>60</v>
      </c>
      <c r="I399" s="6" t="s">
        <v>57</v>
      </c>
      <c r="J399" s="6" t="s">
        <v>58</v>
      </c>
      <c r="K399" s="6"/>
      <c r="L399" s="6"/>
      <c r="M399" s="6"/>
      <c r="N399" s="6"/>
      <c r="O399" s="6" t="s">
        <v>4382</v>
      </c>
      <c r="P399" s="6" t="s">
        <v>4383</v>
      </c>
      <c r="Q399" s="6" t="s">
        <v>199</v>
      </c>
      <c r="R399" s="6" t="s">
        <v>4384</v>
      </c>
      <c r="S399" s="6" t="s">
        <v>4385</v>
      </c>
      <c r="T399" s="6" t="s">
        <v>4386</v>
      </c>
      <c r="U399" s="8">
        <v>3947</v>
      </c>
      <c r="V399" s="12">
        <f>IF(Table1[[#This Row],[Delivery_Review_No,]]&gt;1000,1,0)</f>
        <v>1</v>
      </c>
      <c r="W399" s="12">
        <v>1465</v>
      </c>
      <c r="AC399">
        <v>0</v>
      </c>
      <c r="AD399">
        <v>3300</v>
      </c>
    </row>
    <row r="400" spans="1:30" x14ac:dyDescent="0.3">
      <c r="A400" s="7" t="s">
        <v>1066</v>
      </c>
      <c r="B400" s="6" t="s">
        <v>1067</v>
      </c>
      <c r="C400" s="8" t="s">
        <v>1068</v>
      </c>
      <c r="D400" s="8">
        <v>3.7</v>
      </c>
      <c r="E400" s="8">
        <v>200</v>
      </c>
      <c r="F400" s="8" t="s">
        <v>1069</v>
      </c>
      <c r="G400" s="8" t="s">
        <v>2</v>
      </c>
      <c r="H400" s="8" t="s">
        <v>65</v>
      </c>
      <c r="I400" s="8" t="s">
        <v>42</v>
      </c>
      <c r="J400" s="8" t="s">
        <v>56</v>
      </c>
      <c r="K400" s="8" t="s">
        <v>43</v>
      </c>
      <c r="L400" s="8" t="s">
        <v>58</v>
      </c>
      <c r="M400" s="8"/>
      <c r="N400" s="8"/>
      <c r="O400" s="8" t="s">
        <v>1070</v>
      </c>
      <c r="P400" s="8" t="s">
        <v>1071</v>
      </c>
      <c r="Q400" s="8" t="s">
        <v>113</v>
      </c>
      <c r="R400" s="8" t="s">
        <v>1072</v>
      </c>
      <c r="S400" s="8" t="s">
        <v>1073</v>
      </c>
      <c r="T400" s="8" t="s">
        <v>1074</v>
      </c>
      <c r="U400" s="8">
        <v>191001</v>
      </c>
      <c r="V400" s="12">
        <f>IF(Table1[[#This Row],[Delivery_Review_No,]]&gt;1000,1,0)</f>
        <v>1</v>
      </c>
      <c r="W400" s="12">
        <v>1459</v>
      </c>
      <c r="AC400">
        <v>1</v>
      </c>
      <c r="AD400">
        <v>3366</v>
      </c>
    </row>
    <row r="401" spans="1:30" x14ac:dyDescent="0.3">
      <c r="A401" s="7" t="s">
        <v>1206</v>
      </c>
      <c r="B401" s="6" t="s">
        <v>1207</v>
      </c>
      <c r="C401" s="8" t="s">
        <v>1208</v>
      </c>
      <c r="D401" s="8">
        <v>4.0999999999999996</v>
      </c>
      <c r="E401" s="8">
        <v>100</v>
      </c>
      <c r="F401" s="8" t="s">
        <v>1</v>
      </c>
      <c r="G401" s="8" t="s">
        <v>1</v>
      </c>
      <c r="H401" s="8"/>
      <c r="I401" s="8"/>
      <c r="J401" s="8"/>
      <c r="K401" s="8"/>
      <c r="L401" s="8"/>
      <c r="M401" s="8"/>
      <c r="N401" s="8"/>
      <c r="O401" s="8" t="s">
        <v>1209</v>
      </c>
      <c r="P401" s="8" t="s">
        <v>1210</v>
      </c>
      <c r="Q401" s="8" t="s">
        <v>190</v>
      </c>
      <c r="R401" s="8" t="s">
        <v>1211</v>
      </c>
      <c r="S401" s="8" t="s">
        <v>1212</v>
      </c>
      <c r="T401" s="8" t="s">
        <v>1213</v>
      </c>
      <c r="U401" s="8">
        <v>2344</v>
      </c>
      <c r="V401" s="12">
        <f>IF(Table1[[#This Row],[Delivery_Review_No,]]&gt;1000,1,0)</f>
        <v>1</v>
      </c>
      <c r="W401" s="12">
        <v>1455</v>
      </c>
      <c r="AC401">
        <v>0</v>
      </c>
      <c r="AD401">
        <v>0</v>
      </c>
    </row>
    <row r="402" spans="1:30" x14ac:dyDescent="0.3">
      <c r="A402" s="9" t="s">
        <v>1881</v>
      </c>
      <c r="B402" s="8" t="s">
        <v>1882</v>
      </c>
      <c r="C402" s="8" t="s">
        <v>1883</v>
      </c>
      <c r="D402" s="8">
        <v>3.6</v>
      </c>
      <c r="E402" s="8">
        <v>100</v>
      </c>
      <c r="F402" s="8" t="s">
        <v>1884</v>
      </c>
      <c r="G402" s="8" t="s">
        <v>1</v>
      </c>
      <c r="H402" s="8" t="s">
        <v>53</v>
      </c>
      <c r="I402" s="8" t="s">
        <v>47</v>
      </c>
      <c r="J402" s="8" t="s">
        <v>43</v>
      </c>
      <c r="K402" s="8"/>
      <c r="L402" s="8"/>
      <c r="M402" s="8"/>
      <c r="N402" s="8"/>
      <c r="O402" s="8" t="s">
        <v>1885</v>
      </c>
      <c r="P402" s="8" t="s">
        <v>1886</v>
      </c>
      <c r="Q402" s="8" t="s">
        <v>199</v>
      </c>
      <c r="R402" s="8" t="s">
        <v>1887</v>
      </c>
      <c r="S402" s="8" t="s">
        <v>1888</v>
      </c>
      <c r="T402" s="8" t="s">
        <v>1889</v>
      </c>
      <c r="U402" s="8">
        <v>3033</v>
      </c>
      <c r="V402" s="12">
        <f>IF(Table1[[#This Row],[Delivery_Review_No,]]&gt;1000,1,0)</f>
        <v>1</v>
      </c>
      <c r="W402" s="12">
        <v>1448</v>
      </c>
      <c r="AC402">
        <v>0</v>
      </c>
      <c r="AD402">
        <v>3564</v>
      </c>
    </row>
    <row r="403" spans="1:30" x14ac:dyDescent="0.3">
      <c r="A403" s="7" t="s">
        <v>2015</v>
      </c>
      <c r="B403" s="6" t="s">
        <v>2016</v>
      </c>
      <c r="C403" s="6" t="s">
        <v>2017</v>
      </c>
      <c r="D403" s="6">
        <v>3.8</v>
      </c>
      <c r="E403" s="6">
        <v>100</v>
      </c>
      <c r="F403" s="6" t="s">
        <v>2018</v>
      </c>
      <c r="G403" s="6" t="s">
        <v>2</v>
      </c>
      <c r="H403" s="6" t="s">
        <v>41</v>
      </c>
      <c r="I403" s="6"/>
      <c r="J403" s="6"/>
      <c r="K403" s="6"/>
      <c r="L403" s="6"/>
      <c r="M403" s="6"/>
      <c r="N403" s="6"/>
      <c r="O403" s="6" t="s">
        <v>2019</v>
      </c>
      <c r="P403" s="6" t="s">
        <v>2020</v>
      </c>
      <c r="Q403" s="6" t="s">
        <v>751</v>
      </c>
      <c r="R403" s="6" t="s">
        <v>2021</v>
      </c>
      <c r="S403" s="6" t="s">
        <v>2022</v>
      </c>
      <c r="T403" s="6" t="s">
        <v>2023</v>
      </c>
      <c r="U403" s="6">
        <v>1307</v>
      </c>
      <c r="V403" s="12">
        <f>IF(Table1[[#This Row],[Delivery_Review_No,]]&gt;1000,1,0)</f>
        <v>1</v>
      </c>
      <c r="W403" s="12">
        <v>1445</v>
      </c>
      <c r="AC403">
        <v>1</v>
      </c>
      <c r="AD403">
        <v>2657.6</v>
      </c>
    </row>
    <row r="404" spans="1:30" x14ac:dyDescent="0.3">
      <c r="A404" s="7" t="s">
        <v>3436</v>
      </c>
      <c r="B404" s="6" t="s">
        <v>3437</v>
      </c>
      <c r="C404" s="6" t="s">
        <v>3438</v>
      </c>
      <c r="D404" s="6">
        <v>3.8</v>
      </c>
      <c r="E404" s="6">
        <v>50</v>
      </c>
      <c r="F404" s="6" t="s">
        <v>3439</v>
      </c>
      <c r="G404" s="6" t="s">
        <v>2</v>
      </c>
      <c r="H404" s="6" t="s">
        <v>54</v>
      </c>
      <c r="I404" s="6" t="s">
        <v>51</v>
      </c>
      <c r="J404" s="6" t="s">
        <v>53</v>
      </c>
      <c r="K404" s="6" t="s">
        <v>47</v>
      </c>
      <c r="L404" s="6" t="s">
        <v>43</v>
      </c>
      <c r="M404" s="6" t="s">
        <v>58</v>
      </c>
      <c r="N404" s="6"/>
      <c r="O404" s="6" t="s">
        <v>3440</v>
      </c>
      <c r="P404" s="6" t="s">
        <v>3441</v>
      </c>
      <c r="Q404" s="6" t="s">
        <v>286</v>
      </c>
      <c r="R404" s="6" t="s">
        <v>3442</v>
      </c>
      <c r="S404" s="6" t="s">
        <v>3443</v>
      </c>
      <c r="T404" s="6" t="s">
        <v>3444</v>
      </c>
      <c r="U404" s="6">
        <v>285</v>
      </c>
      <c r="V404" s="12">
        <f>IF(Table1[[#This Row],[Delivery_Review_No,]]&gt;1000,1,0)</f>
        <v>0</v>
      </c>
      <c r="W404" s="12">
        <v>1445</v>
      </c>
      <c r="AC404">
        <v>0</v>
      </c>
      <c r="AD404">
        <v>1484</v>
      </c>
    </row>
    <row r="405" spans="1:30" x14ac:dyDescent="0.3">
      <c r="A405" s="9" t="s">
        <v>547</v>
      </c>
      <c r="B405" s="8" t="s">
        <v>548</v>
      </c>
      <c r="C405" s="8" t="s">
        <v>549</v>
      </c>
      <c r="D405" s="8">
        <v>4.0999999999999996</v>
      </c>
      <c r="E405" s="8">
        <v>100</v>
      </c>
      <c r="F405" s="8" t="s">
        <v>120</v>
      </c>
      <c r="G405" s="8" t="s">
        <v>2</v>
      </c>
      <c r="H405" s="8" t="s">
        <v>43</v>
      </c>
      <c r="I405" s="8"/>
      <c r="J405" s="8"/>
      <c r="K405" s="8"/>
      <c r="L405" s="8"/>
      <c r="M405" s="8"/>
      <c r="N405" s="8"/>
      <c r="O405" s="8" t="s">
        <v>550</v>
      </c>
      <c r="P405" s="8" t="s">
        <v>551</v>
      </c>
      <c r="Q405" s="8" t="s">
        <v>552</v>
      </c>
      <c r="R405" s="8" t="s">
        <v>553</v>
      </c>
      <c r="S405" s="8" t="s">
        <v>554</v>
      </c>
      <c r="T405" s="8" t="s">
        <v>555</v>
      </c>
      <c r="U405" s="8">
        <v>6614</v>
      </c>
      <c r="V405" s="12">
        <f>IF(Table1[[#This Row],[Delivery_Review_No,]]&gt;1000,1,0)</f>
        <v>1</v>
      </c>
      <c r="W405" s="12">
        <v>1437</v>
      </c>
      <c r="AC405">
        <v>0</v>
      </c>
      <c r="AD405">
        <v>975</v>
      </c>
    </row>
    <row r="406" spans="1:30" x14ac:dyDescent="0.3">
      <c r="A406" s="7" t="s">
        <v>3054</v>
      </c>
      <c r="B406" s="6" t="s">
        <v>3055</v>
      </c>
      <c r="C406" s="6" t="s">
        <v>3056</v>
      </c>
      <c r="D406" s="6">
        <v>4</v>
      </c>
      <c r="E406" s="6">
        <v>250</v>
      </c>
      <c r="F406" s="6" t="s">
        <v>3057</v>
      </c>
      <c r="G406" s="6" t="s">
        <v>1</v>
      </c>
      <c r="H406" s="6" t="s">
        <v>55</v>
      </c>
      <c r="I406" s="6" t="s">
        <v>42</v>
      </c>
      <c r="J406" s="6" t="s">
        <v>45</v>
      </c>
      <c r="K406" s="6" t="s">
        <v>53</v>
      </c>
      <c r="L406" s="6" t="s">
        <v>43</v>
      </c>
      <c r="M406" s="6" t="s">
        <v>59</v>
      </c>
      <c r="N406" s="6" t="s">
        <v>47</v>
      </c>
      <c r="O406" s="6" t="s">
        <v>3058</v>
      </c>
      <c r="P406" s="6" t="s">
        <v>3059</v>
      </c>
      <c r="Q406" s="6" t="s">
        <v>1261</v>
      </c>
      <c r="R406" s="6" t="s">
        <v>3060</v>
      </c>
      <c r="S406" s="6" t="s">
        <v>3061</v>
      </c>
      <c r="T406" s="6" t="s">
        <v>3062</v>
      </c>
      <c r="U406" s="6">
        <v>435</v>
      </c>
      <c r="V406" s="12">
        <f>IF(Table1[[#This Row],[Delivery_Review_No,]]&gt;1000,1,0)</f>
        <v>0</v>
      </c>
      <c r="W406" s="12">
        <v>1436.1599999999999</v>
      </c>
      <c r="AC406">
        <v>1</v>
      </c>
      <c r="AD406">
        <v>4843</v>
      </c>
    </row>
    <row r="407" spans="1:30" x14ac:dyDescent="0.3">
      <c r="A407" s="9" t="s">
        <v>1498</v>
      </c>
      <c r="B407" s="8" t="s">
        <v>1499</v>
      </c>
      <c r="C407" s="8" t="s">
        <v>1500</v>
      </c>
      <c r="D407" s="8">
        <v>3.8</v>
      </c>
      <c r="E407" s="8">
        <v>100</v>
      </c>
      <c r="F407" s="8" t="s">
        <v>1501</v>
      </c>
      <c r="G407" s="8" t="s">
        <v>14</v>
      </c>
      <c r="H407" s="8" t="s">
        <v>60</v>
      </c>
      <c r="I407" s="8" t="s">
        <v>53</v>
      </c>
      <c r="J407" s="8"/>
      <c r="K407" s="8"/>
      <c r="L407" s="8"/>
      <c r="M407" s="8"/>
      <c r="N407" s="8"/>
      <c r="O407" s="8" t="s">
        <v>1502</v>
      </c>
      <c r="P407" s="8" t="s">
        <v>1503</v>
      </c>
      <c r="Q407" s="8" t="s">
        <v>842</v>
      </c>
      <c r="R407" s="8" t="s">
        <v>1504</v>
      </c>
      <c r="S407" s="8" t="s">
        <v>1505</v>
      </c>
      <c r="T407" s="8" t="s">
        <v>1506</v>
      </c>
      <c r="U407" s="8">
        <v>1453</v>
      </c>
      <c r="V407" s="12">
        <f>IF(Table1[[#This Row],[Delivery_Review_No,]]&gt;1000,1,0)</f>
        <v>1</v>
      </c>
      <c r="W407" s="12">
        <v>1424</v>
      </c>
      <c r="AC407">
        <v>0</v>
      </c>
      <c r="AD407">
        <v>320</v>
      </c>
    </row>
    <row r="408" spans="1:30" x14ac:dyDescent="0.3">
      <c r="A408" s="7" t="s">
        <v>2032</v>
      </c>
      <c r="B408" s="6" t="s">
        <v>2033</v>
      </c>
      <c r="C408" s="6" t="s">
        <v>2034</v>
      </c>
      <c r="D408" s="6">
        <v>4.3</v>
      </c>
      <c r="E408" s="6">
        <v>100</v>
      </c>
      <c r="F408" s="6" t="s">
        <v>767</v>
      </c>
      <c r="G408" s="6" t="s">
        <v>2</v>
      </c>
      <c r="H408" s="6" t="s">
        <v>54</v>
      </c>
      <c r="I408" s="6" t="s">
        <v>42</v>
      </c>
      <c r="J408" s="6"/>
      <c r="K408" s="6"/>
      <c r="L408" s="6"/>
      <c r="M408" s="6"/>
      <c r="N408" s="6"/>
      <c r="O408" s="6" t="s">
        <v>2035</v>
      </c>
      <c r="P408" s="6" t="s">
        <v>2036</v>
      </c>
      <c r="Q408" s="6" t="s">
        <v>425</v>
      </c>
      <c r="R408" s="6" t="s">
        <v>2037</v>
      </c>
      <c r="S408" s="6" t="s">
        <v>2038</v>
      </c>
      <c r="T408" s="6" t="s">
        <v>2039</v>
      </c>
      <c r="U408" s="6">
        <v>1405</v>
      </c>
      <c r="V408" s="12">
        <f>IF(Table1[[#This Row],[Delivery_Review_No,]]&gt;1000,1,0)</f>
        <v>1</v>
      </c>
      <c r="W408" s="12">
        <v>1416</v>
      </c>
      <c r="AC408">
        <v>0</v>
      </c>
      <c r="AD408">
        <v>2533</v>
      </c>
    </row>
    <row r="409" spans="1:30" x14ac:dyDescent="0.3">
      <c r="A409" s="7" t="s">
        <v>2270</v>
      </c>
      <c r="B409" s="6" t="s">
        <v>2271</v>
      </c>
      <c r="C409" s="6" t="s">
        <v>2272</v>
      </c>
      <c r="D409" s="6">
        <v>4</v>
      </c>
      <c r="E409" s="6">
        <v>250</v>
      </c>
      <c r="F409" s="6" t="s">
        <v>120</v>
      </c>
      <c r="G409" s="6" t="s">
        <v>2</v>
      </c>
      <c r="H409" s="6" t="s">
        <v>43</v>
      </c>
      <c r="I409" s="6"/>
      <c r="J409" s="6"/>
      <c r="K409" s="6"/>
      <c r="L409" s="6"/>
      <c r="M409" s="6"/>
      <c r="N409" s="6"/>
      <c r="O409" s="6" t="s">
        <v>2273</v>
      </c>
      <c r="P409" s="6" t="s">
        <v>2274</v>
      </c>
      <c r="Q409" s="6" t="s">
        <v>113</v>
      </c>
      <c r="R409" s="6" t="s">
        <v>2275</v>
      </c>
      <c r="S409" s="6" t="s">
        <v>2276</v>
      </c>
      <c r="T409" s="6" t="s">
        <v>2277</v>
      </c>
      <c r="U409" s="6">
        <v>3832</v>
      </c>
      <c r="V409" s="12">
        <f>IF(Table1[[#This Row],[Delivery_Review_No,]]&gt;1000,1,0)</f>
        <v>1</v>
      </c>
      <c r="W409" s="12">
        <v>1415</v>
      </c>
      <c r="AC409">
        <v>1</v>
      </c>
      <c r="AD409">
        <v>3276</v>
      </c>
    </row>
    <row r="410" spans="1:30" x14ac:dyDescent="0.3">
      <c r="A410" s="7" t="s">
        <v>4033</v>
      </c>
      <c r="B410" s="6" t="s">
        <v>4034</v>
      </c>
      <c r="C410" s="6" t="s">
        <v>4035</v>
      </c>
      <c r="D410" s="6">
        <v>4.0999999999999996</v>
      </c>
      <c r="E410" s="6">
        <v>200</v>
      </c>
      <c r="F410" s="6" t="s">
        <v>4036</v>
      </c>
      <c r="G410" s="6" t="s">
        <v>2</v>
      </c>
      <c r="H410" s="6" t="s">
        <v>42</v>
      </c>
      <c r="I410" s="6" t="s">
        <v>45</v>
      </c>
      <c r="J410" s="6" t="s">
        <v>43</v>
      </c>
      <c r="K410" s="6" t="s">
        <v>58</v>
      </c>
      <c r="L410" s="6"/>
      <c r="M410" s="6"/>
      <c r="N410" s="6"/>
      <c r="O410" s="6" t="s">
        <v>4037</v>
      </c>
      <c r="P410" s="6" t="s">
        <v>4038</v>
      </c>
      <c r="Q410" s="6" t="s">
        <v>133</v>
      </c>
      <c r="R410" s="6" t="s">
        <v>4039</v>
      </c>
      <c r="S410" s="6" t="s">
        <v>4040</v>
      </c>
      <c r="T410" s="6" t="s">
        <v>4041</v>
      </c>
      <c r="U410" s="6">
        <v>147</v>
      </c>
      <c r="V410" s="12">
        <f>IF(Table1[[#This Row],[Delivery_Review_No,]]&gt;1000,1,0)</f>
        <v>0</v>
      </c>
      <c r="W410" s="12">
        <v>1415</v>
      </c>
      <c r="AC410">
        <v>0</v>
      </c>
      <c r="AD410">
        <v>1478</v>
      </c>
    </row>
    <row r="411" spans="1:30" x14ac:dyDescent="0.3">
      <c r="A411" s="9" t="s">
        <v>1970</v>
      </c>
      <c r="B411" s="8" t="s">
        <v>1971</v>
      </c>
      <c r="C411" s="8" t="s">
        <v>1972</v>
      </c>
      <c r="D411" s="8">
        <v>4.2</v>
      </c>
      <c r="E411" s="8">
        <v>100</v>
      </c>
      <c r="F411" s="8" t="s">
        <v>1973</v>
      </c>
      <c r="G411" s="8" t="s">
        <v>9</v>
      </c>
      <c r="H411" s="8" t="s">
        <v>47</v>
      </c>
      <c r="I411" s="8" t="s">
        <v>46</v>
      </c>
      <c r="J411" s="8"/>
      <c r="K411" s="8"/>
      <c r="L411" s="8"/>
      <c r="M411" s="8"/>
      <c r="N411" s="8"/>
      <c r="O411" s="8" t="s">
        <v>1974</v>
      </c>
      <c r="P411" s="8" t="s">
        <v>1975</v>
      </c>
      <c r="Q411" s="8" t="s">
        <v>150</v>
      </c>
      <c r="R411" s="8" t="s">
        <v>1976</v>
      </c>
      <c r="S411" s="8" t="s">
        <v>1977</v>
      </c>
      <c r="T411" s="8" t="s">
        <v>1978</v>
      </c>
      <c r="U411" s="8">
        <v>504</v>
      </c>
      <c r="V411" s="12">
        <f>IF(Table1[[#This Row],[Delivery_Review_No,]]&gt;1000,1,0)</f>
        <v>0</v>
      </c>
      <c r="W411" s="12">
        <v>1414.2599999999998</v>
      </c>
      <c r="AC411">
        <v>1</v>
      </c>
      <c r="AD411">
        <v>3453</v>
      </c>
    </row>
    <row r="412" spans="1:30" x14ac:dyDescent="0.3">
      <c r="A412" s="9" t="s">
        <v>1668</v>
      </c>
      <c r="B412" s="8" t="s">
        <v>1669</v>
      </c>
      <c r="C412" s="8" t="s">
        <v>1670</v>
      </c>
      <c r="D412" s="8">
        <v>4.0999999999999996</v>
      </c>
      <c r="E412" s="8">
        <v>100</v>
      </c>
      <c r="F412" s="8" t="s">
        <v>1671</v>
      </c>
      <c r="G412" s="8" t="s">
        <v>2</v>
      </c>
      <c r="H412" s="8" t="s">
        <v>54</v>
      </c>
      <c r="I412" s="8" t="s">
        <v>53</v>
      </c>
      <c r="J412" s="8" t="s">
        <v>42</v>
      </c>
      <c r="K412" s="8" t="s">
        <v>43</v>
      </c>
      <c r="L412" s="8" t="s">
        <v>58</v>
      </c>
      <c r="M412" s="8"/>
      <c r="N412" s="8"/>
      <c r="O412" s="8" t="s">
        <v>1672</v>
      </c>
      <c r="P412" s="8" t="s">
        <v>1673</v>
      </c>
      <c r="Q412" s="8" t="s">
        <v>600</v>
      </c>
      <c r="R412" s="8" t="s">
        <v>1674</v>
      </c>
      <c r="S412" s="8" t="s">
        <v>1675</v>
      </c>
      <c r="T412" s="8" t="s">
        <v>1676</v>
      </c>
      <c r="U412" s="8">
        <v>9340</v>
      </c>
      <c r="V412" s="12">
        <f>IF(Table1[[#This Row],[Delivery_Review_No,]]&gt;1000,1,0)</f>
        <v>1</v>
      </c>
      <c r="W412" s="12">
        <v>1395</v>
      </c>
      <c r="AC412">
        <v>0</v>
      </c>
      <c r="AD412">
        <v>495</v>
      </c>
    </row>
    <row r="413" spans="1:30" x14ac:dyDescent="0.3">
      <c r="A413" s="7" t="s">
        <v>4304</v>
      </c>
      <c r="B413" s="6" t="s">
        <v>4305</v>
      </c>
      <c r="C413" s="6" t="s">
        <v>4306</v>
      </c>
      <c r="D413" s="6">
        <v>3.9</v>
      </c>
      <c r="E413" s="6">
        <v>50</v>
      </c>
      <c r="F413" s="6" t="s">
        <v>4307</v>
      </c>
      <c r="G413" s="6" t="s">
        <v>2</v>
      </c>
      <c r="H413" s="6" t="s">
        <v>54</v>
      </c>
      <c r="I413" s="6"/>
      <c r="J413" s="6"/>
      <c r="K413" s="6"/>
      <c r="L413" s="6"/>
      <c r="M413" s="6"/>
      <c r="N413" s="6"/>
      <c r="O413" s="6" t="s">
        <v>4308</v>
      </c>
      <c r="P413" s="6" t="s">
        <v>4309</v>
      </c>
      <c r="Q413" s="6" t="s">
        <v>113</v>
      </c>
      <c r="R413" s="6" t="s">
        <v>4310</v>
      </c>
      <c r="S413" s="6" t="s">
        <v>4311</v>
      </c>
      <c r="T413" s="6" t="s">
        <v>4312</v>
      </c>
      <c r="U413" s="6">
        <v>79</v>
      </c>
      <c r="V413" s="12">
        <f>IF(Table1[[#This Row],[Delivery_Review_No,]]&gt;1000,1,0)</f>
        <v>0</v>
      </c>
      <c r="W413" s="12">
        <v>1394</v>
      </c>
      <c r="AC413">
        <v>1</v>
      </c>
      <c r="AD413">
        <v>2372</v>
      </c>
    </row>
    <row r="414" spans="1:30" x14ac:dyDescent="0.3">
      <c r="A414" s="9" t="s">
        <v>222</v>
      </c>
      <c r="B414" s="8" t="s">
        <v>223</v>
      </c>
      <c r="C414" s="8" t="s">
        <v>224</v>
      </c>
      <c r="D414" s="8">
        <v>4</v>
      </c>
      <c r="E414" s="8">
        <v>150</v>
      </c>
      <c r="F414" s="8" t="s">
        <v>225</v>
      </c>
      <c r="G414" s="8" t="s">
        <v>2</v>
      </c>
      <c r="H414" s="8" t="s">
        <v>42</v>
      </c>
      <c r="I414" s="8" t="s">
        <v>54</v>
      </c>
      <c r="J414" s="8" t="s">
        <v>61</v>
      </c>
      <c r="K414" s="8"/>
      <c r="L414" s="8"/>
      <c r="M414" s="8"/>
      <c r="N414" s="8"/>
      <c r="O414" s="8" t="s">
        <v>226</v>
      </c>
      <c r="P414" s="8" t="s">
        <v>227</v>
      </c>
      <c r="Q414" s="8" t="s">
        <v>160</v>
      </c>
      <c r="R414" s="8" t="s">
        <v>228</v>
      </c>
      <c r="S414" s="8" t="s">
        <v>229</v>
      </c>
      <c r="T414" s="8" t="s">
        <v>230</v>
      </c>
      <c r="U414" s="8">
        <v>161001</v>
      </c>
      <c r="V414" s="12">
        <f>IF(Table1[[#This Row],[Delivery_Review_No,]]&gt;1000,1,0)</f>
        <v>1</v>
      </c>
      <c r="W414" s="12">
        <v>1381</v>
      </c>
      <c r="AC414">
        <v>0</v>
      </c>
      <c r="AD414">
        <v>3943</v>
      </c>
    </row>
    <row r="415" spans="1:30" x14ac:dyDescent="0.3">
      <c r="A415" s="7" t="s">
        <v>4335</v>
      </c>
      <c r="B415" s="6" t="s">
        <v>4336</v>
      </c>
      <c r="C415" s="6" t="s">
        <v>4337</v>
      </c>
      <c r="D415" s="6">
        <v>4</v>
      </c>
      <c r="E415" s="6">
        <v>100</v>
      </c>
      <c r="F415" s="6" t="s">
        <v>4338</v>
      </c>
      <c r="G415" s="6" t="s">
        <v>1</v>
      </c>
      <c r="H415" s="6" t="s">
        <v>60</v>
      </c>
      <c r="I415" s="6" t="s">
        <v>53</v>
      </c>
      <c r="J415" s="6" t="s">
        <v>43</v>
      </c>
      <c r="K415" s="6"/>
      <c r="L415" s="6"/>
      <c r="M415" s="6"/>
      <c r="N415" s="6"/>
      <c r="O415" s="6" t="s">
        <v>4339</v>
      </c>
      <c r="P415" s="6" t="s">
        <v>4340</v>
      </c>
      <c r="Q415" s="6" t="s">
        <v>2530</v>
      </c>
      <c r="R415" s="6" t="s">
        <v>4341</v>
      </c>
      <c r="S415" s="6" t="s">
        <v>4342</v>
      </c>
      <c r="T415" s="6" t="s">
        <v>4343</v>
      </c>
      <c r="U415" s="6">
        <v>50</v>
      </c>
      <c r="V415" s="12">
        <f>IF(Table1[[#This Row],[Delivery_Review_No,]]&gt;1000,1,0)</f>
        <v>0</v>
      </c>
      <c r="W415" s="12">
        <v>1367</v>
      </c>
      <c r="AC415">
        <v>0</v>
      </c>
      <c r="AD415">
        <v>4884</v>
      </c>
    </row>
    <row r="416" spans="1:30" x14ac:dyDescent="0.3">
      <c r="A416" s="7" t="s">
        <v>212</v>
      </c>
      <c r="B416" s="6" t="s">
        <v>213</v>
      </c>
      <c r="C416" s="6" t="s">
        <v>214</v>
      </c>
      <c r="D416" s="6">
        <v>4.0999999999999996</v>
      </c>
      <c r="E416" s="6">
        <v>100</v>
      </c>
      <c r="F416" s="6" t="s">
        <v>215</v>
      </c>
      <c r="G416" s="6" t="s">
        <v>2</v>
      </c>
      <c r="H416" s="6" t="s">
        <v>72</v>
      </c>
      <c r="I416" s="6"/>
      <c r="J416" s="6"/>
      <c r="K416" s="6"/>
      <c r="L416" s="6"/>
      <c r="M416" s="6"/>
      <c r="N416" s="6"/>
      <c r="O416" s="6" t="s">
        <v>216</v>
      </c>
      <c r="P416" s="6" t="s">
        <v>217</v>
      </c>
      <c r="Q416" s="6" t="s">
        <v>218</v>
      </c>
      <c r="R416" s="6" t="s">
        <v>219</v>
      </c>
      <c r="S416" s="6" t="s">
        <v>220</v>
      </c>
      <c r="T416" s="6" t="s">
        <v>221</v>
      </c>
      <c r="U416" s="6">
        <v>135001</v>
      </c>
      <c r="V416" s="12">
        <f>IF(Table1[[#This Row],[Delivery_Review_No,]]&gt;1000,1,0)</f>
        <v>1</v>
      </c>
      <c r="W416" s="12">
        <v>1357</v>
      </c>
      <c r="AC416">
        <v>1</v>
      </c>
      <c r="AD416">
        <v>8804</v>
      </c>
    </row>
    <row r="417" spans="1:30" x14ac:dyDescent="0.3">
      <c r="A417" s="7" t="s">
        <v>2714</v>
      </c>
      <c r="B417" s="6" t="s">
        <v>2715</v>
      </c>
      <c r="C417" s="6" t="s">
        <v>2716</v>
      </c>
      <c r="D417" s="6">
        <v>4</v>
      </c>
      <c r="E417" s="6">
        <v>250</v>
      </c>
      <c r="F417" s="6" t="s">
        <v>2717</v>
      </c>
      <c r="G417" s="6" t="s">
        <v>1</v>
      </c>
      <c r="H417" s="6" t="s">
        <v>42</v>
      </c>
      <c r="I417" s="6" t="s">
        <v>55</v>
      </c>
      <c r="J417" s="6" t="s">
        <v>53</v>
      </c>
      <c r="K417" s="6" t="s">
        <v>43</v>
      </c>
      <c r="L417" s="6" t="s">
        <v>61</v>
      </c>
      <c r="M417" s="6"/>
      <c r="N417" s="6"/>
      <c r="O417" s="6" t="s">
        <v>2718</v>
      </c>
      <c r="P417" s="6" t="s">
        <v>2719</v>
      </c>
      <c r="Q417" s="6" t="s">
        <v>150</v>
      </c>
      <c r="R417" s="6" t="s">
        <v>2720</v>
      </c>
      <c r="S417" s="6" t="s">
        <v>2721</v>
      </c>
      <c r="T417" s="6" t="s">
        <v>2722</v>
      </c>
      <c r="U417" s="6">
        <v>2054</v>
      </c>
      <c r="V417" s="12">
        <f>IF(Table1[[#This Row],[Delivery_Review_No,]]&gt;1000,1,0)</f>
        <v>1</v>
      </c>
      <c r="W417" s="12">
        <v>1355</v>
      </c>
      <c r="AC417">
        <v>1</v>
      </c>
      <c r="AD417">
        <v>3230</v>
      </c>
    </row>
    <row r="418" spans="1:30" x14ac:dyDescent="0.3">
      <c r="A418" s="9" t="s">
        <v>1721</v>
      </c>
      <c r="B418" s="8" t="s">
        <v>1722</v>
      </c>
      <c r="C418" s="8" t="s">
        <v>838</v>
      </c>
      <c r="D418" s="8">
        <v>4.4000000000000004</v>
      </c>
      <c r="E418" s="8">
        <v>100</v>
      </c>
      <c r="F418" s="8" t="s">
        <v>1723</v>
      </c>
      <c r="G418" s="8" t="s">
        <v>5</v>
      </c>
      <c r="H418" s="8" t="s">
        <v>47</v>
      </c>
      <c r="I418" s="8"/>
      <c r="J418" s="8"/>
      <c r="K418" s="8"/>
      <c r="L418" s="8"/>
      <c r="M418" s="8"/>
      <c r="N418" s="8"/>
      <c r="O418" s="8" t="s">
        <v>1724</v>
      </c>
      <c r="P418" s="8" t="s">
        <v>1725</v>
      </c>
      <c r="Q418" s="8" t="s">
        <v>1726</v>
      </c>
      <c r="R418" s="8" t="s">
        <v>1727</v>
      </c>
      <c r="S418" s="8" t="s">
        <v>1728</v>
      </c>
      <c r="T418" s="8" t="s">
        <v>1729</v>
      </c>
      <c r="U418" s="8">
        <v>574</v>
      </c>
      <c r="V418" s="12">
        <f>IF(Table1[[#This Row],[Delivery_Review_No,]]&gt;1000,1,0)</f>
        <v>0</v>
      </c>
      <c r="W418" s="12">
        <v>1344.9999999999998</v>
      </c>
      <c r="AC418">
        <v>1</v>
      </c>
      <c r="AD418">
        <v>1784</v>
      </c>
    </row>
    <row r="419" spans="1:30" x14ac:dyDescent="0.3">
      <c r="A419" s="7" t="s">
        <v>2602</v>
      </c>
      <c r="B419" s="6" t="s">
        <v>2603</v>
      </c>
      <c r="C419" s="6" t="s">
        <v>2604</v>
      </c>
      <c r="D419" s="6">
        <v>4.5</v>
      </c>
      <c r="E419" s="6">
        <v>200</v>
      </c>
      <c r="F419" s="6" t="s">
        <v>2605</v>
      </c>
      <c r="G419" s="6" t="s">
        <v>9</v>
      </c>
      <c r="H419" s="6" t="s">
        <v>47</v>
      </c>
      <c r="I419" s="6" t="s">
        <v>45</v>
      </c>
      <c r="J419" s="6"/>
      <c r="K419" s="6"/>
      <c r="L419" s="6"/>
      <c r="M419" s="6"/>
      <c r="N419" s="6"/>
      <c r="O419" s="6" t="s">
        <v>2606</v>
      </c>
      <c r="P419" s="6" t="s">
        <v>2607</v>
      </c>
      <c r="Q419" s="6" t="s">
        <v>359</v>
      </c>
      <c r="R419" s="6" t="s">
        <v>2608</v>
      </c>
      <c r="S419" s="6" t="s">
        <v>2609</v>
      </c>
      <c r="T419" s="6" t="s">
        <v>2610</v>
      </c>
      <c r="U419" s="8">
        <v>837</v>
      </c>
      <c r="V419" s="12">
        <f>IF(Table1[[#This Row],[Delivery_Review_No,]]&gt;1000,1,0)</f>
        <v>0</v>
      </c>
      <c r="W419" s="12">
        <v>1335</v>
      </c>
      <c r="AC419">
        <v>0</v>
      </c>
      <c r="AD419">
        <v>2270</v>
      </c>
    </row>
    <row r="420" spans="1:30" x14ac:dyDescent="0.3">
      <c r="A420" s="9" t="s">
        <v>691</v>
      </c>
      <c r="B420" s="8" t="s">
        <v>692</v>
      </c>
      <c r="C420" s="8" t="s">
        <v>693</v>
      </c>
      <c r="D420" s="8">
        <v>4.2</v>
      </c>
      <c r="E420" s="8">
        <v>150</v>
      </c>
      <c r="F420" s="8" t="s">
        <v>694</v>
      </c>
      <c r="G420" s="8" t="s">
        <v>1</v>
      </c>
      <c r="H420" s="8" t="s">
        <v>42</v>
      </c>
      <c r="I420" s="8" t="s">
        <v>55</v>
      </c>
      <c r="J420" s="8" t="s">
        <v>43</v>
      </c>
      <c r="K420" s="8" t="s">
        <v>47</v>
      </c>
      <c r="L420" s="8" t="s">
        <v>57</v>
      </c>
      <c r="M420" s="8" t="s">
        <v>59</v>
      </c>
      <c r="N420" s="8" t="s">
        <v>58</v>
      </c>
      <c r="O420" s="8" t="s">
        <v>695</v>
      </c>
      <c r="P420" s="8" t="s">
        <v>696</v>
      </c>
      <c r="Q420" s="8" t="s">
        <v>199</v>
      </c>
      <c r="R420" s="8" t="s">
        <v>697</v>
      </c>
      <c r="S420" s="8" t="s">
        <v>698</v>
      </c>
      <c r="T420" s="8" t="s">
        <v>699</v>
      </c>
      <c r="U420" s="8">
        <v>8404</v>
      </c>
      <c r="V420" s="12">
        <f>IF(Table1[[#This Row],[Delivery_Review_No,]]&gt;1000,1,0)</f>
        <v>1</v>
      </c>
      <c r="W420" s="12">
        <v>1327</v>
      </c>
      <c r="AC420">
        <v>1</v>
      </c>
      <c r="AD420">
        <v>1885</v>
      </c>
    </row>
    <row r="421" spans="1:30" x14ac:dyDescent="0.3">
      <c r="A421" s="7" t="s">
        <v>231</v>
      </c>
      <c r="B421" s="6" t="s">
        <v>232</v>
      </c>
      <c r="C421" s="6" t="s">
        <v>233</v>
      </c>
      <c r="D421" s="6">
        <v>4.0999999999999996</v>
      </c>
      <c r="E421" s="6">
        <v>150</v>
      </c>
      <c r="F421" s="6" t="s">
        <v>120</v>
      </c>
      <c r="G421" s="6" t="s">
        <v>2</v>
      </c>
      <c r="H421" s="6" t="s">
        <v>43</v>
      </c>
      <c r="I421" s="6"/>
      <c r="J421" s="6"/>
      <c r="K421" s="6"/>
      <c r="L421" s="6"/>
      <c r="M421" s="6"/>
      <c r="N421" s="6"/>
      <c r="O421" s="6" t="s">
        <v>234</v>
      </c>
      <c r="P421" s="6" t="s">
        <v>235</v>
      </c>
      <c r="Q421" s="6" t="s">
        <v>236</v>
      </c>
      <c r="R421" s="6" t="s">
        <v>237</v>
      </c>
      <c r="S421" s="6" t="s">
        <v>238</v>
      </c>
      <c r="T421" s="6" t="s">
        <v>239</v>
      </c>
      <c r="U421" s="6">
        <v>2843</v>
      </c>
      <c r="V421" s="12">
        <f>IF(Table1[[#This Row],[Delivery_Review_No,]]&gt;1000,1,0)</f>
        <v>1</v>
      </c>
      <c r="W421" s="12">
        <v>1325</v>
      </c>
      <c r="AC421">
        <v>1</v>
      </c>
      <c r="AD421">
        <v>2128</v>
      </c>
    </row>
    <row r="422" spans="1:30" x14ac:dyDescent="0.3">
      <c r="A422" s="7" t="s">
        <v>1304</v>
      </c>
      <c r="B422" s="6" t="s">
        <v>1305</v>
      </c>
      <c r="C422" s="8" t="s">
        <v>1306</v>
      </c>
      <c r="D422" s="8">
        <v>4.0999999999999996</v>
      </c>
      <c r="E422" s="8">
        <v>50</v>
      </c>
      <c r="F422" s="8" t="s">
        <v>2</v>
      </c>
      <c r="G422" s="8" t="s">
        <v>2</v>
      </c>
      <c r="H422" s="8"/>
      <c r="I422" s="8"/>
      <c r="J422" s="8"/>
      <c r="K422" s="8"/>
      <c r="L422" s="8"/>
      <c r="M422" s="8"/>
      <c r="N422" s="8"/>
      <c r="O422" s="8" t="s">
        <v>1307</v>
      </c>
      <c r="P422" s="8" t="s">
        <v>1308</v>
      </c>
      <c r="Q422" s="8" t="s">
        <v>552</v>
      </c>
      <c r="R422" s="8" t="s">
        <v>1309</v>
      </c>
      <c r="S422" s="8" t="s">
        <v>1310</v>
      </c>
      <c r="T422" s="8" t="s">
        <v>1311</v>
      </c>
      <c r="U422" s="8">
        <v>837</v>
      </c>
      <c r="V422" s="12">
        <f>IF(Table1[[#This Row],[Delivery_Review_No,]]&gt;1000,1,0)</f>
        <v>0</v>
      </c>
      <c r="W422" s="12">
        <v>1321</v>
      </c>
      <c r="AC422">
        <v>0</v>
      </c>
      <c r="AD422">
        <v>1735.04</v>
      </c>
    </row>
    <row r="423" spans="1:30" x14ac:dyDescent="0.3">
      <c r="A423" s="7" t="s">
        <v>4236</v>
      </c>
      <c r="B423" s="6" t="s">
        <v>4237</v>
      </c>
      <c r="C423" s="6" t="s">
        <v>4238</v>
      </c>
      <c r="D423" s="6">
        <v>4.0999999999999996</v>
      </c>
      <c r="E423" s="6">
        <v>50</v>
      </c>
      <c r="F423" s="6" t="s">
        <v>4239</v>
      </c>
      <c r="G423" s="6" t="s">
        <v>8</v>
      </c>
      <c r="H423" s="6" t="s">
        <v>54</v>
      </c>
      <c r="I423" s="6" t="s">
        <v>60</v>
      </c>
      <c r="J423" s="6" t="s">
        <v>45</v>
      </c>
      <c r="K423" s="6" t="s">
        <v>73</v>
      </c>
      <c r="L423" s="6" t="s">
        <v>43</v>
      </c>
      <c r="M423" s="6"/>
      <c r="N423" s="6"/>
      <c r="O423" s="6" t="s">
        <v>4240</v>
      </c>
      <c r="P423" s="6" t="s">
        <v>4241</v>
      </c>
      <c r="Q423" s="6" t="s">
        <v>113</v>
      </c>
      <c r="R423" s="6" t="s">
        <v>4242</v>
      </c>
      <c r="S423" s="6" t="s">
        <v>4243</v>
      </c>
      <c r="T423" s="6" t="s">
        <v>4244</v>
      </c>
      <c r="U423" s="6">
        <v>323</v>
      </c>
      <c r="V423" s="12">
        <f>IF(Table1[[#This Row],[Delivery_Review_No,]]&gt;1000,1,0)</f>
        <v>0</v>
      </c>
      <c r="W423" s="12">
        <v>1315</v>
      </c>
      <c r="AC423">
        <v>0</v>
      </c>
      <c r="AD423">
        <v>1110</v>
      </c>
    </row>
    <row r="424" spans="1:30" x14ac:dyDescent="0.3">
      <c r="A424" s="7" t="s">
        <v>2893</v>
      </c>
      <c r="B424" s="6" t="s">
        <v>2894</v>
      </c>
      <c r="C424" s="6" t="s">
        <v>2895</v>
      </c>
      <c r="D424" s="6">
        <v>3.9</v>
      </c>
      <c r="E424" s="6">
        <v>100</v>
      </c>
      <c r="F424" s="6" t="s">
        <v>2896</v>
      </c>
      <c r="G424" s="6" t="s">
        <v>2</v>
      </c>
      <c r="H424" s="6" t="s">
        <v>53</v>
      </c>
      <c r="I424" s="6" t="s">
        <v>46</v>
      </c>
      <c r="J424" s="6"/>
      <c r="K424" s="6"/>
      <c r="L424" s="6"/>
      <c r="M424" s="6"/>
      <c r="N424" s="6"/>
      <c r="O424" s="6" t="s">
        <v>2897</v>
      </c>
      <c r="P424" s="6" t="s">
        <v>2898</v>
      </c>
      <c r="Q424" s="6" t="s">
        <v>770</v>
      </c>
      <c r="R424" s="6" t="s">
        <v>2899</v>
      </c>
      <c r="S424" s="6" t="s">
        <v>2900</v>
      </c>
      <c r="T424" s="6" t="s">
        <v>2901</v>
      </c>
      <c r="U424" s="8">
        <v>1923</v>
      </c>
      <c r="V424" s="12">
        <f>IF(Table1[[#This Row],[Delivery_Review_No,]]&gt;1000,1,0)</f>
        <v>1</v>
      </c>
      <c r="W424" s="12">
        <v>1305</v>
      </c>
      <c r="AC424">
        <v>1</v>
      </c>
      <c r="AD424">
        <v>1956</v>
      </c>
    </row>
    <row r="425" spans="1:30" x14ac:dyDescent="0.3">
      <c r="A425" s="7" t="s">
        <v>2391</v>
      </c>
      <c r="B425" s="6" t="s">
        <v>2392</v>
      </c>
      <c r="C425" s="6" t="s">
        <v>2393</v>
      </c>
      <c r="D425" s="6">
        <v>4.2</v>
      </c>
      <c r="E425" s="6">
        <v>100</v>
      </c>
      <c r="F425" s="6" t="s">
        <v>2394</v>
      </c>
      <c r="G425" s="6" t="s">
        <v>4</v>
      </c>
      <c r="H425" s="6" t="s">
        <v>55</v>
      </c>
      <c r="I425" s="6"/>
      <c r="J425" s="6"/>
      <c r="K425" s="6"/>
      <c r="L425" s="6"/>
      <c r="M425" s="6"/>
      <c r="N425" s="6"/>
      <c r="O425" s="6" t="s">
        <v>2395</v>
      </c>
      <c r="P425" s="6" t="s">
        <v>2396</v>
      </c>
      <c r="Q425" s="6" t="s">
        <v>113</v>
      </c>
      <c r="R425" s="6" t="s">
        <v>2397</v>
      </c>
      <c r="S425" s="6" t="s">
        <v>2398</v>
      </c>
      <c r="T425" s="6" t="s">
        <v>2399</v>
      </c>
      <c r="U425" s="6">
        <v>3139</v>
      </c>
      <c r="V425" s="12">
        <f>IF(Table1[[#This Row],[Delivery_Review_No,]]&gt;1000,1,0)</f>
        <v>1</v>
      </c>
      <c r="W425" s="12">
        <v>1300</v>
      </c>
      <c r="AC425">
        <v>0</v>
      </c>
      <c r="AD425">
        <v>3957</v>
      </c>
    </row>
    <row r="426" spans="1:30" x14ac:dyDescent="0.3">
      <c r="A426" s="7" t="s">
        <v>1435</v>
      </c>
      <c r="B426" s="6" t="s">
        <v>1436</v>
      </c>
      <c r="C426" s="6" t="s">
        <v>1437</v>
      </c>
      <c r="D426" s="6">
        <v>3.9</v>
      </c>
      <c r="E426" s="6">
        <v>100</v>
      </c>
      <c r="F426" s="6" t="s">
        <v>1438</v>
      </c>
      <c r="G426" s="6" t="s">
        <v>2</v>
      </c>
      <c r="H426" s="6" t="s">
        <v>54</v>
      </c>
      <c r="I426" s="6" t="s">
        <v>42</v>
      </c>
      <c r="J426" s="6" t="s">
        <v>53</v>
      </c>
      <c r="K426" s="6" t="s">
        <v>60</v>
      </c>
      <c r="L426" s="6" t="s">
        <v>58</v>
      </c>
      <c r="M426" s="6" t="s">
        <v>43</v>
      </c>
      <c r="N426" s="6" t="s">
        <v>59</v>
      </c>
      <c r="O426" s="6" t="s">
        <v>1439</v>
      </c>
      <c r="P426" s="6" t="s">
        <v>1440</v>
      </c>
      <c r="Q426" s="6" t="s">
        <v>770</v>
      </c>
      <c r="R426" s="6" t="s">
        <v>1441</v>
      </c>
      <c r="S426" s="6" t="s">
        <v>1442</v>
      </c>
      <c r="T426" s="6" t="s">
        <v>1443</v>
      </c>
      <c r="U426" s="6">
        <v>7771</v>
      </c>
      <c r="V426" s="12">
        <f>IF(Table1[[#This Row],[Delivery_Review_No,]]&gt;1000,1,0)</f>
        <v>1</v>
      </c>
      <c r="W426" s="12">
        <v>1295</v>
      </c>
      <c r="AC426">
        <v>0</v>
      </c>
      <c r="AD426">
        <v>1506</v>
      </c>
    </row>
    <row r="427" spans="1:30" x14ac:dyDescent="0.3">
      <c r="A427" s="7" t="s">
        <v>3003</v>
      </c>
      <c r="B427" s="6" t="s">
        <v>3004</v>
      </c>
      <c r="C427" s="6" t="s">
        <v>3005</v>
      </c>
      <c r="D427" s="6">
        <v>4</v>
      </c>
      <c r="E427" s="6">
        <v>250</v>
      </c>
      <c r="F427" s="6" t="s">
        <v>3006</v>
      </c>
      <c r="G427" s="6" t="s">
        <v>30</v>
      </c>
      <c r="H427" s="6" t="s">
        <v>53</v>
      </c>
      <c r="I427" s="6" t="s">
        <v>45</v>
      </c>
      <c r="J427" s="6" t="s">
        <v>60</v>
      </c>
      <c r="K427" s="6" t="s">
        <v>43</v>
      </c>
      <c r="L427" s="6"/>
      <c r="M427" s="6"/>
      <c r="N427" s="6"/>
      <c r="O427" s="6" t="s">
        <v>3007</v>
      </c>
      <c r="P427" s="6" t="s">
        <v>3008</v>
      </c>
      <c r="Q427" s="6" t="s">
        <v>246</v>
      </c>
      <c r="R427" s="6" t="s">
        <v>3009</v>
      </c>
      <c r="S427" s="6" t="s">
        <v>3010</v>
      </c>
      <c r="T427" s="6" t="s">
        <v>3011</v>
      </c>
      <c r="U427" s="6">
        <v>1607</v>
      </c>
      <c r="V427" s="12">
        <f>IF(Table1[[#This Row],[Delivery_Review_No,]]&gt;1000,1,0)</f>
        <v>1</v>
      </c>
      <c r="W427" s="12">
        <v>1295</v>
      </c>
      <c r="AC427">
        <v>0</v>
      </c>
      <c r="AD427">
        <v>581</v>
      </c>
    </row>
    <row r="428" spans="1:30" x14ac:dyDescent="0.3">
      <c r="A428" s="7" t="s">
        <v>4254</v>
      </c>
      <c r="B428" s="6" t="s">
        <v>4255</v>
      </c>
      <c r="C428" s="6" t="s">
        <v>4256</v>
      </c>
      <c r="D428" s="6">
        <v>3.7</v>
      </c>
      <c r="E428" s="6">
        <v>50</v>
      </c>
      <c r="F428" s="6" t="s">
        <v>100</v>
      </c>
      <c r="G428" s="6" t="s">
        <v>9</v>
      </c>
      <c r="H428" s="6" t="s">
        <v>47</v>
      </c>
      <c r="I428" s="6"/>
      <c r="J428" s="6"/>
      <c r="K428" s="6"/>
      <c r="L428" s="6"/>
      <c r="M428" s="6"/>
      <c r="N428" s="6"/>
      <c r="O428" s="6" t="s">
        <v>4257</v>
      </c>
      <c r="P428" s="6" t="s">
        <v>4258</v>
      </c>
      <c r="Q428" s="6" t="s">
        <v>359</v>
      </c>
      <c r="R428" s="6" t="s">
        <v>4259</v>
      </c>
      <c r="S428" s="6" t="s">
        <v>4260</v>
      </c>
      <c r="T428" s="6" t="s">
        <v>4261</v>
      </c>
      <c r="U428" s="6">
        <v>491</v>
      </c>
      <c r="V428" s="12">
        <f>IF(Table1[[#This Row],[Delivery_Review_No,]]&gt;1000,1,0)</f>
        <v>0</v>
      </c>
      <c r="W428" s="12">
        <v>1283</v>
      </c>
      <c r="AC428">
        <v>0</v>
      </c>
      <c r="AD428">
        <v>3520</v>
      </c>
    </row>
    <row r="429" spans="1:30" x14ac:dyDescent="0.3">
      <c r="A429" s="7" t="s">
        <v>1179</v>
      </c>
      <c r="B429" s="6" t="s">
        <v>1180</v>
      </c>
      <c r="C429" s="6" t="s">
        <v>1181</v>
      </c>
      <c r="D429" s="6">
        <v>4.3</v>
      </c>
      <c r="E429" s="6">
        <v>100</v>
      </c>
      <c r="F429" s="6" t="s">
        <v>1182</v>
      </c>
      <c r="G429" s="6" t="s">
        <v>5</v>
      </c>
      <c r="H429" s="6" t="s">
        <v>53</v>
      </c>
      <c r="I429" s="6" t="s">
        <v>45</v>
      </c>
      <c r="J429" s="6"/>
      <c r="K429" s="6"/>
      <c r="L429" s="6"/>
      <c r="M429" s="6"/>
      <c r="N429" s="6"/>
      <c r="O429" s="6" t="s">
        <v>1183</v>
      </c>
      <c r="P429" s="6" t="s">
        <v>1184</v>
      </c>
      <c r="Q429" s="6" t="s">
        <v>751</v>
      </c>
      <c r="R429" s="6" t="s">
        <v>1185</v>
      </c>
      <c r="S429" s="6" t="s">
        <v>1186</v>
      </c>
      <c r="T429" s="6" t="s">
        <v>1187</v>
      </c>
      <c r="U429" s="6">
        <v>458</v>
      </c>
      <c r="V429" s="12">
        <f>IF(Table1[[#This Row],[Delivery_Review_No,]]&gt;1000,1,0)</f>
        <v>0</v>
      </c>
      <c r="W429" s="12">
        <v>1272.5000000000002</v>
      </c>
      <c r="AC429">
        <v>1</v>
      </c>
      <c r="AD429">
        <v>1954</v>
      </c>
    </row>
    <row r="430" spans="1:30" x14ac:dyDescent="0.3">
      <c r="A430" s="7" t="s">
        <v>755</v>
      </c>
      <c r="B430" s="6" t="s">
        <v>756</v>
      </c>
      <c r="C430" s="6" t="s">
        <v>757</v>
      </c>
      <c r="D430" s="6">
        <v>4</v>
      </c>
      <c r="E430" s="6">
        <v>150</v>
      </c>
      <c r="F430" s="6" t="s">
        <v>758</v>
      </c>
      <c r="G430" s="6" t="s">
        <v>8</v>
      </c>
      <c r="H430" s="6" t="s">
        <v>55</v>
      </c>
      <c r="I430" s="6"/>
      <c r="J430" s="6"/>
      <c r="K430" s="6"/>
      <c r="L430" s="6"/>
      <c r="M430" s="6"/>
      <c r="N430" s="6"/>
      <c r="O430" s="6" t="s">
        <v>759</v>
      </c>
      <c r="P430" s="6" t="s">
        <v>760</v>
      </c>
      <c r="Q430" s="6" t="s">
        <v>133</v>
      </c>
      <c r="R430" s="6" t="s">
        <v>761</v>
      </c>
      <c r="S430" s="6" t="s">
        <v>762</v>
      </c>
      <c r="T430" s="6" t="s">
        <v>763</v>
      </c>
      <c r="U430" s="6">
        <v>611</v>
      </c>
      <c r="V430" s="12">
        <f>IF(Table1[[#This Row],[Delivery_Review_No,]]&gt;1000,1,0)</f>
        <v>0</v>
      </c>
      <c r="W430" s="12">
        <v>1270</v>
      </c>
      <c r="AC430">
        <v>1</v>
      </c>
      <c r="AD430">
        <v>2263</v>
      </c>
    </row>
    <row r="431" spans="1:30" x14ac:dyDescent="0.3">
      <c r="A431" s="7" t="s">
        <v>4288</v>
      </c>
      <c r="B431" s="6" t="s">
        <v>4289</v>
      </c>
      <c r="C431" s="6" t="s">
        <v>4290</v>
      </c>
      <c r="D431" s="6">
        <v>3.4</v>
      </c>
      <c r="E431" s="6">
        <v>50</v>
      </c>
      <c r="F431" s="6" t="s">
        <v>4291</v>
      </c>
      <c r="G431" s="6" t="s">
        <v>1</v>
      </c>
      <c r="H431" s="6" t="s">
        <v>42</v>
      </c>
      <c r="I431" s="6" t="s">
        <v>66</v>
      </c>
      <c r="J431" s="6"/>
      <c r="K431" s="6"/>
      <c r="L431" s="6"/>
      <c r="M431" s="6"/>
      <c r="N431" s="6"/>
      <c r="O431" s="6" t="s">
        <v>4292</v>
      </c>
      <c r="P431" s="6" t="s">
        <v>4293</v>
      </c>
      <c r="Q431" s="6" t="s">
        <v>533</v>
      </c>
      <c r="R431" s="6" t="s">
        <v>4294</v>
      </c>
      <c r="S431" s="6" t="s">
        <v>4295</v>
      </c>
      <c r="T431" s="6" t="s">
        <v>4296</v>
      </c>
      <c r="U431" s="6">
        <v>555</v>
      </c>
      <c r="V431" s="12">
        <f>IF(Table1[[#This Row],[Delivery_Review_No,]]&gt;1000,1,0)</f>
        <v>0</v>
      </c>
      <c r="W431" s="12">
        <v>1265.2</v>
      </c>
      <c r="AC431">
        <v>0</v>
      </c>
      <c r="AD431">
        <v>1660</v>
      </c>
    </row>
    <row r="432" spans="1:30" x14ac:dyDescent="0.3">
      <c r="A432" s="7" t="s">
        <v>184</v>
      </c>
      <c r="B432" s="6" t="s">
        <v>185</v>
      </c>
      <c r="C432" s="6" t="s">
        <v>186</v>
      </c>
      <c r="D432" s="6">
        <v>3.8</v>
      </c>
      <c r="E432" s="6">
        <v>100</v>
      </c>
      <c r="F432" s="6" t="s">
        <v>187</v>
      </c>
      <c r="G432" s="6" t="s">
        <v>2</v>
      </c>
      <c r="H432" s="6" t="s">
        <v>54</v>
      </c>
      <c r="I432" s="6" t="s">
        <v>42</v>
      </c>
      <c r="J432" s="6" t="s">
        <v>43</v>
      </c>
      <c r="K432" s="6"/>
      <c r="L432" s="6"/>
      <c r="M432" s="6"/>
      <c r="N432" s="6"/>
      <c r="O432" s="6" t="s">
        <v>188</v>
      </c>
      <c r="P432" s="6" t="s">
        <v>189</v>
      </c>
      <c r="Q432" s="6" t="s">
        <v>190</v>
      </c>
      <c r="R432" s="6" t="s">
        <v>191</v>
      </c>
      <c r="S432" s="6" t="s">
        <v>192</v>
      </c>
      <c r="T432" s="6" t="s">
        <v>193</v>
      </c>
      <c r="U432" s="8">
        <v>9590</v>
      </c>
      <c r="V432" s="12">
        <f>IF(Table1[[#This Row],[Delivery_Review_No,]]&gt;1000,1,0)</f>
        <v>1</v>
      </c>
      <c r="W432" s="12">
        <v>1264.5500000000002</v>
      </c>
      <c r="AC432">
        <v>0</v>
      </c>
      <c r="AD432">
        <v>1126</v>
      </c>
    </row>
    <row r="433" spans="1:30" x14ac:dyDescent="0.3">
      <c r="A433" s="7" t="s">
        <v>4245</v>
      </c>
      <c r="B433" s="6" t="s">
        <v>4246</v>
      </c>
      <c r="C433" s="6" t="s">
        <v>4247</v>
      </c>
      <c r="D433" s="6">
        <v>4</v>
      </c>
      <c r="E433" s="6">
        <v>50</v>
      </c>
      <c r="F433" s="6" t="s">
        <v>4248</v>
      </c>
      <c r="G433" s="6" t="s">
        <v>23</v>
      </c>
      <c r="H433" s="6" t="s">
        <v>45</v>
      </c>
      <c r="I433" s="6" t="s">
        <v>53</v>
      </c>
      <c r="J433" s="6" t="s">
        <v>47</v>
      </c>
      <c r="K433" s="6" t="s">
        <v>58</v>
      </c>
      <c r="L433" s="6"/>
      <c r="M433" s="6"/>
      <c r="N433" s="6"/>
      <c r="O433" s="6" t="s">
        <v>4249</v>
      </c>
      <c r="P433" s="6" t="s">
        <v>4250</v>
      </c>
      <c r="Q433" s="6" t="s">
        <v>218</v>
      </c>
      <c r="R433" s="6" t="s">
        <v>4251</v>
      </c>
      <c r="S433" s="6" t="s">
        <v>4252</v>
      </c>
      <c r="T433" s="6" t="s">
        <v>4253</v>
      </c>
      <c r="U433" s="8">
        <v>85</v>
      </c>
      <c r="V433" s="12">
        <f>IF(Table1[[#This Row],[Delivery_Review_No,]]&gt;1000,1,0)</f>
        <v>0</v>
      </c>
      <c r="W433" s="12">
        <v>1250</v>
      </c>
      <c r="AC433">
        <v>1</v>
      </c>
      <c r="AD433">
        <v>8433</v>
      </c>
    </row>
    <row r="434" spans="1:30" x14ac:dyDescent="0.3">
      <c r="A434" s="7" t="s">
        <v>4327</v>
      </c>
      <c r="B434" s="6" t="s">
        <v>4328</v>
      </c>
      <c r="C434" s="6" t="s">
        <v>4329</v>
      </c>
      <c r="D434" s="6">
        <v>4.3</v>
      </c>
      <c r="E434" s="6">
        <v>100</v>
      </c>
      <c r="F434" s="6" t="s">
        <v>1231</v>
      </c>
      <c r="G434" s="6" t="s">
        <v>20</v>
      </c>
      <c r="H434" s="6" t="s">
        <v>47</v>
      </c>
      <c r="I434" s="6"/>
      <c r="J434" s="6"/>
      <c r="K434" s="6"/>
      <c r="L434" s="6"/>
      <c r="M434" s="6"/>
      <c r="N434" s="6"/>
      <c r="O434" s="6" t="s">
        <v>4330</v>
      </c>
      <c r="P434" s="6" t="s">
        <v>4331</v>
      </c>
      <c r="Q434" s="6" t="s">
        <v>533</v>
      </c>
      <c r="R434" s="6" t="s">
        <v>4332</v>
      </c>
      <c r="S434" s="6" t="s">
        <v>4333</v>
      </c>
      <c r="T434" s="6" t="s">
        <v>4334</v>
      </c>
      <c r="U434" s="8">
        <v>1548</v>
      </c>
      <c r="V434" s="12">
        <f>IF(Table1[[#This Row],[Delivery_Review_No,]]&gt;1000,1,0)</f>
        <v>1</v>
      </c>
      <c r="W434" s="12">
        <v>1240</v>
      </c>
      <c r="AC434">
        <v>0</v>
      </c>
      <c r="AD434">
        <v>4600</v>
      </c>
    </row>
    <row r="435" spans="1:30" x14ac:dyDescent="0.3">
      <c r="A435" s="7" t="s">
        <v>4185</v>
      </c>
      <c r="B435" s="6" t="s">
        <v>4186</v>
      </c>
      <c r="C435" s="6" t="s">
        <v>4187</v>
      </c>
      <c r="D435" s="6">
        <v>4.4000000000000004</v>
      </c>
      <c r="E435" s="6">
        <v>100</v>
      </c>
      <c r="F435" s="6" t="s">
        <v>4188</v>
      </c>
      <c r="G435" s="6" t="s">
        <v>29</v>
      </c>
      <c r="H435" s="6" t="s">
        <v>45</v>
      </c>
      <c r="I435" s="6" t="s">
        <v>43</v>
      </c>
      <c r="J435" s="6" t="s">
        <v>58</v>
      </c>
      <c r="K435" s="6"/>
      <c r="L435" s="6"/>
      <c r="M435" s="6"/>
      <c r="N435" s="6"/>
      <c r="O435" s="6" t="s">
        <v>4189</v>
      </c>
      <c r="P435" s="6" t="s">
        <v>4190</v>
      </c>
      <c r="Q435" s="6" t="s">
        <v>150</v>
      </c>
      <c r="R435" s="6" t="s">
        <v>4191</v>
      </c>
      <c r="S435" s="6" t="s">
        <v>4192</v>
      </c>
      <c r="T435" s="6" t="s">
        <v>4193</v>
      </c>
      <c r="U435" s="6">
        <v>304</v>
      </c>
      <c r="V435" s="12">
        <f>IF(Table1[[#This Row],[Delivery_Review_No,]]&gt;1000,1,0)</f>
        <v>0</v>
      </c>
      <c r="W435" s="12">
        <v>1229</v>
      </c>
      <c r="AC435">
        <v>1</v>
      </c>
      <c r="AD435">
        <v>2730.599999999999</v>
      </c>
    </row>
    <row r="436" spans="1:30" x14ac:dyDescent="0.3">
      <c r="A436" s="9" t="s">
        <v>708</v>
      </c>
      <c r="B436" s="8" t="s">
        <v>709</v>
      </c>
      <c r="C436" s="8" t="s">
        <v>710</v>
      </c>
      <c r="D436" s="8">
        <v>4</v>
      </c>
      <c r="E436" s="8">
        <v>200</v>
      </c>
      <c r="F436" s="8" t="s">
        <v>711</v>
      </c>
      <c r="G436" s="8" t="s">
        <v>4</v>
      </c>
      <c r="H436" s="8" t="s">
        <v>55</v>
      </c>
      <c r="I436" s="8" t="s">
        <v>65</v>
      </c>
      <c r="J436" s="8"/>
      <c r="K436" s="8"/>
      <c r="L436" s="8"/>
      <c r="M436" s="8"/>
      <c r="N436" s="8"/>
      <c r="O436" s="8" t="s">
        <v>712</v>
      </c>
      <c r="P436" s="8" t="s">
        <v>713</v>
      </c>
      <c r="Q436" s="8" t="s">
        <v>113</v>
      </c>
      <c r="R436" s="8" t="s">
        <v>714</v>
      </c>
      <c r="S436" s="8" t="s">
        <v>715</v>
      </c>
      <c r="T436" s="8" t="s">
        <v>716</v>
      </c>
      <c r="U436" s="8">
        <v>5412</v>
      </c>
      <c r="V436" s="12">
        <f>IF(Table1[[#This Row],[Delivery_Review_No,]]&gt;1000,1,0)</f>
        <v>1</v>
      </c>
      <c r="W436" s="12">
        <v>1227.6000000000001</v>
      </c>
      <c r="AC436">
        <v>1</v>
      </c>
      <c r="AD436">
        <v>3381.97</v>
      </c>
    </row>
    <row r="437" spans="1:30" x14ac:dyDescent="0.3">
      <c r="A437" s="7" t="s">
        <v>3215</v>
      </c>
      <c r="B437" s="6" t="s">
        <v>3216</v>
      </c>
      <c r="C437" s="6" t="s">
        <v>3217</v>
      </c>
      <c r="D437" s="6">
        <v>3.4</v>
      </c>
      <c r="E437" s="6">
        <v>150</v>
      </c>
      <c r="F437" s="6" t="s">
        <v>3218</v>
      </c>
      <c r="G437" s="6" t="s">
        <v>14</v>
      </c>
      <c r="H437" s="6" t="s">
        <v>59</v>
      </c>
      <c r="I437" s="6" t="s">
        <v>47</v>
      </c>
      <c r="J437" s="6" t="s">
        <v>58</v>
      </c>
      <c r="K437" s="6" t="s">
        <v>43</v>
      </c>
      <c r="L437" s="6"/>
      <c r="M437" s="6"/>
      <c r="N437" s="6"/>
      <c r="O437" s="6" t="s">
        <v>3219</v>
      </c>
      <c r="P437" s="6" t="s">
        <v>3220</v>
      </c>
      <c r="Q437" s="6" t="s">
        <v>398</v>
      </c>
      <c r="R437" s="6" t="s">
        <v>3221</v>
      </c>
      <c r="S437" s="6" t="s">
        <v>3222</v>
      </c>
      <c r="T437" s="6" t="s">
        <v>3223</v>
      </c>
      <c r="U437" s="6">
        <v>182</v>
      </c>
      <c r="V437" s="12">
        <f>IF(Table1[[#This Row],[Delivery_Review_No,]]&gt;1000,1,0)</f>
        <v>0</v>
      </c>
      <c r="W437" s="12">
        <v>1223</v>
      </c>
      <c r="AC437">
        <v>1</v>
      </c>
      <c r="AD437">
        <v>5160</v>
      </c>
    </row>
    <row r="438" spans="1:30" x14ac:dyDescent="0.3">
      <c r="A438" s="7" t="s">
        <v>4128</v>
      </c>
      <c r="B438" s="6" t="s">
        <v>4129</v>
      </c>
      <c r="C438" s="6" t="s">
        <v>4130</v>
      </c>
      <c r="D438" s="6">
        <v>3.6</v>
      </c>
      <c r="E438" s="6">
        <v>100</v>
      </c>
      <c r="F438" s="6" t="s">
        <v>4131</v>
      </c>
      <c r="G438" s="6" t="s">
        <v>2</v>
      </c>
      <c r="H438" s="6" t="s">
        <v>42</v>
      </c>
      <c r="I438" s="6" t="s">
        <v>53</v>
      </c>
      <c r="J438" s="6" t="s">
        <v>54</v>
      </c>
      <c r="K438" s="6" t="s">
        <v>43</v>
      </c>
      <c r="L438" s="6"/>
      <c r="M438" s="6"/>
      <c r="N438" s="6"/>
      <c r="O438" s="6" t="s">
        <v>4132</v>
      </c>
      <c r="P438" s="6" t="s">
        <v>4133</v>
      </c>
      <c r="Q438" s="6" t="s">
        <v>885</v>
      </c>
      <c r="R438" s="6" t="s">
        <v>4134</v>
      </c>
      <c r="S438" s="6" t="s">
        <v>4135</v>
      </c>
      <c r="T438" s="6" t="s">
        <v>4136</v>
      </c>
      <c r="U438" s="8">
        <v>92</v>
      </c>
      <c r="V438" s="12">
        <f>IF(Table1[[#This Row],[Delivery_Review_No,]]&gt;1000,1,0)</f>
        <v>0</v>
      </c>
      <c r="W438" s="12">
        <v>1220</v>
      </c>
      <c r="AC438">
        <v>1</v>
      </c>
      <c r="AD438">
        <v>7775</v>
      </c>
    </row>
    <row r="439" spans="1:30" x14ac:dyDescent="0.3">
      <c r="A439" s="7" t="s">
        <v>2303</v>
      </c>
      <c r="B439" s="6" t="s">
        <v>2304</v>
      </c>
      <c r="C439" s="6" t="s">
        <v>2305</v>
      </c>
      <c r="D439" s="6">
        <v>3.6</v>
      </c>
      <c r="E439" s="6">
        <v>50</v>
      </c>
      <c r="F439" s="6" t="s">
        <v>2306</v>
      </c>
      <c r="G439" s="6" t="s">
        <v>2</v>
      </c>
      <c r="H439" s="6" t="s">
        <v>54</v>
      </c>
      <c r="I439" s="6" t="s">
        <v>42</v>
      </c>
      <c r="J439" s="6" t="s">
        <v>45</v>
      </c>
      <c r="K439" s="6" t="s">
        <v>47</v>
      </c>
      <c r="L439" s="6" t="s">
        <v>43</v>
      </c>
      <c r="M439" s="6"/>
      <c r="N439" s="6"/>
      <c r="O439" s="6" t="s">
        <v>2307</v>
      </c>
      <c r="P439" s="6" t="s">
        <v>2308</v>
      </c>
      <c r="Q439" s="6" t="s">
        <v>160</v>
      </c>
      <c r="R439" s="6" t="s">
        <v>2309</v>
      </c>
      <c r="S439" s="6" t="s">
        <v>2310</v>
      </c>
      <c r="T439" s="6" t="s">
        <v>2311</v>
      </c>
      <c r="U439" s="6">
        <v>699</v>
      </c>
      <c r="V439" s="12">
        <f>IF(Table1[[#This Row],[Delivery_Review_No,]]&gt;1000,1,0)</f>
        <v>0</v>
      </c>
      <c r="W439" s="12">
        <v>1210</v>
      </c>
      <c r="AC439">
        <v>0</v>
      </c>
      <c r="AD439">
        <v>330</v>
      </c>
    </row>
    <row r="440" spans="1:30" x14ac:dyDescent="0.3">
      <c r="A440" s="7" t="s">
        <v>818</v>
      </c>
      <c r="B440" s="6" t="s">
        <v>819</v>
      </c>
      <c r="C440" s="8" t="s">
        <v>820</v>
      </c>
      <c r="D440" s="8">
        <v>4.2</v>
      </c>
      <c r="E440" s="8">
        <v>200</v>
      </c>
      <c r="F440" s="8" t="s">
        <v>821</v>
      </c>
      <c r="G440" s="8" t="s">
        <v>16</v>
      </c>
      <c r="H440" s="8" t="s">
        <v>43</v>
      </c>
      <c r="I440" s="8" t="s">
        <v>60</v>
      </c>
      <c r="J440" s="8" t="s">
        <v>45</v>
      </c>
      <c r="K440" s="8" t="s">
        <v>58</v>
      </c>
      <c r="L440" s="8" t="s">
        <v>66</v>
      </c>
      <c r="M440" s="8" t="s">
        <v>69</v>
      </c>
      <c r="N440" s="8" t="s">
        <v>53</v>
      </c>
      <c r="O440" s="8" t="s">
        <v>822</v>
      </c>
      <c r="P440" s="8" t="s">
        <v>823</v>
      </c>
      <c r="Q440" s="8" t="s">
        <v>388</v>
      </c>
      <c r="R440" s="8" t="s">
        <v>824</v>
      </c>
      <c r="S440" s="8" t="s">
        <v>825</v>
      </c>
      <c r="T440" s="8" t="s">
        <v>826</v>
      </c>
      <c r="U440" s="8">
        <v>1000</v>
      </c>
      <c r="V440" s="12">
        <f>IF(Table1[[#This Row],[Delivery_Review_No,]]&gt;1000,1,0)</f>
        <v>0</v>
      </c>
      <c r="W440" s="12">
        <v>1179.03</v>
      </c>
      <c r="AC440">
        <v>0</v>
      </c>
      <c r="AD440">
        <v>2014</v>
      </c>
    </row>
    <row r="441" spans="1:30" x14ac:dyDescent="0.3">
      <c r="A441" s="7" t="s">
        <v>3412</v>
      </c>
      <c r="B441" s="6" t="s">
        <v>3413</v>
      </c>
      <c r="C441" s="6" t="s">
        <v>3414</v>
      </c>
      <c r="D441" s="6">
        <v>4.2</v>
      </c>
      <c r="E441" s="6">
        <v>50</v>
      </c>
      <c r="F441" s="6" t="s">
        <v>3415</v>
      </c>
      <c r="G441" s="6" t="s">
        <v>14</v>
      </c>
      <c r="H441" s="6" t="s">
        <v>72</v>
      </c>
      <c r="I441" s="6"/>
      <c r="J441" s="6"/>
      <c r="K441" s="6"/>
      <c r="L441" s="6"/>
      <c r="M441" s="6"/>
      <c r="N441" s="6"/>
      <c r="O441" s="6" t="s">
        <v>3416</v>
      </c>
      <c r="P441" s="6" t="s">
        <v>3417</v>
      </c>
      <c r="Q441" s="6" t="s">
        <v>113</v>
      </c>
      <c r="R441" s="6" t="s">
        <v>3418</v>
      </c>
      <c r="S441" s="6" t="s">
        <v>3419</v>
      </c>
      <c r="T441" s="6" t="s">
        <v>3420</v>
      </c>
      <c r="U441" s="8">
        <v>377</v>
      </c>
      <c r="V441" s="12">
        <f>IF(Table1[[#This Row],[Delivery_Review_No,]]&gt;1000,1,0)</f>
        <v>0</v>
      </c>
      <c r="W441" s="12">
        <v>1175</v>
      </c>
      <c r="AC441">
        <v>1</v>
      </c>
      <c r="AD441">
        <v>1966</v>
      </c>
    </row>
    <row r="442" spans="1:30" x14ac:dyDescent="0.3">
      <c r="A442" s="7" t="s">
        <v>4162</v>
      </c>
      <c r="B442" s="6" t="s">
        <v>4163</v>
      </c>
      <c r="C442" s="6" t="s">
        <v>4164</v>
      </c>
      <c r="D442" s="6">
        <v>3.4</v>
      </c>
      <c r="E442" s="6">
        <v>100</v>
      </c>
      <c r="F442" s="6" t="s">
        <v>4165</v>
      </c>
      <c r="G442" s="6" t="s">
        <v>11</v>
      </c>
      <c r="H442" s="6" t="s">
        <v>54</v>
      </c>
      <c r="I442" s="6" t="s">
        <v>66</v>
      </c>
      <c r="J442" s="6" t="s">
        <v>42</v>
      </c>
      <c r="K442" s="6"/>
      <c r="L442" s="6"/>
      <c r="M442" s="6"/>
      <c r="N442" s="6"/>
      <c r="O442" s="6" t="s">
        <v>4166</v>
      </c>
      <c r="P442" s="6" t="s">
        <v>4167</v>
      </c>
      <c r="Q442" s="6" t="s">
        <v>113</v>
      </c>
      <c r="R442" s="6" t="s">
        <v>4168</v>
      </c>
      <c r="S442" s="6" t="s">
        <v>4169</v>
      </c>
      <c r="T442" s="6" t="s">
        <v>4170</v>
      </c>
      <c r="U442" s="8">
        <v>123</v>
      </c>
      <c r="V442" s="12">
        <f>IF(Table1[[#This Row],[Delivery_Review_No,]]&gt;1000,1,0)</f>
        <v>0</v>
      </c>
      <c r="W442" s="12">
        <v>1174</v>
      </c>
      <c r="AC442">
        <v>0</v>
      </c>
      <c r="AD442">
        <v>10250</v>
      </c>
    </row>
    <row r="443" spans="1:30" x14ac:dyDescent="0.3">
      <c r="A443" s="7" t="s">
        <v>1890</v>
      </c>
      <c r="B443" s="6" t="s">
        <v>1891</v>
      </c>
      <c r="C443" s="6" t="s">
        <v>1892</v>
      </c>
      <c r="D443" s="6">
        <v>3.8</v>
      </c>
      <c r="E443" s="6">
        <v>100</v>
      </c>
      <c r="F443" s="6" t="s">
        <v>1893</v>
      </c>
      <c r="G443" s="6" t="s">
        <v>8</v>
      </c>
      <c r="H443" s="6" t="s">
        <v>42</v>
      </c>
      <c r="I443" s="6" t="s">
        <v>72</v>
      </c>
      <c r="J443" s="6" t="s">
        <v>55</v>
      </c>
      <c r="K443" s="6" t="s">
        <v>78</v>
      </c>
      <c r="L443" s="6" t="s">
        <v>47</v>
      </c>
      <c r="M443" s="6" t="s">
        <v>59</v>
      </c>
      <c r="N443" s="6" t="s">
        <v>43</v>
      </c>
      <c r="O443" s="6" t="s">
        <v>1894</v>
      </c>
      <c r="P443" s="6" t="s">
        <v>1895</v>
      </c>
      <c r="Q443" s="6" t="s">
        <v>113</v>
      </c>
      <c r="R443" s="6" t="s">
        <v>1896</v>
      </c>
      <c r="S443" s="6" t="s">
        <v>1897</v>
      </c>
      <c r="T443" s="6" t="s">
        <v>1898</v>
      </c>
      <c r="U443" s="6">
        <v>445</v>
      </c>
      <c r="V443" s="12">
        <f>IF(Table1[[#This Row],[Delivery_Review_No,]]&gt;1000,1,0)</f>
        <v>0</v>
      </c>
      <c r="W443" s="12">
        <v>1171</v>
      </c>
      <c r="AC443">
        <v>0</v>
      </c>
      <c r="AD443">
        <v>150</v>
      </c>
    </row>
    <row r="444" spans="1:30" x14ac:dyDescent="0.3">
      <c r="A444" s="7" t="s">
        <v>4526</v>
      </c>
      <c r="B444" s="6" t="s">
        <v>4527</v>
      </c>
      <c r="C444" s="6" t="s">
        <v>4528</v>
      </c>
      <c r="D444" s="6">
        <v>3.1</v>
      </c>
      <c r="E444" s="6">
        <v>50</v>
      </c>
      <c r="F444" s="6" t="s">
        <v>11</v>
      </c>
      <c r="G444" s="6" t="s">
        <v>11</v>
      </c>
      <c r="H444" s="6"/>
      <c r="I444" s="6"/>
      <c r="J444" s="6"/>
      <c r="K444" s="6"/>
      <c r="L444" s="6"/>
      <c r="M444" s="6"/>
      <c r="N444" s="6"/>
      <c r="O444" s="6" t="s">
        <v>4529</v>
      </c>
      <c r="P444" s="6" t="s">
        <v>4530</v>
      </c>
      <c r="Q444" s="6" t="s">
        <v>113</v>
      </c>
      <c r="R444" s="6" t="s">
        <v>4531</v>
      </c>
      <c r="S444" s="6" t="s">
        <v>4532</v>
      </c>
      <c r="T444" s="6" t="s">
        <v>4533</v>
      </c>
      <c r="U444" s="6">
        <v>20</v>
      </c>
      <c r="V444" s="12">
        <f>IF(Table1[[#This Row],[Delivery_Review_No,]]&gt;1000,1,0)</f>
        <v>0</v>
      </c>
      <c r="W444" s="12">
        <v>1165.2</v>
      </c>
      <c r="AC444">
        <v>0</v>
      </c>
      <c r="AD444">
        <v>5899.54</v>
      </c>
    </row>
    <row r="445" spans="1:30" x14ac:dyDescent="0.3">
      <c r="A445" s="7" t="s">
        <v>907</v>
      </c>
      <c r="B445" s="6" t="s">
        <v>908</v>
      </c>
      <c r="C445" s="8" t="s">
        <v>909</v>
      </c>
      <c r="D445" s="8">
        <v>3.6</v>
      </c>
      <c r="E445" s="8">
        <v>150</v>
      </c>
      <c r="F445" s="8" t="s">
        <v>2</v>
      </c>
      <c r="G445" s="8" t="s">
        <v>2</v>
      </c>
      <c r="H445" s="8"/>
      <c r="I445" s="8"/>
      <c r="J445" s="8"/>
      <c r="K445" s="8"/>
      <c r="L445" s="8"/>
      <c r="M445" s="8"/>
      <c r="N445" s="8"/>
      <c r="O445" s="8" t="s">
        <v>910</v>
      </c>
      <c r="P445" s="8" t="s">
        <v>911</v>
      </c>
      <c r="Q445" s="8" t="s">
        <v>912</v>
      </c>
      <c r="R445" s="8" t="s">
        <v>913</v>
      </c>
      <c r="S445" s="8" t="s">
        <v>914</v>
      </c>
      <c r="T445" s="8" t="s">
        <v>915</v>
      </c>
      <c r="U445" s="8">
        <v>202</v>
      </c>
      <c r="V445" s="12">
        <f>IF(Table1[[#This Row],[Delivery_Review_No,]]&gt;1000,1,0)</f>
        <v>0</v>
      </c>
      <c r="W445" s="12">
        <v>1162</v>
      </c>
      <c r="AC445">
        <v>0</v>
      </c>
      <c r="AD445">
        <v>9834</v>
      </c>
    </row>
    <row r="446" spans="1:30" x14ac:dyDescent="0.3">
      <c r="A446" s="7" t="s">
        <v>2348</v>
      </c>
      <c r="B446" s="6" t="s">
        <v>2349</v>
      </c>
      <c r="C446" s="6" t="s">
        <v>2350</v>
      </c>
      <c r="D446" s="6">
        <v>3.6</v>
      </c>
      <c r="E446" s="6">
        <v>50</v>
      </c>
      <c r="F446" s="6" t="s">
        <v>2351</v>
      </c>
      <c r="G446" s="6" t="s">
        <v>2</v>
      </c>
      <c r="H446" s="6" t="s">
        <v>92</v>
      </c>
      <c r="I446" s="6" t="s">
        <v>54</v>
      </c>
      <c r="J446" s="6" t="s">
        <v>42</v>
      </c>
      <c r="K446" s="6"/>
      <c r="L446" s="6"/>
      <c r="M446" s="6"/>
      <c r="N446" s="6"/>
      <c r="O446" s="6" t="s">
        <v>2352</v>
      </c>
      <c r="P446" s="6" t="s">
        <v>2353</v>
      </c>
      <c r="Q446" s="6" t="s">
        <v>113</v>
      </c>
      <c r="R446" s="6" t="s">
        <v>2354</v>
      </c>
      <c r="S446" s="6" t="s">
        <v>2355</v>
      </c>
      <c r="T446" s="6" t="s">
        <v>2356</v>
      </c>
      <c r="U446" s="8">
        <v>1239</v>
      </c>
      <c r="V446" s="12">
        <f>IF(Table1[[#This Row],[Delivery_Review_No,]]&gt;1000,1,0)</f>
        <v>1</v>
      </c>
      <c r="W446" s="12">
        <v>1150</v>
      </c>
      <c r="AC446">
        <v>0</v>
      </c>
      <c r="AD446">
        <v>4714</v>
      </c>
    </row>
    <row r="447" spans="1:30" x14ac:dyDescent="0.3">
      <c r="A447" s="9" t="s">
        <v>1826</v>
      </c>
      <c r="B447" s="8" t="s">
        <v>1827</v>
      </c>
      <c r="C447" s="8" t="s">
        <v>1828</v>
      </c>
      <c r="D447" s="8">
        <v>4</v>
      </c>
      <c r="E447" s="8">
        <v>200</v>
      </c>
      <c r="F447" s="8" t="s">
        <v>1829</v>
      </c>
      <c r="G447" s="8" t="s">
        <v>2</v>
      </c>
      <c r="H447" s="8" t="s">
        <v>42</v>
      </c>
      <c r="I447" s="8" t="s">
        <v>61</v>
      </c>
      <c r="J447" s="8"/>
      <c r="K447" s="8"/>
      <c r="L447" s="8"/>
      <c r="M447" s="8"/>
      <c r="N447" s="8"/>
      <c r="O447" s="8" t="s">
        <v>1830</v>
      </c>
      <c r="P447" s="8" t="s">
        <v>1831</v>
      </c>
      <c r="Q447" s="8" t="s">
        <v>150</v>
      </c>
      <c r="R447" s="8" t="s">
        <v>1832</v>
      </c>
      <c r="S447" s="8" t="s">
        <v>1833</v>
      </c>
      <c r="T447" s="8" t="s">
        <v>1834</v>
      </c>
      <c r="U447" s="8">
        <v>523</v>
      </c>
      <c r="V447" s="12">
        <f>IF(Table1[[#This Row],[Delivery_Review_No,]]&gt;1000,1,0)</f>
        <v>0</v>
      </c>
      <c r="W447" s="12">
        <v>1135</v>
      </c>
      <c r="AC447">
        <v>0</v>
      </c>
      <c r="AD447">
        <v>2085</v>
      </c>
    </row>
    <row r="448" spans="1:30" x14ac:dyDescent="0.3">
      <c r="A448" s="7" t="s">
        <v>2731</v>
      </c>
      <c r="B448" s="6" t="s">
        <v>2732</v>
      </c>
      <c r="C448" s="6" t="s">
        <v>2733</v>
      </c>
      <c r="D448" s="6">
        <v>3.5</v>
      </c>
      <c r="E448" s="6">
        <v>250</v>
      </c>
      <c r="F448" s="6" t="s">
        <v>2734</v>
      </c>
      <c r="G448" s="6" t="s">
        <v>1</v>
      </c>
      <c r="H448" s="6" t="s">
        <v>42</v>
      </c>
      <c r="I448" s="6" t="s">
        <v>55</v>
      </c>
      <c r="J448" s="6" t="s">
        <v>65</v>
      </c>
      <c r="K448" s="6"/>
      <c r="L448" s="6"/>
      <c r="M448" s="6"/>
      <c r="N448" s="6"/>
      <c r="O448" s="6" t="s">
        <v>2735</v>
      </c>
      <c r="P448" s="6" t="s">
        <v>2736</v>
      </c>
      <c r="Q448" s="6" t="s">
        <v>543</v>
      </c>
      <c r="R448" s="6" t="s">
        <v>2737</v>
      </c>
      <c r="S448" s="6" t="s">
        <v>2738</v>
      </c>
      <c r="T448" s="6" t="s">
        <v>2739</v>
      </c>
      <c r="U448" s="6">
        <v>128001</v>
      </c>
      <c r="V448" s="12">
        <f>IF(Table1[[#This Row],[Delivery_Review_No,]]&gt;1000,1,0)</f>
        <v>1</v>
      </c>
      <c r="W448" s="12">
        <v>1132.5</v>
      </c>
      <c r="AC448">
        <v>0</v>
      </c>
      <c r="AD448">
        <v>1567.5</v>
      </c>
    </row>
    <row r="449" spans="1:30" x14ac:dyDescent="0.3">
      <c r="A449" s="7" t="s">
        <v>1577</v>
      </c>
      <c r="B449" s="6" t="s">
        <v>1578</v>
      </c>
      <c r="C449" s="6" t="s">
        <v>1579</v>
      </c>
      <c r="D449" s="6">
        <v>4</v>
      </c>
      <c r="E449" s="6">
        <v>150</v>
      </c>
      <c r="F449" s="6" t="s">
        <v>1580</v>
      </c>
      <c r="G449" s="6" t="s">
        <v>2</v>
      </c>
      <c r="H449" s="6" t="s">
        <v>54</v>
      </c>
      <c r="I449" s="6" t="s">
        <v>42</v>
      </c>
      <c r="J449" s="6" t="s">
        <v>45</v>
      </c>
      <c r="K449" s="6" t="s">
        <v>43</v>
      </c>
      <c r="L449" s="6" t="s">
        <v>47</v>
      </c>
      <c r="M449" s="6"/>
      <c r="N449" s="6"/>
      <c r="O449" s="6" t="s">
        <v>1581</v>
      </c>
      <c r="P449" s="6" t="s">
        <v>1582</v>
      </c>
      <c r="Q449" s="6" t="s">
        <v>133</v>
      </c>
      <c r="R449" s="6" t="s">
        <v>1583</v>
      </c>
      <c r="S449" s="6" t="s">
        <v>1584</v>
      </c>
      <c r="T449" s="6" t="s">
        <v>1585</v>
      </c>
      <c r="U449" s="6">
        <v>17001</v>
      </c>
      <c r="V449" s="12">
        <f>IF(Table1[[#This Row],[Delivery_Review_No,]]&gt;1000,1,0)</f>
        <v>1</v>
      </c>
      <c r="W449" s="12">
        <v>1130.95</v>
      </c>
      <c r="AC449">
        <v>0</v>
      </c>
      <c r="AD449">
        <v>0</v>
      </c>
    </row>
    <row r="450" spans="1:30" x14ac:dyDescent="0.3">
      <c r="A450" s="9" t="s">
        <v>1989</v>
      </c>
      <c r="B450" s="8" t="s">
        <v>1990</v>
      </c>
      <c r="C450" s="8" t="s">
        <v>1991</v>
      </c>
      <c r="D450" s="8">
        <v>4.5</v>
      </c>
      <c r="E450" s="8">
        <v>100</v>
      </c>
      <c r="F450" s="8" t="s">
        <v>1992</v>
      </c>
      <c r="G450" s="8" t="s">
        <v>20</v>
      </c>
      <c r="H450" s="8" t="s">
        <v>47</v>
      </c>
      <c r="I450" s="8" t="s">
        <v>58</v>
      </c>
      <c r="J450" s="8"/>
      <c r="K450" s="8"/>
      <c r="L450" s="8"/>
      <c r="M450" s="8"/>
      <c r="N450" s="8"/>
      <c r="O450" s="8" t="s">
        <v>1993</v>
      </c>
      <c r="P450" s="8" t="s">
        <v>1994</v>
      </c>
      <c r="Q450" s="8" t="s">
        <v>218</v>
      </c>
      <c r="R450" s="8" t="s">
        <v>1995</v>
      </c>
      <c r="S450" s="8" t="s">
        <v>1996</v>
      </c>
      <c r="T450" s="8" t="s">
        <v>1997</v>
      </c>
      <c r="U450" s="8">
        <v>2332</v>
      </c>
      <c r="V450" s="12">
        <f>IF(Table1[[#This Row],[Delivery_Review_No,]]&gt;1000,1,0)</f>
        <v>1</v>
      </c>
      <c r="W450" s="12">
        <v>1128.04</v>
      </c>
      <c r="AC450">
        <v>0</v>
      </c>
      <c r="AD450">
        <v>2684</v>
      </c>
    </row>
    <row r="451" spans="1:30" x14ac:dyDescent="0.3">
      <c r="A451" s="7" t="s">
        <v>3830</v>
      </c>
      <c r="B451" s="6" t="s">
        <v>3831</v>
      </c>
      <c r="C451" s="6" t="s">
        <v>3832</v>
      </c>
      <c r="D451" s="6">
        <v>4.0999999999999996</v>
      </c>
      <c r="E451" s="6">
        <v>100</v>
      </c>
      <c r="F451" s="6" t="s">
        <v>3833</v>
      </c>
      <c r="G451" s="6" t="s">
        <v>18</v>
      </c>
      <c r="H451" s="6" t="s">
        <v>54</v>
      </c>
      <c r="I451" s="6" t="s">
        <v>55</v>
      </c>
      <c r="J451" s="6" t="s">
        <v>53</v>
      </c>
      <c r="K451" s="6" t="s">
        <v>43</v>
      </c>
      <c r="L451" s="6"/>
      <c r="M451" s="6"/>
      <c r="N451" s="6"/>
      <c r="O451" s="6" t="s">
        <v>3834</v>
      </c>
      <c r="P451" s="6" t="s">
        <v>3835</v>
      </c>
      <c r="Q451" s="6" t="s">
        <v>1226</v>
      </c>
      <c r="R451" s="6" t="s">
        <v>3836</v>
      </c>
      <c r="S451" s="6" t="s">
        <v>3837</v>
      </c>
      <c r="T451" s="6" t="s">
        <v>3838</v>
      </c>
      <c r="U451" s="6">
        <v>101</v>
      </c>
      <c r="V451" s="12">
        <f>IF(Table1[[#This Row],[Delivery_Review_No,]]&gt;1000,1,0)</f>
        <v>0</v>
      </c>
      <c r="W451" s="12">
        <v>1126</v>
      </c>
      <c r="AC451">
        <v>0</v>
      </c>
      <c r="AD451">
        <v>1644</v>
      </c>
    </row>
    <row r="452" spans="1:30" x14ac:dyDescent="0.3">
      <c r="A452" s="7" t="s">
        <v>2160</v>
      </c>
      <c r="B452" s="6" t="s">
        <v>2161</v>
      </c>
      <c r="C452" s="6" t="s">
        <v>2162</v>
      </c>
      <c r="D452" s="6">
        <v>4.3</v>
      </c>
      <c r="E452" s="6">
        <v>250</v>
      </c>
      <c r="F452" s="6" t="s">
        <v>730</v>
      </c>
      <c r="G452" s="6" t="s">
        <v>2</v>
      </c>
      <c r="H452" s="6" t="s">
        <v>54</v>
      </c>
      <c r="I452" s="6" t="s">
        <v>42</v>
      </c>
      <c r="J452" s="6" t="s">
        <v>53</v>
      </c>
      <c r="K452" s="6"/>
      <c r="L452" s="6"/>
      <c r="M452" s="6"/>
      <c r="N452" s="6"/>
      <c r="O452" s="6" t="s">
        <v>2163</v>
      </c>
      <c r="P452" s="6" t="s">
        <v>2164</v>
      </c>
      <c r="Q452" s="6" t="s">
        <v>113</v>
      </c>
      <c r="R452" s="6" t="s">
        <v>2165</v>
      </c>
      <c r="S452" s="6" t="s">
        <v>2166</v>
      </c>
      <c r="T452" s="6" t="s">
        <v>2167</v>
      </c>
      <c r="U452" s="8">
        <v>775</v>
      </c>
      <c r="V452" s="12">
        <f>IF(Table1[[#This Row],[Delivery_Review_No,]]&gt;1000,1,0)</f>
        <v>0</v>
      </c>
      <c r="W452" s="12">
        <v>1125</v>
      </c>
      <c r="AC452">
        <v>0</v>
      </c>
      <c r="AD452">
        <v>1872.5</v>
      </c>
    </row>
    <row r="453" spans="1:30" x14ac:dyDescent="0.3">
      <c r="A453" s="7" t="s">
        <v>3030</v>
      </c>
      <c r="B453" s="6" t="s">
        <v>3031</v>
      </c>
      <c r="C453" s="6" t="s">
        <v>3032</v>
      </c>
      <c r="D453" s="6">
        <v>3</v>
      </c>
      <c r="E453" s="6">
        <v>250</v>
      </c>
      <c r="F453" s="6" t="s">
        <v>3033</v>
      </c>
      <c r="G453" s="6" t="s">
        <v>29</v>
      </c>
      <c r="H453" s="6" t="s">
        <v>62</v>
      </c>
      <c r="I453" s="6" t="s">
        <v>45</v>
      </c>
      <c r="J453" s="6"/>
      <c r="K453" s="6"/>
      <c r="L453" s="6"/>
      <c r="M453" s="6"/>
      <c r="N453" s="6"/>
      <c r="O453" s="6" t="s">
        <v>3034</v>
      </c>
      <c r="P453" s="6" t="s">
        <v>3035</v>
      </c>
      <c r="Q453" s="6" t="s">
        <v>610</v>
      </c>
      <c r="R453" s="6" t="s">
        <v>3036</v>
      </c>
      <c r="S453" s="6" t="s">
        <v>3037</v>
      </c>
      <c r="T453" s="6" t="s">
        <v>3038</v>
      </c>
      <c r="U453" s="8">
        <v>57</v>
      </c>
      <c r="V453" s="12">
        <f>IF(Table1[[#This Row],[Delivery_Review_No,]]&gt;1000,1,0)</f>
        <v>0</v>
      </c>
      <c r="W453" s="12">
        <v>1119.1599999999999</v>
      </c>
      <c r="AC453">
        <v>0</v>
      </c>
      <c r="AD453">
        <v>1482</v>
      </c>
    </row>
    <row r="454" spans="1:30" x14ac:dyDescent="0.3">
      <c r="A454" s="7" t="s">
        <v>1523</v>
      </c>
      <c r="B454" s="6" t="s">
        <v>1524</v>
      </c>
      <c r="C454" s="6" t="s">
        <v>1525</v>
      </c>
      <c r="D454" s="6">
        <v>4.4000000000000004</v>
      </c>
      <c r="E454" s="6">
        <v>100</v>
      </c>
      <c r="F454" s="6" t="s">
        <v>1526</v>
      </c>
      <c r="G454" s="6" t="s">
        <v>2</v>
      </c>
      <c r="H454" s="6" t="s">
        <v>47</v>
      </c>
      <c r="I454" s="6" t="s">
        <v>43</v>
      </c>
      <c r="J454" s="6" t="s">
        <v>59</v>
      </c>
      <c r="K454" s="6"/>
      <c r="L454" s="6"/>
      <c r="M454" s="6"/>
      <c r="N454" s="6"/>
      <c r="O454" s="6" t="s">
        <v>1527</v>
      </c>
      <c r="P454" s="6" t="s">
        <v>1528</v>
      </c>
      <c r="Q454" s="6" t="s">
        <v>751</v>
      </c>
      <c r="R454" s="6" t="s">
        <v>1529</v>
      </c>
      <c r="S454" s="6" t="s">
        <v>1530</v>
      </c>
      <c r="T454" s="6" t="s">
        <v>1531</v>
      </c>
      <c r="U454" s="6">
        <v>1173</v>
      </c>
      <c r="V454" s="12">
        <f>IF(Table1[[#This Row],[Delivery_Review_No,]]&gt;1000,1,0)</f>
        <v>1</v>
      </c>
      <c r="W454" s="12">
        <v>1116</v>
      </c>
      <c r="AC454">
        <v>1</v>
      </c>
      <c r="AD454">
        <v>2209.5</v>
      </c>
    </row>
    <row r="455" spans="1:30" x14ac:dyDescent="0.3">
      <c r="A455" s="7" t="s">
        <v>3753</v>
      </c>
      <c r="B455" s="6" t="s">
        <v>3754</v>
      </c>
      <c r="C455" s="6" t="s">
        <v>3755</v>
      </c>
      <c r="D455" s="6" t="s">
        <v>3756</v>
      </c>
      <c r="E455" s="6">
        <v>150</v>
      </c>
      <c r="F455" s="6" t="s">
        <v>3757</v>
      </c>
      <c r="G455" s="6" t="s">
        <v>1</v>
      </c>
      <c r="H455" s="6" t="s">
        <v>42</v>
      </c>
      <c r="I455" s="6" t="s">
        <v>55</v>
      </c>
      <c r="J455" s="6" t="s">
        <v>47</v>
      </c>
      <c r="K455" s="6" t="s">
        <v>43</v>
      </c>
      <c r="L455" s="6"/>
      <c r="M455" s="6"/>
      <c r="N455" s="6"/>
      <c r="O455" s="6" t="s">
        <v>3758</v>
      </c>
      <c r="P455" s="6" t="s">
        <v>3759</v>
      </c>
      <c r="Q455" s="6" t="s">
        <v>1226</v>
      </c>
      <c r="R455" s="6" t="s">
        <v>3760</v>
      </c>
      <c r="S455" s="6" t="s">
        <v>3761</v>
      </c>
      <c r="T455" s="6" t="s">
        <v>3762</v>
      </c>
      <c r="U455" s="8">
        <v>20</v>
      </c>
      <c r="V455" s="12">
        <f>IF(Table1[[#This Row],[Delivery_Review_No,]]&gt;1000,1,0)</f>
        <v>0</v>
      </c>
      <c r="W455" s="12">
        <v>1110</v>
      </c>
      <c r="AC455">
        <v>0</v>
      </c>
      <c r="AD455">
        <v>666</v>
      </c>
    </row>
    <row r="456" spans="1:30" x14ac:dyDescent="0.3">
      <c r="A456" s="7" t="s">
        <v>3259</v>
      </c>
      <c r="B456" s="6" t="s">
        <v>3260</v>
      </c>
      <c r="C456" s="6" t="s">
        <v>3261</v>
      </c>
      <c r="D456" s="6">
        <v>4.0999999999999996</v>
      </c>
      <c r="E456" s="6">
        <v>150</v>
      </c>
      <c r="F456" s="6" t="s">
        <v>3262</v>
      </c>
      <c r="G456" s="6" t="s">
        <v>18</v>
      </c>
      <c r="H456" s="6" t="s">
        <v>55</v>
      </c>
      <c r="I456" s="6" t="s">
        <v>53</v>
      </c>
      <c r="J456" s="6" t="s">
        <v>43</v>
      </c>
      <c r="K456" s="6"/>
      <c r="L456" s="6"/>
      <c r="M456" s="6"/>
      <c r="N456" s="6"/>
      <c r="O456" s="6" t="s">
        <v>3263</v>
      </c>
      <c r="P456" s="6" t="s">
        <v>3264</v>
      </c>
      <c r="Q456" s="6" t="s">
        <v>533</v>
      </c>
      <c r="R456" s="6" t="s">
        <v>3265</v>
      </c>
      <c r="S456" s="6" t="s">
        <v>3266</v>
      </c>
      <c r="T456" s="6" t="s">
        <v>3267</v>
      </c>
      <c r="U456" s="8">
        <v>80</v>
      </c>
      <c r="V456" s="12">
        <f>IF(Table1[[#This Row],[Delivery_Review_No,]]&gt;1000,1,0)</f>
        <v>0</v>
      </c>
      <c r="W456" s="12">
        <v>1105</v>
      </c>
      <c r="AC456">
        <v>0</v>
      </c>
      <c r="AD456">
        <v>1415</v>
      </c>
    </row>
    <row r="457" spans="1:30" x14ac:dyDescent="0.3">
      <c r="A457" s="7" t="s">
        <v>3020</v>
      </c>
      <c r="B457" s="6" t="s">
        <v>3021</v>
      </c>
      <c r="C457" s="6" t="s">
        <v>3022</v>
      </c>
      <c r="D457" s="6">
        <v>4.2</v>
      </c>
      <c r="E457" s="6">
        <v>250</v>
      </c>
      <c r="F457" s="6" t="s">
        <v>3023</v>
      </c>
      <c r="G457" s="6" t="s">
        <v>2</v>
      </c>
      <c r="H457" s="6" t="s">
        <v>53</v>
      </c>
      <c r="I457" s="6" t="s">
        <v>43</v>
      </c>
      <c r="J457" s="6" t="s">
        <v>58</v>
      </c>
      <c r="K457" s="6"/>
      <c r="L457" s="6"/>
      <c r="M457" s="6"/>
      <c r="N457" s="6"/>
      <c r="O457" s="6" t="s">
        <v>3024</v>
      </c>
      <c r="P457" s="6" t="s">
        <v>3025</v>
      </c>
      <c r="Q457" s="6" t="s">
        <v>3026</v>
      </c>
      <c r="R457" s="6" t="s">
        <v>3027</v>
      </c>
      <c r="S457" s="6" t="s">
        <v>3028</v>
      </c>
      <c r="T457" s="6" t="s">
        <v>3029</v>
      </c>
      <c r="U457" s="6">
        <v>181</v>
      </c>
      <c r="V457" s="12">
        <f>IF(Table1[[#This Row],[Delivery_Review_No,]]&gt;1000,1,0)</f>
        <v>0</v>
      </c>
      <c r="W457" s="12">
        <v>1099</v>
      </c>
      <c r="AC457">
        <v>0</v>
      </c>
      <c r="AD457">
        <v>3092</v>
      </c>
    </row>
    <row r="458" spans="1:30" x14ac:dyDescent="0.3">
      <c r="A458" s="7" t="s">
        <v>3098</v>
      </c>
      <c r="B458" s="6" t="s">
        <v>3099</v>
      </c>
      <c r="C458" s="6" t="s">
        <v>3100</v>
      </c>
      <c r="D458" s="6">
        <v>4.3</v>
      </c>
      <c r="E458" s="6">
        <v>200</v>
      </c>
      <c r="F458" s="6" t="s">
        <v>2445</v>
      </c>
      <c r="G458" s="6" t="s">
        <v>2</v>
      </c>
      <c r="H458" s="6" t="s">
        <v>54</v>
      </c>
      <c r="I458" s="6" t="s">
        <v>42</v>
      </c>
      <c r="J458" s="6" t="s">
        <v>53</v>
      </c>
      <c r="K458" s="6" t="s">
        <v>43</v>
      </c>
      <c r="L458" s="6"/>
      <c r="M458" s="6"/>
      <c r="N458" s="6"/>
      <c r="O458" s="6" t="s">
        <v>3101</v>
      </c>
      <c r="P458" s="6" t="s">
        <v>3102</v>
      </c>
      <c r="Q458" s="6" t="s">
        <v>218</v>
      </c>
      <c r="R458" s="6" t="s">
        <v>3103</v>
      </c>
      <c r="S458" s="6" t="s">
        <v>3104</v>
      </c>
      <c r="T458" s="6" t="s">
        <v>3105</v>
      </c>
      <c r="U458" s="8">
        <v>830</v>
      </c>
      <c r="V458" s="12">
        <f>IF(Table1[[#This Row],[Delivery_Review_No,]]&gt;1000,1,0)</f>
        <v>0</v>
      </c>
      <c r="W458" s="12">
        <v>1093</v>
      </c>
      <c r="AC458">
        <v>0</v>
      </c>
      <c r="AD458">
        <v>980</v>
      </c>
    </row>
    <row r="459" spans="1:30" x14ac:dyDescent="0.3">
      <c r="A459" s="7" t="s">
        <v>3090</v>
      </c>
      <c r="B459" s="6" t="s">
        <v>3091</v>
      </c>
      <c r="C459" s="6" t="s">
        <v>3092</v>
      </c>
      <c r="D459" s="6">
        <v>3.9</v>
      </c>
      <c r="E459" s="6">
        <v>200</v>
      </c>
      <c r="F459" s="6" t="s">
        <v>120</v>
      </c>
      <c r="G459" s="6" t="s">
        <v>2</v>
      </c>
      <c r="H459" s="6" t="s">
        <v>43</v>
      </c>
      <c r="I459" s="6"/>
      <c r="J459" s="6"/>
      <c r="K459" s="6"/>
      <c r="L459" s="6"/>
      <c r="M459" s="6"/>
      <c r="N459" s="6"/>
      <c r="O459" s="6" t="s">
        <v>3093</v>
      </c>
      <c r="P459" s="6" t="s">
        <v>3094</v>
      </c>
      <c r="Q459" s="6" t="s">
        <v>770</v>
      </c>
      <c r="R459" s="6" t="s">
        <v>3095</v>
      </c>
      <c r="S459" s="6" t="s">
        <v>3096</v>
      </c>
      <c r="T459" s="6" t="s">
        <v>3097</v>
      </c>
      <c r="U459" s="6">
        <v>87</v>
      </c>
      <c r="V459" s="12">
        <f>IF(Table1[[#This Row],[Delivery_Review_No,]]&gt;1000,1,0)</f>
        <v>0</v>
      </c>
      <c r="W459" s="12">
        <v>1090</v>
      </c>
      <c r="AC459">
        <v>0</v>
      </c>
      <c r="AD459">
        <v>3595</v>
      </c>
    </row>
    <row r="460" spans="1:30" x14ac:dyDescent="0.3">
      <c r="A460" s="7" t="s">
        <v>4455</v>
      </c>
      <c r="B460" s="6" t="s">
        <v>4456</v>
      </c>
      <c r="C460" s="6" t="s">
        <v>4457</v>
      </c>
      <c r="D460" s="6">
        <v>4</v>
      </c>
      <c r="E460" s="6">
        <v>50</v>
      </c>
      <c r="F460" s="6" t="s">
        <v>4458</v>
      </c>
      <c r="G460" s="6" t="s">
        <v>14</v>
      </c>
      <c r="H460" s="6" t="s">
        <v>60</v>
      </c>
      <c r="I460" s="6" t="s">
        <v>63</v>
      </c>
      <c r="J460" s="6" t="s">
        <v>77</v>
      </c>
      <c r="K460" s="6" t="s">
        <v>59</v>
      </c>
      <c r="L460" s="6"/>
      <c r="M460" s="6"/>
      <c r="N460" s="6"/>
      <c r="O460" s="6" t="s">
        <v>4459</v>
      </c>
      <c r="P460" s="6" t="s">
        <v>4460</v>
      </c>
      <c r="Q460" s="6" t="s">
        <v>150</v>
      </c>
      <c r="R460" s="6" t="s">
        <v>4461</v>
      </c>
      <c r="S460" s="6" t="s">
        <v>4462</v>
      </c>
      <c r="T460" s="6" t="s">
        <v>4463</v>
      </c>
      <c r="U460" s="6">
        <v>135</v>
      </c>
      <c r="V460" s="12">
        <f>IF(Table1[[#This Row],[Delivery_Review_No,]]&gt;1000,1,0)</f>
        <v>0</v>
      </c>
      <c r="W460" s="12">
        <v>1089</v>
      </c>
      <c r="AC460">
        <v>0</v>
      </c>
      <c r="AD460">
        <v>1730</v>
      </c>
    </row>
    <row r="461" spans="1:30" x14ac:dyDescent="0.3">
      <c r="A461" s="7" t="s">
        <v>2825</v>
      </c>
      <c r="B461" s="6" t="s">
        <v>2826</v>
      </c>
      <c r="C461" s="6" t="s">
        <v>2827</v>
      </c>
      <c r="D461" s="6">
        <v>3.2</v>
      </c>
      <c r="E461" s="6">
        <v>150</v>
      </c>
      <c r="F461" s="6" t="s">
        <v>2828</v>
      </c>
      <c r="G461" s="6" t="s">
        <v>1</v>
      </c>
      <c r="H461" s="6" t="s">
        <v>42</v>
      </c>
      <c r="I461" s="6" t="s">
        <v>66</v>
      </c>
      <c r="J461" s="6" t="s">
        <v>43</v>
      </c>
      <c r="K461" s="6"/>
      <c r="L461" s="6"/>
      <c r="M461" s="6"/>
      <c r="N461" s="6"/>
      <c r="O461" s="6" t="s">
        <v>2829</v>
      </c>
      <c r="P461" s="6" t="s">
        <v>2830</v>
      </c>
      <c r="Q461" s="6" t="s">
        <v>425</v>
      </c>
      <c r="R461" s="6" t="s">
        <v>2831</v>
      </c>
      <c r="S461" s="6" t="s">
        <v>2832</v>
      </c>
      <c r="T461" s="6" t="s">
        <v>2833</v>
      </c>
      <c r="U461" s="8">
        <v>4176</v>
      </c>
      <c r="V461" s="12">
        <f>IF(Table1[[#This Row],[Delivery_Review_No,]]&gt;1000,1,0)</f>
        <v>1</v>
      </c>
      <c r="W461" s="12">
        <v>1066.7999999999997</v>
      </c>
      <c r="AC461">
        <v>1</v>
      </c>
      <c r="AD461">
        <v>2637</v>
      </c>
    </row>
    <row r="462" spans="1:30" x14ac:dyDescent="0.3">
      <c r="A462" s="7" t="s">
        <v>2842</v>
      </c>
      <c r="B462" s="6" t="s">
        <v>2843</v>
      </c>
      <c r="C462" s="6" t="s">
        <v>2844</v>
      </c>
      <c r="D462" s="6">
        <v>4</v>
      </c>
      <c r="E462" s="6">
        <v>150</v>
      </c>
      <c r="F462" s="6" t="s">
        <v>2845</v>
      </c>
      <c r="G462" s="6" t="s">
        <v>2</v>
      </c>
      <c r="H462" s="6" t="s">
        <v>54</v>
      </c>
      <c r="I462" s="6" t="s">
        <v>42</v>
      </c>
      <c r="J462" s="6" t="s">
        <v>53</v>
      </c>
      <c r="K462" s="6" t="s">
        <v>65</v>
      </c>
      <c r="L462" s="6" t="s">
        <v>59</v>
      </c>
      <c r="M462" s="6" t="s">
        <v>43</v>
      </c>
      <c r="N462" s="6"/>
      <c r="O462" s="6" t="s">
        <v>2846</v>
      </c>
      <c r="P462" s="6" t="s">
        <v>2847</v>
      </c>
      <c r="Q462" s="6" t="s">
        <v>218</v>
      </c>
      <c r="R462" s="6" t="s">
        <v>2848</v>
      </c>
      <c r="S462" s="6" t="s">
        <v>2849</v>
      </c>
      <c r="T462" s="6" t="s">
        <v>2850</v>
      </c>
      <c r="U462" s="8">
        <v>489</v>
      </c>
      <c r="V462" s="12">
        <f>IF(Table1[[#This Row],[Delivery_Review_No,]]&gt;1000,1,0)</f>
        <v>0</v>
      </c>
      <c r="W462" s="12">
        <v>1065</v>
      </c>
      <c r="AC462">
        <v>1</v>
      </c>
      <c r="AD462">
        <v>1725</v>
      </c>
    </row>
    <row r="463" spans="1:30" x14ac:dyDescent="0.3">
      <c r="A463" s="7" t="s">
        <v>4611</v>
      </c>
      <c r="B463" s="6" t="s">
        <v>4612</v>
      </c>
      <c r="C463" s="6" t="s">
        <v>4613</v>
      </c>
      <c r="D463" s="6">
        <v>3.9</v>
      </c>
      <c r="E463" s="6">
        <v>100</v>
      </c>
      <c r="F463" s="6" t="s">
        <v>4614</v>
      </c>
      <c r="G463" s="6" t="s">
        <v>14</v>
      </c>
      <c r="H463" s="6" t="s">
        <v>54</v>
      </c>
      <c r="I463" s="6"/>
      <c r="J463" s="6"/>
      <c r="K463" s="6"/>
      <c r="L463" s="6"/>
      <c r="M463" s="6"/>
      <c r="N463" s="6"/>
      <c r="O463" s="6" t="s">
        <v>4615</v>
      </c>
      <c r="P463" s="6" t="s">
        <v>3487</v>
      </c>
      <c r="Q463" s="6" t="s">
        <v>218</v>
      </c>
      <c r="R463" s="6" t="s">
        <v>4616</v>
      </c>
      <c r="S463" s="6" t="s">
        <v>4617</v>
      </c>
      <c r="T463" s="6" t="s">
        <v>4618</v>
      </c>
      <c r="U463" s="8">
        <v>147</v>
      </c>
      <c r="V463" s="12">
        <f>IF(Table1[[#This Row],[Delivery_Review_No,]]&gt;1000,1,0)</f>
        <v>0</v>
      </c>
      <c r="W463" s="12">
        <v>1064</v>
      </c>
      <c r="AC463">
        <v>1</v>
      </c>
      <c r="AD463">
        <v>1900</v>
      </c>
    </row>
    <row r="464" spans="1:30" x14ac:dyDescent="0.3">
      <c r="A464" s="7" t="s">
        <v>2228</v>
      </c>
      <c r="B464" s="6" t="s">
        <v>2229</v>
      </c>
      <c r="C464" s="6" t="s">
        <v>2230</v>
      </c>
      <c r="D464" s="6">
        <v>3.7</v>
      </c>
      <c r="E464" s="6">
        <v>250</v>
      </c>
      <c r="F464" s="6" t="s">
        <v>2231</v>
      </c>
      <c r="G464" s="6" t="s">
        <v>2</v>
      </c>
      <c r="H464" s="6" t="s">
        <v>54</v>
      </c>
      <c r="I464" s="6" t="s">
        <v>53</v>
      </c>
      <c r="J464" s="6" t="s">
        <v>45</v>
      </c>
      <c r="K464" s="6" t="s">
        <v>42</v>
      </c>
      <c r="L464" s="6" t="s">
        <v>47</v>
      </c>
      <c r="M464" s="6" t="s">
        <v>43</v>
      </c>
      <c r="N464" s="6" t="s">
        <v>58</v>
      </c>
      <c r="O464" s="6" t="s">
        <v>2232</v>
      </c>
      <c r="P464" s="6" t="s">
        <v>2233</v>
      </c>
      <c r="Q464" s="6" t="s">
        <v>2234</v>
      </c>
      <c r="R464" s="6" t="s">
        <v>2235</v>
      </c>
      <c r="S464" s="6" t="s">
        <v>2236</v>
      </c>
      <c r="T464" s="6" t="s">
        <v>2237</v>
      </c>
      <c r="U464" s="8">
        <v>1325</v>
      </c>
      <c r="V464" s="12">
        <f>IF(Table1[[#This Row],[Delivery_Review_No,]]&gt;1000,1,0)</f>
        <v>1</v>
      </c>
      <c r="W464" s="12">
        <v>1062</v>
      </c>
      <c r="AC464">
        <v>1</v>
      </c>
      <c r="AD464">
        <v>2622.5</v>
      </c>
    </row>
    <row r="465" spans="1:30" x14ac:dyDescent="0.3">
      <c r="A465" s="7" t="s">
        <v>4111</v>
      </c>
      <c r="B465" s="6" t="s">
        <v>4112</v>
      </c>
      <c r="C465" s="6" t="s">
        <v>820</v>
      </c>
      <c r="D465" s="6">
        <v>4.0999999999999996</v>
      </c>
      <c r="E465" s="6">
        <v>200</v>
      </c>
      <c r="F465" s="6" t="s">
        <v>4113</v>
      </c>
      <c r="G465" s="6" t="s">
        <v>16</v>
      </c>
      <c r="H465" s="6" t="s">
        <v>45</v>
      </c>
      <c r="I465" s="6" t="s">
        <v>43</v>
      </c>
      <c r="J465" s="6" t="s">
        <v>58</v>
      </c>
      <c r="K465" s="6"/>
      <c r="L465" s="6"/>
      <c r="M465" s="6"/>
      <c r="N465" s="6"/>
      <c r="O465" s="6" t="s">
        <v>4114</v>
      </c>
      <c r="P465" s="6" t="s">
        <v>4115</v>
      </c>
      <c r="Q465" s="6" t="s">
        <v>123</v>
      </c>
      <c r="R465" s="6" t="s">
        <v>4116</v>
      </c>
      <c r="S465" s="6" t="s">
        <v>4117</v>
      </c>
      <c r="T465" s="6" t="s">
        <v>4118</v>
      </c>
      <c r="U465" s="8">
        <v>2293</v>
      </c>
      <c r="V465" s="12">
        <f>IF(Table1[[#This Row],[Delivery_Review_No,]]&gt;1000,1,0)</f>
        <v>1</v>
      </c>
      <c r="W465" s="12">
        <v>1055</v>
      </c>
      <c r="AC465">
        <v>1</v>
      </c>
      <c r="AD465">
        <v>1055</v>
      </c>
    </row>
    <row r="466" spans="1:30" x14ac:dyDescent="0.3">
      <c r="A466" s="7" t="s">
        <v>916</v>
      </c>
      <c r="B466" s="6" t="s">
        <v>917</v>
      </c>
      <c r="C466" s="6" t="s">
        <v>918</v>
      </c>
      <c r="D466" s="6">
        <v>3.7</v>
      </c>
      <c r="E466" s="6">
        <v>100</v>
      </c>
      <c r="F466" s="6" t="s">
        <v>919</v>
      </c>
      <c r="G466" s="6" t="s">
        <v>2</v>
      </c>
      <c r="H466" s="6" t="s">
        <v>54</v>
      </c>
      <c r="I466" s="6" t="s">
        <v>42</v>
      </c>
      <c r="J466" s="6" t="s">
        <v>43</v>
      </c>
      <c r="K466" s="6" t="s">
        <v>58</v>
      </c>
      <c r="L466" s="6"/>
      <c r="M466" s="6"/>
      <c r="N466" s="6"/>
      <c r="O466" s="6" t="s">
        <v>920</v>
      </c>
      <c r="P466" s="6" t="s">
        <v>921</v>
      </c>
      <c r="Q466" s="6" t="s">
        <v>842</v>
      </c>
      <c r="R466" s="6" t="s">
        <v>922</v>
      </c>
      <c r="S466" s="6" t="s">
        <v>923</v>
      </c>
      <c r="T466" s="6" t="s">
        <v>924</v>
      </c>
      <c r="U466" s="6">
        <v>2521</v>
      </c>
      <c r="V466" s="12">
        <f>IF(Table1[[#This Row],[Delivery_Review_No,]]&gt;1000,1,0)</f>
        <v>1</v>
      </c>
      <c r="W466" s="12">
        <v>1043</v>
      </c>
      <c r="AC466">
        <v>0</v>
      </c>
      <c r="AD466">
        <v>5654</v>
      </c>
    </row>
    <row r="467" spans="1:30" x14ac:dyDescent="0.3">
      <c r="A467" s="7" t="s">
        <v>3172</v>
      </c>
      <c r="B467" s="6" t="s">
        <v>3173</v>
      </c>
      <c r="C467" s="6" t="s">
        <v>3174</v>
      </c>
      <c r="D467" s="6">
        <v>3.8</v>
      </c>
      <c r="E467" s="6">
        <v>350</v>
      </c>
      <c r="F467" s="6" t="s">
        <v>3175</v>
      </c>
      <c r="G467" s="6" t="s">
        <v>2</v>
      </c>
      <c r="H467" s="6" t="s">
        <v>42</v>
      </c>
      <c r="I467" s="6" t="s">
        <v>58</v>
      </c>
      <c r="J467" s="6"/>
      <c r="K467" s="6"/>
      <c r="L467" s="6"/>
      <c r="M467" s="6"/>
      <c r="N467" s="6"/>
      <c r="O467" s="6" t="s">
        <v>3176</v>
      </c>
      <c r="P467" s="6" t="s">
        <v>3177</v>
      </c>
      <c r="Q467" s="6" t="s">
        <v>398</v>
      </c>
      <c r="R467" s="6" t="s">
        <v>3178</v>
      </c>
      <c r="S467" s="6" t="s">
        <v>3179</v>
      </c>
      <c r="T467" s="6" t="s">
        <v>3180</v>
      </c>
      <c r="U467" s="6">
        <v>347</v>
      </c>
      <c r="V467" s="12">
        <f>IF(Table1[[#This Row],[Delivery_Review_No,]]&gt;1000,1,0)</f>
        <v>0</v>
      </c>
      <c r="W467" s="12">
        <v>1025</v>
      </c>
      <c r="AC467">
        <v>0</v>
      </c>
      <c r="AD467">
        <v>1220</v>
      </c>
    </row>
    <row r="468" spans="1:30" x14ac:dyDescent="0.3">
      <c r="A468" s="7" t="s">
        <v>4448</v>
      </c>
      <c r="B468" s="6" t="s">
        <v>4449</v>
      </c>
      <c r="C468" s="6" t="s">
        <v>820</v>
      </c>
      <c r="D468" s="6">
        <v>4.3</v>
      </c>
      <c r="E468" s="6">
        <v>50</v>
      </c>
      <c r="F468" s="6" t="s">
        <v>1946</v>
      </c>
      <c r="G468" s="6" t="s">
        <v>23</v>
      </c>
      <c r="H468" s="6" t="s">
        <v>57</v>
      </c>
      <c r="I468" s="6" t="s">
        <v>45</v>
      </c>
      <c r="J468" s="6" t="s">
        <v>58</v>
      </c>
      <c r="K468" s="6"/>
      <c r="L468" s="6"/>
      <c r="M468" s="6"/>
      <c r="N468" s="6"/>
      <c r="O468" s="6" t="s">
        <v>4450</v>
      </c>
      <c r="P468" s="6" t="s">
        <v>4451</v>
      </c>
      <c r="Q468" s="6" t="s">
        <v>359</v>
      </c>
      <c r="R468" s="6" t="s">
        <v>4452</v>
      </c>
      <c r="S468" s="6" t="s">
        <v>4453</v>
      </c>
      <c r="T468" s="6" t="s">
        <v>4454</v>
      </c>
      <c r="U468" s="8">
        <v>1319</v>
      </c>
      <c r="V468" s="12">
        <f>IF(Table1[[#This Row],[Delivery_Review_No,]]&gt;1000,1,0)</f>
        <v>1</v>
      </c>
      <c r="W468" s="12">
        <v>1008</v>
      </c>
      <c r="AC468">
        <v>0</v>
      </c>
      <c r="AD468">
        <v>4909</v>
      </c>
    </row>
    <row r="469" spans="1:30" x14ac:dyDescent="0.3">
      <c r="A469" s="7" t="s">
        <v>1943</v>
      </c>
      <c r="B469" s="6" t="s">
        <v>1944</v>
      </c>
      <c r="C469" s="6" t="s">
        <v>1945</v>
      </c>
      <c r="D469" s="6">
        <v>3.8</v>
      </c>
      <c r="E469" s="6">
        <v>100</v>
      </c>
      <c r="F469" s="6" t="s">
        <v>1946</v>
      </c>
      <c r="G469" s="6" t="s">
        <v>23</v>
      </c>
      <c r="H469" s="6" t="s">
        <v>57</v>
      </c>
      <c r="I469" s="6" t="s">
        <v>45</v>
      </c>
      <c r="J469" s="6" t="s">
        <v>58</v>
      </c>
      <c r="K469" s="6"/>
      <c r="L469" s="6"/>
      <c r="M469" s="6"/>
      <c r="N469" s="6"/>
      <c r="O469" s="6" t="s">
        <v>1947</v>
      </c>
      <c r="P469" s="6" t="s">
        <v>1948</v>
      </c>
      <c r="Q469" s="6" t="s">
        <v>123</v>
      </c>
      <c r="R469" s="6" t="s">
        <v>1949</v>
      </c>
      <c r="S469" s="6" t="s">
        <v>1950</v>
      </c>
      <c r="T469" s="6" t="s">
        <v>1951</v>
      </c>
      <c r="U469" s="6">
        <v>263001</v>
      </c>
      <c r="V469" s="12">
        <f>IF(Table1[[#This Row],[Delivery_Review_No,]]&gt;1000,1,0)</f>
        <v>1</v>
      </c>
      <c r="W469" s="12">
        <v>990</v>
      </c>
      <c r="AC469">
        <v>0</v>
      </c>
      <c r="AD469">
        <v>2535</v>
      </c>
    </row>
    <row r="470" spans="1:30" x14ac:dyDescent="0.3">
      <c r="A470" s="7" t="s">
        <v>4051</v>
      </c>
      <c r="B470" s="6" t="s">
        <v>4052</v>
      </c>
      <c r="C470" s="6" t="s">
        <v>4053</v>
      </c>
      <c r="D470" s="6">
        <v>3.6</v>
      </c>
      <c r="E470" s="6">
        <v>200</v>
      </c>
      <c r="F470" s="6" t="s">
        <v>187</v>
      </c>
      <c r="G470" s="6" t="s">
        <v>2</v>
      </c>
      <c r="H470" s="6" t="s">
        <v>54</v>
      </c>
      <c r="I470" s="6" t="s">
        <v>42</v>
      </c>
      <c r="J470" s="6" t="s">
        <v>43</v>
      </c>
      <c r="K470" s="6"/>
      <c r="L470" s="6"/>
      <c r="M470" s="6"/>
      <c r="N470" s="6"/>
      <c r="O470" s="6" t="s">
        <v>4054</v>
      </c>
      <c r="P470" s="6" t="s">
        <v>4055</v>
      </c>
      <c r="Q470" s="6" t="s">
        <v>425</v>
      </c>
      <c r="R470" s="6" t="s">
        <v>4056</v>
      </c>
      <c r="S470" s="6" t="s">
        <v>4057</v>
      </c>
      <c r="T470" s="6" t="s">
        <v>4058</v>
      </c>
      <c r="U470" s="6">
        <v>59</v>
      </c>
      <c r="V470" s="12">
        <f>IF(Table1[[#This Row],[Delivery_Review_No,]]&gt;1000,1,0)</f>
        <v>0</v>
      </c>
      <c r="W470" s="12">
        <v>980</v>
      </c>
      <c r="AC470">
        <v>0</v>
      </c>
      <c r="AD470">
        <v>794</v>
      </c>
    </row>
    <row r="471" spans="1:30" x14ac:dyDescent="0.3">
      <c r="A471" s="7" t="s">
        <v>3371</v>
      </c>
      <c r="B471" s="6" t="s">
        <v>3372</v>
      </c>
      <c r="C471" s="6" t="s">
        <v>3373</v>
      </c>
      <c r="D471" s="6">
        <v>3.9</v>
      </c>
      <c r="E471" s="6">
        <v>150</v>
      </c>
      <c r="F471" s="6" t="s">
        <v>3374</v>
      </c>
      <c r="G471" s="6" t="s">
        <v>18</v>
      </c>
      <c r="H471" s="6" t="s">
        <v>54</v>
      </c>
      <c r="I471" s="6"/>
      <c r="J471" s="6"/>
      <c r="K471" s="6"/>
      <c r="L471" s="6"/>
      <c r="M471" s="6"/>
      <c r="N471" s="6"/>
      <c r="O471" s="6" t="s">
        <v>3375</v>
      </c>
      <c r="P471" s="6" t="s">
        <v>3376</v>
      </c>
      <c r="Q471" s="6" t="s">
        <v>208</v>
      </c>
      <c r="R471" s="6" t="s">
        <v>3377</v>
      </c>
      <c r="S471" s="6" t="s">
        <v>3378</v>
      </c>
      <c r="T471" s="6" t="s">
        <v>3379</v>
      </c>
      <c r="U471" s="6">
        <v>712</v>
      </c>
      <c r="V471" s="12">
        <f>IF(Table1[[#This Row],[Delivery_Review_No,]]&gt;1000,1,0)</f>
        <v>0</v>
      </c>
      <c r="W471" s="12">
        <v>975</v>
      </c>
      <c r="AC471">
        <v>0</v>
      </c>
      <c r="AD471">
        <v>1174</v>
      </c>
    </row>
    <row r="472" spans="1:30" x14ac:dyDescent="0.3">
      <c r="A472" s="7" t="s">
        <v>3603</v>
      </c>
      <c r="B472" s="6" t="s">
        <v>3604</v>
      </c>
      <c r="C472" s="6" t="s">
        <v>3605</v>
      </c>
      <c r="D472" s="6">
        <v>4.3</v>
      </c>
      <c r="E472" s="6">
        <v>300</v>
      </c>
      <c r="F472" s="6" t="s">
        <v>3606</v>
      </c>
      <c r="G472" s="6" t="s">
        <v>5</v>
      </c>
      <c r="H472" s="6" t="s">
        <v>55</v>
      </c>
      <c r="I472" s="6"/>
      <c r="J472" s="6"/>
      <c r="K472" s="6"/>
      <c r="L472" s="6"/>
      <c r="M472" s="6"/>
      <c r="N472" s="6"/>
      <c r="O472" s="6" t="s">
        <v>3607</v>
      </c>
      <c r="P472" s="6" t="s">
        <v>3608</v>
      </c>
      <c r="Q472" s="6" t="s">
        <v>425</v>
      </c>
      <c r="R472" s="6" t="s">
        <v>3609</v>
      </c>
      <c r="S472" s="6" t="s">
        <v>3610</v>
      </c>
      <c r="T472" s="6" t="s">
        <v>3611</v>
      </c>
      <c r="U472" s="8">
        <v>431</v>
      </c>
      <c r="V472" s="12">
        <f>IF(Table1[[#This Row],[Delivery_Review_No,]]&gt;1000,1,0)</f>
        <v>0</v>
      </c>
      <c r="W472" s="12">
        <v>975</v>
      </c>
      <c r="AC472">
        <v>0</v>
      </c>
      <c r="AD472">
        <v>0</v>
      </c>
    </row>
    <row r="473" spans="1:30" x14ac:dyDescent="0.3">
      <c r="A473" s="7" t="s">
        <v>4518</v>
      </c>
      <c r="B473" s="6" t="s">
        <v>4519</v>
      </c>
      <c r="C473" s="6" t="s">
        <v>4520</v>
      </c>
      <c r="D473" s="6">
        <v>4.3</v>
      </c>
      <c r="E473" s="6">
        <v>50</v>
      </c>
      <c r="F473" s="6" t="s">
        <v>2</v>
      </c>
      <c r="G473" s="6" t="s">
        <v>2</v>
      </c>
      <c r="H473" s="6"/>
      <c r="I473" s="6"/>
      <c r="J473" s="6"/>
      <c r="K473" s="6"/>
      <c r="L473" s="6"/>
      <c r="M473" s="6"/>
      <c r="N473" s="6"/>
      <c r="O473" s="6" t="s">
        <v>4521</v>
      </c>
      <c r="P473" s="6" t="s">
        <v>4522</v>
      </c>
      <c r="Q473" s="6" t="s">
        <v>218</v>
      </c>
      <c r="R473" s="6" t="s">
        <v>4523</v>
      </c>
      <c r="S473" s="6" t="s">
        <v>4524</v>
      </c>
      <c r="T473" s="6" t="s">
        <v>4525</v>
      </c>
      <c r="U473" s="8">
        <v>67</v>
      </c>
      <c r="V473" s="12">
        <f>IF(Table1[[#This Row],[Delivery_Review_No,]]&gt;1000,1,0)</f>
        <v>0</v>
      </c>
      <c r="W473" s="12">
        <v>965</v>
      </c>
      <c r="AC473">
        <v>0</v>
      </c>
      <c r="AD473">
        <v>1585</v>
      </c>
    </row>
    <row r="474" spans="1:30" x14ac:dyDescent="0.3">
      <c r="A474" s="7" t="s">
        <v>3337</v>
      </c>
      <c r="B474" s="6" t="s">
        <v>3338</v>
      </c>
      <c r="C474" s="6" t="s">
        <v>3339</v>
      </c>
      <c r="D474" s="6">
        <v>4</v>
      </c>
      <c r="E474" s="6">
        <v>150</v>
      </c>
      <c r="F474" s="6" t="s">
        <v>3340</v>
      </c>
      <c r="G474" s="6" t="s">
        <v>29</v>
      </c>
      <c r="H474" s="6" t="s">
        <v>70</v>
      </c>
      <c r="I474" s="6" t="s">
        <v>64</v>
      </c>
      <c r="J474" s="6" t="s">
        <v>62</v>
      </c>
      <c r="K474" s="6" t="s">
        <v>45</v>
      </c>
      <c r="L474" s="6" t="s">
        <v>53</v>
      </c>
      <c r="M474" s="6" t="s">
        <v>43</v>
      </c>
      <c r="N474" s="6" t="s">
        <v>59</v>
      </c>
      <c r="O474" s="6" t="s">
        <v>3341</v>
      </c>
      <c r="P474" s="6" t="s">
        <v>3342</v>
      </c>
      <c r="Q474" s="6" t="s">
        <v>113</v>
      </c>
      <c r="R474" s="6" t="s">
        <v>3343</v>
      </c>
      <c r="S474" s="6" t="s">
        <v>3344</v>
      </c>
      <c r="T474" s="6" t="s">
        <v>3345</v>
      </c>
      <c r="U474" s="6">
        <v>180</v>
      </c>
      <c r="V474" s="12">
        <f>IF(Table1[[#This Row],[Delivery_Review_No,]]&gt;1000,1,0)</f>
        <v>0</v>
      </c>
      <c r="W474" s="12">
        <v>963</v>
      </c>
      <c r="AC474">
        <v>0</v>
      </c>
      <c r="AD474">
        <v>1229</v>
      </c>
    </row>
    <row r="475" spans="1:30" x14ac:dyDescent="0.3">
      <c r="A475" s="7" t="s">
        <v>4219</v>
      </c>
      <c r="B475" s="6" t="s">
        <v>4220</v>
      </c>
      <c r="C475" s="6" t="s">
        <v>4221</v>
      </c>
      <c r="D475" s="6">
        <v>4.0999999999999996</v>
      </c>
      <c r="E475" s="6">
        <v>100</v>
      </c>
      <c r="F475" s="6" t="s">
        <v>4222</v>
      </c>
      <c r="G475" s="6" t="s">
        <v>9</v>
      </c>
      <c r="H475" s="6" t="s">
        <v>47</v>
      </c>
      <c r="I475" s="6" t="s">
        <v>46</v>
      </c>
      <c r="J475" s="6" t="s">
        <v>45</v>
      </c>
      <c r="K475" s="6"/>
      <c r="L475" s="6"/>
      <c r="M475" s="6"/>
      <c r="N475" s="6"/>
      <c r="O475" s="6" t="s">
        <v>4223</v>
      </c>
      <c r="P475" s="6" t="s">
        <v>4224</v>
      </c>
      <c r="Q475" s="6" t="s">
        <v>133</v>
      </c>
      <c r="R475" s="6" t="s">
        <v>4225</v>
      </c>
      <c r="S475" s="6" t="s">
        <v>4226</v>
      </c>
      <c r="T475" s="6" t="s">
        <v>4227</v>
      </c>
      <c r="U475" s="6">
        <v>598</v>
      </c>
      <c r="V475" s="12">
        <f>IF(Table1[[#This Row],[Delivery_Review_No,]]&gt;1000,1,0)</f>
        <v>0</v>
      </c>
      <c r="W475" s="12">
        <v>960</v>
      </c>
      <c r="AC475">
        <v>0</v>
      </c>
      <c r="AD475">
        <v>16400</v>
      </c>
    </row>
    <row r="476" spans="1:30" x14ac:dyDescent="0.3">
      <c r="A476" s="7" t="s">
        <v>2321</v>
      </c>
      <c r="B476" s="6" t="s">
        <v>2322</v>
      </c>
      <c r="C476" s="6" t="s">
        <v>2323</v>
      </c>
      <c r="D476" s="6">
        <v>4.0999999999999996</v>
      </c>
      <c r="E476" s="6">
        <v>50</v>
      </c>
      <c r="F476" s="6" t="s">
        <v>2324</v>
      </c>
      <c r="G476" s="6" t="s">
        <v>2</v>
      </c>
      <c r="H476" s="6" t="s">
        <v>53</v>
      </c>
      <c r="I476" s="6" t="s">
        <v>42</v>
      </c>
      <c r="J476" s="6" t="s">
        <v>43</v>
      </c>
      <c r="K476" s="6" t="s">
        <v>47</v>
      </c>
      <c r="L476" s="6"/>
      <c r="M476" s="6"/>
      <c r="N476" s="6"/>
      <c r="O476" s="6" t="s">
        <v>2325</v>
      </c>
      <c r="P476" s="6" t="s">
        <v>2326</v>
      </c>
      <c r="Q476" s="6" t="s">
        <v>218</v>
      </c>
      <c r="R476" s="6" t="s">
        <v>2327</v>
      </c>
      <c r="S476" s="6" t="s">
        <v>2328</v>
      </c>
      <c r="T476" s="6" t="s">
        <v>2329</v>
      </c>
      <c r="U476" s="6">
        <v>816</v>
      </c>
      <c r="V476" s="12">
        <f>IF(Table1[[#This Row],[Delivery_Review_No,]]&gt;1000,1,0)</f>
        <v>0</v>
      </c>
      <c r="W476" s="12">
        <v>942</v>
      </c>
      <c r="AC476">
        <v>1</v>
      </c>
      <c r="AD476">
        <v>443</v>
      </c>
    </row>
    <row r="477" spans="1:30" x14ac:dyDescent="0.3">
      <c r="A477" s="7" t="s">
        <v>791</v>
      </c>
      <c r="B477" s="6" t="s">
        <v>792</v>
      </c>
      <c r="C477" s="6" t="s">
        <v>793</v>
      </c>
      <c r="D477" s="6">
        <v>4.3</v>
      </c>
      <c r="E477" s="6">
        <v>200</v>
      </c>
      <c r="F477" s="6" t="s">
        <v>2</v>
      </c>
      <c r="G477" s="6" t="s">
        <v>2</v>
      </c>
      <c r="H477" s="6"/>
      <c r="I477" s="6"/>
      <c r="J477" s="6"/>
      <c r="K477" s="6"/>
      <c r="L477" s="6"/>
      <c r="M477" s="6"/>
      <c r="N477" s="6"/>
      <c r="O477" s="6" t="s">
        <v>794</v>
      </c>
      <c r="P477" s="6" t="s">
        <v>795</v>
      </c>
      <c r="Q477" s="6" t="s">
        <v>359</v>
      </c>
      <c r="R477" s="6" t="s">
        <v>796</v>
      </c>
      <c r="S477" s="6" t="s">
        <v>797</v>
      </c>
      <c r="T477" s="6" t="s">
        <v>798</v>
      </c>
      <c r="U477" s="6">
        <v>2297</v>
      </c>
      <c r="V477" s="12">
        <f>IF(Table1[[#This Row],[Delivery_Review_No,]]&gt;1000,1,0)</f>
        <v>1</v>
      </c>
      <c r="W477" s="12">
        <v>936</v>
      </c>
      <c r="AC477">
        <v>0</v>
      </c>
      <c r="AD477">
        <v>4104</v>
      </c>
    </row>
    <row r="478" spans="1:30" x14ac:dyDescent="0.3">
      <c r="A478" s="7" t="s">
        <v>4499</v>
      </c>
      <c r="B478" s="6" t="s">
        <v>4500</v>
      </c>
      <c r="C478" s="6" t="s">
        <v>4501</v>
      </c>
      <c r="D478" s="6">
        <v>2.9</v>
      </c>
      <c r="E478" s="6">
        <v>50</v>
      </c>
      <c r="F478" s="6" t="s">
        <v>4502</v>
      </c>
      <c r="G478" s="6" t="s">
        <v>19</v>
      </c>
      <c r="H478" s="6" t="s">
        <v>55</v>
      </c>
      <c r="I478" s="6" t="s">
        <v>77</v>
      </c>
      <c r="J478" s="6"/>
      <c r="K478" s="6"/>
      <c r="L478" s="6"/>
      <c r="M478" s="6"/>
      <c r="N478" s="6"/>
      <c r="O478" s="6" t="s">
        <v>4503</v>
      </c>
      <c r="P478" s="6" t="s">
        <v>4504</v>
      </c>
      <c r="Q478" s="6" t="s">
        <v>610</v>
      </c>
      <c r="R478" s="6" t="s">
        <v>4505</v>
      </c>
      <c r="S478" s="6" t="s">
        <v>4506</v>
      </c>
      <c r="T478" s="6" t="s">
        <v>4507</v>
      </c>
      <c r="U478" s="8">
        <v>470</v>
      </c>
      <c r="V478" s="12">
        <f>IF(Table1[[#This Row],[Delivery_Review_No,]]&gt;1000,1,0)</f>
        <v>0</v>
      </c>
      <c r="W478" s="12">
        <v>926.79999999999984</v>
      </c>
      <c r="AC478">
        <v>0</v>
      </c>
      <c r="AD478">
        <v>960</v>
      </c>
    </row>
    <row r="479" spans="1:30" x14ac:dyDescent="0.3">
      <c r="A479" s="7" t="s">
        <v>4431</v>
      </c>
      <c r="B479" s="6" t="s">
        <v>4432</v>
      </c>
      <c r="C479" s="6" t="s">
        <v>4433</v>
      </c>
      <c r="D479" s="6">
        <v>3.9</v>
      </c>
      <c r="E479" s="6">
        <v>50</v>
      </c>
      <c r="F479" s="6" t="s">
        <v>4434</v>
      </c>
      <c r="G479" s="6" t="s">
        <v>16</v>
      </c>
      <c r="H479" s="6" t="s">
        <v>58</v>
      </c>
      <c r="I479" s="6"/>
      <c r="J479" s="6"/>
      <c r="K479" s="6"/>
      <c r="L479" s="6"/>
      <c r="M479" s="6"/>
      <c r="N479" s="6"/>
      <c r="O479" s="6" t="s">
        <v>4435</v>
      </c>
      <c r="P479" s="6" t="s">
        <v>4436</v>
      </c>
      <c r="Q479" s="6" t="s">
        <v>150</v>
      </c>
      <c r="R479" s="6" t="s">
        <v>4437</v>
      </c>
      <c r="S479" s="6" t="s">
        <v>4438</v>
      </c>
      <c r="T479" s="6" t="s">
        <v>4439</v>
      </c>
      <c r="U479" s="8">
        <v>55</v>
      </c>
      <c r="V479" s="12">
        <f>IF(Table1[[#This Row],[Delivery_Review_No,]]&gt;1000,1,0)</f>
        <v>0</v>
      </c>
      <c r="W479" s="12">
        <v>904</v>
      </c>
      <c r="AC479">
        <v>0</v>
      </c>
      <c r="AD479">
        <v>640</v>
      </c>
    </row>
    <row r="480" spans="1:30" x14ac:dyDescent="0.3">
      <c r="A480" s="7" t="s">
        <v>4490</v>
      </c>
      <c r="B480" s="6" t="s">
        <v>4491</v>
      </c>
      <c r="C480" s="6" t="s">
        <v>4492</v>
      </c>
      <c r="D480" s="6">
        <v>3.4</v>
      </c>
      <c r="E480" s="6">
        <v>50</v>
      </c>
      <c r="F480" s="6" t="s">
        <v>4493</v>
      </c>
      <c r="G480" s="6" t="s">
        <v>1</v>
      </c>
      <c r="H480" s="6" t="s">
        <v>45</v>
      </c>
      <c r="I480" s="6" t="s">
        <v>73</v>
      </c>
      <c r="J480" s="6" t="s">
        <v>43</v>
      </c>
      <c r="K480" s="6"/>
      <c r="L480" s="6"/>
      <c r="M480" s="6"/>
      <c r="N480" s="6"/>
      <c r="O480" s="6" t="s">
        <v>4494</v>
      </c>
      <c r="P480" s="6" t="s">
        <v>4495</v>
      </c>
      <c r="Q480" s="6" t="s">
        <v>770</v>
      </c>
      <c r="R480" s="6" t="s">
        <v>4496</v>
      </c>
      <c r="S480" s="6" t="s">
        <v>4497</v>
      </c>
      <c r="T480" s="6" t="s">
        <v>4498</v>
      </c>
      <c r="U480" s="6">
        <v>271</v>
      </c>
      <c r="V480" s="12">
        <f>IF(Table1[[#This Row],[Delivery_Review_No,]]&gt;1000,1,0)</f>
        <v>0</v>
      </c>
      <c r="W480" s="12">
        <v>901</v>
      </c>
      <c r="AC480">
        <v>0</v>
      </c>
      <c r="AD480">
        <v>1315</v>
      </c>
    </row>
    <row r="481" spans="1:30" x14ac:dyDescent="0.3">
      <c r="A481" s="7" t="s">
        <v>2286</v>
      </c>
      <c r="B481" s="6" t="s">
        <v>2287</v>
      </c>
      <c r="C481" s="6" t="s">
        <v>2288</v>
      </c>
      <c r="D481" s="6">
        <v>4.0999999999999996</v>
      </c>
      <c r="E481" s="6">
        <v>50</v>
      </c>
      <c r="F481" s="6" t="s">
        <v>2</v>
      </c>
      <c r="G481" s="6" t="s">
        <v>2</v>
      </c>
      <c r="H481" s="6"/>
      <c r="I481" s="6"/>
      <c r="J481" s="6"/>
      <c r="K481" s="6"/>
      <c r="L481" s="6"/>
      <c r="M481" s="6"/>
      <c r="N481" s="6"/>
      <c r="O481" s="6" t="s">
        <v>2289</v>
      </c>
      <c r="P481" s="6" t="s">
        <v>2290</v>
      </c>
      <c r="Q481" s="6" t="s">
        <v>218</v>
      </c>
      <c r="R481" s="6" t="s">
        <v>2291</v>
      </c>
      <c r="S481" s="6" t="s">
        <v>2292</v>
      </c>
      <c r="T481" s="6" t="s">
        <v>2293</v>
      </c>
      <c r="U481" s="6">
        <v>204</v>
      </c>
      <c r="V481" s="12">
        <f>IF(Table1[[#This Row],[Delivery_Review_No,]]&gt;1000,1,0)</f>
        <v>0</v>
      </c>
      <c r="W481" s="12">
        <v>889</v>
      </c>
      <c r="AC481">
        <v>0</v>
      </c>
      <c r="AD481">
        <v>1250</v>
      </c>
    </row>
    <row r="482" spans="1:30" x14ac:dyDescent="0.3">
      <c r="A482" s="7" t="s">
        <v>4541</v>
      </c>
      <c r="B482" s="6" t="s">
        <v>4542</v>
      </c>
      <c r="C482" s="6" t="s">
        <v>4543</v>
      </c>
      <c r="D482" s="6">
        <v>3.9</v>
      </c>
      <c r="E482" s="6">
        <v>100</v>
      </c>
      <c r="F482" s="6" t="s">
        <v>767</v>
      </c>
      <c r="G482" s="6" t="s">
        <v>2</v>
      </c>
      <c r="H482" s="6" t="s">
        <v>54</v>
      </c>
      <c r="I482" s="6" t="s">
        <v>42</v>
      </c>
      <c r="J482" s="6"/>
      <c r="K482" s="6"/>
      <c r="L482" s="6"/>
      <c r="M482" s="6"/>
      <c r="N482" s="6"/>
      <c r="O482" s="6" t="s">
        <v>4544</v>
      </c>
      <c r="P482" s="6" t="s">
        <v>4545</v>
      </c>
      <c r="Q482" s="6" t="s">
        <v>321</v>
      </c>
      <c r="R482" s="6" t="s">
        <v>4546</v>
      </c>
      <c r="S482" s="6" t="s">
        <v>4547</v>
      </c>
      <c r="T482" s="6" t="s">
        <v>4548</v>
      </c>
      <c r="U482" s="6">
        <v>77</v>
      </c>
      <c r="V482" s="12">
        <f>IF(Table1[[#This Row],[Delivery_Review_No,]]&gt;1000,1,0)</f>
        <v>0</v>
      </c>
      <c r="W482" s="12">
        <v>885</v>
      </c>
      <c r="AC482">
        <v>0</v>
      </c>
      <c r="AD482">
        <v>1283</v>
      </c>
    </row>
    <row r="483" spans="1:30" x14ac:dyDescent="0.3">
      <c r="A483" s="7" t="s">
        <v>3421</v>
      </c>
      <c r="B483" s="6" t="s">
        <v>3422</v>
      </c>
      <c r="C483" s="6" t="s">
        <v>3423</v>
      </c>
      <c r="D483" s="6">
        <v>4.2</v>
      </c>
      <c r="E483" s="6">
        <v>50</v>
      </c>
      <c r="F483" s="6" t="s">
        <v>1378</v>
      </c>
      <c r="G483" s="6" t="s">
        <v>2</v>
      </c>
      <c r="H483" s="6" t="s">
        <v>65</v>
      </c>
      <c r="I483" s="6"/>
      <c r="J483" s="6"/>
      <c r="K483" s="6"/>
      <c r="L483" s="6"/>
      <c r="M483" s="6"/>
      <c r="N483" s="6"/>
      <c r="O483" s="6" t="s">
        <v>3424</v>
      </c>
      <c r="P483" s="6" t="s">
        <v>3425</v>
      </c>
      <c r="Q483" s="6" t="s">
        <v>751</v>
      </c>
      <c r="R483" s="6" t="s">
        <v>3426</v>
      </c>
      <c r="S483" s="6" t="s">
        <v>3427</v>
      </c>
      <c r="T483" s="6" t="s">
        <v>3428</v>
      </c>
      <c r="U483" s="6">
        <v>1290</v>
      </c>
      <c r="V483" s="12">
        <f>IF(Table1[[#This Row],[Delivery_Review_No,]]&gt;1000,1,0)</f>
        <v>1</v>
      </c>
      <c r="W483" s="12">
        <v>875</v>
      </c>
      <c r="AC483">
        <v>1</v>
      </c>
      <c r="AD483">
        <v>4544</v>
      </c>
    </row>
    <row r="484" spans="1:30" x14ac:dyDescent="0.3">
      <c r="A484" s="7" t="s">
        <v>854</v>
      </c>
      <c r="B484" s="6" t="s">
        <v>855</v>
      </c>
      <c r="C484" s="6" t="s">
        <v>856</v>
      </c>
      <c r="D484" s="6">
        <v>3.6</v>
      </c>
      <c r="E484" s="6">
        <v>150</v>
      </c>
      <c r="F484" s="6" t="s">
        <v>120</v>
      </c>
      <c r="G484" s="6" t="s">
        <v>2</v>
      </c>
      <c r="H484" s="6" t="s">
        <v>43</v>
      </c>
      <c r="I484" s="6"/>
      <c r="J484" s="6"/>
      <c r="K484" s="6"/>
      <c r="L484" s="6"/>
      <c r="M484" s="6"/>
      <c r="N484" s="6"/>
      <c r="O484" s="6" t="s">
        <v>857</v>
      </c>
      <c r="P484" s="6" t="s">
        <v>858</v>
      </c>
      <c r="Q484" s="6" t="s">
        <v>425</v>
      </c>
      <c r="R484" s="6" t="s">
        <v>859</v>
      </c>
      <c r="S484" s="6" t="s">
        <v>860</v>
      </c>
      <c r="T484" s="6" t="s">
        <v>861</v>
      </c>
      <c r="U484" s="8">
        <v>155</v>
      </c>
      <c r="V484" s="12">
        <f>IF(Table1[[#This Row],[Delivery_Review_No,]]&gt;1000,1,0)</f>
        <v>0</v>
      </c>
      <c r="W484" s="12">
        <v>864</v>
      </c>
      <c r="AC484">
        <v>0</v>
      </c>
      <c r="AD484">
        <v>3380</v>
      </c>
    </row>
    <row r="485" spans="1:30" x14ac:dyDescent="0.3">
      <c r="A485" s="7" t="s">
        <v>2474</v>
      </c>
      <c r="B485" s="6" t="s">
        <v>2475</v>
      </c>
      <c r="C485" s="6" t="s">
        <v>2476</v>
      </c>
      <c r="D485" s="6">
        <v>3.9</v>
      </c>
      <c r="E485" s="6">
        <v>50</v>
      </c>
      <c r="F485" s="6" t="s">
        <v>767</v>
      </c>
      <c r="G485" s="6" t="s">
        <v>2</v>
      </c>
      <c r="H485" s="6" t="s">
        <v>54</v>
      </c>
      <c r="I485" s="6" t="s">
        <v>42</v>
      </c>
      <c r="J485" s="6"/>
      <c r="K485" s="6"/>
      <c r="L485" s="6"/>
      <c r="M485" s="6"/>
      <c r="N485" s="6"/>
      <c r="O485" s="6" t="s">
        <v>2477</v>
      </c>
      <c r="P485" s="6" t="s">
        <v>2478</v>
      </c>
      <c r="Q485" s="6" t="s">
        <v>113</v>
      </c>
      <c r="R485" s="6" t="s">
        <v>2479</v>
      </c>
      <c r="S485" s="6" t="s">
        <v>2480</v>
      </c>
      <c r="T485" s="6" t="s">
        <v>2481</v>
      </c>
      <c r="U485" s="6">
        <v>687</v>
      </c>
      <c r="V485" s="12">
        <f>IF(Table1[[#This Row],[Delivery_Review_No,]]&gt;1000,1,0)</f>
        <v>0</v>
      </c>
      <c r="W485" s="12">
        <v>845</v>
      </c>
      <c r="AC485">
        <v>1</v>
      </c>
      <c r="AD485">
        <v>2410</v>
      </c>
    </row>
    <row r="486" spans="1:30" x14ac:dyDescent="0.3">
      <c r="A486" s="7" t="s">
        <v>2294</v>
      </c>
      <c r="B486" s="6" t="s">
        <v>2295</v>
      </c>
      <c r="C486" s="6" t="s">
        <v>2296</v>
      </c>
      <c r="D486" s="6">
        <v>3.6</v>
      </c>
      <c r="E486" s="6">
        <v>50</v>
      </c>
      <c r="F486" s="6" t="s">
        <v>2297</v>
      </c>
      <c r="G486" s="6" t="s">
        <v>2</v>
      </c>
      <c r="H486" s="6" t="s">
        <v>42</v>
      </c>
      <c r="I486" s="6" t="s">
        <v>57</v>
      </c>
      <c r="J486" s="6" t="s">
        <v>43</v>
      </c>
      <c r="K486" s="6"/>
      <c r="L486" s="6"/>
      <c r="M486" s="6"/>
      <c r="N486" s="6"/>
      <c r="O486" s="6" t="s">
        <v>2298</v>
      </c>
      <c r="P486" s="6" t="s">
        <v>2299</v>
      </c>
      <c r="Q486" s="6" t="s">
        <v>218</v>
      </c>
      <c r="R486" s="6" t="s">
        <v>2300</v>
      </c>
      <c r="S486" s="6" t="s">
        <v>2301</v>
      </c>
      <c r="T486" s="6" t="s">
        <v>2302</v>
      </c>
      <c r="U486" s="8">
        <v>137</v>
      </c>
      <c r="V486" s="12">
        <f>IF(Table1[[#This Row],[Delivery_Review_No,]]&gt;1000,1,0)</f>
        <v>0</v>
      </c>
      <c r="W486" s="12">
        <v>842</v>
      </c>
      <c r="AC486">
        <v>0</v>
      </c>
      <c r="AD486">
        <v>1265.2</v>
      </c>
    </row>
    <row r="487" spans="1:30" x14ac:dyDescent="0.3">
      <c r="A487" s="7" t="s">
        <v>4667</v>
      </c>
      <c r="B487" s="6" t="s">
        <v>4668</v>
      </c>
      <c r="C487" s="6" t="s">
        <v>4669</v>
      </c>
      <c r="D487" s="6">
        <v>4.3</v>
      </c>
      <c r="E487" s="6">
        <v>200</v>
      </c>
      <c r="F487" s="6" t="s">
        <v>2</v>
      </c>
      <c r="G487" s="6" t="s">
        <v>2</v>
      </c>
      <c r="H487" s="6"/>
      <c r="I487" s="6"/>
      <c r="J487" s="6"/>
      <c r="K487" s="6"/>
      <c r="L487" s="6"/>
      <c r="M487" s="6"/>
      <c r="N487" s="6"/>
      <c r="O487" s="6" t="s">
        <v>4670</v>
      </c>
      <c r="P487" s="6" t="s">
        <v>4671</v>
      </c>
      <c r="Q487" s="6" t="s">
        <v>359</v>
      </c>
      <c r="R487" s="6" t="s">
        <v>4672</v>
      </c>
      <c r="S487" s="6" t="s">
        <v>4673</v>
      </c>
      <c r="T487" s="6" t="s">
        <v>4674</v>
      </c>
      <c r="U487" s="8">
        <v>133</v>
      </c>
      <c r="V487" s="12">
        <f>IF(Table1[[#This Row],[Delivery_Review_No,]]&gt;1000,1,0)</f>
        <v>0</v>
      </c>
      <c r="W487" s="12">
        <v>830</v>
      </c>
      <c r="AC487">
        <v>0</v>
      </c>
      <c r="AD487">
        <v>3544</v>
      </c>
    </row>
    <row r="488" spans="1:30" x14ac:dyDescent="0.3">
      <c r="A488" s="7" t="s">
        <v>1559</v>
      </c>
      <c r="B488" s="6" t="s">
        <v>1560</v>
      </c>
      <c r="C488" s="6" t="s">
        <v>1561</v>
      </c>
      <c r="D488" s="6">
        <v>3.8</v>
      </c>
      <c r="E488" s="6">
        <v>100</v>
      </c>
      <c r="F488" s="6" t="s">
        <v>1562</v>
      </c>
      <c r="G488" s="6" t="s">
        <v>2</v>
      </c>
      <c r="H488" s="6" t="s">
        <v>42</v>
      </c>
      <c r="I488" s="6" t="s">
        <v>54</v>
      </c>
      <c r="J488" s="6" t="s">
        <v>45</v>
      </c>
      <c r="K488" s="6" t="s">
        <v>43</v>
      </c>
      <c r="L488" s="6" t="s">
        <v>57</v>
      </c>
      <c r="M488" s="6"/>
      <c r="N488" s="6"/>
      <c r="O488" s="6" t="s">
        <v>1563</v>
      </c>
      <c r="P488" s="6" t="s">
        <v>1564</v>
      </c>
      <c r="Q488" s="6" t="s">
        <v>133</v>
      </c>
      <c r="R488" s="6" t="s">
        <v>1565</v>
      </c>
      <c r="S488" s="6" t="s">
        <v>1566</v>
      </c>
      <c r="T488" s="6" t="s">
        <v>1567</v>
      </c>
      <c r="U488" s="6">
        <v>504</v>
      </c>
      <c r="V488" s="12">
        <f>IF(Table1[[#This Row],[Delivery_Review_No,]]&gt;1000,1,0)</f>
        <v>0</v>
      </c>
      <c r="W488" s="12">
        <v>805</v>
      </c>
      <c r="AC488">
        <v>0</v>
      </c>
      <c r="AD488">
        <v>1394</v>
      </c>
    </row>
    <row r="489" spans="1:30" x14ac:dyDescent="0.3">
      <c r="A489" s="7" t="s">
        <v>2593</v>
      </c>
      <c r="B489" s="6" t="s">
        <v>2594</v>
      </c>
      <c r="C489" s="6" t="s">
        <v>2595</v>
      </c>
      <c r="D489" s="6">
        <v>3.7</v>
      </c>
      <c r="E489" s="6">
        <v>200</v>
      </c>
      <c r="F489" s="6" t="s">
        <v>2596</v>
      </c>
      <c r="G489" s="6" t="s">
        <v>2</v>
      </c>
      <c r="H489" s="6" t="s">
        <v>42</v>
      </c>
      <c r="I489" s="6" t="s">
        <v>53</v>
      </c>
      <c r="J489" s="6" t="s">
        <v>54</v>
      </c>
      <c r="K489" s="6"/>
      <c r="L489" s="6"/>
      <c r="M489" s="6"/>
      <c r="N489" s="6"/>
      <c r="O489" s="6" t="s">
        <v>2597</v>
      </c>
      <c r="P489" s="6" t="s">
        <v>2598</v>
      </c>
      <c r="Q489" s="6" t="s">
        <v>359</v>
      </c>
      <c r="R489" s="6" t="s">
        <v>2599</v>
      </c>
      <c r="S489" s="6" t="s">
        <v>2600</v>
      </c>
      <c r="T489" s="6" t="s">
        <v>2601</v>
      </c>
      <c r="U489" s="6">
        <v>736</v>
      </c>
      <c r="V489" s="12">
        <f>IF(Table1[[#This Row],[Delivery_Review_No,]]&gt;1000,1,0)</f>
        <v>0</v>
      </c>
      <c r="W489" s="12">
        <v>800</v>
      </c>
      <c r="AC489">
        <v>0</v>
      </c>
      <c r="AD489">
        <v>598</v>
      </c>
    </row>
    <row r="490" spans="1:30" x14ac:dyDescent="0.3">
      <c r="A490" s="7" t="s">
        <v>3525</v>
      </c>
      <c r="B490" s="6" t="s">
        <v>3526</v>
      </c>
      <c r="C490" s="6" t="s">
        <v>3527</v>
      </c>
      <c r="D490" s="6">
        <v>3.7</v>
      </c>
      <c r="E490" s="6">
        <v>300</v>
      </c>
      <c r="F490" s="6" t="s">
        <v>3528</v>
      </c>
      <c r="G490" s="6" t="s">
        <v>14</v>
      </c>
      <c r="H490" s="6" t="s">
        <v>54</v>
      </c>
      <c r="I490" s="6" t="s">
        <v>66</v>
      </c>
      <c r="J490" s="6" t="s">
        <v>69</v>
      </c>
      <c r="K490" s="6"/>
      <c r="L490" s="6"/>
      <c r="M490" s="6"/>
      <c r="N490" s="6"/>
      <c r="O490" s="6" t="s">
        <v>3529</v>
      </c>
      <c r="P490" s="6" t="s">
        <v>3530</v>
      </c>
      <c r="Q490" s="6" t="s">
        <v>459</v>
      </c>
      <c r="R490" s="6" t="s">
        <v>3531</v>
      </c>
      <c r="S490" s="6" t="s">
        <v>3532</v>
      </c>
      <c r="T490" s="6" t="s">
        <v>3533</v>
      </c>
      <c r="U490" s="6">
        <v>2</v>
      </c>
      <c r="V490" s="12">
        <f>IF(Table1[[#This Row],[Delivery_Review_No,]]&gt;1000,1,0)</f>
        <v>0</v>
      </c>
      <c r="W490" s="12">
        <v>798.86</v>
      </c>
      <c r="AC490">
        <v>0</v>
      </c>
      <c r="AD490">
        <v>2064</v>
      </c>
    </row>
    <row r="491" spans="1:30" x14ac:dyDescent="0.3">
      <c r="A491" s="7" t="s">
        <v>4154</v>
      </c>
      <c r="B491" s="6" t="s">
        <v>4155</v>
      </c>
      <c r="C491" s="6" t="s">
        <v>4156</v>
      </c>
      <c r="D491" s="6">
        <v>3.6</v>
      </c>
      <c r="E491" s="6">
        <v>100</v>
      </c>
      <c r="F491" s="6" t="s">
        <v>2</v>
      </c>
      <c r="G491" s="6" t="s">
        <v>2</v>
      </c>
      <c r="H491" s="6"/>
      <c r="I491" s="6"/>
      <c r="J491" s="6"/>
      <c r="K491" s="6"/>
      <c r="L491" s="6"/>
      <c r="M491" s="6"/>
      <c r="N491" s="6"/>
      <c r="O491" s="6" t="s">
        <v>4157</v>
      </c>
      <c r="P491" s="6" t="s">
        <v>4158</v>
      </c>
      <c r="Q491" s="6" t="s">
        <v>425</v>
      </c>
      <c r="R491" s="6" t="s">
        <v>4159</v>
      </c>
      <c r="S491" s="6" t="s">
        <v>4160</v>
      </c>
      <c r="T491" s="6" t="s">
        <v>4161</v>
      </c>
      <c r="U491" s="6">
        <v>101</v>
      </c>
      <c r="V491" s="12">
        <f>IF(Table1[[#This Row],[Delivery_Review_No,]]&gt;1000,1,0)</f>
        <v>0</v>
      </c>
      <c r="W491" s="12">
        <v>794</v>
      </c>
      <c r="AC491">
        <v>1</v>
      </c>
      <c r="AD491">
        <v>1240</v>
      </c>
    </row>
    <row r="492" spans="1:30" x14ac:dyDescent="0.3">
      <c r="A492" s="7" t="s">
        <v>2465</v>
      </c>
      <c r="B492" s="6" t="s">
        <v>2466</v>
      </c>
      <c r="C492" s="6" t="s">
        <v>2467</v>
      </c>
      <c r="D492" s="6">
        <v>4.3</v>
      </c>
      <c r="E492" s="6">
        <v>50</v>
      </c>
      <c r="F492" s="6" t="s">
        <v>2468</v>
      </c>
      <c r="G492" s="6" t="s">
        <v>1</v>
      </c>
      <c r="H492" s="6" t="s">
        <v>66</v>
      </c>
      <c r="I492" s="6"/>
      <c r="J492" s="6"/>
      <c r="K492" s="6"/>
      <c r="L492" s="6"/>
      <c r="M492" s="6"/>
      <c r="N492" s="6"/>
      <c r="O492" s="6" t="s">
        <v>2469</v>
      </c>
      <c r="P492" s="6" t="s">
        <v>2470</v>
      </c>
      <c r="Q492" s="6" t="s">
        <v>885</v>
      </c>
      <c r="R492" s="6" t="s">
        <v>2471</v>
      </c>
      <c r="S492" s="6" t="s">
        <v>2472</v>
      </c>
      <c r="T492" s="6" t="s">
        <v>2473</v>
      </c>
      <c r="U492" s="8">
        <v>2266</v>
      </c>
      <c r="V492" s="12">
        <f>IF(Table1[[#This Row],[Delivery_Review_No,]]&gt;1000,1,0)</f>
        <v>1</v>
      </c>
      <c r="W492" s="12">
        <v>780</v>
      </c>
      <c r="AC492">
        <v>0</v>
      </c>
      <c r="AD492">
        <v>1367</v>
      </c>
    </row>
    <row r="493" spans="1:30" x14ac:dyDescent="0.3">
      <c r="A493" s="7" t="s">
        <v>3156</v>
      </c>
      <c r="B493" s="6" t="s">
        <v>3157</v>
      </c>
      <c r="C493" s="6" t="s">
        <v>3158</v>
      </c>
      <c r="D493" s="6">
        <v>4.4000000000000004</v>
      </c>
      <c r="E493" s="6">
        <v>350</v>
      </c>
      <c r="F493" s="6" t="s">
        <v>2</v>
      </c>
      <c r="G493" s="6" t="s">
        <v>2</v>
      </c>
      <c r="H493" s="6"/>
      <c r="I493" s="6"/>
      <c r="J493" s="6"/>
      <c r="K493" s="6"/>
      <c r="L493" s="6"/>
      <c r="M493" s="6"/>
      <c r="N493" s="6"/>
      <c r="O493" s="6" t="s">
        <v>3159</v>
      </c>
      <c r="P493" s="6" t="s">
        <v>3160</v>
      </c>
      <c r="Q493" s="6" t="s">
        <v>133</v>
      </c>
      <c r="R493" s="6" t="s">
        <v>3161</v>
      </c>
      <c r="S493" s="6" t="s">
        <v>3162</v>
      </c>
      <c r="T493" s="6" t="s">
        <v>3163</v>
      </c>
      <c r="U493" s="6">
        <v>303</v>
      </c>
      <c r="V493" s="12">
        <f>IF(Table1[[#This Row],[Delivery_Review_No,]]&gt;1000,1,0)</f>
        <v>0</v>
      </c>
      <c r="W493" s="12">
        <v>740</v>
      </c>
      <c r="AC493">
        <v>0</v>
      </c>
      <c r="AD493">
        <v>2050</v>
      </c>
    </row>
    <row r="494" spans="1:30" x14ac:dyDescent="0.3">
      <c r="A494" s="7" t="s">
        <v>2442</v>
      </c>
      <c r="B494" s="6" t="s">
        <v>2443</v>
      </c>
      <c r="C494" s="6" t="s">
        <v>2444</v>
      </c>
      <c r="D494" s="6">
        <v>4.0999999999999996</v>
      </c>
      <c r="E494" s="6">
        <v>100</v>
      </c>
      <c r="F494" s="6" t="s">
        <v>2445</v>
      </c>
      <c r="G494" s="6" t="s">
        <v>2</v>
      </c>
      <c r="H494" s="6" t="s">
        <v>54</v>
      </c>
      <c r="I494" s="6" t="s">
        <v>42</v>
      </c>
      <c r="J494" s="6" t="s">
        <v>53</v>
      </c>
      <c r="K494" s="6" t="s">
        <v>43</v>
      </c>
      <c r="L494" s="6"/>
      <c r="M494" s="6"/>
      <c r="N494" s="6"/>
      <c r="O494" s="6" t="s">
        <v>2446</v>
      </c>
      <c r="P494" s="6" t="s">
        <v>2447</v>
      </c>
      <c r="Q494" s="6" t="s">
        <v>190</v>
      </c>
      <c r="R494" s="6" t="s">
        <v>2448</v>
      </c>
      <c r="S494" s="6" t="s">
        <v>2449</v>
      </c>
      <c r="T494" s="6" t="s">
        <v>2450</v>
      </c>
      <c r="U494" s="6">
        <v>402</v>
      </c>
      <c r="V494" s="12">
        <f>IF(Table1[[#This Row],[Delivery_Review_No,]]&gt;1000,1,0)</f>
        <v>0</v>
      </c>
      <c r="W494" s="12">
        <v>730</v>
      </c>
      <c r="AC494">
        <v>0</v>
      </c>
      <c r="AD494">
        <v>0</v>
      </c>
    </row>
    <row r="495" spans="1:30" x14ac:dyDescent="0.3">
      <c r="A495" s="7" t="s">
        <v>3164</v>
      </c>
      <c r="B495" s="6" t="s">
        <v>3165</v>
      </c>
      <c r="C495" s="6" t="s">
        <v>3166</v>
      </c>
      <c r="D495" s="6">
        <v>4.0999999999999996</v>
      </c>
      <c r="E495" s="6">
        <v>350</v>
      </c>
      <c r="F495" s="6" t="s">
        <v>100</v>
      </c>
      <c r="G495" s="6" t="s">
        <v>9</v>
      </c>
      <c r="H495" s="6" t="s">
        <v>47</v>
      </c>
      <c r="I495" s="6"/>
      <c r="J495" s="6"/>
      <c r="K495" s="6"/>
      <c r="L495" s="6"/>
      <c r="M495" s="6"/>
      <c r="N495" s="6"/>
      <c r="O495" s="6" t="s">
        <v>3167</v>
      </c>
      <c r="P495" s="6" t="s">
        <v>3168</v>
      </c>
      <c r="Q495" s="6" t="s">
        <v>113</v>
      </c>
      <c r="R495" s="6" t="s">
        <v>3169</v>
      </c>
      <c r="S495" s="6" t="s">
        <v>3170</v>
      </c>
      <c r="T495" s="6" t="s">
        <v>3171</v>
      </c>
      <c r="U495" s="8">
        <v>174</v>
      </c>
      <c r="V495" s="12">
        <f>IF(Table1[[#This Row],[Delivery_Review_No,]]&gt;1000,1,0)</f>
        <v>0</v>
      </c>
      <c r="W495" s="12">
        <v>705</v>
      </c>
      <c r="AC495">
        <v>0</v>
      </c>
      <c r="AD495">
        <v>2361</v>
      </c>
    </row>
    <row r="496" spans="1:30" x14ac:dyDescent="0.3">
      <c r="A496" s="7" t="s">
        <v>4024</v>
      </c>
      <c r="B496" s="6" t="s">
        <v>4025</v>
      </c>
      <c r="C496" s="6" t="s">
        <v>4026</v>
      </c>
      <c r="D496" s="6">
        <v>3.1</v>
      </c>
      <c r="E496" s="6">
        <v>200</v>
      </c>
      <c r="F496" s="6" t="s">
        <v>4027</v>
      </c>
      <c r="G496" s="6" t="s">
        <v>14</v>
      </c>
      <c r="H496" s="6" t="s">
        <v>65</v>
      </c>
      <c r="I496" s="6" t="s">
        <v>55</v>
      </c>
      <c r="J496" s="6" t="s">
        <v>61</v>
      </c>
      <c r="K496" s="6"/>
      <c r="L496" s="6"/>
      <c r="M496" s="6"/>
      <c r="N496" s="6"/>
      <c r="O496" s="6" t="s">
        <v>4028</v>
      </c>
      <c r="P496" s="6" t="s">
        <v>4029</v>
      </c>
      <c r="Q496" s="6" t="s">
        <v>425</v>
      </c>
      <c r="R496" s="6" t="s">
        <v>4030</v>
      </c>
      <c r="S496" s="6" t="s">
        <v>4031</v>
      </c>
      <c r="T496" s="6" t="s">
        <v>4032</v>
      </c>
      <c r="U496" s="8">
        <v>452</v>
      </c>
      <c r="V496" s="12">
        <f>IF(Table1[[#This Row],[Delivery_Review_No,]]&gt;1000,1,0)</f>
        <v>0</v>
      </c>
      <c r="W496" s="12">
        <v>666</v>
      </c>
      <c r="AC496">
        <v>1</v>
      </c>
      <c r="AD496">
        <v>4184</v>
      </c>
    </row>
    <row r="497" spans="1:30" x14ac:dyDescent="0.3">
      <c r="A497" s="7" t="s">
        <v>4228</v>
      </c>
      <c r="B497" s="6" t="s">
        <v>4229</v>
      </c>
      <c r="C497" s="6" t="s">
        <v>4230</v>
      </c>
      <c r="D497" s="6">
        <v>3.5</v>
      </c>
      <c r="E497" s="6">
        <v>50</v>
      </c>
      <c r="F497" s="6" t="s">
        <v>730</v>
      </c>
      <c r="G497" s="6" t="s">
        <v>2</v>
      </c>
      <c r="H497" s="6" t="s">
        <v>54</v>
      </c>
      <c r="I497" s="6" t="s">
        <v>42</v>
      </c>
      <c r="J497" s="6" t="s">
        <v>53</v>
      </c>
      <c r="K497" s="6"/>
      <c r="L497" s="6"/>
      <c r="M497" s="6"/>
      <c r="N497" s="6"/>
      <c r="O497" s="6" t="s">
        <v>4231</v>
      </c>
      <c r="P497" s="6" t="s">
        <v>4232</v>
      </c>
      <c r="Q497" s="6" t="s">
        <v>321</v>
      </c>
      <c r="R497" s="6" t="s">
        <v>4233</v>
      </c>
      <c r="S497" s="6" t="s">
        <v>4234</v>
      </c>
      <c r="T497" s="6" t="s">
        <v>4235</v>
      </c>
      <c r="U497" s="8">
        <v>58</v>
      </c>
      <c r="V497" s="12">
        <f>IF(Table1[[#This Row],[Delivery_Review_No,]]&gt;1000,1,0)</f>
        <v>0</v>
      </c>
      <c r="W497" s="12">
        <v>640</v>
      </c>
      <c r="AC497">
        <v>1</v>
      </c>
      <c r="AD497">
        <v>1465</v>
      </c>
    </row>
    <row r="498" spans="1:30" x14ac:dyDescent="0.3">
      <c r="A498" s="9" t="s">
        <v>1636</v>
      </c>
      <c r="B498" s="8" t="s">
        <v>1637</v>
      </c>
      <c r="C498" s="8" t="s">
        <v>1638</v>
      </c>
      <c r="D498" s="8">
        <v>3.9</v>
      </c>
      <c r="E498" s="8">
        <v>150</v>
      </c>
      <c r="F498" s="8" t="s">
        <v>1241</v>
      </c>
      <c r="G498" s="8" t="s">
        <v>2</v>
      </c>
      <c r="H498" s="8" t="s">
        <v>42</v>
      </c>
      <c r="I498" s="8"/>
      <c r="J498" s="8"/>
      <c r="K498" s="8"/>
      <c r="L498" s="8"/>
      <c r="M498" s="8"/>
      <c r="N498" s="8"/>
      <c r="O498" s="8" t="s">
        <v>1639</v>
      </c>
      <c r="P498" s="8" t="s">
        <v>1640</v>
      </c>
      <c r="Q498" s="8" t="s">
        <v>286</v>
      </c>
      <c r="R498" s="8" t="s">
        <v>1641</v>
      </c>
      <c r="S498" s="8" t="s">
        <v>1642</v>
      </c>
      <c r="T498" s="8" t="s">
        <v>1643</v>
      </c>
      <c r="U498" s="8">
        <v>1093</v>
      </c>
      <c r="V498" s="12">
        <f>IF(Table1[[#This Row],[Delivery_Review_No,]]&gt;1000,1,0)</f>
        <v>1</v>
      </c>
      <c r="W498" s="12">
        <v>605</v>
      </c>
      <c r="AC498">
        <v>1</v>
      </c>
      <c r="AD498">
        <v>3294.8</v>
      </c>
    </row>
    <row r="499" spans="1:30" x14ac:dyDescent="0.3">
      <c r="A499" s="7" t="s">
        <v>4313</v>
      </c>
      <c r="B499" s="6" t="s">
        <v>4314</v>
      </c>
      <c r="C499" s="6" t="s">
        <v>3792</v>
      </c>
      <c r="D499" s="6">
        <v>4.4000000000000004</v>
      </c>
      <c r="E499" s="6">
        <v>50</v>
      </c>
      <c r="F499" s="6" t="s">
        <v>5</v>
      </c>
      <c r="G499" s="6" t="s">
        <v>5</v>
      </c>
      <c r="H499" s="6"/>
      <c r="I499" s="6"/>
      <c r="J499" s="6"/>
      <c r="K499" s="6"/>
      <c r="L499" s="6"/>
      <c r="M499" s="6"/>
      <c r="N499" s="6"/>
      <c r="O499" s="6" t="s">
        <v>4315</v>
      </c>
      <c r="P499" s="6" t="s">
        <v>4316</v>
      </c>
      <c r="Q499" s="6" t="s">
        <v>218</v>
      </c>
      <c r="R499" s="6" t="s">
        <v>4317</v>
      </c>
      <c r="S499" s="6" t="s">
        <v>4318</v>
      </c>
      <c r="T499" s="6" t="s">
        <v>4319</v>
      </c>
      <c r="U499" s="8">
        <v>390</v>
      </c>
      <c r="V499" s="12">
        <f>IF(Table1[[#This Row],[Delivery_Review_No,]]&gt;1000,1,0)</f>
        <v>0</v>
      </c>
      <c r="W499" s="12">
        <v>598</v>
      </c>
      <c r="AC499">
        <v>0</v>
      </c>
      <c r="AD499">
        <v>3716</v>
      </c>
    </row>
    <row r="500" spans="1:30" x14ac:dyDescent="0.3">
      <c r="A500" s="7" t="s">
        <v>3790</v>
      </c>
      <c r="B500" s="6" t="s">
        <v>3791</v>
      </c>
      <c r="C500" s="6" t="s">
        <v>3792</v>
      </c>
      <c r="D500" s="6">
        <v>4.0999999999999996</v>
      </c>
      <c r="E500" s="6">
        <v>150</v>
      </c>
      <c r="F500" s="6" t="s">
        <v>5</v>
      </c>
      <c r="G500" s="6" t="s">
        <v>5</v>
      </c>
      <c r="H500" s="6"/>
      <c r="I500" s="6"/>
      <c r="J500" s="6"/>
      <c r="K500" s="6"/>
      <c r="L500" s="6"/>
      <c r="M500" s="6"/>
      <c r="N500" s="6"/>
      <c r="O500" s="6" t="s">
        <v>3793</v>
      </c>
      <c r="P500" s="6" t="s">
        <v>3794</v>
      </c>
      <c r="Q500" s="6" t="s">
        <v>425</v>
      </c>
      <c r="R500" s="6" t="s">
        <v>3795</v>
      </c>
      <c r="S500" s="6" t="s">
        <v>3796</v>
      </c>
      <c r="T500" s="6" t="s">
        <v>3797</v>
      </c>
      <c r="U500" s="8">
        <v>71</v>
      </c>
      <c r="V500" s="12">
        <f>IF(Table1[[#This Row],[Delivery_Review_No,]]&gt;1000,1,0)</f>
        <v>0</v>
      </c>
      <c r="W500" s="12">
        <v>581</v>
      </c>
      <c r="AC500">
        <v>0</v>
      </c>
      <c r="AD500">
        <v>2300</v>
      </c>
    </row>
    <row r="501" spans="1:30" x14ac:dyDescent="0.3">
      <c r="A501" s="7" t="s">
        <v>1817</v>
      </c>
      <c r="B501" s="6" t="s">
        <v>1818</v>
      </c>
      <c r="C501" s="6" t="s">
        <v>1819</v>
      </c>
      <c r="D501" s="6">
        <v>4.0999999999999996</v>
      </c>
      <c r="E501" s="6">
        <v>200</v>
      </c>
      <c r="F501" s="6" t="s">
        <v>1820</v>
      </c>
      <c r="G501" s="6" t="s">
        <v>2</v>
      </c>
      <c r="H501" s="6" t="s">
        <v>53</v>
      </c>
      <c r="I501" s="6"/>
      <c r="J501" s="6"/>
      <c r="K501" s="6"/>
      <c r="L501" s="6"/>
      <c r="M501" s="6"/>
      <c r="N501" s="6"/>
      <c r="O501" s="6" t="s">
        <v>1821</v>
      </c>
      <c r="P501" s="6" t="s">
        <v>1822</v>
      </c>
      <c r="Q501" s="6" t="s">
        <v>150</v>
      </c>
      <c r="R501" s="6" t="s">
        <v>1823</v>
      </c>
      <c r="S501" s="6" t="s">
        <v>1824</v>
      </c>
      <c r="T501" s="6" t="s">
        <v>1825</v>
      </c>
      <c r="U501" s="6">
        <v>290</v>
      </c>
      <c r="V501" s="12">
        <f>IF(Table1[[#This Row],[Delivery_Review_No,]]&gt;1000,1,0)</f>
        <v>0</v>
      </c>
      <c r="W501" s="12">
        <v>578</v>
      </c>
      <c r="AC501">
        <v>1</v>
      </c>
      <c r="AD501">
        <v>1669.1999999999996</v>
      </c>
    </row>
    <row r="502" spans="1:30" x14ac:dyDescent="0.3">
      <c r="A502" s="7" t="s">
        <v>2705</v>
      </c>
      <c r="B502" s="6" t="s">
        <v>2706</v>
      </c>
      <c r="C502" s="6" t="s">
        <v>2707</v>
      </c>
      <c r="D502" s="6">
        <v>4.2</v>
      </c>
      <c r="E502" s="6">
        <v>250</v>
      </c>
      <c r="F502" s="6" t="s">
        <v>2708</v>
      </c>
      <c r="G502" s="6" t="s">
        <v>2</v>
      </c>
      <c r="H502" s="6" t="s">
        <v>93</v>
      </c>
      <c r="I502" s="6" t="s">
        <v>46</v>
      </c>
      <c r="J502" s="6"/>
      <c r="K502" s="6"/>
      <c r="L502" s="6"/>
      <c r="M502" s="6"/>
      <c r="N502" s="6"/>
      <c r="O502" s="6" t="s">
        <v>2709</v>
      </c>
      <c r="P502" s="6" t="s">
        <v>2710</v>
      </c>
      <c r="Q502" s="6" t="s">
        <v>425</v>
      </c>
      <c r="R502" s="6" t="s">
        <v>2711</v>
      </c>
      <c r="S502" s="6" t="s">
        <v>2712</v>
      </c>
      <c r="T502" s="6" t="s">
        <v>2713</v>
      </c>
      <c r="U502" s="8">
        <v>1029</v>
      </c>
      <c r="V502" s="12">
        <f>IF(Table1[[#This Row],[Delivery_Review_No,]]&gt;1000,1,0)</f>
        <v>1</v>
      </c>
      <c r="W502" s="12">
        <v>560</v>
      </c>
      <c r="AC502">
        <v>0</v>
      </c>
      <c r="AD502">
        <v>4036</v>
      </c>
    </row>
    <row r="503" spans="1:30" x14ac:dyDescent="0.3">
      <c r="A503" s="7" t="s">
        <v>2868</v>
      </c>
      <c r="B503" s="6" t="s">
        <v>2869</v>
      </c>
      <c r="C503" s="6" t="s">
        <v>2870</v>
      </c>
      <c r="D503" s="6">
        <v>4.3</v>
      </c>
      <c r="E503" s="6">
        <v>100</v>
      </c>
      <c r="F503" s="6" t="s">
        <v>2</v>
      </c>
      <c r="G503" s="6" t="s">
        <v>2</v>
      </c>
      <c r="H503" s="6"/>
      <c r="I503" s="6"/>
      <c r="J503" s="6"/>
      <c r="K503" s="6"/>
      <c r="L503" s="6"/>
      <c r="M503" s="6"/>
      <c r="N503" s="6"/>
      <c r="O503" s="6" t="s">
        <v>2871</v>
      </c>
      <c r="P503" s="6" t="s">
        <v>2872</v>
      </c>
      <c r="Q503" s="6" t="s">
        <v>359</v>
      </c>
      <c r="R503" s="6" t="s">
        <v>2873</v>
      </c>
      <c r="S503" s="6" t="s">
        <v>2874</v>
      </c>
      <c r="T503" s="6" t="s">
        <v>2875</v>
      </c>
      <c r="U503" s="6">
        <v>87</v>
      </c>
      <c r="V503" s="12">
        <f>IF(Table1[[#This Row],[Delivery_Review_No,]]&gt;1000,1,0)</f>
        <v>0</v>
      </c>
      <c r="W503" s="12">
        <v>556.21999999999991</v>
      </c>
      <c r="AC503">
        <v>0</v>
      </c>
      <c r="AD503">
        <v>904</v>
      </c>
    </row>
    <row r="504" spans="1:30" x14ac:dyDescent="0.3">
      <c r="A504" s="7" t="s">
        <v>3319</v>
      </c>
      <c r="B504" s="6" t="s">
        <v>3320</v>
      </c>
      <c r="C504" s="6" t="s">
        <v>3321</v>
      </c>
      <c r="D504" s="6">
        <v>3.9</v>
      </c>
      <c r="E504" s="6">
        <v>150</v>
      </c>
      <c r="F504" s="6" t="s">
        <v>3322</v>
      </c>
      <c r="G504" s="6" t="s">
        <v>2</v>
      </c>
      <c r="H504" s="6" t="s">
        <v>53</v>
      </c>
      <c r="I504" s="6" t="s">
        <v>54</v>
      </c>
      <c r="J504" s="6" t="s">
        <v>42</v>
      </c>
      <c r="K504" s="6"/>
      <c r="L504" s="6"/>
      <c r="M504" s="6"/>
      <c r="N504" s="6"/>
      <c r="O504" s="6" t="s">
        <v>3323</v>
      </c>
      <c r="P504" s="6" t="s">
        <v>3324</v>
      </c>
      <c r="Q504" s="6" t="s">
        <v>208</v>
      </c>
      <c r="R504" s="6" t="s">
        <v>3325</v>
      </c>
      <c r="S504" s="6" t="s">
        <v>3326</v>
      </c>
      <c r="T504" s="6" t="s">
        <v>3327</v>
      </c>
      <c r="U504" s="6">
        <v>107</v>
      </c>
      <c r="V504" s="12">
        <f>IF(Table1[[#This Row],[Delivery_Review_No,]]&gt;1000,1,0)</f>
        <v>0</v>
      </c>
      <c r="W504" s="12">
        <v>542</v>
      </c>
      <c r="AC504">
        <v>0</v>
      </c>
      <c r="AD504">
        <v>3082.3999999999992</v>
      </c>
    </row>
    <row r="505" spans="1:30" x14ac:dyDescent="0.3">
      <c r="A505" s="9" t="s">
        <v>1357</v>
      </c>
      <c r="B505" s="8" t="s">
        <v>1358</v>
      </c>
      <c r="C505" s="8" t="s">
        <v>1359</v>
      </c>
      <c r="D505" s="8">
        <v>4.3</v>
      </c>
      <c r="E505" s="8">
        <v>100</v>
      </c>
      <c r="F505" s="8" t="s">
        <v>1360</v>
      </c>
      <c r="G505" s="8" t="s">
        <v>2</v>
      </c>
      <c r="H505" s="8" t="s">
        <v>53</v>
      </c>
      <c r="I505" s="8" t="s">
        <v>54</v>
      </c>
      <c r="J505" s="8" t="s">
        <v>43</v>
      </c>
      <c r="K505" s="8"/>
      <c r="L505" s="8"/>
      <c r="M505" s="8"/>
      <c r="N505" s="8"/>
      <c r="O505" s="8" t="s">
        <v>1361</v>
      </c>
      <c r="P505" s="8" t="s">
        <v>1362</v>
      </c>
      <c r="Q505" s="8" t="s">
        <v>770</v>
      </c>
      <c r="R505" s="8" t="s">
        <v>1363</v>
      </c>
      <c r="S505" s="8" t="s">
        <v>1364</v>
      </c>
      <c r="T505" s="8" t="s">
        <v>1365</v>
      </c>
      <c r="U505" s="8">
        <v>2287</v>
      </c>
      <c r="V505" s="12">
        <f>IF(Table1[[#This Row],[Delivery_Review_No,]]&gt;1000,1,0)</f>
        <v>1</v>
      </c>
      <c r="W505" s="12">
        <v>510</v>
      </c>
      <c r="AC505">
        <v>1</v>
      </c>
      <c r="AD505">
        <v>1008</v>
      </c>
    </row>
    <row r="506" spans="1:30" x14ac:dyDescent="0.3">
      <c r="A506" s="7" t="s">
        <v>3661</v>
      </c>
      <c r="B506" s="6" t="s">
        <v>3662</v>
      </c>
      <c r="C506" s="6" t="s">
        <v>3663</v>
      </c>
      <c r="D506" s="6">
        <v>3.5</v>
      </c>
      <c r="E506" s="6">
        <v>250</v>
      </c>
      <c r="F506" s="6" t="s">
        <v>2</v>
      </c>
      <c r="G506" s="6" t="s">
        <v>2</v>
      </c>
      <c r="H506" s="6"/>
      <c r="I506" s="6"/>
      <c r="J506" s="6"/>
      <c r="K506" s="6"/>
      <c r="L506" s="6"/>
      <c r="M506" s="6"/>
      <c r="N506" s="6"/>
      <c r="O506" s="6" t="s">
        <v>3664</v>
      </c>
      <c r="P506" s="6" t="s">
        <v>3665</v>
      </c>
      <c r="Q506" s="6" t="s">
        <v>113</v>
      </c>
      <c r="R506" s="6" t="s">
        <v>3666</v>
      </c>
      <c r="S506" s="6" t="s">
        <v>3667</v>
      </c>
      <c r="T506" s="6" t="s">
        <v>3668</v>
      </c>
      <c r="U506" s="6">
        <v>406</v>
      </c>
      <c r="V506" s="12">
        <f>IF(Table1[[#This Row],[Delivery_Review_No,]]&gt;1000,1,0)</f>
        <v>0</v>
      </c>
      <c r="W506" s="12">
        <v>495</v>
      </c>
      <c r="AC506">
        <v>0</v>
      </c>
      <c r="AD506">
        <v>1089</v>
      </c>
    </row>
    <row r="507" spans="1:30" x14ac:dyDescent="0.3">
      <c r="A507" s="7" t="s">
        <v>1003</v>
      </c>
      <c r="B507" s="6" t="s">
        <v>1004</v>
      </c>
      <c r="C507" s="6" t="s">
        <v>1005</v>
      </c>
      <c r="D507" s="6">
        <v>3</v>
      </c>
      <c r="E507" s="6">
        <v>250</v>
      </c>
      <c r="F507" s="6" t="s">
        <v>1006</v>
      </c>
      <c r="G507" s="6" t="s">
        <v>1</v>
      </c>
      <c r="H507" s="6" t="s">
        <v>42</v>
      </c>
      <c r="I507" s="6" t="s">
        <v>53</v>
      </c>
      <c r="J507" s="6" t="s">
        <v>44</v>
      </c>
      <c r="K507" s="6"/>
      <c r="L507" s="6"/>
      <c r="M507" s="6"/>
      <c r="N507" s="6"/>
      <c r="O507" s="6" t="s">
        <v>1007</v>
      </c>
      <c r="P507" s="6" t="s">
        <v>1008</v>
      </c>
      <c r="Q507" s="6" t="s">
        <v>113</v>
      </c>
      <c r="R507" s="6" t="s">
        <v>1009</v>
      </c>
      <c r="S507" s="6" t="s">
        <v>1010</v>
      </c>
      <c r="T507" s="6" t="s">
        <v>1011</v>
      </c>
      <c r="U507" s="6">
        <v>7208</v>
      </c>
      <c r="V507" s="12">
        <f>IF(Table1[[#This Row],[Delivery_Review_No,]]&gt;1000,1,0)</f>
        <v>1</v>
      </c>
      <c r="W507" s="12">
        <v>487.14</v>
      </c>
      <c r="AC507">
        <v>0</v>
      </c>
      <c r="AD507">
        <v>2425</v>
      </c>
    </row>
    <row r="508" spans="1:30" x14ac:dyDescent="0.3">
      <c r="A508" s="7" t="s">
        <v>4203</v>
      </c>
      <c r="B508" s="6" t="s">
        <v>4204</v>
      </c>
      <c r="C508" s="6" t="s">
        <v>4205</v>
      </c>
      <c r="D508" s="6">
        <v>3.9</v>
      </c>
      <c r="E508" s="6">
        <v>100</v>
      </c>
      <c r="F508" s="6" t="s">
        <v>2</v>
      </c>
      <c r="G508" s="6" t="s">
        <v>2</v>
      </c>
      <c r="H508" s="6"/>
      <c r="I508" s="6"/>
      <c r="J508" s="6"/>
      <c r="K508" s="6"/>
      <c r="L508" s="6"/>
      <c r="M508" s="6"/>
      <c r="N508" s="6"/>
      <c r="O508" s="6" t="s">
        <v>4206</v>
      </c>
      <c r="P508" s="6" t="s">
        <v>4207</v>
      </c>
      <c r="Q508" s="6" t="s">
        <v>321</v>
      </c>
      <c r="R508" s="6" t="s">
        <v>4208</v>
      </c>
      <c r="S508" s="6" t="s">
        <v>4209</v>
      </c>
      <c r="T508" s="6" t="s">
        <v>4210</v>
      </c>
      <c r="U508" s="6">
        <v>1795</v>
      </c>
      <c r="V508" s="12">
        <f>IF(Table1[[#This Row],[Delivery_Review_No,]]&gt;1000,1,0)</f>
        <v>1</v>
      </c>
      <c r="W508" s="12">
        <v>443</v>
      </c>
      <c r="AC508">
        <v>1</v>
      </c>
      <c r="AD508">
        <v>2574</v>
      </c>
    </row>
    <row r="509" spans="1:30" x14ac:dyDescent="0.3">
      <c r="A509" s="7" t="s">
        <v>2585</v>
      </c>
      <c r="B509" s="6" t="s">
        <v>2586</v>
      </c>
      <c r="C509" s="6" t="s">
        <v>2587</v>
      </c>
      <c r="D509" s="6">
        <v>4.2</v>
      </c>
      <c r="E509" s="6">
        <v>200</v>
      </c>
      <c r="F509" s="6" t="s">
        <v>120</v>
      </c>
      <c r="G509" s="6" t="s">
        <v>2</v>
      </c>
      <c r="H509" s="6" t="s">
        <v>43</v>
      </c>
      <c r="I509" s="6"/>
      <c r="J509" s="6"/>
      <c r="K509" s="6"/>
      <c r="L509" s="6"/>
      <c r="M509" s="6"/>
      <c r="N509" s="6"/>
      <c r="O509" s="6" t="s">
        <v>2588</v>
      </c>
      <c r="P509" s="6" t="s">
        <v>2589</v>
      </c>
      <c r="Q509" s="6" t="s">
        <v>770</v>
      </c>
      <c r="R509" s="6" t="s">
        <v>2590</v>
      </c>
      <c r="S509" s="6" t="s">
        <v>2591</v>
      </c>
      <c r="T509" s="6" t="s">
        <v>2592</v>
      </c>
      <c r="U509" s="8">
        <v>98</v>
      </c>
      <c r="V509" s="12">
        <f>IF(Table1[[#This Row],[Delivery_Review_No,]]&gt;1000,1,0)</f>
        <v>0</v>
      </c>
      <c r="W509" s="12">
        <v>438</v>
      </c>
      <c r="AC509">
        <v>0</v>
      </c>
      <c r="AD509">
        <v>3150</v>
      </c>
    </row>
    <row r="510" spans="1:30" x14ac:dyDescent="0.3">
      <c r="A510" s="7" t="s">
        <v>1872</v>
      </c>
      <c r="B510" s="6" t="s">
        <v>1873</v>
      </c>
      <c r="C510" s="6" t="s">
        <v>1874</v>
      </c>
      <c r="D510" s="6">
        <v>4.0999999999999996</v>
      </c>
      <c r="E510" s="6">
        <v>200</v>
      </c>
      <c r="F510" s="6" t="s">
        <v>24</v>
      </c>
      <c r="G510" s="6" t="s">
        <v>24</v>
      </c>
      <c r="H510" s="6"/>
      <c r="I510" s="6"/>
      <c r="J510" s="6"/>
      <c r="K510" s="6"/>
      <c r="L510" s="6"/>
      <c r="M510" s="6"/>
      <c r="N510" s="6"/>
      <c r="O510" s="6" t="s">
        <v>1875</v>
      </c>
      <c r="P510" s="6" t="s">
        <v>1876</v>
      </c>
      <c r="Q510" s="6" t="s">
        <v>1877</v>
      </c>
      <c r="R510" s="6" t="s">
        <v>1878</v>
      </c>
      <c r="S510" s="6" t="s">
        <v>1879</v>
      </c>
      <c r="T510" s="6" t="s">
        <v>1880</v>
      </c>
      <c r="U510" s="6">
        <v>285</v>
      </c>
      <c r="V510" s="12">
        <f>IF(Table1[[#This Row],[Delivery_Review_No,]]&gt;1000,1,0)</f>
        <v>0</v>
      </c>
      <c r="W510" s="12">
        <v>425</v>
      </c>
      <c r="AC510">
        <v>0</v>
      </c>
      <c r="AD510">
        <v>901</v>
      </c>
    </row>
    <row r="511" spans="1:30" x14ac:dyDescent="0.3">
      <c r="A511" s="9" t="s">
        <v>1444</v>
      </c>
      <c r="B511" s="8" t="s">
        <v>1445</v>
      </c>
      <c r="C511" s="8" t="s">
        <v>1446</v>
      </c>
      <c r="D511" s="8">
        <v>3.9</v>
      </c>
      <c r="E511" s="8">
        <v>100</v>
      </c>
      <c r="F511" s="8" t="s">
        <v>1447</v>
      </c>
      <c r="G511" s="8" t="s">
        <v>8</v>
      </c>
      <c r="H511" s="8" t="s">
        <v>54</v>
      </c>
      <c r="I511" s="8"/>
      <c r="J511" s="8"/>
      <c r="K511" s="8"/>
      <c r="L511" s="8"/>
      <c r="M511" s="8"/>
      <c r="N511" s="8"/>
      <c r="O511" s="8" t="s">
        <v>1448</v>
      </c>
      <c r="P511" s="8" t="s">
        <v>1449</v>
      </c>
      <c r="Q511" s="8" t="s">
        <v>123</v>
      </c>
      <c r="R511" s="8" t="s">
        <v>1450</v>
      </c>
      <c r="S511" s="8" t="s">
        <v>1451</v>
      </c>
      <c r="T511" s="8" t="s">
        <v>1452</v>
      </c>
      <c r="U511" s="8">
        <v>234</v>
      </c>
      <c r="V511" s="12">
        <f>IF(Table1[[#This Row],[Delivery_Review_No,]]&gt;1000,1,0)</f>
        <v>0</v>
      </c>
      <c r="W511" s="12">
        <v>405</v>
      </c>
      <c r="AC511">
        <v>0</v>
      </c>
      <c r="AD511">
        <v>926.79999999999984</v>
      </c>
    </row>
    <row r="512" spans="1:30" x14ac:dyDescent="0.3">
      <c r="A512" s="7" t="s">
        <v>783</v>
      </c>
      <c r="B512" s="6" t="s">
        <v>784</v>
      </c>
      <c r="C512" s="6" t="s">
        <v>785</v>
      </c>
      <c r="D512" s="6">
        <v>3.9</v>
      </c>
      <c r="E512" s="6">
        <v>150</v>
      </c>
      <c r="F512" s="6" t="s">
        <v>120</v>
      </c>
      <c r="G512" s="6" t="s">
        <v>2</v>
      </c>
      <c r="H512" s="6" t="s">
        <v>43</v>
      </c>
      <c r="I512" s="6"/>
      <c r="J512" s="6"/>
      <c r="K512" s="6"/>
      <c r="L512" s="6"/>
      <c r="M512" s="6"/>
      <c r="N512" s="6"/>
      <c r="O512" s="6" t="s">
        <v>786</v>
      </c>
      <c r="P512" s="6" t="s">
        <v>787</v>
      </c>
      <c r="Q512" s="6" t="s">
        <v>190</v>
      </c>
      <c r="R512" s="6" t="s">
        <v>788</v>
      </c>
      <c r="S512" s="6" t="s">
        <v>789</v>
      </c>
      <c r="T512" s="6" t="s">
        <v>790</v>
      </c>
      <c r="U512" s="8">
        <v>2941</v>
      </c>
      <c r="V512" s="12">
        <f>IF(Table1[[#This Row],[Delivery_Review_No,]]&gt;1000,1,0)</f>
        <v>1</v>
      </c>
      <c r="W512" s="12">
        <v>370</v>
      </c>
      <c r="AC512">
        <v>1</v>
      </c>
      <c r="AD512">
        <v>3940</v>
      </c>
    </row>
    <row r="513" spans="1:30" x14ac:dyDescent="0.3">
      <c r="A513" s="7" t="s">
        <v>3893</v>
      </c>
      <c r="B513" s="6" t="s">
        <v>3894</v>
      </c>
      <c r="C513" s="6" t="s">
        <v>3895</v>
      </c>
      <c r="D513" s="6">
        <v>4.4000000000000004</v>
      </c>
      <c r="E513" s="6">
        <v>100</v>
      </c>
      <c r="F513" s="6" t="s">
        <v>5</v>
      </c>
      <c r="G513" s="6" t="s">
        <v>5</v>
      </c>
      <c r="H513" s="6"/>
      <c r="I513" s="6"/>
      <c r="J513" s="6"/>
      <c r="K513" s="6"/>
      <c r="L513" s="6"/>
      <c r="M513" s="6"/>
      <c r="N513" s="6"/>
      <c r="O513" s="6" t="s">
        <v>3896</v>
      </c>
      <c r="P513" s="6" t="s">
        <v>3897</v>
      </c>
      <c r="Q513" s="6" t="s">
        <v>208</v>
      </c>
      <c r="R513" s="6" t="s">
        <v>3898</v>
      </c>
      <c r="S513" s="6" t="s">
        <v>3899</v>
      </c>
      <c r="T513" s="6" t="s">
        <v>3900</v>
      </c>
      <c r="U513" s="8">
        <v>527</v>
      </c>
      <c r="V513" s="12">
        <f>IF(Table1[[#This Row],[Delivery_Review_No,]]&gt;1000,1,0)</f>
        <v>0</v>
      </c>
      <c r="W513" s="12">
        <v>330</v>
      </c>
      <c r="AC513">
        <v>0</v>
      </c>
      <c r="AD513">
        <v>965</v>
      </c>
    </row>
    <row r="514" spans="1:30" x14ac:dyDescent="0.3">
      <c r="A514" s="7" t="s">
        <v>3620</v>
      </c>
      <c r="B514" s="6" t="s">
        <v>3621</v>
      </c>
      <c r="C514" s="6" t="s">
        <v>3622</v>
      </c>
      <c r="D514" s="6">
        <v>3.5</v>
      </c>
      <c r="E514" s="6">
        <v>250</v>
      </c>
      <c r="F514" s="6" t="s">
        <v>1378</v>
      </c>
      <c r="G514" s="6" t="s">
        <v>2</v>
      </c>
      <c r="H514" s="6" t="s">
        <v>65</v>
      </c>
      <c r="I514" s="6"/>
      <c r="J514" s="6"/>
      <c r="K514" s="6"/>
      <c r="L514" s="6"/>
      <c r="M514" s="6"/>
      <c r="N514" s="6"/>
      <c r="O514" s="6" t="s">
        <v>3623</v>
      </c>
      <c r="P514" s="6" t="s">
        <v>3624</v>
      </c>
      <c r="Q514" s="6" t="s">
        <v>170</v>
      </c>
      <c r="R514" s="6" t="s">
        <v>3625</v>
      </c>
      <c r="S514" s="6" t="s">
        <v>3626</v>
      </c>
      <c r="T514" s="6" t="s">
        <v>3627</v>
      </c>
      <c r="U514" s="8">
        <v>245</v>
      </c>
      <c r="V514" s="12">
        <f>IF(Table1[[#This Row],[Delivery_Review_No,]]&gt;1000,1,0)</f>
        <v>0</v>
      </c>
      <c r="W514" s="12">
        <v>320</v>
      </c>
      <c r="AC514">
        <v>0</v>
      </c>
      <c r="AD514">
        <v>1165.2</v>
      </c>
    </row>
    <row r="515" spans="1:30" x14ac:dyDescent="0.3">
      <c r="A515" s="7" t="s">
        <v>411</v>
      </c>
      <c r="B515" s="6" t="s">
        <v>412</v>
      </c>
      <c r="C515" s="6" t="s">
        <v>413</v>
      </c>
      <c r="D515" s="6">
        <v>4.3</v>
      </c>
      <c r="E515" s="6">
        <v>200</v>
      </c>
      <c r="F515" s="6" t="s">
        <v>120</v>
      </c>
      <c r="G515" s="6" t="s">
        <v>2</v>
      </c>
      <c r="H515" s="6" t="s">
        <v>43</v>
      </c>
      <c r="I515" s="6"/>
      <c r="J515" s="6"/>
      <c r="K515" s="6"/>
      <c r="L515" s="6"/>
      <c r="M515" s="6"/>
      <c r="N515" s="6"/>
      <c r="O515" s="6" t="s">
        <v>414</v>
      </c>
      <c r="P515" s="6" t="s">
        <v>415</v>
      </c>
      <c r="Q515" s="6" t="s">
        <v>321</v>
      </c>
      <c r="R515" s="6" t="s">
        <v>416</v>
      </c>
      <c r="S515" s="6" t="s">
        <v>417</v>
      </c>
      <c r="T515" s="6" t="s">
        <v>418</v>
      </c>
      <c r="U515" s="8">
        <v>764</v>
      </c>
      <c r="V515" s="12">
        <f>IF(Table1[[#This Row],[Delivery_Review_No,]]&gt;1000,1,0)</f>
        <v>0</v>
      </c>
      <c r="W515" s="12">
        <v>275</v>
      </c>
      <c r="AC515">
        <v>0</v>
      </c>
      <c r="AD515">
        <v>0</v>
      </c>
    </row>
    <row r="516" spans="1:30" x14ac:dyDescent="0.3">
      <c r="A516" s="9" t="s">
        <v>2040</v>
      </c>
      <c r="B516" s="8" t="s">
        <v>2041</v>
      </c>
      <c r="C516" s="8" t="s">
        <v>2042</v>
      </c>
      <c r="D516" s="8">
        <v>3.6</v>
      </c>
      <c r="E516" s="8">
        <v>100</v>
      </c>
      <c r="F516" s="8" t="s">
        <v>120</v>
      </c>
      <c r="G516" s="8" t="s">
        <v>2</v>
      </c>
      <c r="H516" s="8" t="s">
        <v>43</v>
      </c>
      <c r="I516" s="8"/>
      <c r="J516" s="8"/>
      <c r="K516" s="8"/>
      <c r="L516" s="8"/>
      <c r="M516" s="8"/>
      <c r="N516" s="8"/>
      <c r="O516" s="8" t="s">
        <v>2043</v>
      </c>
      <c r="P516" s="8" t="s">
        <v>2044</v>
      </c>
      <c r="Q516" s="8" t="s">
        <v>359</v>
      </c>
      <c r="R516" s="8" t="s">
        <v>2045</v>
      </c>
      <c r="S516" s="8" t="s">
        <v>2046</v>
      </c>
      <c r="T516" s="8" t="s">
        <v>2047</v>
      </c>
      <c r="U516" s="8">
        <v>416</v>
      </c>
      <c r="V516" s="12">
        <f>IF(Table1[[#This Row],[Delivery_Review_No,]]&gt;1000,1,0)</f>
        <v>0</v>
      </c>
      <c r="W516" s="12">
        <v>210</v>
      </c>
      <c r="AC516">
        <v>0</v>
      </c>
      <c r="AD516">
        <v>885</v>
      </c>
    </row>
    <row r="517" spans="1:30" x14ac:dyDescent="0.3">
      <c r="A517" s="9" t="s">
        <v>638</v>
      </c>
      <c r="B517" s="8" t="s">
        <v>639</v>
      </c>
      <c r="C517" s="8" t="s">
        <v>640</v>
      </c>
      <c r="D517" s="8">
        <v>4.3</v>
      </c>
      <c r="E517" s="8">
        <v>150</v>
      </c>
      <c r="F517" s="8" t="s">
        <v>641</v>
      </c>
      <c r="G517" s="8" t="s">
        <v>11</v>
      </c>
      <c r="H517" s="8" t="s">
        <v>54</v>
      </c>
      <c r="I517" s="8"/>
      <c r="J517" s="8"/>
      <c r="K517" s="8"/>
      <c r="L517" s="8"/>
      <c r="M517" s="8"/>
      <c r="N517" s="8"/>
      <c r="O517" s="8" t="s">
        <v>642</v>
      </c>
      <c r="P517" s="8" t="s">
        <v>643</v>
      </c>
      <c r="Q517" s="8" t="s">
        <v>218</v>
      </c>
      <c r="R517" s="8" t="s">
        <v>644</v>
      </c>
      <c r="S517" s="8" t="s">
        <v>645</v>
      </c>
      <c r="T517" s="8" t="s">
        <v>646</v>
      </c>
      <c r="U517" s="8">
        <v>13001</v>
      </c>
      <c r="V517" s="12">
        <f>IF(Table1[[#This Row],[Delivery_Review_No,]]&gt;1000,1,0)</f>
        <v>1</v>
      </c>
      <c r="W517" s="12">
        <v>190</v>
      </c>
      <c r="AC517">
        <v>0</v>
      </c>
      <c r="AD517">
        <v>2594.5</v>
      </c>
    </row>
    <row r="518" spans="1:30" x14ac:dyDescent="0.3">
      <c r="A518" s="7" t="s">
        <v>3927</v>
      </c>
      <c r="B518" s="6" t="s">
        <v>3928</v>
      </c>
      <c r="C518" s="6" t="s">
        <v>3929</v>
      </c>
      <c r="D518" s="6">
        <v>4</v>
      </c>
      <c r="E518" s="6">
        <v>150</v>
      </c>
      <c r="F518" s="6" t="s">
        <v>2</v>
      </c>
      <c r="G518" s="6" t="s">
        <v>2</v>
      </c>
      <c r="H518" s="6"/>
      <c r="I518" s="6"/>
      <c r="J518" s="6"/>
      <c r="K518" s="6"/>
      <c r="L518" s="6"/>
      <c r="M518" s="6"/>
      <c r="N518" s="6"/>
      <c r="O518" s="6" t="s">
        <v>3930</v>
      </c>
      <c r="P518" s="6" t="s">
        <v>3931</v>
      </c>
      <c r="Q518" s="6" t="s">
        <v>1112</v>
      </c>
      <c r="R518" s="6" t="s">
        <v>3932</v>
      </c>
      <c r="S518" s="6" t="s">
        <v>3933</v>
      </c>
      <c r="T518" s="6" t="s">
        <v>3934</v>
      </c>
      <c r="U518" s="8">
        <v>59</v>
      </c>
      <c r="V518" s="12">
        <f>IF(Table1[[#This Row],[Delivery_Review_No,]]&gt;1000,1,0)</f>
        <v>0</v>
      </c>
      <c r="W518" s="12">
        <v>150</v>
      </c>
      <c r="AC518">
        <v>0</v>
      </c>
      <c r="AD518">
        <v>1505</v>
      </c>
    </row>
    <row r="519" spans="1:30" x14ac:dyDescent="0.3">
      <c r="A519" s="7" t="s">
        <v>3403</v>
      </c>
      <c r="B519" s="6" t="s">
        <v>3404</v>
      </c>
      <c r="C519" s="6" t="s">
        <v>3405</v>
      </c>
      <c r="D519" s="6">
        <v>3.3</v>
      </c>
      <c r="E519" s="6">
        <v>50</v>
      </c>
      <c r="F519" s="6" t="s">
        <v>3406</v>
      </c>
      <c r="G519" s="6" t="s">
        <v>2</v>
      </c>
      <c r="H519" s="6" t="s">
        <v>65</v>
      </c>
      <c r="I519" s="6" t="s">
        <v>41</v>
      </c>
      <c r="J519" s="6"/>
      <c r="K519" s="6"/>
      <c r="L519" s="6"/>
      <c r="M519" s="6"/>
      <c r="N519" s="6"/>
      <c r="O519" s="6" t="s">
        <v>3407</v>
      </c>
      <c r="P519" s="6" t="s">
        <v>3408</v>
      </c>
      <c r="Q519" s="6" t="s">
        <v>990</v>
      </c>
      <c r="R519" s="6" t="s">
        <v>3409</v>
      </c>
      <c r="S519" s="6" t="s">
        <v>3410</v>
      </c>
      <c r="T519" s="6" t="s">
        <v>3411</v>
      </c>
      <c r="U519" s="6">
        <v>384</v>
      </c>
      <c r="V519" s="12">
        <f>IF(Table1[[#This Row],[Delivery_Review_No,]]&gt;1000,1,0)</f>
        <v>0</v>
      </c>
      <c r="W519" s="12">
        <v>120</v>
      </c>
      <c r="AC519">
        <v>1</v>
      </c>
      <c r="AD519">
        <v>1872.5</v>
      </c>
    </row>
    <row r="520" spans="1:30" x14ac:dyDescent="0.3">
      <c r="A520" s="7" t="s">
        <v>1312</v>
      </c>
      <c r="B520" s="6" t="s">
        <v>1313</v>
      </c>
      <c r="C520" s="6" t="s">
        <v>1314</v>
      </c>
      <c r="D520" s="6">
        <v>4.3</v>
      </c>
      <c r="E520" s="6">
        <v>50</v>
      </c>
      <c r="F520" s="6" t="s">
        <v>2</v>
      </c>
      <c r="G520" s="6" t="s">
        <v>2</v>
      </c>
      <c r="H520" s="6"/>
      <c r="I520" s="6"/>
      <c r="J520" s="6"/>
      <c r="K520" s="6"/>
      <c r="L520" s="6"/>
      <c r="M520" s="6"/>
      <c r="N520" s="6"/>
      <c r="O520" s="6" t="s">
        <v>1315</v>
      </c>
      <c r="P520" s="6" t="s">
        <v>1316</v>
      </c>
      <c r="Q520" s="6" t="s">
        <v>359</v>
      </c>
      <c r="R520" s="6" t="s">
        <v>1317</v>
      </c>
      <c r="S520" s="6" t="s">
        <v>1318</v>
      </c>
      <c r="T520" s="6" t="s">
        <v>1319</v>
      </c>
      <c r="U520" s="6">
        <v>3796</v>
      </c>
      <c r="V520" s="12">
        <f>IF(Table1[[#This Row],[Delivery_Review_No,]]&gt;1000,1,0)</f>
        <v>1</v>
      </c>
      <c r="W520" s="12">
        <v>58</v>
      </c>
      <c r="AC520">
        <v>0</v>
      </c>
      <c r="AD520">
        <v>5425</v>
      </c>
    </row>
    <row r="521" spans="1:30" x14ac:dyDescent="0.3">
      <c r="A521" s="7" t="s">
        <v>137</v>
      </c>
      <c r="B521" s="6" t="s">
        <v>138</v>
      </c>
      <c r="C521" s="6" t="s">
        <v>139</v>
      </c>
      <c r="D521" s="6">
        <v>4.3</v>
      </c>
      <c r="E521" s="6">
        <v>150</v>
      </c>
      <c r="F521" s="6" t="s">
        <v>2</v>
      </c>
      <c r="G521" s="6" t="s">
        <v>2</v>
      </c>
      <c r="H521" s="6"/>
      <c r="I521" s="6"/>
      <c r="J521" s="6"/>
      <c r="K521" s="6"/>
      <c r="L521" s="6"/>
      <c r="M521" s="6"/>
      <c r="N521" s="6"/>
      <c r="O521" s="6" t="s">
        <v>140</v>
      </c>
      <c r="P521" s="6" t="s">
        <v>141</v>
      </c>
      <c r="Q521" s="6" t="s">
        <v>113</v>
      </c>
      <c r="R521" s="6" t="s">
        <v>142</v>
      </c>
      <c r="S521" s="6"/>
      <c r="T521" s="6" t="s">
        <v>143</v>
      </c>
      <c r="U521" s="6">
        <v>2343</v>
      </c>
      <c r="V521" s="12">
        <f>IF(Table1[[#This Row],[Delivery_Review_No,]]&gt;1000,1,0)</f>
        <v>1</v>
      </c>
      <c r="W521" s="12">
        <v>0</v>
      </c>
      <c r="AC521">
        <v>0</v>
      </c>
      <c r="AD521">
        <v>6960</v>
      </c>
    </row>
    <row r="522" spans="1:30" x14ac:dyDescent="0.3">
      <c r="A522" s="7" t="s">
        <v>194</v>
      </c>
      <c r="B522" s="6" t="s">
        <v>195</v>
      </c>
      <c r="C522" s="6" t="s">
        <v>196</v>
      </c>
      <c r="D522" s="6">
        <v>3.9</v>
      </c>
      <c r="E522" s="6">
        <v>200</v>
      </c>
      <c r="F522" s="6" t="s">
        <v>2</v>
      </c>
      <c r="G522" s="6" t="s">
        <v>2</v>
      </c>
      <c r="H522" s="6"/>
      <c r="I522" s="6"/>
      <c r="J522" s="6"/>
      <c r="K522" s="6"/>
      <c r="L522" s="6"/>
      <c r="M522" s="6"/>
      <c r="N522" s="6"/>
      <c r="O522" s="6" t="s">
        <v>197</v>
      </c>
      <c r="P522" s="6" t="s">
        <v>198</v>
      </c>
      <c r="Q522" s="6" t="s">
        <v>199</v>
      </c>
      <c r="R522" s="6" t="s">
        <v>200</v>
      </c>
      <c r="S522" s="6" t="s">
        <v>201</v>
      </c>
      <c r="T522" s="6">
        <v>25</v>
      </c>
      <c r="U522" s="6">
        <v>181</v>
      </c>
      <c r="V522" s="12">
        <f>IF(Table1[[#This Row],[Delivery_Review_No,]]&gt;1000,1,0)</f>
        <v>0</v>
      </c>
      <c r="W522" s="12">
        <v>0</v>
      </c>
      <c r="AC522">
        <v>1</v>
      </c>
      <c r="AD522">
        <v>0</v>
      </c>
    </row>
    <row r="523" spans="1:30" x14ac:dyDescent="0.3">
      <c r="A523" s="9" t="s">
        <v>429</v>
      </c>
      <c r="B523" s="8" t="s">
        <v>430</v>
      </c>
      <c r="C523" s="8" t="s">
        <v>431</v>
      </c>
      <c r="D523" s="8">
        <v>4.4000000000000004</v>
      </c>
      <c r="E523" s="8">
        <v>100</v>
      </c>
      <c r="F523" s="8" t="s">
        <v>2</v>
      </c>
      <c r="G523" s="8" t="s">
        <v>2</v>
      </c>
      <c r="H523" s="8"/>
      <c r="I523" s="8"/>
      <c r="J523" s="8"/>
      <c r="K523" s="8"/>
      <c r="L523" s="8"/>
      <c r="M523" s="8"/>
      <c r="N523" s="8"/>
      <c r="O523" s="8" t="s">
        <v>432</v>
      </c>
      <c r="P523" s="8" t="s">
        <v>433</v>
      </c>
      <c r="Q523" s="8" t="s">
        <v>425</v>
      </c>
      <c r="R523" s="8" t="s">
        <v>434</v>
      </c>
      <c r="S523" s="8"/>
      <c r="T523" s="8" t="s">
        <v>143</v>
      </c>
      <c r="U523" s="8">
        <v>237001</v>
      </c>
      <c r="V523" s="12">
        <f>IF(Table1[[#This Row],[Delivery_Review_No,]]&gt;1000,1,0)</f>
        <v>1</v>
      </c>
      <c r="W523" s="12">
        <v>0</v>
      </c>
      <c r="AC523">
        <v>0</v>
      </c>
      <c r="AD523">
        <v>0</v>
      </c>
    </row>
    <row r="524" spans="1:30" x14ac:dyDescent="0.3">
      <c r="A524" s="7" t="s">
        <v>489</v>
      </c>
      <c r="B524" s="6" t="s">
        <v>490</v>
      </c>
      <c r="C524" s="6" t="s">
        <v>491</v>
      </c>
      <c r="D524" s="6">
        <v>4.2</v>
      </c>
      <c r="E524" s="6">
        <v>100</v>
      </c>
      <c r="F524" s="6" t="s">
        <v>2</v>
      </c>
      <c r="G524" s="6" t="s">
        <v>2</v>
      </c>
      <c r="H524" s="6"/>
      <c r="I524" s="6"/>
      <c r="J524" s="6"/>
      <c r="K524" s="6"/>
      <c r="L524" s="6"/>
      <c r="M524" s="6"/>
      <c r="N524" s="6"/>
      <c r="O524" s="6" t="s">
        <v>492</v>
      </c>
      <c r="P524" s="6" t="s">
        <v>493</v>
      </c>
      <c r="Q524" s="6" t="s">
        <v>359</v>
      </c>
      <c r="R524" s="6" t="s">
        <v>494</v>
      </c>
      <c r="S524" s="6"/>
      <c r="T524" s="6" t="s">
        <v>143</v>
      </c>
      <c r="U524" s="6">
        <v>878</v>
      </c>
      <c r="V524" s="12">
        <f>IF(Table1[[#This Row],[Delivery_Review_No,]]&gt;1000,1,0)</f>
        <v>0</v>
      </c>
      <c r="W524" s="12">
        <v>0</v>
      </c>
      <c r="AC524">
        <v>1</v>
      </c>
      <c r="AD524">
        <v>1920</v>
      </c>
    </row>
    <row r="525" spans="1:30" x14ac:dyDescent="0.3">
      <c r="A525" s="9" t="s">
        <v>513</v>
      </c>
      <c r="B525" s="8" t="s">
        <v>514</v>
      </c>
      <c r="C525" s="8" t="s">
        <v>515</v>
      </c>
      <c r="D525" s="8">
        <v>4.2</v>
      </c>
      <c r="E525" s="8">
        <v>150</v>
      </c>
      <c r="F525" s="8" t="s">
        <v>2</v>
      </c>
      <c r="G525" s="8" t="s">
        <v>2</v>
      </c>
      <c r="H525" s="8"/>
      <c r="I525" s="8"/>
      <c r="J525" s="8"/>
      <c r="K525" s="8"/>
      <c r="L525" s="8"/>
      <c r="M525" s="8"/>
      <c r="N525" s="8"/>
      <c r="O525" s="8" t="s">
        <v>516</v>
      </c>
      <c r="P525" s="8" t="s">
        <v>517</v>
      </c>
      <c r="Q525" s="8" t="s">
        <v>359</v>
      </c>
      <c r="R525" s="8"/>
      <c r="S525" s="8"/>
      <c r="T525" s="8" t="s">
        <v>143</v>
      </c>
      <c r="U525" s="8">
        <v>2671</v>
      </c>
      <c r="V525" s="12">
        <f>IF(Table1[[#This Row],[Delivery_Review_No,]]&gt;1000,1,0)</f>
        <v>1</v>
      </c>
      <c r="W525" s="12">
        <v>0</v>
      </c>
      <c r="AC525">
        <v>0</v>
      </c>
      <c r="AD525">
        <v>1064</v>
      </c>
    </row>
    <row r="526" spans="1:30" x14ac:dyDescent="0.3">
      <c r="A526" s="7" t="s">
        <v>614</v>
      </c>
      <c r="B526" s="6" t="s">
        <v>615</v>
      </c>
      <c r="C526" s="6" t="s">
        <v>616</v>
      </c>
      <c r="D526" s="6">
        <v>4.4000000000000004</v>
      </c>
      <c r="E526" s="6">
        <v>250</v>
      </c>
      <c r="F526" s="6" t="s">
        <v>2</v>
      </c>
      <c r="G526" s="6" t="s">
        <v>2</v>
      </c>
      <c r="H526" s="6"/>
      <c r="I526" s="6"/>
      <c r="J526" s="6"/>
      <c r="K526" s="6"/>
      <c r="L526" s="6"/>
      <c r="M526" s="6"/>
      <c r="N526" s="6"/>
      <c r="O526" s="6" t="s">
        <v>617</v>
      </c>
      <c r="P526" s="6" t="s">
        <v>618</v>
      </c>
      <c r="Q526" s="6" t="s">
        <v>425</v>
      </c>
      <c r="R526" s="6" t="s">
        <v>619</v>
      </c>
      <c r="S526" s="6"/>
      <c r="T526" s="6" t="s">
        <v>143</v>
      </c>
      <c r="U526" s="6">
        <v>231001</v>
      </c>
      <c r="V526" s="12">
        <f>IF(Table1[[#This Row],[Delivery_Review_No,]]&gt;1000,1,0)</f>
        <v>1</v>
      </c>
      <c r="W526" s="12">
        <v>0</v>
      </c>
      <c r="AC526">
        <v>0</v>
      </c>
      <c r="AD526">
        <v>1986</v>
      </c>
    </row>
    <row r="527" spans="1:30" x14ac:dyDescent="0.3">
      <c r="A527" s="7" t="s">
        <v>968</v>
      </c>
      <c r="B527" s="6" t="s">
        <v>969</v>
      </c>
      <c r="C527" s="6" t="s">
        <v>970</v>
      </c>
      <c r="D527" s="6">
        <v>4.2</v>
      </c>
      <c r="E527" s="6">
        <v>250</v>
      </c>
      <c r="F527" s="6" t="s">
        <v>2</v>
      </c>
      <c r="G527" s="6" t="s">
        <v>2</v>
      </c>
      <c r="H527" s="6"/>
      <c r="I527" s="6"/>
      <c r="J527" s="6"/>
      <c r="K527" s="6"/>
      <c r="L527" s="6"/>
      <c r="M527" s="6"/>
      <c r="N527" s="6"/>
      <c r="O527" s="6" t="s">
        <v>971</v>
      </c>
      <c r="P527" s="6" t="s">
        <v>972</v>
      </c>
      <c r="Q527" s="6" t="s">
        <v>208</v>
      </c>
      <c r="R527" s="6" t="s">
        <v>973</v>
      </c>
      <c r="S527" s="6" t="s">
        <v>974</v>
      </c>
      <c r="T527" s="6" t="s">
        <v>143</v>
      </c>
      <c r="U527" s="6">
        <v>9498</v>
      </c>
      <c r="V527" s="12">
        <f>IF(Table1[[#This Row],[Delivery_Review_No,]]&gt;1000,1,0)</f>
        <v>1</v>
      </c>
      <c r="W527" s="12">
        <v>0</v>
      </c>
      <c r="AC527">
        <v>0</v>
      </c>
      <c r="AD527">
        <v>9424</v>
      </c>
    </row>
    <row r="528" spans="1:30" x14ac:dyDescent="0.3">
      <c r="A528" s="7" t="s">
        <v>1075</v>
      </c>
      <c r="B528" s="6" t="s">
        <v>1076</v>
      </c>
      <c r="C528" s="6" t="s">
        <v>1077</v>
      </c>
      <c r="D528" s="6">
        <v>4.3</v>
      </c>
      <c r="E528" s="6">
        <v>200</v>
      </c>
      <c r="F528" s="6" t="s">
        <v>2</v>
      </c>
      <c r="G528" s="6" t="s">
        <v>2</v>
      </c>
      <c r="H528" s="6"/>
      <c r="I528" s="6"/>
      <c r="J528" s="6"/>
      <c r="K528" s="6"/>
      <c r="L528" s="6"/>
      <c r="M528" s="6"/>
      <c r="N528" s="6"/>
      <c r="O528" s="6" t="s">
        <v>1078</v>
      </c>
      <c r="P528" s="6" t="s">
        <v>1079</v>
      </c>
      <c r="Q528" s="6" t="s">
        <v>885</v>
      </c>
      <c r="R528" s="6" t="s">
        <v>494</v>
      </c>
      <c r="S528" s="6"/>
      <c r="T528" s="6" t="s">
        <v>143</v>
      </c>
      <c r="U528" s="6">
        <v>1464</v>
      </c>
      <c r="V528" s="12">
        <f>IF(Table1[[#This Row],[Delivery_Review_No,]]&gt;1000,1,0)</f>
        <v>1</v>
      </c>
      <c r="W528" s="12">
        <v>0</v>
      </c>
      <c r="AC528">
        <v>0</v>
      </c>
      <c r="AD528">
        <v>3134</v>
      </c>
    </row>
    <row r="529" spans="1:30" x14ac:dyDescent="0.3">
      <c r="A529" s="7" t="s">
        <v>1221</v>
      </c>
      <c r="B529" s="6" t="s">
        <v>1222</v>
      </c>
      <c r="C529" s="8" t="s">
        <v>1223</v>
      </c>
      <c r="D529" s="8">
        <v>4.5999999999999996</v>
      </c>
      <c r="E529" s="8">
        <v>100</v>
      </c>
      <c r="F529" s="8" t="s">
        <v>2</v>
      </c>
      <c r="G529" s="8" t="s">
        <v>2</v>
      </c>
      <c r="H529" s="8"/>
      <c r="I529" s="8"/>
      <c r="J529" s="8"/>
      <c r="K529" s="8"/>
      <c r="L529" s="8"/>
      <c r="M529" s="8"/>
      <c r="N529" s="8"/>
      <c r="O529" s="8" t="s">
        <v>1224</v>
      </c>
      <c r="P529" s="8" t="s">
        <v>1225</v>
      </c>
      <c r="Q529" s="8" t="s">
        <v>1226</v>
      </c>
      <c r="R529" s="8" t="s">
        <v>1227</v>
      </c>
      <c r="S529" s="8"/>
      <c r="T529" s="8" t="s">
        <v>143</v>
      </c>
      <c r="U529" s="8">
        <v>3646</v>
      </c>
      <c r="V529" s="12">
        <f>IF(Table1[[#This Row],[Delivery_Review_No,]]&gt;1000,1,0)</f>
        <v>1</v>
      </c>
      <c r="W529" s="12">
        <v>0</v>
      </c>
      <c r="AC529">
        <v>0</v>
      </c>
      <c r="AD529">
        <v>2684</v>
      </c>
    </row>
    <row r="530" spans="1:30" x14ac:dyDescent="0.3">
      <c r="A530" s="7" t="s">
        <v>1282</v>
      </c>
      <c r="B530" s="6" t="s">
        <v>1283</v>
      </c>
      <c r="C530" s="6" t="s">
        <v>1284</v>
      </c>
      <c r="D530" s="6">
        <v>3.9</v>
      </c>
      <c r="E530" s="6">
        <v>50</v>
      </c>
      <c r="F530" s="6" t="s">
        <v>2</v>
      </c>
      <c r="G530" s="6" t="s">
        <v>2</v>
      </c>
      <c r="H530" s="6"/>
      <c r="I530" s="6"/>
      <c r="J530" s="6"/>
      <c r="K530" s="6"/>
      <c r="L530" s="6"/>
      <c r="M530" s="6"/>
      <c r="N530" s="6"/>
      <c r="O530" s="6" t="s">
        <v>1285</v>
      </c>
      <c r="P530" s="6" t="s">
        <v>1286</v>
      </c>
      <c r="Q530" s="6" t="s">
        <v>218</v>
      </c>
      <c r="R530" s="6" t="s">
        <v>1287</v>
      </c>
      <c r="S530" s="6" t="s">
        <v>1288</v>
      </c>
      <c r="T530" s="6" t="s">
        <v>143</v>
      </c>
      <c r="U530" s="6">
        <v>125</v>
      </c>
      <c r="V530" s="12">
        <f>IF(Table1[[#This Row],[Delivery_Review_No,]]&gt;1000,1,0)</f>
        <v>0</v>
      </c>
      <c r="W530" s="12">
        <v>0</v>
      </c>
      <c r="AC530">
        <v>0</v>
      </c>
      <c r="AD530">
        <v>2527</v>
      </c>
    </row>
    <row r="531" spans="1:30" x14ac:dyDescent="0.3">
      <c r="A531" s="9" t="s">
        <v>1653</v>
      </c>
      <c r="B531" s="8" t="s">
        <v>1654</v>
      </c>
      <c r="C531" s="8" t="s">
        <v>1655</v>
      </c>
      <c r="D531" s="8">
        <v>4.2</v>
      </c>
      <c r="E531" s="8">
        <v>150</v>
      </c>
      <c r="F531" s="8" t="s">
        <v>2</v>
      </c>
      <c r="G531" s="8" t="s">
        <v>2</v>
      </c>
      <c r="H531" s="8"/>
      <c r="I531" s="8"/>
      <c r="J531" s="8"/>
      <c r="K531" s="8"/>
      <c r="L531" s="8"/>
      <c r="M531" s="8"/>
      <c r="N531" s="8"/>
      <c r="O531" s="8" t="s">
        <v>1656</v>
      </c>
      <c r="P531" s="8" t="s">
        <v>1657</v>
      </c>
      <c r="Q531" s="8" t="s">
        <v>1226</v>
      </c>
      <c r="R531" s="8" t="s">
        <v>1658</v>
      </c>
      <c r="S531" s="8" t="s">
        <v>1659</v>
      </c>
      <c r="T531" s="8" t="s">
        <v>143</v>
      </c>
      <c r="U531" s="8">
        <v>265</v>
      </c>
      <c r="V531" s="12">
        <f>IF(Table1[[#This Row],[Delivery_Review_No,]]&gt;1000,1,0)</f>
        <v>0</v>
      </c>
      <c r="W531" s="12">
        <v>0</v>
      </c>
      <c r="AC531">
        <v>0</v>
      </c>
      <c r="AD531">
        <v>0</v>
      </c>
    </row>
    <row r="532" spans="1:30" x14ac:dyDescent="0.3">
      <c r="A532" s="9" t="s">
        <v>1704</v>
      </c>
      <c r="B532" s="8" t="s">
        <v>1705</v>
      </c>
      <c r="C532" s="8" t="s">
        <v>1706</v>
      </c>
      <c r="D532" s="8">
        <v>4</v>
      </c>
      <c r="E532" s="8">
        <v>100</v>
      </c>
      <c r="F532" s="8" t="s">
        <v>1707</v>
      </c>
      <c r="G532" s="8" t="s">
        <v>1</v>
      </c>
      <c r="H532" s="8" t="s">
        <v>55</v>
      </c>
      <c r="I532" s="8" t="s">
        <v>45</v>
      </c>
      <c r="J532" s="8" t="s">
        <v>57</v>
      </c>
      <c r="K532" s="8"/>
      <c r="L532" s="8"/>
      <c r="M532" s="8"/>
      <c r="N532" s="8"/>
      <c r="O532" s="8" t="s">
        <v>1708</v>
      </c>
      <c r="P532" s="8" t="s">
        <v>1709</v>
      </c>
      <c r="Q532" s="8" t="s">
        <v>218</v>
      </c>
      <c r="R532" s="8" t="s">
        <v>1710</v>
      </c>
      <c r="S532" s="8" t="s">
        <v>1711</v>
      </c>
      <c r="T532" s="8" t="s">
        <v>143</v>
      </c>
      <c r="U532" s="8">
        <v>3628</v>
      </c>
      <c r="V532" s="12">
        <f>IF(Table1[[#This Row],[Delivery_Review_No,]]&gt;1000,1,0)</f>
        <v>1</v>
      </c>
      <c r="W532" s="12">
        <v>0</v>
      </c>
      <c r="AC532">
        <v>1</v>
      </c>
      <c r="AD532">
        <v>2102.7600000000002</v>
      </c>
    </row>
    <row r="533" spans="1:30" x14ac:dyDescent="0.3">
      <c r="A533" s="7" t="s">
        <v>2238</v>
      </c>
      <c r="B533" s="6" t="s">
        <v>2239</v>
      </c>
      <c r="C533" s="6" t="s">
        <v>2240</v>
      </c>
      <c r="D533" s="6">
        <v>4.0999999999999996</v>
      </c>
      <c r="E533" s="6">
        <v>250</v>
      </c>
      <c r="F533" s="6" t="s">
        <v>2</v>
      </c>
      <c r="G533" s="6" t="s">
        <v>2</v>
      </c>
      <c r="H533" s="6"/>
      <c r="I533" s="6"/>
      <c r="J533" s="6"/>
      <c r="K533" s="6"/>
      <c r="L533" s="6"/>
      <c r="M533" s="6"/>
      <c r="N533" s="6"/>
      <c r="O533" s="6" t="s">
        <v>2241</v>
      </c>
      <c r="P533" s="6" t="s">
        <v>2242</v>
      </c>
      <c r="Q533" s="6" t="s">
        <v>359</v>
      </c>
      <c r="R533" s="6" t="s">
        <v>2243</v>
      </c>
      <c r="S533" s="6"/>
      <c r="T533" s="6" t="s">
        <v>143</v>
      </c>
      <c r="U533" s="6">
        <v>605</v>
      </c>
      <c r="V533" s="12">
        <f>IF(Table1[[#This Row],[Delivery_Review_No,]]&gt;1000,1,0)</f>
        <v>0</v>
      </c>
      <c r="W533" s="12">
        <v>0</v>
      </c>
      <c r="AC533">
        <v>0</v>
      </c>
      <c r="AD533">
        <v>830</v>
      </c>
    </row>
    <row r="534" spans="1:30" x14ac:dyDescent="0.3">
      <c r="A534" s="7" t="s">
        <v>2460</v>
      </c>
      <c r="B534" s="6" t="s">
        <v>2461</v>
      </c>
      <c r="C534" s="6" t="s">
        <v>2462</v>
      </c>
      <c r="D534" s="6">
        <v>4.2</v>
      </c>
      <c r="E534" s="6">
        <v>100</v>
      </c>
      <c r="F534" s="6" t="s">
        <v>2</v>
      </c>
      <c r="G534" s="6" t="s">
        <v>2</v>
      </c>
      <c r="H534" s="6"/>
      <c r="I534" s="6"/>
      <c r="J534" s="6"/>
      <c r="K534" s="6"/>
      <c r="L534" s="6"/>
      <c r="M534" s="6"/>
      <c r="N534" s="6"/>
      <c r="O534" s="6" t="s">
        <v>2463</v>
      </c>
      <c r="P534" s="6" t="s">
        <v>2464</v>
      </c>
      <c r="Q534" s="6" t="s">
        <v>133</v>
      </c>
      <c r="R534" s="6" t="s">
        <v>494</v>
      </c>
      <c r="S534" s="6"/>
      <c r="T534" s="6" t="s">
        <v>143</v>
      </c>
      <c r="U534" s="6">
        <v>394</v>
      </c>
      <c r="V534" s="12">
        <f>IF(Table1[[#This Row],[Delivery_Review_No,]]&gt;1000,1,0)</f>
        <v>0</v>
      </c>
      <c r="W534" s="12">
        <v>0</v>
      </c>
      <c r="AC534">
        <v>0</v>
      </c>
      <c r="AD534">
        <v>2348</v>
      </c>
    </row>
    <row r="535" spans="1:30" x14ac:dyDescent="0.3">
      <c r="A535" s="7" t="s">
        <v>2500</v>
      </c>
      <c r="B535" s="6" t="s">
        <v>2501</v>
      </c>
      <c r="C535" s="6" t="s">
        <v>2502</v>
      </c>
      <c r="D535" s="6">
        <v>4</v>
      </c>
      <c r="E535" s="6">
        <v>50</v>
      </c>
      <c r="F535" s="6" t="s">
        <v>2</v>
      </c>
      <c r="G535" s="6" t="s">
        <v>2</v>
      </c>
      <c r="H535" s="6"/>
      <c r="I535" s="6"/>
      <c r="J535" s="6"/>
      <c r="K535" s="6"/>
      <c r="L535" s="6"/>
      <c r="M535" s="6"/>
      <c r="N535" s="6"/>
      <c r="O535" s="6" t="s">
        <v>2503</v>
      </c>
      <c r="P535" s="6" t="s">
        <v>2504</v>
      </c>
      <c r="Q535" s="6" t="s">
        <v>113</v>
      </c>
      <c r="R535" s="6" t="s">
        <v>2505</v>
      </c>
      <c r="S535" s="6"/>
      <c r="T535" s="6" t="s">
        <v>143</v>
      </c>
      <c r="U535" s="8">
        <v>148</v>
      </c>
      <c r="V535" s="12">
        <f>IF(Table1[[#This Row],[Delivery_Review_No,]]&gt;1000,1,0)</f>
        <v>0</v>
      </c>
      <c r="W535" s="12">
        <v>0</v>
      </c>
      <c r="AC535">
        <v>0</v>
      </c>
      <c r="AD535">
        <v>3204.5</v>
      </c>
    </row>
    <row r="536" spans="1:30" x14ac:dyDescent="0.3">
      <c r="A536" s="7" t="s">
        <v>2936</v>
      </c>
      <c r="B536" s="6" t="s">
        <v>2937</v>
      </c>
      <c r="C536" s="6" t="s">
        <v>2938</v>
      </c>
      <c r="D536" s="6">
        <v>4</v>
      </c>
      <c r="E536" s="6">
        <v>100</v>
      </c>
      <c r="F536" s="6" t="s">
        <v>2939</v>
      </c>
      <c r="G536" s="6" t="s">
        <v>2</v>
      </c>
      <c r="H536" s="6" t="s">
        <v>73</v>
      </c>
      <c r="I536" s="6"/>
      <c r="J536" s="6"/>
      <c r="K536" s="6"/>
      <c r="L536" s="6"/>
      <c r="M536" s="6"/>
      <c r="N536" s="6"/>
      <c r="O536" s="6" t="s">
        <v>2940</v>
      </c>
      <c r="P536" s="6" t="s">
        <v>2941</v>
      </c>
      <c r="Q536" s="6" t="s">
        <v>610</v>
      </c>
      <c r="R536" s="6" t="s">
        <v>2942</v>
      </c>
      <c r="S536" s="6"/>
      <c r="T536" s="6" t="s">
        <v>143</v>
      </c>
      <c r="U536" s="6">
        <v>565</v>
      </c>
      <c r="V536" s="12">
        <f>IF(Table1[[#This Row],[Delivery_Review_No,]]&gt;1000,1,0)</f>
        <v>0</v>
      </c>
      <c r="W536" s="12">
        <v>0</v>
      </c>
      <c r="AC536">
        <v>0</v>
      </c>
      <c r="AD536">
        <v>1864</v>
      </c>
    </row>
    <row r="537" spans="1:30" x14ac:dyDescent="0.3">
      <c r="A537" s="7" t="s">
        <v>3039</v>
      </c>
      <c r="B537" s="6" t="s">
        <v>3040</v>
      </c>
      <c r="C537" s="6" t="s">
        <v>3041</v>
      </c>
      <c r="D537" s="6">
        <v>4.2</v>
      </c>
      <c r="E537" s="6">
        <v>250</v>
      </c>
      <c r="F537" s="6" t="s">
        <v>2</v>
      </c>
      <c r="G537" s="6" t="s">
        <v>2</v>
      </c>
      <c r="H537" s="6"/>
      <c r="I537" s="6"/>
      <c r="J537" s="6"/>
      <c r="K537" s="6"/>
      <c r="L537" s="6"/>
      <c r="M537" s="6"/>
      <c r="N537" s="6"/>
      <c r="O537" s="6" t="s">
        <v>3042</v>
      </c>
      <c r="P537" s="6" t="s">
        <v>3043</v>
      </c>
      <c r="Q537" s="6" t="s">
        <v>218</v>
      </c>
      <c r="R537" s="6" t="s">
        <v>3044</v>
      </c>
      <c r="S537" s="6" t="s">
        <v>3045</v>
      </c>
      <c r="T537" s="6" t="s">
        <v>143</v>
      </c>
      <c r="U537" s="6">
        <v>78</v>
      </c>
      <c r="V537" s="12">
        <f>IF(Table1[[#This Row],[Delivery_Review_No,]]&gt;1000,1,0)</f>
        <v>0</v>
      </c>
      <c r="W537" s="12">
        <v>0</v>
      </c>
      <c r="AC537">
        <v>1</v>
      </c>
      <c r="AD537">
        <v>3345</v>
      </c>
    </row>
    <row r="538" spans="1:30" x14ac:dyDescent="0.3">
      <c r="A538" s="7" t="s">
        <v>3181</v>
      </c>
      <c r="B538" s="6" t="s">
        <v>3182</v>
      </c>
      <c r="C538" s="6" t="s">
        <v>3183</v>
      </c>
      <c r="D538" s="6">
        <v>4.4000000000000004</v>
      </c>
      <c r="E538" s="6">
        <v>350</v>
      </c>
      <c r="F538" s="6" t="s">
        <v>2</v>
      </c>
      <c r="G538" s="6" t="s">
        <v>2</v>
      </c>
      <c r="H538" s="6"/>
      <c r="I538" s="6"/>
      <c r="J538" s="6"/>
      <c r="K538" s="6"/>
      <c r="L538" s="6"/>
      <c r="M538" s="6"/>
      <c r="N538" s="6"/>
      <c r="O538" s="6" t="s">
        <v>3184</v>
      </c>
      <c r="P538" s="6" t="s">
        <v>3185</v>
      </c>
      <c r="Q538" s="6" t="s">
        <v>885</v>
      </c>
      <c r="R538" s="6" t="s">
        <v>3186</v>
      </c>
      <c r="S538" s="6"/>
      <c r="T538" s="6" t="s">
        <v>143</v>
      </c>
      <c r="U538" s="8">
        <v>244</v>
      </c>
      <c r="V538" s="12">
        <f>IF(Table1[[#This Row],[Delivery_Review_No,]]&gt;1000,1,0)</f>
        <v>0</v>
      </c>
      <c r="W538" s="12">
        <v>0</v>
      </c>
      <c r="AC538">
        <v>0</v>
      </c>
      <c r="AD538">
        <v>2765</v>
      </c>
    </row>
    <row r="539" spans="1:30" x14ac:dyDescent="0.3">
      <c r="A539" s="7" t="s">
        <v>3187</v>
      </c>
      <c r="B539" s="6" t="s">
        <v>3188</v>
      </c>
      <c r="C539" s="6" t="s">
        <v>3189</v>
      </c>
      <c r="D539" s="6">
        <v>3.4</v>
      </c>
      <c r="E539" s="6">
        <v>350</v>
      </c>
      <c r="F539" s="6" t="s">
        <v>3190</v>
      </c>
      <c r="G539" s="6" t="s">
        <v>9</v>
      </c>
      <c r="H539" s="6" t="s">
        <v>47</v>
      </c>
      <c r="I539" s="6" t="s">
        <v>85</v>
      </c>
      <c r="J539" s="6"/>
      <c r="K539" s="6"/>
      <c r="L539" s="6"/>
      <c r="M539" s="6"/>
      <c r="N539" s="6"/>
      <c r="O539" s="6" t="s">
        <v>448</v>
      </c>
      <c r="P539" s="6" t="s">
        <v>449</v>
      </c>
      <c r="Q539" s="6" t="s">
        <v>246</v>
      </c>
      <c r="R539" s="6"/>
      <c r="S539" s="6"/>
      <c r="T539" s="6" t="s">
        <v>143</v>
      </c>
      <c r="U539" s="6">
        <v>16</v>
      </c>
      <c r="V539" s="12">
        <f>IF(Table1[[#This Row],[Delivery_Review_No,]]&gt;1000,1,0)</f>
        <v>0</v>
      </c>
      <c r="W539" s="12">
        <v>0</v>
      </c>
      <c r="AC539">
        <v>0</v>
      </c>
      <c r="AD539">
        <v>1552</v>
      </c>
    </row>
    <row r="540" spans="1:30" x14ac:dyDescent="0.3">
      <c r="A540" s="7" t="s">
        <v>3380</v>
      </c>
      <c r="B540" s="6" t="s">
        <v>3381</v>
      </c>
      <c r="C540" s="6" t="s">
        <v>3382</v>
      </c>
      <c r="D540" s="6">
        <v>3.9</v>
      </c>
      <c r="E540" s="6">
        <v>150</v>
      </c>
      <c r="F540" s="6" t="s">
        <v>11</v>
      </c>
      <c r="G540" s="6" t="s">
        <v>11</v>
      </c>
      <c r="H540" s="6"/>
      <c r="I540" s="6"/>
      <c r="J540" s="6"/>
      <c r="K540" s="6"/>
      <c r="L540" s="6"/>
      <c r="M540" s="6"/>
      <c r="N540" s="6"/>
      <c r="O540" s="6" t="s">
        <v>3383</v>
      </c>
      <c r="P540" s="6" t="s">
        <v>3384</v>
      </c>
      <c r="Q540" s="6" t="s">
        <v>113</v>
      </c>
      <c r="R540" s="6" t="s">
        <v>3385</v>
      </c>
      <c r="S540" s="6"/>
      <c r="T540" s="6" t="s">
        <v>143</v>
      </c>
      <c r="U540" s="8">
        <v>288</v>
      </c>
      <c r="V540" s="12">
        <f>IF(Table1[[#This Row],[Delivery_Review_No,]]&gt;1000,1,0)</f>
        <v>0</v>
      </c>
      <c r="W540" s="12">
        <v>0</v>
      </c>
      <c r="AC540">
        <v>1</v>
      </c>
      <c r="AD540">
        <v>3210</v>
      </c>
    </row>
    <row r="541" spans="1:30" x14ac:dyDescent="0.3">
      <c r="A541" s="7" t="s">
        <v>3570</v>
      </c>
      <c r="B541" s="6" t="s">
        <v>3571</v>
      </c>
      <c r="C541" s="6" t="s">
        <v>3572</v>
      </c>
      <c r="D541" s="6">
        <v>3.5</v>
      </c>
      <c r="E541" s="6">
        <v>300</v>
      </c>
      <c r="F541" s="6" t="s">
        <v>3573</v>
      </c>
      <c r="G541" s="6" t="s">
        <v>2</v>
      </c>
      <c r="H541" s="6" t="s">
        <v>53</v>
      </c>
      <c r="I541" s="6" t="s">
        <v>42</v>
      </c>
      <c r="J541" s="6" t="s">
        <v>43</v>
      </c>
      <c r="K541" s="6" t="s">
        <v>57</v>
      </c>
      <c r="L541" s="6"/>
      <c r="M541" s="6"/>
      <c r="N541" s="6"/>
      <c r="O541" s="6" t="s">
        <v>3574</v>
      </c>
      <c r="P541" s="6" t="s">
        <v>3575</v>
      </c>
      <c r="Q541" s="6" t="s">
        <v>266</v>
      </c>
      <c r="R541" s="6"/>
      <c r="S541" s="6"/>
      <c r="T541" s="6" t="s">
        <v>143</v>
      </c>
      <c r="U541" s="8">
        <v>222</v>
      </c>
      <c r="V541" s="12">
        <f>IF(Table1[[#This Row],[Delivery_Review_No,]]&gt;1000,1,0)</f>
        <v>0</v>
      </c>
      <c r="W541" s="12">
        <v>0</v>
      </c>
      <c r="AC541">
        <v>1</v>
      </c>
      <c r="AD541">
        <v>0</v>
      </c>
    </row>
    <row r="542" spans="1:30" x14ac:dyDescent="0.3">
      <c r="A542" s="7" t="s">
        <v>3976</v>
      </c>
      <c r="B542" s="6" t="s">
        <v>3977</v>
      </c>
      <c r="C542" s="6" t="s">
        <v>3978</v>
      </c>
      <c r="D542" s="6">
        <v>4.3</v>
      </c>
      <c r="E542" s="6">
        <v>250</v>
      </c>
      <c r="F542" s="6" t="s">
        <v>1483</v>
      </c>
      <c r="G542" s="6" t="s">
        <v>11</v>
      </c>
      <c r="H542" s="6" t="s">
        <v>55</v>
      </c>
      <c r="I542" s="6"/>
      <c r="J542" s="6"/>
      <c r="K542" s="6"/>
      <c r="L542" s="6"/>
      <c r="M542" s="6"/>
      <c r="N542" s="6"/>
      <c r="O542" s="6" t="s">
        <v>3979</v>
      </c>
      <c r="P542" s="6" t="s">
        <v>3980</v>
      </c>
      <c r="Q542" s="6" t="s">
        <v>610</v>
      </c>
      <c r="R542" s="6" t="s">
        <v>3981</v>
      </c>
      <c r="S542" s="6" t="s">
        <v>3982</v>
      </c>
      <c r="T542" s="6" t="s">
        <v>143</v>
      </c>
      <c r="U542" s="8">
        <v>871</v>
      </c>
      <c r="V542" s="12">
        <f>IF(Table1[[#This Row],[Delivery_Review_No,]]&gt;1000,1,0)</f>
        <v>0</v>
      </c>
      <c r="W542" s="12">
        <v>0</v>
      </c>
      <c r="AC542">
        <v>0</v>
      </c>
      <c r="AD542">
        <v>7567</v>
      </c>
    </row>
    <row r="543" spans="1:30" x14ac:dyDescent="0.3">
      <c r="A543" s="7" t="s">
        <v>4171</v>
      </c>
      <c r="B543" s="6" t="s">
        <v>4172</v>
      </c>
      <c r="C543" s="6" t="s">
        <v>4173</v>
      </c>
      <c r="D543" s="6">
        <v>4</v>
      </c>
      <c r="E543" s="6">
        <v>100</v>
      </c>
      <c r="F543" s="6" t="s">
        <v>2</v>
      </c>
      <c r="G543" s="6" t="s">
        <v>2</v>
      </c>
      <c r="H543" s="6"/>
      <c r="I543" s="6"/>
      <c r="J543" s="6"/>
      <c r="K543" s="6"/>
      <c r="L543" s="6"/>
      <c r="M543" s="6"/>
      <c r="N543" s="6"/>
      <c r="O543" s="6" t="s">
        <v>4174</v>
      </c>
      <c r="P543" s="6" t="s">
        <v>4175</v>
      </c>
      <c r="Q543" s="6" t="s">
        <v>208</v>
      </c>
      <c r="R543" s="6" t="s">
        <v>4176</v>
      </c>
      <c r="S543" s="6"/>
      <c r="T543" s="6" t="s">
        <v>143</v>
      </c>
      <c r="U543" s="6">
        <v>52</v>
      </c>
      <c r="V543" s="12">
        <f>IF(Table1[[#This Row],[Delivery_Review_No,]]&gt;1000,1,0)</f>
        <v>0</v>
      </c>
      <c r="W543" s="12">
        <v>0</v>
      </c>
      <c r="AC543">
        <v>1</v>
      </c>
      <c r="AD543">
        <v>2484</v>
      </c>
    </row>
    <row r="544" spans="1:30" x14ac:dyDescent="0.3">
      <c r="A544" s="7" t="s">
        <v>4353</v>
      </c>
      <c r="B544" s="6" t="s">
        <v>4354</v>
      </c>
      <c r="C544" s="6" t="s">
        <v>4355</v>
      </c>
      <c r="D544" s="6">
        <v>4.0999999999999996</v>
      </c>
      <c r="E544" s="6">
        <v>100</v>
      </c>
      <c r="F544" s="6" t="s">
        <v>1231</v>
      </c>
      <c r="G544" s="6" t="s">
        <v>20</v>
      </c>
      <c r="H544" s="6" t="s">
        <v>47</v>
      </c>
      <c r="I544" s="6"/>
      <c r="J544" s="6"/>
      <c r="K544" s="6"/>
      <c r="L544" s="6"/>
      <c r="M544" s="6"/>
      <c r="N544" s="6"/>
      <c r="O544" s="6" t="s">
        <v>4356</v>
      </c>
      <c r="P544" s="6" t="s">
        <v>4357</v>
      </c>
      <c r="Q544" s="6" t="s">
        <v>3469</v>
      </c>
      <c r="R544" s="6" t="s">
        <v>4358</v>
      </c>
      <c r="S544" s="6" t="s">
        <v>4359</v>
      </c>
      <c r="T544" s="6" t="s">
        <v>143</v>
      </c>
      <c r="U544" s="6">
        <v>0</v>
      </c>
      <c r="V544" s="12">
        <f>IF(Table1[[#This Row],[Delivery_Review_No,]]&gt;1000,1,0)</f>
        <v>0</v>
      </c>
      <c r="W544" s="12">
        <v>0</v>
      </c>
      <c r="AC544">
        <v>0</v>
      </c>
      <c r="AD544">
        <v>2558</v>
      </c>
    </row>
    <row r="545" spans="1:30" x14ac:dyDescent="0.3">
      <c r="A545" s="7" t="s">
        <v>4534</v>
      </c>
      <c r="B545" s="6" t="s">
        <v>4535</v>
      </c>
      <c r="C545" s="6" t="s">
        <v>4536</v>
      </c>
      <c r="D545" s="6">
        <v>4.3</v>
      </c>
      <c r="E545" s="6">
        <v>100</v>
      </c>
      <c r="F545" s="6" t="s">
        <v>2981</v>
      </c>
      <c r="G545" s="6" t="s">
        <v>23</v>
      </c>
      <c r="H545" s="6" t="s">
        <v>57</v>
      </c>
      <c r="I545" s="6"/>
      <c r="J545" s="6"/>
      <c r="K545" s="6"/>
      <c r="L545" s="6"/>
      <c r="M545" s="6"/>
      <c r="N545" s="6"/>
      <c r="O545" s="6" t="s">
        <v>4537</v>
      </c>
      <c r="P545" s="6" t="s">
        <v>4538</v>
      </c>
      <c r="Q545" s="6" t="s">
        <v>751</v>
      </c>
      <c r="R545" s="6" t="s">
        <v>4539</v>
      </c>
      <c r="S545" s="6" t="s">
        <v>4540</v>
      </c>
      <c r="T545" s="6">
        <v>65</v>
      </c>
      <c r="U545" s="8">
        <v>171</v>
      </c>
      <c r="V545" s="12">
        <f>IF(Table1[[#This Row],[Delivery_Review_No,]]&gt;1000,1,0)</f>
        <v>0</v>
      </c>
      <c r="W545" s="12">
        <v>0</v>
      </c>
      <c r="AC545">
        <v>0</v>
      </c>
      <c r="AD545">
        <v>5679</v>
      </c>
    </row>
    <row r="546" spans="1:30" x14ac:dyDescent="0.3">
      <c r="A546" s="7" t="s">
        <v>4590</v>
      </c>
      <c r="B546" s="6" t="s">
        <v>4591</v>
      </c>
      <c r="C546" s="6" t="s">
        <v>4592</v>
      </c>
      <c r="D546" s="6">
        <v>4.0999999999999996</v>
      </c>
      <c r="E546" s="6">
        <v>100</v>
      </c>
      <c r="F546" s="6" t="s">
        <v>2</v>
      </c>
      <c r="G546" s="6" t="s">
        <v>2</v>
      </c>
      <c r="H546" s="6"/>
      <c r="I546" s="6"/>
      <c r="J546" s="6"/>
      <c r="K546" s="6"/>
      <c r="L546" s="6"/>
      <c r="M546" s="6"/>
      <c r="N546" s="6"/>
      <c r="O546" s="6" t="s">
        <v>4593</v>
      </c>
      <c r="P546" s="6" t="s">
        <v>4594</v>
      </c>
      <c r="Q546" s="6" t="s">
        <v>133</v>
      </c>
      <c r="R546" s="6" t="s">
        <v>4595</v>
      </c>
      <c r="S546" s="6"/>
      <c r="T546" s="6" t="s">
        <v>143</v>
      </c>
      <c r="U546" s="6">
        <v>4204</v>
      </c>
      <c r="V546" s="12">
        <f>IF(Table1[[#This Row],[Delivery_Review_No,]]&gt;1000,1,0)</f>
        <v>1</v>
      </c>
      <c r="W546" s="12">
        <v>0</v>
      </c>
      <c r="AC546">
        <v>1</v>
      </c>
      <c r="AD546">
        <v>3923.8</v>
      </c>
    </row>
    <row r="547" spans="1:30" x14ac:dyDescent="0.3">
      <c r="A547" s="7" t="s">
        <v>4596</v>
      </c>
      <c r="B547" s="6" t="s">
        <v>4597</v>
      </c>
      <c r="C547" s="6" t="s">
        <v>4598</v>
      </c>
      <c r="D547" s="6">
        <v>3.5</v>
      </c>
      <c r="E547" s="6">
        <v>100</v>
      </c>
      <c r="F547" s="6" t="s">
        <v>2</v>
      </c>
      <c r="G547" s="6" t="s">
        <v>2</v>
      </c>
      <c r="H547" s="6"/>
      <c r="I547" s="6"/>
      <c r="J547" s="6"/>
      <c r="K547" s="6"/>
      <c r="L547" s="6"/>
      <c r="M547" s="6"/>
      <c r="N547" s="6"/>
      <c r="O547" s="6" t="s">
        <v>4599</v>
      </c>
      <c r="P547" s="6" t="s">
        <v>4600</v>
      </c>
      <c r="Q547" s="6" t="s">
        <v>208</v>
      </c>
      <c r="R547" s="6" t="s">
        <v>4601</v>
      </c>
      <c r="S547" s="6"/>
      <c r="T547" s="6" t="s">
        <v>143</v>
      </c>
      <c r="U547" s="8">
        <v>44</v>
      </c>
      <c r="V547" s="12">
        <f>IF(Table1[[#This Row],[Delivery_Review_No,]]&gt;1000,1,0)</f>
        <v>0</v>
      </c>
      <c r="W547" s="12">
        <v>0</v>
      </c>
      <c r="AC547">
        <v>0</v>
      </c>
      <c r="AD547">
        <v>2395</v>
      </c>
    </row>
    <row r="548" spans="1:30" x14ac:dyDescent="0.3">
      <c r="A548" s="7" t="s">
        <v>4651</v>
      </c>
      <c r="B548" s="6" t="s">
        <v>4652</v>
      </c>
      <c r="C548" s="6" t="s">
        <v>4653</v>
      </c>
      <c r="D548" s="6">
        <v>4</v>
      </c>
      <c r="E548" s="6">
        <v>200</v>
      </c>
      <c r="F548" s="6" t="s">
        <v>3824</v>
      </c>
      <c r="G548" s="6" t="s">
        <v>14</v>
      </c>
      <c r="H548" s="6" t="s">
        <v>53</v>
      </c>
      <c r="I548" s="6"/>
      <c r="J548" s="6"/>
      <c r="K548" s="6"/>
      <c r="L548" s="6"/>
      <c r="M548" s="6"/>
      <c r="N548" s="6"/>
      <c r="O548" s="6" t="s">
        <v>4654</v>
      </c>
      <c r="P548" s="6" t="s">
        <v>4655</v>
      </c>
      <c r="Q548" s="6" t="s">
        <v>842</v>
      </c>
      <c r="R548" s="6" t="s">
        <v>4656</v>
      </c>
      <c r="S548" s="6"/>
      <c r="T548" s="6" t="s">
        <v>143</v>
      </c>
      <c r="U548" s="8">
        <v>15</v>
      </c>
      <c r="V548" s="12">
        <f>IF(Table1[[#This Row],[Delivery_Review_No,]]&gt;1000,1,0)</f>
        <v>0</v>
      </c>
      <c r="W548" s="12">
        <v>0</v>
      </c>
      <c r="AC548">
        <v>0</v>
      </c>
      <c r="AD548">
        <v>3438</v>
      </c>
    </row>
    <row r="549" spans="1:30" x14ac:dyDescent="0.3">
      <c r="A549" s="7" t="s">
        <v>4737</v>
      </c>
      <c r="B549" s="6" t="s">
        <v>4738</v>
      </c>
      <c r="C549" s="6" t="s">
        <v>4739</v>
      </c>
      <c r="D549" s="6">
        <v>3.7</v>
      </c>
      <c r="E549" s="6">
        <v>100</v>
      </c>
      <c r="F549" s="6" t="s">
        <v>2</v>
      </c>
      <c r="G549" s="6" t="s">
        <v>2</v>
      </c>
      <c r="H549" s="6"/>
      <c r="I549" s="6"/>
      <c r="J549" s="6"/>
      <c r="K549" s="6"/>
      <c r="L549" s="6"/>
      <c r="M549" s="6"/>
      <c r="N549" s="6"/>
      <c r="O549" s="6" t="s">
        <v>4740</v>
      </c>
      <c r="P549" s="6" t="s">
        <v>4741</v>
      </c>
      <c r="Q549" s="6" t="s">
        <v>770</v>
      </c>
      <c r="R549" s="6" t="s">
        <v>4742</v>
      </c>
      <c r="S549" s="6"/>
      <c r="T549" s="6" t="s">
        <v>143</v>
      </c>
      <c r="U549" s="8">
        <v>1154</v>
      </c>
      <c r="V549" s="12">
        <f>IF(Table1[[#This Row],[Delivery_Review_No,]]&gt;1000,1,0)</f>
        <v>1</v>
      </c>
      <c r="W549" s="12">
        <v>0</v>
      </c>
      <c r="AC549">
        <v>1</v>
      </c>
      <c r="AD549">
        <v>1927</v>
      </c>
    </row>
    <row r="550" spans="1:30" x14ac:dyDescent="0.3">
      <c r="A550" s="7" t="s">
        <v>4812</v>
      </c>
      <c r="B550" s="6" t="s">
        <v>4813</v>
      </c>
      <c r="C550" s="6" t="s">
        <v>4814</v>
      </c>
      <c r="D550" s="6">
        <v>4.2</v>
      </c>
      <c r="E550" s="6">
        <v>100</v>
      </c>
      <c r="F550" s="6" t="s">
        <v>2</v>
      </c>
      <c r="G550" s="6" t="s">
        <v>2</v>
      </c>
      <c r="H550" s="6"/>
      <c r="I550" s="6"/>
      <c r="J550" s="6"/>
      <c r="K550" s="6"/>
      <c r="L550" s="6"/>
      <c r="M550" s="6"/>
      <c r="N550" s="6"/>
      <c r="O550" s="6" t="s">
        <v>4815</v>
      </c>
      <c r="P550" s="6" t="s">
        <v>4816</v>
      </c>
      <c r="Q550" s="6" t="s">
        <v>770</v>
      </c>
      <c r="R550" s="6" t="s">
        <v>4817</v>
      </c>
      <c r="S550" s="6" t="s">
        <v>4818</v>
      </c>
      <c r="T550" s="6" t="s">
        <v>4819</v>
      </c>
      <c r="U550" s="6">
        <v>118001</v>
      </c>
      <c r="V550" s="12">
        <f>IF(Table1[[#This Row],[Delivery_Review_No,]]&gt;1000,1,0)</f>
        <v>1</v>
      </c>
      <c r="W550" s="12"/>
      <c r="AC550">
        <v>1</v>
      </c>
    </row>
  </sheetData>
  <phoneticPr fontId="5" type="noConversion"/>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DEF0C-7167-43ED-8E1A-A5C21AA93611}">
  <dimension ref="A1:B14"/>
  <sheetViews>
    <sheetView workbookViewId="0">
      <selection activeCell="BG50" sqref="BG50"/>
    </sheetView>
  </sheetViews>
  <sheetFormatPr defaultRowHeight="14.4" x14ac:dyDescent="0.3"/>
  <cols>
    <col min="1" max="1" width="23.21875" bestFit="1" customWidth="1"/>
    <col min="2" max="2" width="20.88671875" bestFit="1" customWidth="1"/>
  </cols>
  <sheetData>
    <row r="1" spans="1:2" ht="18" x14ac:dyDescent="0.35">
      <c r="A1" s="15" t="s">
        <v>4846</v>
      </c>
    </row>
    <row r="3" spans="1:2" x14ac:dyDescent="0.3">
      <c r="A3" s="10" t="s">
        <v>4840</v>
      </c>
      <c r="B3" t="s">
        <v>4844</v>
      </c>
    </row>
    <row r="4" spans="1:2" x14ac:dyDescent="0.3">
      <c r="A4" s="11" t="s">
        <v>359</v>
      </c>
      <c r="B4" s="24">
        <v>1</v>
      </c>
    </row>
    <row r="5" spans="1:2" x14ac:dyDescent="0.3">
      <c r="A5" s="11" t="s">
        <v>842</v>
      </c>
      <c r="B5" s="24">
        <v>2</v>
      </c>
    </row>
    <row r="6" spans="1:2" x14ac:dyDescent="0.3">
      <c r="A6" s="11" t="s">
        <v>113</v>
      </c>
      <c r="B6" s="24">
        <v>3</v>
      </c>
    </row>
    <row r="7" spans="1:2" x14ac:dyDescent="0.3">
      <c r="A7" s="11" t="s">
        <v>1226</v>
      </c>
      <c r="B7" s="24">
        <v>1</v>
      </c>
    </row>
    <row r="8" spans="1:2" x14ac:dyDescent="0.3">
      <c r="A8" s="11" t="s">
        <v>190</v>
      </c>
      <c r="B8" s="24">
        <v>1</v>
      </c>
    </row>
    <row r="9" spans="1:2" x14ac:dyDescent="0.3">
      <c r="A9" s="11" t="s">
        <v>218</v>
      </c>
      <c r="B9" s="24">
        <v>1</v>
      </c>
    </row>
    <row r="10" spans="1:2" x14ac:dyDescent="0.3">
      <c r="A10" s="11" t="s">
        <v>751</v>
      </c>
      <c r="B10" s="24">
        <v>1</v>
      </c>
    </row>
    <row r="11" spans="1:2" x14ac:dyDescent="0.3">
      <c r="A11" s="11" t="s">
        <v>723</v>
      </c>
      <c r="B11" s="24">
        <v>1</v>
      </c>
    </row>
    <row r="12" spans="1:2" x14ac:dyDescent="0.3">
      <c r="A12" s="11" t="s">
        <v>103</v>
      </c>
      <c r="B12" s="24">
        <v>1</v>
      </c>
    </row>
    <row r="13" spans="1:2" x14ac:dyDescent="0.3">
      <c r="A13" s="11" t="s">
        <v>610</v>
      </c>
      <c r="B13" s="24">
        <v>2</v>
      </c>
    </row>
    <row r="14" spans="1:2" x14ac:dyDescent="0.3">
      <c r="A14" s="11" t="s">
        <v>4841</v>
      </c>
      <c r="B14" s="24">
        <v>14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2F794-1B69-4F7A-996E-63D770036D75}">
  <dimension ref="A1:B12"/>
  <sheetViews>
    <sheetView workbookViewId="0">
      <selection activeCell="S7" sqref="S7"/>
    </sheetView>
  </sheetViews>
  <sheetFormatPr defaultRowHeight="14.4" x14ac:dyDescent="0.3"/>
  <cols>
    <col min="1" max="1" width="22.44140625" bestFit="1" customWidth="1"/>
    <col min="2" max="2" width="20" bestFit="1" customWidth="1"/>
    <col min="3" max="3" width="13.88671875" bestFit="1" customWidth="1"/>
  </cols>
  <sheetData>
    <row r="1" spans="1:2" x14ac:dyDescent="0.3">
      <c r="A1" s="16" t="s">
        <v>4847</v>
      </c>
    </row>
    <row r="3" spans="1:2" x14ac:dyDescent="0.3">
      <c r="A3" s="10" t="s">
        <v>4842</v>
      </c>
      <c r="B3" t="s" vm="2">
        <v>4881</v>
      </c>
    </row>
    <row r="5" spans="1:2" x14ac:dyDescent="0.3">
      <c r="A5" s="10" t="s">
        <v>4840</v>
      </c>
      <c r="B5" t="s">
        <v>4843</v>
      </c>
    </row>
    <row r="6" spans="1:2" x14ac:dyDescent="0.3">
      <c r="A6" s="11" t="s">
        <v>359</v>
      </c>
      <c r="B6">
        <v>12</v>
      </c>
    </row>
    <row r="7" spans="1:2" x14ac:dyDescent="0.3">
      <c r="A7" s="11" t="s">
        <v>113</v>
      </c>
      <c r="B7">
        <v>32</v>
      </c>
    </row>
    <row r="8" spans="1:2" x14ac:dyDescent="0.3">
      <c r="A8" s="11" t="s">
        <v>190</v>
      </c>
      <c r="B8">
        <v>22</v>
      </c>
    </row>
    <row r="9" spans="1:2" x14ac:dyDescent="0.3">
      <c r="A9" s="11" t="s">
        <v>218</v>
      </c>
      <c r="B9">
        <v>13</v>
      </c>
    </row>
    <row r="10" spans="1:2" x14ac:dyDescent="0.3">
      <c r="A10" s="11" t="s">
        <v>425</v>
      </c>
      <c r="B10">
        <v>12</v>
      </c>
    </row>
    <row r="11" spans="1:2" x14ac:dyDescent="0.3">
      <c r="A11" s="11" t="s">
        <v>133</v>
      </c>
      <c r="B11">
        <v>11</v>
      </c>
    </row>
    <row r="12" spans="1:2" x14ac:dyDescent="0.3">
      <c r="A12" s="11" t="s">
        <v>4841</v>
      </c>
      <c r="B12">
        <v>102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89679-1362-48DD-85C5-98C1B9164210}">
  <dimension ref="A1:D9"/>
  <sheetViews>
    <sheetView workbookViewId="0">
      <selection activeCell="D29" sqref="D29"/>
    </sheetView>
  </sheetViews>
  <sheetFormatPr defaultRowHeight="14.4" x14ac:dyDescent="0.3"/>
  <cols>
    <col min="1" max="1" width="27.5546875" bestFit="1" customWidth="1"/>
    <col min="2" max="2" width="19" bestFit="1" customWidth="1"/>
    <col min="3" max="3" width="19.33203125" bestFit="1" customWidth="1"/>
    <col min="4" max="6" width="22.6640625" bestFit="1" customWidth="1"/>
    <col min="7" max="14" width="4" bestFit="1" customWidth="1"/>
    <col min="15" max="15" width="7" bestFit="1" customWidth="1"/>
    <col min="16" max="18" width="4" bestFit="1" customWidth="1"/>
    <col min="19" max="19" width="7" bestFit="1" customWidth="1"/>
    <col min="20" max="31" width="4" bestFit="1" customWidth="1"/>
    <col min="32" max="32" width="7" bestFit="1" customWidth="1"/>
    <col min="33" max="43" width="4" bestFit="1" customWidth="1"/>
    <col min="44" max="44" width="6" bestFit="1" customWidth="1"/>
    <col min="45" max="52" width="4" bestFit="1" customWidth="1"/>
    <col min="53" max="59" width="5" bestFit="1" customWidth="1"/>
    <col min="60" max="60" width="7" bestFit="1" customWidth="1"/>
    <col min="61" max="67" width="5" bestFit="1" customWidth="1"/>
    <col min="68" max="68" width="8" bestFit="1" customWidth="1"/>
    <col min="69" max="70" width="5" bestFit="1" customWidth="1"/>
    <col min="71" max="72" width="8" bestFit="1" customWidth="1"/>
    <col min="73" max="73" width="7" bestFit="1" customWidth="1"/>
    <col min="74" max="76" width="5" bestFit="1" customWidth="1"/>
    <col min="77" max="77" width="7" bestFit="1" customWidth="1"/>
    <col min="78" max="80" width="5" bestFit="1" customWidth="1"/>
    <col min="81" max="81" width="8" bestFit="1" customWidth="1"/>
    <col min="82" max="84" width="5" bestFit="1" customWidth="1"/>
    <col min="85" max="85" width="7" bestFit="1" customWidth="1"/>
    <col min="86" max="88" width="5" bestFit="1" customWidth="1"/>
    <col min="89" max="89" width="8" bestFit="1" customWidth="1"/>
    <col min="90" max="90" width="7" bestFit="1" customWidth="1"/>
    <col min="91" max="91" width="5" bestFit="1" customWidth="1"/>
    <col min="92" max="92" width="7" bestFit="1" customWidth="1"/>
    <col min="93" max="108" width="5" bestFit="1" customWidth="1"/>
    <col min="109" max="109" width="8" bestFit="1" customWidth="1"/>
    <col min="110" max="112" width="5" bestFit="1" customWidth="1"/>
    <col min="113" max="113" width="8" bestFit="1" customWidth="1"/>
    <col min="114" max="133" width="5" bestFit="1" customWidth="1"/>
    <col min="134" max="134" width="7" bestFit="1" customWidth="1"/>
    <col min="135" max="136" width="5" bestFit="1" customWidth="1"/>
    <col min="137" max="137" width="7" bestFit="1" customWidth="1"/>
    <col min="138" max="138" width="8" bestFit="1" customWidth="1"/>
    <col min="139" max="150" width="5" bestFit="1" customWidth="1"/>
    <col min="151" max="151" width="7" bestFit="1" customWidth="1"/>
    <col min="152" max="153" width="5" bestFit="1" customWidth="1"/>
    <col min="154" max="154" width="8" bestFit="1" customWidth="1"/>
    <col min="155" max="155" width="5" bestFit="1" customWidth="1"/>
    <col min="156" max="156" width="7" bestFit="1" customWidth="1"/>
    <col min="157" max="162" width="5" bestFit="1" customWidth="1"/>
    <col min="163" max="163" width="8" bestFit="1" customWidth="1"/>
    <col min="164" max="164" width="5" bestFit="1" customWidth="1"/>
    <col min="165" max="165" width="8" bestFit="1" customWidth="1"/>
    <col min="166" max="179" width="5" bestFit="1" customWidth="1"/>
    <col min="180" max="180" width="8" bestFit="1" customWidth="1"/>
    <col min="181" max="182" width="5" bestFit="1" customWidth="1"/>
    <col min="183" max="183" width="7" bestFit="1" customWidth="1"/>
    <col min="184" max="201" width="5" bestFit="1" customWidth="1"/>
    <col min="202" max="202" width="8" bestFit="1" customWidth="1"/>
    <col min="203" max="204" width="5" bestFit="1" customWidth="1"/>
    <col min="205" max="205" width="7" bestFit="1" customWidth="1"/>
    <col min="206" max="207" width="5" bestFit="1" customWidth="1"/>
    <col min="208" max="208" width="8" bestFit="1" customWidth="1"/>
    <col min="209" max="209" width="5" bestFit="1" customWidth="1"/>
    <col min="210" max="210" width="7" bestFit="1" customWidth="1"/>
    <col min="211" max="217" width="5" bestFit="1" customWidth="1"/>
    <col min="218" max="218" width="7" bestFit="1" customWidth="1"/>
    <col min="219" max="222" width="5" bestFit="1" customWidth="1"/>
    <col min="223" max="223" width="8" bestFit="1" customWidth="1"/>
    <col min="224" max="237" width="5" bestFit="1" customWidth="1"/>
    <col min="238" max="238" width="8" bestFit="1" customWidth="1"/>
    <col min="239" max="240" width="5" bestFit="1" customWidth="1"/>
    <col min="241" max="241" width="7" bestFit="1" customWidth="1"/>
    <col min="242" max="245" width="5" bestFit="1" customWidth="1"/>
    <col min="246" max="246" width="7" bestFit="1" customWidth="1"/>
    <col min="247" max="255" width="5" bestFit="1" customWidth="1"/>
    <col min="256" max="256" width="8" bestFit="1" customWidth="1"/>
    <col min="257" max="258" width="5" bestFit="1" customWidth="1"/>
    <col min="259" max="259" width="7" bestFit="1" customWidth="1"/>
    <col min="260" max="276" width="5" bestFit="1" customWidth="1"/>
    <col min="277" max="277" width="8" bestFit="1" customWidth="1"/>
    <col min="278" max="278" width="7" bestFit="1" customWidth="1"/>
    <col min="279" max="279" width="8" bestFit="1" customWidth="1"/>
    <col min="280" max="283" width="5" bestFit="1" customWidth="1"/>
    <col min="284" max="284" width="8" bestFit="1" customWidth="1"/>
    <col min="285" max="288" width="5" bestFit="1" customWidth="1"/>
    <col min="289" max="289" width="7" bestFit="1" customWidth="1"/>
    <col min="290" max="290" width="8" bestFit="1" customWidth="1"/>
    <col min="291" max="294" width="5" bestFit="1" customWidth="1"/>
    <col min="295" max="295" width="7" bestFit="1" customWidth="1"/>
    <col min="296" max="300" width="5" bestFit="1" customWidth="1"/>
    <col min="301" max="301" width="7" bestFit="1" customWidth="1"/>
    <col min="302" max="303" width="5" bestFit="1" customWidth="1"/>
    <col min="304" max="304" width="8" bestFit="1" customWidth="1"/>
    <col min="305" max="306" width="5" bestFit="1" customWidth="1"/>
    <col min="307" max="307" width="8" bestFit="1" customWidth="1"/>
    <col min="308" max="308" width="7" bestFit="1" customWidth="1"/>
    <col min="309" max="310" width="5" bestFit="1" customWidth="1"/>
    <col min="311" max="311" width="7" bestFit="1" customWidth="1"/>
    <col min="312" max="312" width="5" bestFit="1" customWidth="1"/>
    <col min="313" max="313" width="8" bestFit="1" customWidth="1"/>
    <col min="314" max="317" width="5" bestFit="1" customWidth="1"/>
    <col min="318" max="318" width="8" bestFit="1" customWidth="1"/>
    <col min="319" max="319" width="5" bestFit="1" customWidth="1"/>
    <col min="320" max="320" width="8" bestFit="1" customWidth="1"/>
    <col min="321" max="328" width="5" bestFit="1" customWidth="1"/>
    <col min="329" max="329" width="8" bestFit="1" customWidth="1"/>
    <col min="330" max="335" width="5" bestFit="1" customWidth="1"/>
    <col min="336" max="336" width="7" bestFit="1" customWidth="1"/>
    <col min="337" max="341" width="5" bestFit="1" customWidth="1"/>
    <col min="342" max="342" width="7" bestFit="1" customWidth="1"/>
    <col min="343" max="348" width="5" bestFit="1" customWidth="1"/>
    <col min="349" max="349" width="7" bestFit="1" customWidth="1"/>
    <col min="350" max="357" width="5" bestFit="1" customWidth="1"/>
    <col min="358" max="358" width="7" bestFit="1" customWidth="1"/>
    <col min="359" max="364" width="5" bestFit="1" customWidth="1"/>
    <col min="365" max="365" width="7" bestFit="1" customWidth="1"/>
    <col min="366" max="368" width="5" bestFit="1" customWidth="1"/>
    <col min="369" max="369" width="8" bestFit="1" customWidth="1"/>
    <col min="370" max="371" width="5" bestFit="1" customWidth="1"/>
    <col min="372" max="372" width="8" bestFit="1" customWidth="1"/>
    <col min="373" max="374" width="5" bestFit="1" customWidth="1"/>
    <col min="375" max="375" width="8" bestFit="1" customWidth="1"/>
    <col min="376" max="380" width="5" bestFit="1" customWidth="1"/>
    <col min="381" max="381" width="7" bestFit="1" customWidth="1"/>
    <col min="382" max="385" width="5" bestFit="1" customWidth="1"/>
    <col min="386" max="386" width="8" bestFit="1" customWidth="1"/>
    <col min="387" max="391" width="5" bestFit="1" customWidth="1"/>
    <col min="392" max="392" width="8" bestFit="1" customWidth="1"/>
    <col min="393" max="394" width="5" bestFit="1" customWidth="1"/>
    <col min="395" max="395" width="8" bestFit="1" customWidth="1"/>
    <col min="396" max="406" width="5" bestFit="1" customWidth="1"/>
    <col min="407" max="407" width="7" bestFit="1" customWidth="1"/>
    <col min="408" max="437" width="5" bestFit="1" customWidth="1"/>
    <col min="438" max="438" width="8" bestFit="1" customWidth="1"/>
    <col min="439" max="441" width="5" bestFit="1" customWidth="1"/>
    <col min="442" max="442" width="7" bestFit="1" customWidth="1"/>
    <col min="443" max="445" width="5" bestFit="1" customWidth="1"/>
    <col min="446" max="446" width="8" bestFit="1" customWidth="1"/>
    <col min="447" max="460" width="5" bestFit="1" customWidth="1"/>
    <col min="461" max="461" width="7" bestFit="1" customWidth="1"/>
    <col min="462" max="463" width="5" bestFit="1" customWidth="1"/>
    <col min="464" max="464" width="8" bestFit="1" customWidth="1"/>
    <col min="465" max="467" width="5" bestFit="1" customWidth="1"/>
    <col min="468" max="468" width="7" bestFit="1" customWidth="1"/>
    <col min="469" max="472" width="5" bestFit="1" customWidth="1"/>
    <col min="473" max="473" width="8" bestFit="1" customWidth="1"/>
    <col min="474" max="474" width="5" bestFit="1" customWidth="1"/>
    <col min="475" max="475" width="8" bestFit="1" customWidth="1"/>
    <col min="476" max="476" width="5" bestFit="1" customWidth="1"/>
    <col min="477" max="477" width="8" bestFit="1" customWidth="1"/>
    <col min="478" max="487" width="5" bestFit="1" customWidth="1"/>
    <col min="488" max="488" width="8" bestFit="1" customWidth="1"/>
    <col min="489" max="492" width="5" bestFit="1" customWidth="1"/>
    <col min="493" max="497" width="6" bestFit="1" customWidth="1"/>
    <col min="498" max="498" width="12.88671875" bestFit="1" customWidth="1"/>
    <col min="499" max="499" width="19.77734375" bestFit="1" customWidth="1"/>
    <col min="500" max="500" width="16.77734375" bestFit="1" customWidth="1"/>
    <col min="501" max="501" width="25" bestFit="1" customWidth="1"/>
    <col min="502" max="502" width="16.21875" bestFit="1" customWidth="1"/>
    <col min="503" max="503" width="10.88671875" bestFit="1" customWidth="1"/>
    <col min="504" max="504" width="6.5546875" bestFit="1" customWidth="1"/>
    <col min="505" max="505" width="7.5546875" bestFit="1" customWidth="1"/>
    <col min="506" max="506" width="5.77734375" bestFit="1" customWidth="1"/>
    <col min="507" max="507" width="11.44140625" bestFit="1" customWidth="1"/>
    <col min="508" max="508" width="20.44140625" bestFit="1" customWidth="1"/>
    <col min="509" max="509" width="17.6640625" bestFit="1" customWidth="1"/>
    <col min="510" max="510" width="26.5546875" bestFit="1" customWidth="1"/>
    <col min="511" max="511" width="12.6640625" bestFit="1" customWidth="1"/>
    <col min="512" max="512" width="14.33203125" bestFit="1" customWidth="1"/>
    <col min="513" max="513" width="9.6640625" bestFit="1" customWidth="1"/>
    <col min="514" max="514" width="25.77734375" bestFit="1" customWidth="1"/>
    <col min="515" max="515" width="13.77734375" bestFit="1" customWidth="1"/>
    <col min="516" max="516" width="10.5546875" bestFit="1" customWidth="1"/>
    <col min="517" max="517" width="12.44140625" bestFit="1" customWidth="1"/>
    <col min="518" max="518" width="9.88671875" bestFit="1" customWidth="1"/>
    <col min="519" max="519" width="13.5546875" bestFit="1" customWidth="1"/>
    <col min="520" max="520" width="23.6640625" bestFit="1" customWidth="1"/>
    <col min="521" max="521" width="16.77734375" bestFit="1" customWidth="1"/>
    <col min="522" max="522" width="15" bestFit="1" customWidth="1"/>
    <col min="523" max="523" width="21.88671875" bestFit="1" customWidth="1"/>
    <col min="524" max="524" width="11.109375" bestFit="1" customWidth="1"/>
    <col min="525" max="525" width="8" bestFit="1" customWidth="1"/>
    <col min="526" max="526" width="13.77734375" bestFit="1" customWidth="1"/>
    <col min="527" max="527" width="16.21875" bestFit="1" customWidth="1"/>
    <col min="528" max="528" width="21.77734375" bestFit="1" customWidth="1"/>
    <col min="529" max="529" width="12.77734375" bestFit="1" customWidth="1"/>
    <col min="530" max="530" width="7.77734375" bestFit="1" customWidth="1"/>
    <col min="531" max="531" width="20.77734375" bestFit="1" customWidth="1"/>
    <col min="532" max="532" width="17" bestFit="1" customWidth="1"/>
    <col min="533" max="533" width="8.6640625" bestFit="1" customWidth="1"/>
    <col min="534" max="534" width="13.6640625" bestFit="1" customWidth="1"/>
    <col min="535" max="535" width="7" bestFit="1" customWidth="1"/>
    <col min="536" max="536" width="13.77734375" bestFit="1" customWidth="1"/>
    <col min="537" max="537" width="20.77734375" bestFit="1" customWidth="1"/>
    <col min="538" max="538" width="14.21875" bestFit="1" customWidth="1"/>
    <col min="539" max="539" width="15.21875" bestFit="1" customWidth="1"/>
    <col min="540" max="540" width="17.44140625" bestFit="1" customWidth="1"/>
    <col min="541" max="541" width="26.5546875" bestFit="1" customWidth="1"/>
    <col min="542" max="542" width="13.88671875" bestFit="1" customWidth="1"/>
    <col min="543" max="543" width="28.77734375" bestFit="1" customWidth="1"/>
    <col min="544" max="544" width="15.77734375" bestFit="1" customWidth="1"/>
    <col min="545" max="545" width="16.77734375" bestFit="1" customWidth="1"/>
    <col min="546" max="546" width="10.6640625" bestFit="1" customWidth="1"/>
    <col min="547" max="547" width="18.33203125" bestFit="1" customWidth="1"/>
    <col min="548" max="548" width="12.88671875" bestFit="1" customWidth="1"/>
    <col min="549" max="549" width="14.44140625" bestFit="1" customWidth="1"/>
    <col min="550" max="550" width="16" bestFit="1" customWidth="1"/>
    <col min="551" max="551" width="12.21875" bestFit="1" customWidth="1"/>
    <col min="552" max="552" width="10.77734375" bestFit="1" customWidth="1"/>
    <col min="553" max="553" width="9.21875" bestFit="1" customWidth="1"/>
    <col min="554" max="554" width="18" bestFit="1" customWidth="1"/>
    <col min="555" max="555" width="19.88671875" bestFit="1" customWidth="1"/>
    <col min="556" max="556" width="15.6640625" bestFit="1" customWidth="1"/>
    <col min="557" max="557" width="22.44140625" bestFit="1" customWidth="1"/>
    <col min="558" max="558" width="9.109375" bestFit="1" customWidth="1"/>
    <col min="559" max="559" width="17.33203125" bestFit="1" customWidth="1"/>
    <col min="560" max="560" width="14.88671875" bestFit="1" customWidth="1"/>
    <col min="561" max="561" width="20.77734375" bestFit="1" customWidth="1"/>
    <col min="562" max="562" width="17.33203125" bestFit="1" customWidth="1"/>
    <col min="563" max="563" width="11.109375" bestFit="1" customWidth="1"/>
    <col min="564" max="564" width="10.6640625" bestFit="1" customWidth="1"/>
    <col min="565" max="565" width="11.44140625" bestFit="1" customWidth="1"/>
    <col min="566" max="566" width="15.109375" bestFit="1" customWidth="1"/>
    <col min="567" max="567" width="18.33203125" bestFit="1" customWidth="1"/>
    <col min="568" max="568" width="14.5546875" bestFit="1" customWidth="1"/>
    <col min="569" max="569" width="9.5546875" bestFit="1" customWidth="1"/>
    <col min="570" max="570" width="10.5546875" bestFit="1" customWidth="1"/>
    <col min="571" max="571" width="11.21875" bestFit="1" customWidth="1"/>
    <col min="572" max="572" width="12" bestFit="1" customWidth="1"/>
    <col min="573" max="573" width="8.33203125" bestFit="1" customWidth="1"/>
    <col min="574" max="574" width="9" bestFit="1" customWidth="1"/>
    <col min="575" max="576" width="9.33203125" bestFit="1" customWidth="1"/>
    <col min="577" max="577" width="25.109375" bestFit="1" customWidth="1"/>
    <col min="578" max="578" width="23.33203125" bestFit="1" customWidth="1"/>
    <col min="579" max="580" width="21.109375" bestFit="1" customWidth="1"/>
    <col min="581" max="581" width="11.33203125" bestFit="1" customWidth="1"/>
    <col min="582" max="582" width="24.77734375" bestFit="1" customWidth="1"/>
    <col min="583" max="583" width="9.109375" bestFit="1" customWidth="1"/>
    <col min="584" max="584" width="9.5546875" bestFit="1" customWidth="1"/>
    <col min="585" max="585" width="14" bestFit="1" customWidth="1"/>
    <col min="586" max="586" width="11.5546875" bestFit="1" customWidth="1"/>
    <col min="587" max="587" width="11.21875" bestFit="1" customWidth="1"/>
    <col min="588" max="588" width="19.77734375" bestFit="1" customWidth="1"/>
    <col min="589" max="589" width="7.44140625" bestFit="1" customWidth="1"/>
    <col min="590" max="590" width="26.6640625" bestFit="1" customWidth="1"/>
    <col min="591" max="591" width="20.33203125" bestFit="1" customWidth="1"/>
    <col min="592" max="592" width="26.21875" bestFit="1" customWidth="1"/>
    <col min="593" max="593" width="11.88671875" bestFit="1" customWidth="1"/>
    <col min="594" max="594" width="24.88671875" bestFit="1" customWidth="1"/>
    <col min="595" max="595" width="18" bestFit="1" customWidth="1"/>
    <col min="596" max="596" width="12.77734375" bestFit="1" customWidth="1"/>
    <col min="597" max="597" width="11.109375" bestFit="1" customWidth="1"/>
    <col min="598" max="598" width="8.44140625" bestFit="1" customWidth="1"/>
    <col min="599" max="599" width="14.21875" bestFit="1" customWidth="1"/>
    <col min="600" max="600" width="28" bestFit="1" customWidth="1"/>
    <col min="601" max="601" width="27.21875" bestFit="1" customWidth="1"/>
    <col min="602" max="602" width="21.6640625" bestFit="1" customWidth="1"/>
    <col min="603" max="603" width="21.5546875" bestFit="1" customWidth="1"/>
    <col min="604" max="604" width="12.5546875" bestFit="1" customWidth="1"/>
    <col min="605" max="605" width="15" bestFit="1" customWidth="1"/>
    <col min="606" max="606" width="11.5546875" bestFit="1" customWidth="1"/>
    <col min="607" max="607" width="10.77734375" bestFit="1" customWidth="1"/>
    <col min="608" max="608" width="8.6640625" bestFit="1" customWidth="1"/>
    <col min="609" max="609" width="18.77734375" bestFit="1" customWidth="1"/>
    <col min="610" max="610" width="24.77734375" bestFit="1" customWidth="1"/>
    <col min="611" max="611" width="18.6640625" bestFit="1" customWidth="1"/>
    <col min="612" max="612" width="15.77734375" bestFit="1" customWidth="1"/>
    <col min="613" max="613" width="15.109375" bestFit="1" customWidth="1"/>
    <col min="614" max="614" width="10.33203125" bestFit="1" customWidth="1"/>
    <col min="615" max="615" width="5.6640625" bestFit="1" customWidth="1"/>
    <col min="616" max="616" width="6.33203125" bestFit="1" customWidth="1"/>
    <col min="617" max="617" width="22.6640625" bestFit="1" customWidth="1"/>
    <col min="618" max="618" width="19.88671875" bestFit="1" customWidth="1"/>
    <col min="619" max="619" width="21.44140625" bestFit="1" customWidth="1"/>
    <col min="620" max="620" width="20.88671875" bestFit="1" customWidth="1"/>
    <col min="621" max="621" width="26" bestFit="1" customWidth="1"/>
    <col min="622" max="622" width="8.33203125" bestFit="1" customWidth="1"/>
    <col min="623" max="623" width="15.33203125" bestFit="1" customWidth="1"/>
    <col min="624" max="624" width="13.109375" bestFit="1" customWidth="1"/>
    <col min="625" max="625" width="10.21875" bestFit="1" customWidth="1"/>
    <col min="626" max="626" width="9.88671875" bestFit="1" customWidth="1"/>
    <col min="627" max="627" width="10.44140625" bestFit="1" customWidth="1"/>
    <col min="628" max="628" width="44.109375" bestFit="1" customWidth="1"/>
    <col min="629" max="629" width="13.33203125" bestFit="1" customWidth="1"/>
    <col min="630" max="630" width="11.33203125" bestFit="1" customWidth="1"/>
    <col min="631" max="631" width="16.44140625" bestFit="1" customWidth="1"/>
    <col min="632" max="632" width="16.6640625" bestFit="1" customWidth="1"/>
    <col min="633" max="633" width="12" bestFit="1" customWidth="1"/>
    <col min="634" max="634" width="15.33203125" bestFit="1" customWidth="1"/>
    <col min="635" max="635" width="17.6640625" bestFit="1" customWidth="1"/>
    <col min="636" max="636" width="24.77734375" bestFit="1" customWidth="1"/>
    <col min="637" max="637" width="12.6640625" bestFit="1" customWidth="1"/>
    <col min="638" max="638" width="13.109375" bestFit="1" customWidth="1"/>
    <col min="639" max="640" width="20.6640625" bestFit="1" customWidth="1"/>
    <col min="641" max="641" width="15.88671875" bestFit="1" customWidth="1"/>
    <col min="642" max="642" width="18.77734375" bestFit="1" customWidth="1"/>
    <col min="643" max="643" width="20" bestFit="1" customWidth="1"/>
    <col min="644" max="644" width="26.109375" bestFit="1" customWidth="1"/>
    <col min="645" max="645" width="10.88671875" bestFit="1" customWidth="1"/>
    <col min="646" max="646" width="12.44140625" bestFit="1" customWidth="1"/>
    <col min="647" max="647" width="20" bestFit="1" customWidth="1"/>
    <col min="648" max="648" width="21.5546875" bestFit="1" customWidth="1"/>
    <col min="649" max="649" width="16.77734375" bestFit="1" customWidth="1"/>
    <col min="650" max="650" width="18.44140625" bestFit="1" customWidth="1"/>
    <col min="651" max="651" width="10.109375" bestFit="1" customWidth="1"/>
    <col min="652" max="652" width="10.21875" bestFit="1" customWidth="1"/>
    <col min="653" max="653" width="11.5546875" bestFit="1" customWidth="1"/>
    <col min="654" max="654" width="18.5546875" bestFit="1" customWidth="1"/>
    <col min="656" max="656" width="10" bestFit="1" customWidth="1"/>
    <col min="657" max="657" width="11.5546875" bestFit="1" customWidth="1"/>
    <col min="658" max="658" width="11.33203125" bestFit="1" customWidth="1"/>
    <col min="659" max="659" width="14.5546875" bestFit="1" customWidth="1"/>
    <col min="660" max="660" width="12.21875" bestFit="1" customWidth="1"/>
    <col min="661" max="661" width="18.44140625" bestFit="1" customWidth="1"/>
    <col min="662" max="662" width="13.88671875" bestFit="1" customWidth="1"/>
    <col min="663" max="663" width="15.33203125" bestFit="1" customWidth="1"/>
    <col min="664" max="664" width="13.77734375" bestFit="1" customWidth="1"/>
    <col min="665" max="665" width="10.77734375" bestFit="1" customWidth="1"/>
    <col min="666" max="666" width="12.77734375" bestFit="1" customWidth="1"/>
    <col min="667" max="667" width="12.109375" bestFit="1" customWidth="1"/>
    <col min="668" max="668" width="7" bestFit="1" customWidth="1"/>
    <col min="669" max="669" width="15.88671875" bestFit="1" customWidth="1"/>
    <col min="670" max="670" width="10.6640625" bestFit="1" customWidth="1"/>
    <col min="671" max="671" width="17.6640625" bestFit="1" customWidth="1"/>
    <col min="672" max="672" width="16.5546875" bestFit="1" customWidth="1"/>
    <col min="673" max="673" width="14.21875" bestFit="1" customWidth="1"/>
    <col min="674" max="674" width="21.6640625" bestFit="1" customWidth="1"/>
    <col min="675" max="675" width="13.21875" bestFit="1" customWidth="1"/>
    <col min="676" max="676" width="25.88671875" bestFit="1" customWidth="1"/>
    <col min="677" max="677" width="14.44140625" bestFit="1" customWidth="1"/>
    <col min="678" max="678" width="16.33203125" bestFit="1" customWidth="1"/>
    <col min="679" max="679" width="22.21875" bestFit="1" customWidth="1"/>
    <col min="680" max="680" width="14.33203125" bestFit="1" customWidth="1"/>
    <col min="681" max="681" width="24.33203125" bestFit="1" customWidth="1"/>
    <col min="682" max="682" width="9.33203125" bestFit="1" customWidth="1"/>
    <col min="683" max="683" width="12.6640625" bestFit="1" customWidth="1"/>
    <col min="684" max="684" width="21" bestFit="1" customWidth="1"/>
    <col min="685" max="685" width="12.44140625" bestFit="1" customWidth="1"/>
    <col min="686" max="686" width="5.109375" bestFit="1" customWidth="1"/>
    <col min="687" max="687" width="15.33203125" bestFit="1" customWidth="1"/>
    <col min="688" max="688" width="8.21875" bestFit="1" customWidth="1"/>
    <col min="689" max="689" width="8.77734375" bestFit="1" customWidth="1"/>
    <col min="690" max="690" width="9.5546875" bestFit="1" customWidth="1"/>
    <col min="691" max="691" width="14.6640625" bestFit="1" customWidth="1"/>
    <col min="692" max="692" width="10.5546875" bestFit="1" customWidth="1"/>
    <col min="693" max="693" width="24" bestFit="1" customWidth="1"/>
    <col min="694" max="694" width="10.44140625" bestFit="1" customWidth="1"/>
    <col min="695" max="695" width="20.21875" bestFit="1" customWidth="1"/>
    <col min="696" max="696" width="16.77734375" bestFit="1" customWidth="1"/>
    <col min="697" max="697" width="23" bestFit="1" customWidth="1"/>
    <col min="698" max="698" width="22.6640625" bestFit="1" customWidth="1"/>
    <col min="699" max="699" width="19.5546875" bestFit="1" customWidth="1"/>
    <col min="700" max="700" width="11.33203125" bestFit="1" customWidth="1"/>
    <col min="701" max="701" width="12.21875" bestFit="1" customWidth="1"/>
    <col min="702" max="702" width="22.44140625" bestFit="1" customWidth="1"/>
    <col min="703" max="703" width="18.77734375" bestFit="1" customWidth="1"/>
    <col min="704" max="704" width="16.77734375" bestFit="1" customWidth="1"/>
    <col min="705" max="705" width="18.33203125" bestFit="1" customWidth="1"/>
    <col min="706" max="706" width="11.6640625" bestFit="1" customWidth="1"/>
    <col min="707" max="707" width="12.109375" bestFit="1" customWidth="1"/>
    <col min="708" max="708" width="13.5546875" bestFit="1" customWidth="1"/>
    <col min="709" max="709" width="17.21875" bestFit="1" customWidth="1"/>
    <col min="710" max="710" width="12.77734375" bestFit="1" customWidth="1"/>
    <col min="711" max="711" width="19.6640625" bestFit="1" customWidth="1"/>
    <col min="712" max="712" width="7.6640625" bestFit="1" customWidth="1"/>
    <col min="713" max="713" width="14.77734375" bestFit="1" customWidth="1"/>
    <col min="714" max="714" width="13.44140625" bestFit="1" customWidth="1"/>
    <col min="715" max="715" width="8" bestFit="1" customWidth="1"/>
    <col min="716" max="716" width="11.109375" bestFit="1" customWidth="1"/>
    <col min="717" max="717" width="26.77734375" bestFit="1" customWidth="1"/>
    <col min="718" max="718" width="15.6640625" bestFit="1" customWidth="1"/>
    <col min="719" max="719" width="12" bestFit="1" customWidth="1"/>
    <col min="720" max="720" width="10.44140625" bestFit="1" customWidth="1"/>
    <col min="721" max="721" width="13.109375" bestFit="1" customWidth="1"/>
    <col min="722" max="722" width="42.109375" bestFit="1" customWidth="1"/>
    <col min="723" max="723" width="18.109375" bestFit="1" customWidth="1"/>
    <col min="724" max="724" width="9.6640625" bestFit="1" customWidth="1"/>
    <col min="725" max="725" width="8.109375" bestFit="1" customWidth="1"/>
    <col min="726" max="726" width="11" bestFit="1" customWidth="1"/>
    <col min="727" max="727" width="9.6640625" bestFit="1" customWidth="1"/>
    <col min="728" max="728" width="8.21875" bestFit="1" customWidth="1"/>
    <col min="729" max="729" width="26.21875" bestFit="1" customWidth="1"/>
    <col min="730" max="730" width="27.109375" bestFit="1" customWidth="1"/>
    <col min="731" max="731" width="13.6640625" bestFit="1" customWidth="1"/>
    <col min="732" max="732" width="16.109375" bestFit="1" customWidth="1"/>
    <col min="733" max="733" width="25" bestFit="1" customWidth="1"/>
    <col min="734" max="734" width="16.5546875" bestFit="1" customWidth="1"/>
    <col min="735" max="735" width="15.21875" bestFit="1" customWidth="1"/>
    <col min="736" max="736" width="14.5546875" bestFit="1" customWidth="1"/>
    <col min="737" max="737" width="11.5546875" bestFit="1" customWidth="1"/>
    <col min="738" max="738" width="12.21875" bestFit="1" customWidth="1"/>
    <col min="739" max="739" width="43.5546875" bestFit="1" customWidth="1"/>
    <col min="740" max="740" width="16.5546875" bestFit="1" customWidth="1"/>
    <col min="741" max="741" width="11.5546875" bestFit="1" customWidth="1"/>
    <col min="742" max="742" width="24.109375" bestFit="1" customWidth="1"/>
    <col min="743" max="743" width="17.6640625" bestFit="1" customWidth="1"/>
    <col min="744" max="744" width="28.109375" bestFit="1" customWidth="1"/>
    <col min="745" max="745" width="30.6640625" bestFit="1" customWidth="1"/>
    <col min="746" max="746" width="11.33203125" bestFit="1" customWidth="1"/>
    <col min="747" max="747" width="10.44140625" bestFit="1" customWidth="1"/>
    <col min="748" max="748" width="12.44140625" bestFit="1" customWidth="1"/>
    <col min="749" max="749" width="22.88671875" bestFit="1" customWidth="1"/>
    <col min="750" max="750" width="15.77734375" bestFit="1" customWidth="1"/>
    <col min="751" max="751" width="12.44140625" bestFit="1" customWidth="1"/>
    <col min="752" max="752" width="19.6640625" bestFit="1" customWidth="1"/>
    <col min="753" max="753" width="10.88671875" bestFit="1" customWidth="1"/>
    <col min="754" max="754" width="31.21875" bestFit="1" customWidth="1"/>
    <col min="755" max="755" width="12.5546875" bestFit="1" customWidth="1"/>
    <col min="756" max="756" width="7.44140625" bestFit="1" customWidth="1"/>
    <col min="757" max="757" width="10.33203125" bestFit="1" customWidth="1"/>
    <col min="758" max="758" width="8.44140625" bestFit="1" customWidth="1"/>
    <col min="759" max="759" width="12.88671875" bestFit="1" customWidth="1"/>
    <col min="760" max="760" width="15.33203125" bestFit="1" customWidth="1"/>
    <col min="761" max="761" width="22.44140625" bestFit="1" customWidth="1"/>
    <col min="762" max="762" width="12.88671875" bestFit="1" customWidth="1"/>
    <col min="763" max="763" width="18.21875" bestFit="1" customWidth="1"/>
    <col min="764" max="764" width="18.77734375" bestFit="1" customWidth="1"/>
    <col min="765" max="765" width="16.109375" bestFit="1" customWidth="1"/>
    <col min="766" max="766" width="22.21875" bestFit="1" customWidth="1"/>
    <col min="767" max="767" width="19" bestFit="1" customWidth="1"/>
    <col min="768" max="768" width="22.5546875" bestFit="1" customWidth="1"/>
    <col min="769" max="770" width="27.109375" bestFit="1" customWidth="1"/>
    <col min="771" max="771" width="18.44140625" bestFit="1" customWidth="1"/>
    <col min="772" max="772" width="16.6640625" bestFit="1" customWidth="1"/>
    <col min="773" max="773" width="24.21875" bestFit="1" customWidth="1"/>
    <col min="774" max="774" width="21" bestFit="1" customWidth="1"/>
    <col min="775" max="775" width="16.88671875" bestFit="1" customWidth="1"/>
    <col min="776" max="776" width="16.44140625" bestFit="1" customWidth="1"/>
    <col min="777" max="777" width="14" bestFit="1" customWidth="1"/>
    <col min="778" max="778" width="17" bestFit="1" customWidth="1"/>
    <col min="779" max="779" width="16" bestFit="1" customWidth="1"/>
    <col min="780" max="780" width="17.21875" bestFit="1" customWidth="1"/>
    <col min="781" max="781" width="13.88671875" bestFit="1" customWidth="1"/>
    <col min="782" max="782" width="15.21875" bestFit="1" customWidth="1"/>
    <col min="783" max="783" width="16.109375" bestFit="1" customWidth="1"/>
    <col min="784" max="784" width="23.109375" bestFit="1" customWidth="1"/>
    <col min="785" max="785" width="26.21875" bestFit="1" customWidth="1"/>
    <col min="786" max="786" width="27.5546875" bestFit="1" customWidth="1"/>
    <col min="787" max="787" width="6.88671875" bestFit="1" customWidth="1"/>
    <col min="788" max="788" width="14" bestFit="1" customWidth="1"/>
    <col min="789" max="789" width="10" bestFit="1" customWidth="1"/>
    <col min="790" max="790" width="20.33203125" bestFit="1" customWidth="1"/>
    <col min="791" max="791" width="17.44140625" bestFit="1" customWidth="1"/>
    <col min="792" max="792" width="10.44140625" bestFit="1" customWidth="1"/>
    <col min="793" max="793" width="8.44140625" bestFit="1" customWidth="1"/>
    <col min="794" max="794" width="15.77734375" bestFit="1" customWidth="1"/>
    <col min="795" max="795" width="21.5546875" bestFit="1" customWidth="1"/>
    <col min="796" max="796" width="12.109375" bestFit="1" customWidth="1"/>
    <col min="797" max="797" width="15.5546875" bestFit="1" customWidth="1"/>
    <col min="798" max="798" width="21" bestFit="1" customWidth="1"/>
    <col min="799" max="799" width="32.44140625" bestFit="1" customWidth="1"/>
    <col min="800" max="800" width="8.5546875" bestFit="1" customWidth="1"/>
    <col min="801" max="801" width="12" bestFit="1" customWidth="1"/>
    <col min="803" max="803" width="6.6640625" bestFit="1" customWidth="1"/>
    <col min="804" max="804" width="12.33203125" bestFit="1" customWidth="1"/>
    <col min="805" max="805" width="10.21875" bestFit="1" customWidth="1"/>
    <col min="806" max="806" width="9.5546875" bestFit="1" customWidth="1"/>
    <col min="807" max="807" width="13.77734375" bestFit="1" customWidth="1"/>
    <col min="808" max="808" width="17.6640625" bestFit="1" customWidth="1"/>
    <col min="809" max="809" width="21.77734375" bestFit="1" customWidth="1"/>
    <col min="810" max="810" width="15.6640625" bestFit="1" customWidth="1"/>
    <col min="811" max="811" width="11.44140625" bestFit="1" customWidth="1"/>
    <col min="812" max="812" width="14.88671875" bestFit="1" customWidth="1"/>
    <col min="813" max="813" width="11.33203125" bestFit="1" customWidth="1"/>
    <col min="814" max="814" width="11.5546875" bestFit="1" customWidth="1"/>
    <col min="815" max="815" width="13.44140625" bestFit="1" customWidth="1"/>
    <col min="816" max="816" width="35" bestFit="1" customWidth="1"/>
    <col min="817" max="817" width="15.88671875" bestFit="1" customWidth="1"/>
    <col min="818" max="818" width="25.6640625" bestFit="1" customWidth="1"/>
    <col min="819" max="819" width="15.5546875" bestFit="1" customWidth="1"/>
    <col min="820" max="820" width="17" bestFit="1" customWidth="1"/>
    <col min="821" max="821" width="20" bestFit="1" customWidth="1"/>
    <col min="822" max="822" width="19.88671875" bestFit="1" customWidth="1"/>
    <col min="823" max="823" width="15.77734375" bestFit="1" customWidth="1"/>
    <col min="824" max="824" width="22.6640625" bestFit="1" customWidth="1"/>
    <col min="825" max="825" width="15.6640625" bestFit="1" customWidth="1"/>
    <col min="826" max="826" width="16.21875" bestFit="1" customWidth="1"/>
    <col min="827" max="827" width="12.77734375" bestFit="1" customWidth="1"/>
    <col min="828" max="828" width="11.33203125" bestFit="1" customWidth="1"/>
    <col min="829" max="829" width="20.88671875" bestFit="1" customWidth="1"/>
    <col min="830" max="830" width="23.5546875" bestFit="1" customWidth="1"/>
    <col min="831" max="831" width="11.6640625" bestFit="1" customWidth="1"/>
    <col min="832" max="832" width="8.77734375" bestFit="1" customWidth="1"/>
    <col min="833" max="833" width="10.109375" bestFit="1" customWidth="1"/>
    <col min="834" max="834" width="18.88671875" bestFit="1" customWidth="1"/>
    <col min="835" max="835" width="15.33203125" bestFit="1" customWidth="1"/>
    <col min="836" max="836" width="9.6640625" bestFit="1" customWidth="1"/>
    <col min="837" max="837" width="12.21875" bestFit="1" customWidth="1"/>
    <col min="838" max="838" width="23.6640625" bestFit="1" customWidth="1"/>
    <col min="839" max="839" width="18.5546875" bestFit="1" customWidth="1"/>
    <col min="840" max="840" width="12.5546875" bestFit="1" customWidth="1"/>
    <col min="841" max="841" width="13.6640625" bestFit="1" customWidth="1"/>
    <col min="842" max="842" width="14.21875" bestFit="1" customWidth="1"/>
    <col min="843" max="843" width="27" bestFit="1" customWidth="1"/>
    <col min="844" max="844" width="11.33203125" bestFit="1" customWidth="1"/>
    <col min="845" max="845" width="12.21875" bestFit="1" customWidth="1"/>
    <col min="846" max="846" width="12.33203125" bestFit="1" customWidth="1"/>
    <col min="847" max="847" width="12.5546875" bestFit="1" customWidth="1"/>
    <col min="848" max="848" width="12.44140625" bestFit="1" customWidth="1"/>
    <col min="849" max="849" width="8.44140625" bestFit="1" customWidth="1"/>
    <col min="850" max="850" width="12.33203125" bestFit="1" customWidth="1"/>
    <col min="851" max="851" width="12" bestFit="1" customWidth="1"/>
    <col min="852" max="852" width="13.77734375" bestFit="1" customWidth="1"/>
    <col min="853" max="853" width="14.21875" bestFit="1" customWidth="1"/>
    <col min="854" max="854" width="17.5546875" bestFit="1" customWidth="1"/>
    <col min="855" max="855" width="14" bestFit="1" customWidth="1"/>
    <col min="856" max="856" width="27.88671875" bestFit="1" customWidth="1"/>
    <col min="857" max="857" width="9.5546875" bestFit="1" customWidth="1"/>
    <col min="858" max="858" width="23" bestFit="1" customWidth="1"/>
    <col min="859" max="859" width="17.5546875" bestFit="1" customWidth="1"/>
    <col min="860" max="860" width="15.33203125" bestFit="1" customWidth="1"/>
    <col min="861" max="861" width="21.44140625" bestFit="1" customWidth="1"/>
    <col min="862" max="862" width="12.5546875" bestFit="1" customWidth="1"/>
    <col min="863" max="863" width="17.33203125" bestFit="1" customWidth="1"/>
    <col min="864" max="864" width="9.6640625" bestFit="1" customWidth="1"/>
    <col min="865" max="865" width="28.6640625" bestFit="1" customWidth="1"/>
    <col min="866" max="866" width="15.5546875" bestFit="1" customWidth="1"/>
    <col min="867" max="867" width="24.21875" bestFit="1" customWidth="1"/>
    <col min="868" max="868" width="10.88671875" bestFit="1" customWidth="1"/>
    <col min="869" max="869" width="20.44140625" bestFit="1" customWidth="1"/>
    <col min="870" max="870" width="11.77734375" bestFit="1" customWidth="1"/>
    <col min="871" max="871" width="21.109375" bestFit="1" customWidth="1"/>
    <col min="872" max="872" width="5.6640625" bestFit="1" customWidth="1"/>
    <col min="873" max="873" width="15.77734375" bestFit="1" customWidth="1"/>
    <col min="874" max="874" width="11.88671875" bestFit="1" customWidth="1"/>
    <col min="875" max="875" width="11.109375" bestFit="1" customWidth="1"/>
    <col min="876" max="876" width="13.77734375" bestFit="1" customWidth="1"/>
    <col min="877" max="877" width="20" bestFit="1" customWidth="1"/>
    <col min="878" max="878" width="9.6640625" bestFit="1" customWidth="1"/>
    <col min="879" max="879" width="17.21875" bestFit="1" customWidth="1"/>
    <col min="880" max="880" width="13.21875" bestFit="1" customWidth="1"/>
    <col min="881" max="881" width="16.109375" bestFit="1" customWidth="1"/>
    <col min="882" max="882" width="6.5546875" bestFit="1" customWidth="1"/>
    <col min="883" max="883" width="12.88671875" bestFit="1" customWidth="1"/>
    <col min="884" max="884" width="9.77734375" bestFit="1" customWidth="1"/>
    <col min="885" max="885" width="12.77734375" bestFit="1" customWidth="1"/>
    <col min="886" max="886" width="11.88671875" bestFit="1" customWidth="1"/>
    <col min="887" max="887" width="11.5546875" bestFit="1" customWidth="1"/>
    <col min="888" max="888" width="15.6640625" bestFit="1" customWidth="1"/>
    <col min="889" max="889" width="24.88671875" bestFit="1" customWidth="1"/>
    <col min="890" max="890" width="16.5546875" bestFit="1" customWidth="1"/>
    <col min="891" max="891" width="14.88671875" bestFit="1" customWidth="1"/>
    <col min="892" max="892" width="22.6640625" bestFit="1" customWidth="1"/>
    <col min="893" max="893" width="14.77734375" bestFit="1" customWidth="1"/>
    <col min="894" max="894" width="30.109375" bestFit="1" customWidth="1"/>
    <col min="895" max="895" width="22.21875" bestFit="1" customWidth="1"/>
    <col min="896" max="896" width="17.6640625" bestFit="1" customWidth="1"/>
    <col min="897" max="897" width="25.5546875" bestFit="1" customWidth="1"/>
    <col min="898" max="898" width="16.21875" bestFit="1" customWidth="1"/>
    <col min="899" max="899" width="20.88671875" bestFit="1" customWidth="1"/>
    <col min="900" max="900" width="13.21875" bestFit="1" customWidth="1"/>
    <col min="901" max="901" width="25.88671875" bestFit="1" customWidth="1"/>
    <col min="902" max="902" width="10.21875" bestFit="1" customWidth="1"/>
    <col min="903" max="903" width="19.44140625" bestFit="1" customWidth="1"/>
    <col min="904" max="904" width="17.44140625" bestFit="1" customWidth="1"/>
    <col min="905" max="905" width="14.33203125" bestFit="1" customWidth="1"/>
    <col min="906" max="906" width="12.88671875" bestFit="1" customWidth="1"/>
    <col min="907" max="907" width="13.88671875" bestFit="1" customWidth="1"/>
    <col min="908" max="908" width="31" bestFit="1" customWidth="1"/>
    <col min="909" max="909" width="13.6640625" bestFit="1" customWidth="1"/>
    <col min="910" max="910" width="18.77734375" bestFit="1" customWidth="1"/>
    <col min="911" max="911" width="15.33203125" bestFit="1" customWidth="1"/>
    <col min="912" max="912" width="8" bestFit="1" customWidth="1"/>
    <col min="913" max="913" width="10.33203125" bestFit="1" customWidth="1"/>
    <col min="914" max="914" width="17.21875" bestFit="1" customWidth="1"/>
    <col min="915" max="915" width="25.5546875" bestFit="1" customWidth="1"/>
    <col min="916" max="916" width="11.6640625" bestFit="1" customWidth="1"/>
    <col min="917" max="917" width="14.77734375" bestFit="1" customWidth="1"/>
    <col min="918" max="918" width="14" bestFit="1" customWidth="1"/>
    <col min="919" max="919" width="8.21875" bestFit="1" customWidth="1"/>
    <col min="920" max="920" width="14.77734375" bestFit="1" customWidth="1"/>
    <col min="921" max="921" width="28" bestFit="1" customWidth="1"/>
    <col min="922" max="922" width="28.21875" bestFit="1" customWidth="1"/>
    <col min="923" max="923" width="11.6640625" bestFit="1" customWidth="1"/>
    <col min="924" max="925" width="8.44140625" bestFit="1" customWidth="1"/>
    <col min="926" max="926" width="11.88671875" bestFit="1" customWidth="1"/>
    <col min="927" max="927" width="19.88671875" bestFit="1" customWidth="1"/>
    <col min="928" max="928" width="12.44140625" bestFit="1" customWidth="1"/>
    <col min="929" max="929" width="14.109375" bestFit="1" customWidth="1"/>
    <col min="930" max="930" width="19.5546875" bestFit="1" customWidth="1"/>
    <col min="931" max="931" width="13.5546875" bestFit="1" customWidth="1"/>
    <col min="932" max="932" width="15.88671875" bestFit="1" customWidth="1"/>
    <col min="933" max="933" width="21.88671875" bestFit="1" customWidth="1"/>
    <col min="934" max="934" width="20.109375" bestFit="1" customWidth="1"/>
    <col min="935" max="935" width="13.88671875" bestFit="1" customWidth="1"/>
    <col min="936" max="936" width="26.33203125" bestFit="1" customWidth="1"/>
    <col min="937" max="937" width="17.6640625" bestFit="1" customWidth="1"/>
    <col min="938" max="938" width="15.6640625" bestFit="1" customWidth="1"/>
    <col min="939" max="939" width="14.109375" bestFit="1" customWidth="1"/>
    <col min="940" max="940" width="20" bestFit="1" customWidth="1"/>
    <col min="941" max="941" width="27" bestFit="1" customWidth="1"/>
    <col min="942" max="942" width="15.44140625" bestFit="1" customWidth="1"/>
    <col min="943" max="943" width="18.77734375" bestFit="1" customWidth="1"/>
    <col min="944" max="944" width="13.77734375" bestFit="1" customWidth="1"/>
    <col min="945" max="945" width="22.6640625" bestFit="1" customWidth="1"/>
    <col min="946" max="946" width="14.33203125" bestFit="1" customWidth="1"/>
    <col min="947" max="947" width="15.88671875" bestFit="1" customWidth="1"/>
    <col min="948" max="948" width="18.6640625" bestFit="1" customWidth="1"/>
    <col min="949" max="949" width="13.5546875" bestFit="1" customWidth="1"/>
    <col min="950" max="950" width="14.6640625" bestFit="1" customWidth="1"/>
    <col min="951" max="951" width="14.5546875" bestFit="1" customWidth="1"/>
    <col min="952" max="952" width="11.33203125" bestFit="1" customWidth="1"/>
    <col min="953" max="953" width="15.109375" bestFit="1" customWidth="1"/>
    <col min="954" max="954" width="38.109375" bestFit="1" customWidth="1"/>
    <col min="955" max="955" width="29.33203125" bestFit="1" customWidth="1"/>
    <col min="956" max="956" width="15" bestFit="1" customWidth="1"/>
    <col min="957" max="957" width="10.21875" bestFit="1" customWidth="1"/>
    <col min="958" max="958" width="10.77734375" bestFit="1" customWidth="1"/>
    <col min="959" max="959" width="16.6640625" bestFit="1" customWidth="1"/>
    <col min="960" max="960" width="19.77734375" bestFit="1" customWidth="1"/>
    <col min="961" max="961" width="11.6640625" bestFit="1" customWidth="1"/>
    <col min="962" max="962" width="9.44140625" bestFit="1" customWidth="1"/>
    <col min="963" max="963" width="9.6640625" bestFit="1" customWidth="1"/>
    <col min="964" max="964" width="8" bestFit="1" customWidth="1"/>
    <col min="965" max="965" width="15.88671875" bestFit="1" customWidth="1"/>
    <col min="966" max="966" width="13.77734375" bestFit="1" customWidth="1"/>
    <col min="967" max="967" width="11.5546875" bestFit="1" customWidth="1"/>
    <col min="968" max="968" width="21.5546875" bestFit="1" customWidth="1"/>
    <col min="969" max="970" width="15.77734375" bestFit="1" customWidth="1"/>
    <col min="971" max="971" width="11.6640625" bestFit="1" customWidth="1"/>
    <col min="972" max="972" width="14.33203125" bestFit="1" customWidth="1"/>
    <col min="973" max="973" width="12.88671875" bestFit="1" customWidth="1"/>
    <col min="974" max="974" width="18.33203125" bestFit="1" customWidth="1"/>
    <col min="975" max="975" width="22.88671875" bestFit="1" customWidth="1"/>
    <col min="976" max="976" width="11.77734375" bestFit="1" customWidth="1"/>
    <col min="977" max="977" width="13.77734375" bestFit="1" customWidth="1"/>
    <col min="978" max="978" width="14.77734375" bestFit="1" customWidth="1"/>
    <col min="979" max="979" width="26.44140625" bestFit="1" customWidth="1"/>
    <col min="980" max="980" width="19.5546875" bestFit="1" customWidth="1"/>
    <col min="981" max="981" width="20" bestFit="1" customWidth="1"/>
    <col min="982" max="982" width="15.5546875" bestFit="1" customWidth="1"/>
    <col min="983" max="983" width="27.77734375" bestFit="1" customWidth="1"/>
    <col min="984" max="984" width="11.44140625" bestFit="1" customWidth="1"/>
    <col min="985" max="985" width="55.88671875" bestFit="1" customWidth="1"/>
    <col min="986" max="986" width="14.21875" bestFit="1" customWidth="1"/>
    <col min="987" max="987" width="10.6640625" bestFit="1" customWidth="1"/>
    <col min="988" max="988" width="16.44140625" bestFit="1" customWidth="1"/>
    <col min="989" max="989" width="11" bestFit="1" customWidth="1"/>
    <col min="990" max="990" width="13.44140625" bestFit="1" customWidth="1"/>
    <col min="991" max="991" width="13.5546875" bestFit="1" customWidth="1"/>
    <col min="992" max="992" width="24.6640625" bestFit="1" customWidth="1"/>
    <col min="993" max="993" width="7.77734375" bestFit="1" customWidth="1"/>
    <col min="994" max="994" width="12.6640625" bestFit="1" customWidth="1"/>
    <col min="995" max="995" width="16.109375" bestFit="1" customWidth="1"/>
    <col min="996" max="996" width="12.88671875" bestFit="1" customWidth="1"/>
    <col min="997" max="997" width="19.77734375" bestFit="1" customWidth="1"/>
    <col min="998" max="998" width="21.33203125" bestFit="1" customWidth="1"/>
    <col min="999" max="999" width="21.6640625" bestFit="1" customWidth="1"/>
  </cols>
  <sheetData>
    <row r="1" spans="1:4" x14ac:dyDescent="0.3">
      <c r="A1" t="s">
        <v>4849</v>
      </c>
    </row>
    <row r="3" spans="1:4" x14ac:dyDescent="0.3">
      <c r="A3" s="10" t="s">
        <v>4848</v>
      </c>
      <c r="B3" t="s" vm="1">
        <v>4850</v>
      </c>
    </row>
    <row r="5" spans="1:4" x14ac:dyDescent="0.3">
      <c r="A5" s="10" t="s">
        <v>4840</v>
      </c>
      <c r="B5" t="s">
        <v>4875</v>
      </c>
      <c r="C5" t="s">
        <v>4876</v>
      </c>
      <c r="D5" t="s">
        <v>4874</v>
      </c>
    </row>
    <row r="6" spans="1:4" x14ac:dyDescent="0.3">
      <c r="A6" s="11" t="s">
        <v>359</v>
      </c>
      <c r="B6">
        <v>50</v>
      </c>
      <c r="C6">
        <v>300</v>
      </c>
      <c r="D6">
        <v>127.27272727272727</v>
      </c>
    </row>
    <row r="7" spans="1:4" x14ac:dyDescent="0.3">
      <c r="A7" s="11" t="s">
        <v>208</v>
      </c>
      <c r="B7">
        <v>150</v>
      </c>
      <c r="C7">
        <v>200</v>
      </c>
      <c r="D7">
        <v>175</v>
      </c>
    </row>
    <row r="8" spans="1:4" x14ac:dyDescent="0.3">
      <c r="A8" s="11" t="s">
        <v>1226</v>
      </c>
      <c r="B8">
        <v>50</v>
      </c>
      <c r="C8">
        <v>50</v>
      </c>
      <c r="D8">
        <v>50</v>
      </c>
    </row>
    <row r="9" spans="1:4" x14ac:dyDescent="0.3">
      <c r="A9" s="11" t="s">
        <v>276</v>
      </c>
      <c r="B9">
        <v>100</v>
      </c>
      <c r="C9">
        <v>200</v>
      </c>
      <c r="D9">
        <v>137.5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455FF-27FF-42D6-8054-AC191116781E}">
  <dimension ref="A1:B18"/>
  <sheetViews>
    <sheetView workbookViewId="0">
      <selection activeCell="C29" sqref="C29"/>
    </sheetView>
  </sheetViews>
  <sheetFormatPr defaultRowHeight="14.4" x14ac:dyDescent="0.3"/>
  <cols>
    <col min="1" max="1" width="23.21875" bestFit="1" customWidth="1"/>
    <col min="2" max="3" width="20.88671875" bestFit="1" customWidth="1"/>
  </cols>
  <sheetData>
    <row r="1" spans="1:2" ht="18" x14ac:dyDescent="0.35">
      <c r="A1" s="14" t="s">
        <v>4845</v>
      </c>
    </row>
    <row r="5" spans="1:2" x14ac:dyDescent="0.3">
      <c r="A5" s="10" t="s">
        <v>4823</v>
      </c>
      <c r="B5" t="s">
        <v>4850</v>
      </c>
    </row>
    <row r="7" spans="1:2" x14ac:dyDescent="0.3">
      <c r="A7" s="10" t="s">
        <v>4840</v>
      </c>
      <c r="B7" t="s">
        <v>4844</v>
      </c>
    </row>
    <row r="8" spans="1:2" x14ac:dyDescent="0.3">
      <c r="A8" s="11" t="s">
        <v>359</v>
      </c>
      <c r="B8" s="24">
        <v>1</v>
      </c>
    </row>
    <row r="9" spans="1:2" x14ac:dyDescent="0.3">
      <c r="A9" s="11" t="s">
        <v>842</v>
      </c>
      <c r="B9" s="24">
        <v>2</v>
      </c>
    </row>
    <row r="10" spans="1:2" x14ac:dyDescent="0.3">
      <c r="A10" s="11" t="s">
        <v>113</v>
      </c>
      <c r="B10" s="24">
        <v>3</v>
      </c>
    </row>
    <row r="11" spans="1:2" x14ac:dyDescent="0.3">
      <c r="A11" s="11" t="s">
        <v>1226</v>
      </c>
      <c r="B11" s="24">
        <v>1</v>
      </c>
    </row>
    <row r="12" spans="1:2" x14ac:dyDescent="0.3">
      <c r="A12" s="11" t="s">
        <v>190</v>
      </c>
      <c r="B12" s="24">
        <v>1</v>
      </c>
    </row>
    <row r="13" spans="1:2" x14ac:dyDescent="0.3">
      <c r="A13" s="11" t="s">
        <v>218</v>
      </c>
      <c r="B13" s="24">
        <v>1</v>
      </c>
    </row>
    <row r="14" spans="1:2" x14ac:dyDescent="0.3">
      <c r="A14" s="11" t="s">
        <v>751</v>
      </c>
      <c r="B14" s="24">
        <v>1</v>
      </c>
    </row>
    <row r="15" spans="1:2" x14ac:dyDescent="0.3">
      <c r="A15" s="11" t="s">
        <v>723</v>
      </c>
      <c r="B15" s="24">
        <v>1</v>
      </c>
    </row>
    <row r="16" spans="1:2" x14ac:dyDescent="0.3">
      <c r="A16" s="11" t="s">
        <v>103</v>
      </c>
      <c r="B16" s="24">
        <v>1</v>
      </c>
    </row>
    <row r="17" spans="1:2" x14ac:dyDescent="0.3">
      <c r="A17" s="11" t="s">
        <v>610</v>
      </c>
      <c r="B17" s="24">
        <v>2</v>
      </c>
    </row>
    <row r="18" spans="1:2" x14ac:dyDescent="0.3">
      <c r="A18" s="11" t="s">
        <v>4841</v>
      </c>
      <c r="B18" s="24">
        <v>14</v>
      </c>
    </row>
  </sheetData>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D8A55-4F66-4B2D-9DAE-9EE7F794AB23}">
  <dimension ref="A1:B14"/>
  <sheetViews>
    <sheetView workbookViewId="0">
      <selection activeCell="O7" sqref="O7:BB11"/>
    </sheetView>
  </sheetViews>
  <sheetFormatPr defaultRowHeight="14.4" x14ac:dyDescent="0.3"/>
  <cols>
    <col min="1" max="2" width="12.5546875" bestFit="1" customWidth="1"/>
    <col min="3" max="3" width="7.21875" bestFit="1" customWidth="1"/>
    <col min="4" max="4" width="7.5546875" bestFit="1" customWidth="1"/>
    <col min="5" max="5" width="5.5546875" bestFit="1" customWidth="1"/>
    <col min="6" max="6" width="6.77734375" bestFit="1" customWidth="1"/>
    <col min="7" max="7" width="8.44140625" bestFit="1" customWidth="1"/>
    <col min="8" max="8" width="7.109375" bestFit="1" customWidth="1"/>
    <col min="9" max="9" width="9.5546875" bestFit="1" customWidth="1"/>
    <col min="10" max="10" width="6.77734375" bestFit="1" customWidth="1"/>
    <col min="11" max="11" width="6.5546875" bestFit="1" customWidth="1"/>
    <col min="12" max="12" width="4.77734375" bestFit="1" customWidth="1"/>
    <col min="13" max="13" width="9.21875" bestFit="1" customWidth="1"/>
    <col min="14" max="14" width="7.5546875" bestFit="1" customWidth="1"/>
    <col min="15" max="15" width="6.5546875" bestFit="1" customWidth="1"/>
    <col min="16" max="16" width="10.77734375" bestFit="1" customWidth="1"/>
    <col min="17" max="17" width="7.88671875" bestFit="1" customWidth="1"/>
    <col min="18" max="18" width="9.109375" bestFit="1" customWidth="1"/>
    <col min="19" max="19" width="9" bestFit="1" customWidth="1"/>
    <col min="20" max="20" width="10.77734375" bestFit="1" customWidth="1"/>
    <col min="21" max="21" width="6.6640625" bestFit="1" customWidth="1"/>
    <col min="22" max="22" width="12.109375" bestFit="1" customWidth="1"/>
    <col min="23" max="23" width="10.6640625" bestFit="1" customWidth="1"/>
    <col min="24" max="24" width="9.33203125" bestFit="1" customWidth="1"/>
    <col min="25" max="25" width="6.21875" bestFit="1" customWidth="1"/>
    <col min="26" max="26" width="5.88671875" bestFit="1" customWidth="1"/>
    <col min="27" max="27" width="8.21875" bestFit="1" customWidth="1"/>
    <col min="28" max="28" width="6.33203125" bestFit="1" customWidth="1"/>
    <col min="29" max="29" width="6.21875" bestFit="1" customWidth="1"/>
    <col min="30" max="30" width="8.88671875" bestFit="1" customWidth="1"/>
    <col min="31" max="31" width="9" bestFit="1" customWidth="1"/>
    <col min="32" max="32" width="13.44140625" bestFit="1" customWidth="1"/>
    <col min="33" max="33" width="12.21875" bestFit="1" customWidth="1"/>
    <col min="34" max="34" width="13.6640625" bestFit="1" customWidth="1"/>
    <col min="35" max="35" width="8.109375" bestFit="1" customWidth="1"/>
    <col min="36" max="36" width="6.44140625" bestFit="1" customWidth="1"/>
    <col min="37" max="37" width="7.44140625" bestFit="1" customWidth="1"/>
    <col min="38" max="38" width="7.88671875" bestFit="1" customWidth="1"/>
    <col min="39" max="39" width="11.6640625" bestFit="1" customWidth="1"/>
    <col min="40" max="40" width="4.88671875" bestFit="1" customWidth="1"/>
    <col min="41" max="41" width="7.6640625" bestFit="1" customWidth="1"/>
    <col min="42" max="42" width="8.109375" bestFit="1" customWidth="1"/>
    <col min="43" max="43" width="5.5546875" bestFit="1" customWidth="1"/>
    <col min="44" max="44" width="5.109375" bestFit="1" customWidth="1"/>
    <col min="45" max="45" width="9.77734375" bestFit="1" customWidth="1"/>
    <col min="46" max="46" width="4.88671875" bestFit="1" customWidth="1"/>
    <col min="47" max="47" width="5.5546875" bestFit="1" customWidth="1"/>
    <col min="48" max="48" width="9.109375" bestFit="1" customWidth="1"/>
    <col min="49" max="49" width="8" bestFit="1" customWidth="1"/>
    <col min="50" max="50" width="6.109375" bestFit="1" customWidth="1"/>
    <col min="51" max="51" width="7.6640625" bestFit="1" customWidth="1"/>
    <col min="52" max="52" width="11.77734375" bestFit="1" customWidth="1"/>
    <col min="53" max="53" width="10.6640625" bestFit="1" customWidth="1"/>
    <col min="54" max="54" width="4" bestFit="1" customWidth="1"/>
    <col min="55" max="55" width="4.5546875" bestFit="1" customWidth="1"/>
    <col min="56" max="56" width="7.33203125" bestFit="1" customWidth="1"/>
    <col min="57" max="57" width="10.88671875" bestFit="1" customWidth="1"/>
    <col min="58" max="58" width="6.5546875" bestFit="1" customWidth="1"/>
    <col min="59" max="59" width="6.33203125" bestFit="1" customWidth="1"/>
    <col min="60" max="60" width="10.77734375" bestFit="1" customWidth="1"/>
  </cols>
  <sheetData>
    <row r="1" spans="1:2" x14ac:dyDescent="0.3">
      <c r="A1" t="s">
        <v>4871</v>
      </c>
    </row>
    <row r="3" spans="1:2" x14ac:dyDescent="0.3">
      <c r="A3" s="10" t="s">
        <v>4840</v>
      </c>
      <c r="B3" t="s">
        <v>4872</v>
      </c>
    </row>
    <row r="4" spans="1:2" x14ac:dyDescent="0.3">
      <c r="A4" s="11" t="s">
        <v>9</v>
      </c>
      <c r="B4">
        <v>54</v>
      </c>
    </row>
    <row r="5" spans="1:2" x14ac:dyDescent="0.3">
      <c r="A5" s="11" t="s">
        <v>23</v>
      </c>
      <c r="B5">
        <v>228</v>
      </c>
    </row>
    <row r="6" spans="1:2" x14ac:dyDescent="0.3">
      <c r="A6" s="11" t="s">
        <v>11</v>
      </c>
      <c r="B6">
        <v>83</v>
      </c>
    </row>
    <row r="7" spans="1:2" x14ac:dyDescent="0.3">
      <c r="A7" s="11" t="s">
        <v>18</v>
      </c>
      <c r="B7">
        <v>181</v>
      </c>
    </row>
    <row r="8" spans="1:2" x14ac:dyDescent="0.3">
      <c r="A8" s="11" t="s">
        <v>21</v>
      </c>
      <c r="B8">
        <v>147</v>
      </c>
    </row>
    <row r="9" spans="1:2" x14ac:dyDescent="0.3">
      <c r="A9" s="11" t="s">
        <v>14</v>
      </c>
      <c r="B9">
        <v>129</v>
      </c>
    </row>
    <row r="10" spans="1:2" x14ac:dyDescent="0.3">
      <c r="A10" s="11" t="s">
        <v>1</v>
      </c>
      <c r="B10">
        <v>209</v>
      </c>
    </row>
    <row r="11" spans="1:2" x14ac:dyDescent="0.3">
      <c r="A11" s="11" t="s">
        <v>4869</v>
      </c>
      <c r="B11">
        <v>77</v>
      </c>
    </row>
    <row r="12" spans="1:2" x14ac:dyDescent="0.3">
      <c r="A12" s="11" t="s">
        <v>2</v>
      </c>
      <c r="B12">
        <v>226</v>
      </c>
    </row>
    <row r="13" spans="1:2" x14ac:dyDescent="0.3">
      <c r="A13" s="11" t="s">
        <v>8</v>
      </c>
      <c r="B13">
        <v>126</v>
      </c>
    </row>
    <row r="14" spans="1:2" x14ac:dyDescent="0.3">
      <c r="A14" s="11" t="s">
        <v>4841</v>
      </c>
      <c r="B14">
        <v>1460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A182E-C248-48F1-A0B0-284257E8F6EA}">
  <dimension ref="C2:I130"/>
  <sheetViews>
    <sheetView topLeftCell="F1" workbookViewId="0">
      <selection activeCell="H32" sqref="H32"/>
    </sheetView>
  </sheetViews>
  <sheetFormatPr defaultRowHeight="14.4" x14ac:dyDescent="0.3"/>
  <cols>
    <col min="3" max="3" width="29.21875" bestFit="1" customWidth="1"/>
    <col min="4" max="4" width="38" bestFit="1" customWidth="1"/>
    <col min="5" max="5" width="94.88671875" bestFit="1" customWidth="1"/>
    <col min="8" max="8" width="15.88671875" bestFit="1" customWidth="1"/>
  </cols>
  <sheetData>
    <row r="2" spans="3:9" x14ac:dyDescent="0.3">
      <c r="C2" s="20" t="s">
        <v>4834</v>
      </c>
      <c r="D2" s="20" t="s">
        <v>4877</v>
      </c>
      <c r="E2" s="20" t="s">
        <v>4878</v>
      </c>
      <c r="H2" t="s">
        <v>4879</v>
      </c>
      <c r="I2" t="str">
        <f>C3</f>
        <v>Malleshwaram, Bangalore</v>
      </c>
    </row>
    <row r="3" spans="3:9" x14ac:dyDescent="0.3">
      <c r="C3" s="18" t="s">
        <v>425</v>
      </c>
      <c r="D3" s="18" t="s">
        <v>431</v>
      </c>
      <c r="E3" s="18" t="s">
        <v>430</v>
      </c>
    </row>
    <row r="4" spans="3:9" x14ac:dyDescent="0.3">
      <c r="C4" s="19" t="s">
        <v>359</v>
      </c>
      <c r="D4" s="19" t="s">
        <v>491</v>
      </c>
      <c r="E4" s="19" t="s">
        <v>490</v>
      </c>
      <c r="H4" t="s">
        <v>4880</v>
      </c>
      <c r="I4" t="s">
        <v>4878</v>
      </c>
    </row>
    <row r="5" spans="3:9" x14ac:dyDescent="0.3">
      <c r="C5" s="18" t="s">
        <v>359</v>
      </c>
      <c r="D5" s="18" t="s">
        <v>515</v>
      </c>
      <c r="E5" s="18" t="s">
        <v>514</v>
      </c>
      <c r="H5" t="str">
        <f>$D3</f>
        <v>Veena Stores</v>
      </c>
      <c r="I5" t="str">
        <f>$E3</f>
        <v>https://www.zomato.com/bangalore/veena-stores-malleshwaram/order</v>
      </c>
    </row>
    <row r="6" spans="3:9" x14ac:dyDescent="0.3">
      <c r="C6" s="19" t="s">
        <v>425</v>
      </c>
      <c r="D6" s="19" t="s">
        <v>616</v>
      </c>
      <c r="E6" s="19" t="s">
        <v>615</v>
      </c>
      <c r="H6" t="str">
        <f t="shared" ref="H6:H69" si="0">$D4</f>
        <v>Vidyarthi Bhavan</v>
      </c>
      <c r="I6" t="str">
        <f t="shared" ref="I6:I69" si="1">$E4</f>
        <v>https://www.zomato.com/bangalore/vidyarthi-bhavan-basavanagudi/order</v>
      </c>
    </row>
    <row r="7" spans="3:9" x14ac:dyDescent="0.3">
      <c r="C7" s="19" t="s">
        <v>208</v>
      </c>
      <c r="D7" s="19" t="s">
        <v>970</v>
      </c>
      <c r="E7" s="19" t="s">
        <v>969</v>
      </c>
      <c r="H7" t="str">
        <f t="shared" si="0"/>
        <v>By 2 Coffee</v>
      </c>
      <c r="I7" t="str">
        <f t="shared" si="1"/>
        <v>https://www.zomato.com/bangalore/by-2-coffee-1-basavanagudi/order</v>
      </c>
    </row>
    <row r="8" spans="3:9" x14ac:dyDescent="0.3">
      <c r="C8" s="19" t="s">
        <v>885</v>
      </c>
      <c r="D8" s="19" t="s">
        <v>1077</v>
      </c>
      <c r="E8" s="19" t="s">
        <v>1076</v>
      </c>
      <c r="H8" t="str">
        <f t="shared" si="0"/>
        <v>Malleshwaram Dosa Corner</v>
      </c>
      <c r="I8" t="str">
        <f t="shared" si="1"/>
        <v>https://www.zomato.com/bangalore/malleshwaram-dosa-corner-malleshwaram-bangalore/order</v>
      </c>
    </row>
    <row r="9" spans="3:9" x14ac:dyDescent="0.3">
      <c r="C9" s="18" t="s">
        <v>1226</v>
      </c>
      <c r="D9" s="18" t="s">
        <v>1223</v>
      </c>
      <c r="E9" s="19" t="s">
        <v>1222</v>
      </c>
      <c r="H9" t="str">
        <f t="shared" si="0"/>
        <v>Basaveshwarnagar Dosa Corner</v>
      </c>
      <c r="I9" t="str">
        <f t="shared" si="1"/>
        <v>https://www.zomato.com/bangalore/basaveshwarnagar-dosa-corner-basaveshwara-nagar/order</v>
      </c>
    </row>
    <row r="10" spans="3:9" x14ac:dyDescent="0.3">
      <c r="C10" s="19" t="s">
        <v>218</v>
      </c>
      <c r="D10" s="19" t="s">
        <v>1284</v>
      </c>
      <c r="E10" s="19" t="s">
        <v>1283</v>
      </c>
      <c r="H10" t="str">
        <f t="shared" si="0"/>
        <v>S N Refreshments</v>
      </c>
      <c r="I10" t="str">
        <f t="shared" si="1"/>
        <v>https://www.zomato.com/bangalore/s-n-refreshments-jp-nagar/order</v>
      </c>
    </row>
    <row r="11" spans="3:9" x14ac:dyDescent="0.3">
      <c r="C11" s="18" t="s">
        <v>1226</v>
      </c>
      <c r="D11" s="18" t="s">
        <v>1655</v>
      </c>
      <c r="E11" s="18" t="s">
        <v>1654</v>
      </c>
      <c r="H11" t="str">
        <f t="shared" si="0"/>
        <v>SGS Non Veg - Gundu Pulav</v>
      </c>
      <c r="I11" t="str">
        <f t="shared" si="1"/>
        <v>https://www.zomato.com/bangalore/sgs-non-veg-gundu-pulav-city-market-bangalore/order</v>
      </c>
    </row>
    <row r="12" spans="3:9" x14ac:dyDescent="0.3">
      <c r="C12" s="19" t="s">
        <v>218</v>
      </c>
      <c r="D12" s="19" t="s">
        <v>1706</v>
      </c>
      <c r="E12" s="19" t="s">
        <v>1705</v>
      </c>
      <c r="H12" t="str">
        <f t="shared" si="0"/>
        <v>Jayanagara Tiffanys</v>
      </c>
      <c r="I12" t="str">
        <f t="shared" si="1"/>
        <v>https://www.zomato.com/bangalore/jayanagara-tiffanys-jayanagar-bangalore/order</v>
      </c>
    </row>
    <row r="13" spans="3:9" x14ac:dyDescent="0.3">
      <c r="C13" s="19" t="s">
        <v>359</v>
      </c>
      <c r="D13" s="19" t="s">
        <v>2240</v>
      </c>
      <c r="E13" s="19" t="s">
        <v>2239</v>
      </c>
      <c r="H13" t="str">
        <f t="shared" si="0"/>
        <v>Chamarajpet Dose Corner</v>
      </c>
      <c r="I13" t="str">
        <f t="shared" si="1"/>
        <v>https://www.zomato.com/bangalore/chamarajpet-dose-corner-city-market-bangalore/order</v>
      </c>
    </row>
    <row r="14" spans="3:9" x14ac:dyDescent="0.3">
      <c r="C14" s="19" t="s">
        <v>133</v>
      </c>
      <c r="D14" s="19" t="s">
        <v>2462</v>
      </c>
      <c r="E14" s="19" t="s">
        <v>2461</v>
      </c>
      <c r="H14" t="str">
        <f t="shared" si="0"/>
        <v>Maiyas</v>
      </c>
      <c r="I14" t="str">
        <f t="shared" si="1"/>
        <v>https://www.zomato.com/bangalore/maiyas-jayanagar-bangalore/order</v>
      </c>
    </row>
    <row r="15" spans="3:9" x14ac:dyDescent="0.3">
      <c r="C15" s="19" t="s">
        <v>113</v>
      </c>
      <c r="D15" s="19" t="s">
        <v>2502</v>
      </c>
      <c r="E15" s="19" t="s">
        <v>2501</v>
      </c>
      <c r="H15" t="str">
        <f t="shared" si="0"/>
        <v>Davanagere Benne Dose Manne</v>
      </c>
      <c r="I15" t="str">
        <f t="shared" si="1"/>
        <v>https://www.zomato.com/bangalore/davanagere-benne-dose-manne-basavanagudi-bangalore/order</v>
      </c>
    </row>
    <row r="16" spans="3:9" x14ac:dyDescent="0.3">
      <c r="C16" s="19" t="s">
        <v>610</v>
      </c>
      <c r="D16" s="19" t="s">
        <v>2938</v>
      </c>
      <c r="E16" s="19" t="s">
        <v>2937</v>
      </c>
      <c r="H16" t="str">
        <f t="shared" si="0"/>
        <v>DBD - Davanagere Benne Dosa</v>
      </c>
      <c r="I16" t="str">
        <f t="shared" si="1"/>
        <v>https://www.zomato.com/bangalore/dbd-davanagere-benne-dosa-vijay-nagar-bangalore/order</v>
      </c>
    </row>
    <row r="17" spans="3:9" x14ac:dyDescent="0.3">
      <c r="C17" s="19" t="s">
        <v>218</v>
      </c>
      <c r="D17" s="19" t="s">
        <v>3041</v>
      </c>
      <c r="E17" s="19" t="s">
        <v>3040</v>
      </c>
      <c r="H17" t="str">
        <f t="shared" si="0"/>
        <v>Udupi Kitchen Veg</v>
      </c>
      <c r="I17" t="str">
        <f t="shared" si="1"/>
        <v>https://www.zomato.com/bangalore/udupi-kitchen-veg-btm-bangalore/order</v>
      </c>
    </row>
    <row r="18" spans="3:9" x14ac:dyDescent="0.3">
      <c r="C18" s="19" t="s">
        <v>885</v>
      </c>
      <c r="D18" s="19" t="s">
        <v>3183</v>
      </c>
      <c r="E18" s="19" t="s">
        <v>3182</v>
      </c>
      <c r="H18" t="str">
        <f t="shared" si="0"/>
        <v>Vinayaka Refreshments</v>
      </c>
      <c r="I18" t="str">
        <f t="shared" si="1"/>
        <v>https://www.zomato.com/bangalore/vinayaka-refreshments-yeshwantpur-bangalore/order</v>
      </c>
    </row>
    <row r="19" spans="3:9" x14ac:dyDescent="0.3">
      <c r="C19" s="19" t="s">
        <v>246</v>
      </c>
      <c r="D19" s="19" t="s">
        <v>3189</v>
      </c>
      <c r="E19" s="19" t="s">
        <v>3188</v>
      </c>
      <c r="H19" t="str">
        <f t="shared" si="0"/>
        <v>Dose of Davangere</v>
      </c>
      <c r="I19" t="str">
        <f t="shared" si="1"/>
        <v>https://www.zomato.com/bangalore/dose-of-davangere-jayanagar-bangalore/order</v>
      </c>
    </row>
    <row r="20" spans="3:9" x14ac:dyDescent="0.3">
      <c r="C20" s="19" t="s">
        <v>113</v>
      </c>
      <c r="D20" s="19" t="s">
        <v>3382</v>
      </c>
      <c r="E20" s="19" t="s">
        <v>3381</v>
      </c>
      <c r="H20" t="str">
        <f t="shared" si="0"/>
        <v>Davanagere Benne Dose Mane</v>
      </c>
      <c r="I20" t="str">
        <f t="shared" si="1"/>
        <v>https://www.zomato.com/bangalore/davanagere-benne-dose-mane-jp-nagar-bangalore/order</v>
      </c>
    </row>
    <row r="21" spans="3:9" x14ac:dyDescent="0.3">
      <c r="C21" s="19" t="s">
        <v>266</v>
      </c>
      <c r="D21" s="19" t="s">
        <v>3572</v>
      </c>
      <c r="E21" s="19" t="s">
        <v>3571</v>
      </c>
      <c r="H21" t="str">
        <f t="shared" si="0"/>
        <v>New Year Specials By CakeZone</v>
      </c>
      <c r="I21" t="str">
        <f t="shared" si="1"/>
        <v>https://www.zomato.com/bangalore/new-year-specials-by-cakezone-koramangala-6th-block-bangalore/order</v>
      </c>
    </row>
    <row r="22" spans="3:9" x14ac:dyDescent="0.3">
      <c r="C22" s="19" t="s">
        <v>610</v>
      </c>
      <c r="D22" s="19" t="s">
        <v>3978</v>
      </c>
      <c r="E22" s="19" t="s">
        <v>3977</v>
      </c>
      <c r="H22" t="str">
        <f t="shared" si="0"/>
        <v>Ambur Hot Dum Biryani</v>
      </c>
      <c r="I22" t="str">
        <f t="shared" si="1"/>
        <v>https://www.zomato.com/bangalore/ambur-hot-dum-biryani-btm/order</v>
      </c>
    </row>
    <row r="23" spans="3:9" x14ac:dyDescent="0.3">
      <c r="C23" s="19" t="s">
        <v>208</v>
      </c>
      <c r="D23" s="19" t="s">
        <v>4173</v>
      </c>
      <c r="E23" s="19" t="s">
        <v>4172</v>
      </c>
      <c r="H23" t="str">
        <f t="shared" si="0"/>
        <v>Sri Ganesh Darshini</v>
      </c>
      <c r="I23" t="str">
        <f t="shared" si="1"/>
        <v>https://www.zomato.com/bangalore/sri-ganesh-darshini-1-airport-road-bangalore/order</v>
      </c>
    </row>
    <row r="24" spans="3:9" x14ac:dyDescent="0.3">
      <c r="C24" s="19" t="s">
        <v>3469</v>
      </c>
      <c r="D24" s="19" t="s">
        <v>4355</v>
      </c>
      <c r="E24" s="19" t="s">
        <v>4354</v>
      </c>
      <c r="H24" t="str">
        <f t="shared" si="0"/>
        <v>Malugudis Donne Biriyani</v>
      </c>
      <c r="I24" t="str">
        <f t="shared" si="1"/>
        <v>https://www.zomato.com/bangalore/malugudis-donne-biriyani-yeshwantpur-bangalore/order</v>
      </c>
    </row>
    <row r="25" spans="3:9" x14ac:dyDescent="0.3">
      <c r="C25" s="19" t="s">
        <v>751</v>
      </c>
      <c r="D25" s="19" t="s">
        <v>4536</v>
      </c>
      <c r="E25" s="19" t="s">
        <v>4535</v>
      </c>
      <c r="H25" t="str">
        <f t="shared" si="0"/>
        <v>Sree Annapurneshwari Hotel</v>
      </c>
      <c r="I25" t="str">
        <f t="shared" si="1"/>
        <v>https://www.zomato.com/bangalore/sree-annapurneshwari-hotel-basaveshwara-nagar-bangalore/order</v>
      </c>
    </row>
    <row r="26" spans="3:9" x14ac:dyDescent="0.3">
      <c r="C26" s="19" t="s">
        <v>133</v>
      </c>
      <c r="D26" s="19" t="s">
        <v>4592</v>
      </c>
      <c r="E26" s="19" t="s">
        <v>4591</v>
      </c>
      <c r="H26" t="str">
        <f t="shared" si="0"/>
        <v>The Brooklyn Creamery - Healthy Ice Cream</v>
      </c>
      <c r="I26" t="str">
        <f t="shared" si="1"/>
        <v>https://www.zomato.com/bangalore/the-brooklyn-creamery-healthy-ice-cream-langford-town-bangalore/order</v>
      </c>
    </row>
    <row r="27" spans="3:9" x14ac:dyDescent="0.3">
      <c r="C27" s="19" t="s">
        <v>208</v>
      </c>
      <c r="D27" s="19" t="s">
        <v>4598</v>
      </c>
      <c r="E27" s="19" t="s">
        <v>4597</v>
      </c>
      <c r="H27" t="str">
        <f t="shared" si="0"/>
        <v>Shyam Mishra Juice Centre</v>
      </c>
      <c r="I27" t="str">
        <f t="shared" si="1"/>
        <v>https://www.zomato.com/bangalore/shyam-mishra-juice-centre-majestic-bangalore/order</v>
      </c>
    </row>
    <row r="28" spans="3:9" x14ac:dyDescent="0.3">
      <c r="C28" s="19" t="s">
        <v>842</v>
      </c>
      <c r="D28" s="19" t="s">
        <v>4653</v>
      </c>
      <c r="E28" s="19" t="s">
        <v>4652</v>
      </c>
      <c r="H28" t="str">
        <f t="shared" si="0"/>
        <v>BDBD Banashri Davangere Benne Dose Hotel</v>
      </c>
      <c r="I28" t="str">
        <f t="shared" si="1"/>
        <v>https://www.zomato.com/bangalore/bdbd-banashri-davangere-benne-dose-hotel-vijay-nagar-bangalore/order</v>
      </c>
    </row>
    <row r="29" spans="3:9" x14ac:dyDescent="0.3">
      <c r="C29" s="19" t="s">
        <v>770</v>
      </c>
      <c r="D29" s="19" t="s">
        <v>4739</v>
      </c>
      <c r="E29" s="19" t="s">
        <v>4738</v>
      </c>
      <c r="H29" t="str">
        <f t="shared" si="0"/>
        <v>Annapoorneswari Dose Corner</v>
      </c>
      <c r="I29" t="str">
        <f t="shared" si="1"/>
        <v>https://www.zomato.com/bangalore/annapoorneswari-dose-corner-1-basaveshwara-nagar-bangalore/order</v>
      </c>
    </row>
    <row r="30" spans="3:9" x14ac:dyDescent="0.3">
      <c r="C30" s="6" t="s">
        <v>770</v>
      </c>
      <c r="D30" s="6" t="s">
        <v>4814</v>
      </c>
      <c r="E30" s="6" t="s">
        <v>4813</v>
      </c>
      <c r="H30" t="str">
        <f t="shared" si="0"/>
        <v>Delights by INOX</v>
      </c>
      <c r="I30" t="str">
        <f t="shared" si="1"/>
        <v>https://www.zomato.com/bangalore/delights-by-inox-brigade-road-bangalore/order</v>
      </c>
    </row>
    <row r="31" spans="3:9" x14ac:dyDescent="0.3">
      <c r="H31" t="str">
        <f t="shared" si="0"/>
        <v>Davangere Benne Dose Hut</v>
      </c>
      <c r="I31" t="str">
        <f t="shared" si="1"/>
        <v>https://www.zomato.com/bangalore/davangere-benne-dose-hut-banashankari-bangalore/order</v>
      </c>
    </row>
    <row r="32" spans="3:9" x14ac:dyDescent="0.3">
      <c r="H32" t="str">
        <f t="shared" si="0"/>
        <v>Banashankari Donne Biriyani</v>
      </c>
      <c r="I32" t="str">
        <f t="shared" si="1"/>
        <v>https://www.zomato.com/bangalore/banashankari-donne-biriyani-banashankari/order</v>
      </c>
    </row>
    <row r="33" spans="8:9" x14ac:dyDescent="0.3">
      <c r="H33">
        <f t="shared" si="0"/>
        <v>0</v>
      </c>
      <c r="I33">
        <f t="shared" si="1"/>
        <v>0</v>
      </c>
    </row>
    <row r="34" spans="8:9" x14ac:dyDescent="0.3">
      <c r="H34">
        <f t="shared" si="0"/>
        <v>0</v>
      </c>
      <c r="I34">
        <f t="shared" si="1"/>
        <v>0</v>
      </c>
    </row>
    <row r="35" spans="8:9" x14ac:dyDescent="0.3">
      <c r="H35">
        <f t="shared" si="0"/>
        <v>0</v>
      </c>
      <c r="I35">
        <f t="shared" si="1"/>
        <v>0</v>
      </c>
    </row>
    <row r="36" spans="8:9" x14ac:dyDescent="0.3">
      <c r="H36">
        <f t="shared" si="0"/>
        <v>0</v>
      </c>
      <c r="I36">
        <f t="shared" si="1"/>
        <v>0</v>
      </c>
    </row>
    <row r="37" spans="8:9" x14ac:dyDescent="0.3">
      <c r="H37">
        <f t="shared" si="0"/>
        <v>0</v>
      </c>
      <c r="I37">
        <f t="shared" si="1"/>
        <v>0</v>
      </c>
    </row>
    <row r="38" spans="8:9" x14ac:dyDescent="0.3">
      <c r="H38">
        <f t="shared" si="0"/>
        <v>0</v>
      </c>
      <c r="I38">
        <f t="shared" si="1"/>
        <v>0</v>
      </c>
    </row>
    <row r="39" spans="8:9" x14ac:dyDescent="0.3">
      <c r="H39">
        <f t="shared" si="0"/>
        <v>0</v>
      </c>
      <c r="I39">
        <f t="shared" si="1"/>
        <v>0</v>
      </c>
    </row>
    <row r="40" spans="8:9" x14ac:dyDescent="0.3">
      <c r="H40">
        <f t="shared" si="0"/>
        <v>0</v>
      </c>
      <c r="I40">
        <f t="shared" si="1"/>
        <v>0</v>
      </c>
    </row>
    <row r="41" spans="8:9" x14ac:dyDescent="0.3">
      <c r="H41">
        <f t="shared" si="0"/>
        <v>0</v>
      </c>
      <c r="I41">
        <f t="shared" si="1"/>
        <v>0</v>
      </c>
    </row>
    <row r="42" spans="8:9" x14ac:dyDescent="0.3">
      <c r="H42">
        <f t="shared" si="0"/>
        <v>0</v>
      </c>
      <c r="I42">
        <f t="shared" si="1"/>
        <v>0</v>
      </c>
    </row>
    <row r="43" spans="8:9" x14ac:dyDescent="0.3">
      <c r="H43">
        <f t="shared" si="0"/>
        <v>0</v>
      </c>
      <c r="I43">
        <f t="shared" si="1"/>
        <v>0</v>
      </c>
    </row>
    <row r="44" spans="8:9" x14ac:dyDescent="0.3">
      <c r="H44">
        <f t="shared" si="0"/>
        <v>0</v>
      </c>
      <c r="I44">
        <f t="shared" si="1"/>
        <v>0</v>
      </c>
    </row>
    <row r="45" spans="8:9" x14ac:dyDescent="0.3">
      <c r="H45">
        <f t="shared" si="0"/>
        <v>0</v>
      </c>
      <c r="I45">
        <f t="shared" si="1"/>
        <v>0</v>
      </c>
    </row>
    <row r="46" spans="8:9" x14ac:dyDescent="0.3">
      <c r="H46">
        <f t="shared" si="0"/>
        <v>0</v>
      </c>
      <c r="I46">
        <f t="shared" si="1"/>
        <v>0</v>
      </c>
    </row>
    <row r="47" spans="8:9" x14ac:dyDescent="0.3">
      <c r="H47">
        <f t="shared" si="0"/>
        <v>0</v>
      </c>
      <c r="I47">
        <f t="shared" si="1"/>
        <v>0</v>
      </c>
    </row>
    <row r="48" spans="8:9" x14ac:dyDescent="0.3">
      <c r="H48">
        <f t="shared" si="0"/>
        <v>0</v>
      </c>
      <c r="I48">
        <f t="shared" si="1"/>
        <v>0</v>
      </c>
    </row>
    <row r="49" spans="8:9" x14ac:dyDescent="0.3">
      <c r="H49">
        <f t="shared" si="0"/>
        <v>0</v>
      </c>
      <c r="I49">
        <f t="shared" si="1"/>
        <v>0</v>
      </c>
    </row>
    <row r="50" spans="8:9" x14ac:dyDescent="0.3">
      <c r="H50">
        <f t="shared" si="0"/>
        <v>0</v>
      </c>
      <c r="I50">
        <f t="shared" si="1"/>
        <v>0</v>
      </c>
    </row>
    <row r="51" spans="8:9" x14ac:dyDescent="0.3">
      <c r="H51">
        <f t="shared" si="0"/>
        <v>0</v>
      </c>
      <c r="I51">
        <f t="shared" si="1"/>
        <v>0</v>
      </c>
    </row>
    <row r="52" spans="8:9" x14ac:dyDescent="0.3">
      <c r="H52">
        <f t="shared" si="0"/>
        <v>0</v>
      </c>
      <c r="I52">
        <f t="shared" si="1"/>
        <v>0</v>
      </c>
    </row>
    <row r="53" spans="8:9" x14ac:dyDescent="0.3">
      <c r="H53">
        <f t="shared" si="0"/>
        <v>0</v>
      </c>
      <c r="I53">
        <f t="shared" si="1"/>
        <v>0</v>
      </c>
    </row>
    <row r="54" spans="8:9" x14ac:dyDescent="0.3">
      <c r="H54">
        <f t="shared" si="0"/>
        <v>0</v>
      </c>
      <c r="I54">
        <f t="shared" si="1"/>
        <v>0</v>
      </c>
    </row>
    <row r="55" spans="8:9" x14ac:dyDescent="0.3">
      <c r="H55">
        <f t="shared" si="0"/>
        <v>0</v>
      </c>
      <c r="I55">
        <f t="shared" si="1"/>
        <v>0</v>
      </c>
    </row>
    <row r="56" spans="8:9" x14ac:dyDescent="0.3">
      <c r="H56">
        <f t="shared" si="0"/>
        <v>0</v>
      </c>
      <c r="I56">
        <f t="shared" si="1"/>
        <v>0</v>
      </c>
    </row>
    <row r="57" spans="8:9" x14ac:dyDescent="0.3">
      <c r="H57">
        <f t="shared" si="0"/>
        <v>0</v>
      </c>
      <c r="I57">
        <f t="shared" si="1"/>
        <v>0</v>
      </c>
    </row>
    <row r="58" spans="8:9" x14ac:dyDescent="0.3">
      <c r="H58">
        <f t="shared" si="0"/>
        <v>0</v>
      </c>
      <c r="I58">
        <f t="shared" si="1"/>
        <v>0</v>
      </c>
    </row>
    <row r="59" spans="8:9" x14ac:dyDescent="0.3">
      <c r="H59">
        <f t="shared" si="0"/>
        <v>0</v>
      </c>
      <c r="I59">
        <f t="shared" si="1"/>
        <v>0</v>
      </c>
    </row>
    <row r="60" spans="8:9" x14ac:dyDescent="0.3">
      <c r="H60">
        <f t="shared" si="0"/>
        <v>0</v>
      </c>
      <c r="I60">
        <f t="shared" si="1"/>
        <v>0</v>
      </c>
    </row>
    <row r="61" spans="8:9" x14ac:dyDescent="0.3">
      <c r="H61">
        <f t="shared" si="0"/>
        <v>0</v>
      </c>
      <c r="I61">
        <f t="shared" si="1"/>
        <v>0</v>
      </c>
    </row>
    <row r="62" spans="8:9" x14ac:dyDescent="0.3">
      <c r="H62">
        <f t="shared" si="0"/>
        <v>0</v>
      </c>
      <c r="I62">
        <f t="shared" si="1"/>
        <v>0</v>
      </c>
    </row>
    <row r="63" spans="8:9" x14ac:dyDescent="0.3">
      <c r="H63">
        <f t="shared" si="0"/>
        <v>0</v>
      </c>
      <c r="I63">
        <f t="shared" si="1"/>
        <v>0</v>
      </c>
    </row>
    <row r="64" spans="8:9" x14ac:dyDescent="0.3">
      <c r="H64">
        <f t="shared" si="0"/>
        <v>0</v>
      </c>
      <c r="I64">
        <f t="shared" si="1"/>
        <v>0</v>
      </c>
    </row>
    <row r="65" spans="8:9" x14ac:dyDescent="0.3">
      <c r="H65">
        <f t="shared" si="0"/>
        <v>0</v>
      </c>
      <c r="I65">
        <f t="shared" si="1"/>
        <v>0</v>
      </c>
    </row>
    <row r="66" spans="8:9" x14ac:dyDescent="0.3">
      <c r="H66">
        <f t="shared" si="0"/>
        <v>0</v>
      </c>
      <c r="I66">
        <f t="shared" si="1"/>
        <v>0</v>
      </c>
    </row>
    <row r="67" spans="8:9" x14ac:dyDescent="0.3">
      <c r="H67">
        <f t="shared" si="0"/>
        <v>0</v>
      </c>
      <c r="I67">
        <f t="shared" si="1"/>
        <v>0</v>
      </c>
    </row>
    <row r="68" spans="8:9" x14ac:dyDescent="0.3">
      <c r="H68">
        <f t="shared" si="0"/>
        <v>0</v>
      </c>
      <c r="I68">
        <f t="shared" si="1"/>
        <v>0</v>
      </c>
    </row>
    <row r="69" spans="8:9" x14ac:dyDescent="0.3">
      <c r="H69">
        <f t="shared" si="0"/>
        <v>0</v>
      </c>
      <c r="I69">
        <f t="shared" si="1"/>
        <v>0</v>
      </c>
    </row>
    <row r="70" spans="8:9" x14ac:dyDescent="0.3">
      <c r="H70">
        <f t="shared" ref="H70:H130" si="2">$D68</f>
        <v>0</v>
      </c>
      <c r="I70">
        <f t="shared" ref="I70:I130" si="3">$E68</f>
        <v>0</v>
      </c>
    </row>
    <row r="71" spans="8:9" x14ac:dyDescent="0.3">
      <c r="H71">
        <f t="shared" si="2"/>
        <v>0</v>
      </c>
      <c r="I71">
        <f t="shared" si="3"/>
        <v>0</v>
      </c>
    </row>
    <row r="72" spans="8:9" x14ac:dyDescent="0.3">
      <c r="H72">
        <f t="shared" si="2"/>
        <v>0</v>
      </c>
      <c r="I72">
        <f t="shared" si="3"/>
        <v>0</v>
      </c>
    </row>
    <row r="73" spans="8:9" x14ac:dyDescent="0.3">
      <c r="H73">
        <f t="shared" si="2"/>
        <v>0</v>
      </c>
      <c r="I73">
        <f t="shared" si="3"/>
        <v>0</v>
      </c>
    </row>
    <row r="74" spans="8:9" x14ac:dyDescent="0.3">
      <c r="H74">
        <f t="shared" si="2"/>
        <v>0</v>
      </c>
      <c r="I74">
        <f t="shared" si="3"/>
        <v>0</v>
      </c>
    </row>
    <row r="75" spans="8:9" x14ac:dyDescent="0.3">
      <c r="H75">
        <f t="shared" si="2"/>
        <v>0</v>
      </c>
      <c r="I75">
        <f t="shared" si="3"/>
        <v>0</v>
      </c>
    </row>
    <row r="76" spans="8:9" x14ac:dyDescent="0.3">
      <c r="H76">
        <f t="shared" si="2"/>
        <v>0</v>
      </c>
      <c r="I76">
        <f t="shared" si="3"/>
        <v>0</v>
      </c>
    </row>
    <row r="77" spans="8:9" x14ac:dyDescent="0.3">
      <c r="H77">
        <f t="shared" si="2"/>
        <v>0</v>
      </c>
      <c r="I77">
        <f t="shared" si="3"/>
        <v>0</v>
      </c>
    </row>
    <row r="78" spans="8:9" x14ac:dyDescent="0.3">
      <c r="H78">
        <f t="shared" si="2"/>
        <v>0</v>
      </c>
      <c r="I78">
        <f t="shared" si="3"/>
        <v>0</v>
      </c>
    </row>
    <row r="79" spans="8:9" x14ac:dyDescent="0.3">
      <c r="H79">
        <f t="shared" si="2"/>
        <v>0</v>
      </c>
      <c r="I79">
        <f t="shared" si="3"/>
        <v>0</v>
      </c>
    </row>
    <row r="80" spans="8:9" x14ac:dyDescent="0.3">
      <c r="H80">
        <f t="shared" si="2"/>
        <v>0</v>
      </c>
      <c r="I80">
        <f t="shared" si="3"/>
        <v>0</v>
      </c>
    </row>
    <row r="81" spans="8:9" x14ac:dyDescent="0.3">
      <c r="H81">
        <f t="shared" si="2"/>
        <v>0</v>
      </c>
      <c r="I81">
        <f t="shared" si="3"/>
        <v>0</v>
      </c>
    </row>
    <row r="82" spans="8:9" x14ac:dyDescent="0.3">
      <c r="H82">
        <f t="shared" si="2"/>
        <v>0</v>
      </c>
      <c r="I82">
        <f t="shared" si="3"/>
        <v>0</v>
      </c>
    </row>
    <row r="83" spans="8:9" x14ac:dyDescent="0.3">
      <c r="H83">
        <f t="shared" si="2"/>
        <v>0</v>
      </c>
      <c r="I83">
        <f t="shared" si="3"/>
        <v>0</v>
      </c>
    </row>
    <row r="84" spans="8:9" x14ac:dyDescent="0.3">
      <c r="H84">
        <f t="shared" si="2"/>
        <v>0</v>
      </c>
      <c r="I84">
        <f t="shared" si="3"/>
        <v>0</v>
      </c>
    </row>
    <row r="85" spans="8:9" x14ac:dyDescent="0.3">
      <c r="H85">
        <f t="shared" si="2"/>
        <v>0</v>
      </c>
      <c r="I85">
        <f t="shared" si="3"/>
        <v>0</v>
      </c>
    </row>
    <row r="86" spans="8:9" x14ac:dyDescent="0.3">
      <c r="H86">
        <f t="shared" si="2"/>
        <v>0</v>
      </c>
      <c r="I86">
        <f t="shared" si="3"/>
        <v>0</v>
      </c>
    </row>
    <row r="87" spans="8:9" x14ac:dyDescent="0.3">
      <c r="H87">
        <f t="shared" si="2"/>
        <v>0</v>
      </c>
      <c r="I87">
        <f t="shared" si="3"/>
        <v>0</v>
      </c>
    </row>
    <row r="88" spans="8:9" x14ac:dyDescent="0.3">
      <c r="H88">
        <f t="shared" si="2"/>
        <v>0</v>
      </c>
      <c r="I88">
        <f t="shared" si="3"/>
        <v>0</v>
      </c>
    </row>
    <row r="89" spans="8:9" x14ac:dyDescent="0.3">
      <c r="H89">
        <f t="shared" si="2"/>
        <v>0</v>
      </c>
      <c r="I89">
        <f t="shared" si="3"/>
        <v>0</v>
      </c>
    </row>
    <row r="90" spans="8:9" x14ac:dyDescent="0.3">
      <c r="H90">
        <f t="shared" si="2"/>
        <v>0</v>
      </c>
      <c r="I90">
        <f t="shared" si="3"/>
        <v>0</v>
      </c>
    </row>
    <row r="91" spans="8:9" x14ac:dyDescent="0.3">
      <c r="H91">
        <f t="shared" si="2"/>
        <v>0</v>
      </c>
      <c r="I91">
        <f t="shared" si="3"/>
        <v>0</v>
      </c>
    </row>
    <row r="92" spans="8:9" x14ac:dyDescent="0.3">
      <c r="H92">
        <f t="shared" si="2"/>
        <v>0</v>
      </c>
      <c r="I92">
        <f t="shared" si="3"/>
        <v>0</v>
      </c>
    </row>
    <row r="93" spans="8:9" x14ac:dyDescent="0.3">
      <c r="H93">
        <f t="shared" si="2"/>
        <v>0</v>
      </c>
      <c r="I93">
        <f t="shared" si="3"/>
        <v>0</v>
      </c>
    </row>
    <row r="94" spans="8:9" x14ac:dyDescent="0.3">
      <c r="H94">
        <f t="shared" si="2"/>
        <v>0</v>
      </c>
      <c r="I94">
        <f t="shared" si="3"/>
        <v>0</v>
      </c>
    </row>
    <row r="95" spans="8:9" x14ac:dyDescent="0.3">
      <c r="H95">
        <f t="shared" si="2"/>
        <v>0</v>
      </c>
      <c r="I95">
        <f t="shared" si="3"/>
        <v>0</v>
      </c>
    </row>
    <row r="96" spans="8:9" x14ac:dyDescent="0.3">
      <c r="H96">
        <f t="shared" si="2"/>
        <v>0</v>
      </c>
      <c r="I96">
        <f t="shared" si="3"/>
        <v>0</v>
      </c>
    </row>
    <row r="97" spans="8:9" x14ac:dyDescent="0.3">
      <c r="H97">
        <f t="shared" si="2"/>
        <v>0</v>
      </c>
      <c r="I97">
        <f t="shared" si="3"/>
        <v>0</v>
      </c>
    </row>
    <row r="98" spans="8:9" x14ac:dyDescent="0.3">
      <c r="H98">
        <f t="shared" si="2"/>
        <v>0</v>
      </c>
      <c r="I98">
        <f t="shared" si="3"/>
        <v>0</v>
      </c>
    </row>
    <row r="99" spans="8:9" x14ac:dyDescent="0.3">
      <c r="H99">
        <f t="shared" si="2"/>
        <v>0</v>
      </c>
      <c r="I99">
        <f t="shared" si="3"/>
        <v>0</v>
      </c>
    </row>
    <row r="100" spans="8:9" x14ac:dyDescent="0.3">
      <c r="H100">
        <f t="shared" si="2"/>
        <v>0</v>
      </c>
      <c r="I100">
        <f t="shared" si="3"/>
        <v>0</v>
      </c>
    </row>
    <row r="101" spans="8:9" x14ac:dyDescent="0.3">
      <c r="H101">
        <f t="shared" si="2"/>
        <v>0</v>
      </c>
      <c r="I101">
        <f t="shared" si="3"/>
        <v>0</v>
      </c>
    </row>
    <row r="102" spans="8:9" x14ac:dyDescent="0.3">
      <c r="H102">
        <f t="shared" si="2"/>
        <v>0</v>
      </c>
      <c r="I102">
        <f t="shared" si="3"/>
        <v>0</v>
      </c>
    </row>
    <row r="103" spans="8:9" x14ac:dyDescent="0.3">
      <c r="H103">
        <f t="shared" si="2"/>
        <v>0</v>
      </c>
      <c r="I103">
        <f t="shared" si="3"/>
        <v>0</v>
      </c>
    </row>
    <row r="104" spans="8:9" x14ac:dyDescent="0.3">
      <c r="H104">
        <f t="shared" si="2"/>
        <v>0</v>
      </c>
      <c r="I104">
        <f t="shared" si="3"/>
        <v>0</v>
      </c>
    </row>
    <row r="105" spans="8:9" x14ac:dyDescent="0.3">
      <c r="H105">
        <f t="shared" si="2"/>
        <v>0</v>
      </c>
      <c r="I105">
        <f t="shared" si="3"/>
        <v>0</v>
      </c>
    </row>
    <row r="106" spans="8:9" x14ac:dyDescent="0.3">
      <c r="H106">
        <f t="shared" si="2"/>
        <v>0</v>
      </c>
      <c r="I106">
        <f t="shared" si="3"/>
        <v>0</v>
      </c>
    </row>
    <row r="107" spans="8:9" x14ac:dyDescent="0.3">
      <c r="H107">
        <f t="shared" si="2"/>
        <v>0</v>
      </c>
      <c r="I107">
        <f t="shared" si="3"/>
        <v>0</v>
      </c>
    </row>
    <row r="108" spans="8:9" x14ac:dyDescent="0.3">
      <c r="H108">
        <f t="shared" si="2"/>
        <v>0</v>
      </c>
      <c r="I108">
        <f t="shared" si="3"/>
        <v>0</v>
      </c>
    </row>
    <row r="109" spans="8:9" x14ac:dyDescent="0.3">
      <c r="H109">
        <f t="shared" si="2"/>
        <v>0</v>
      </c>
      <c r="I109">
        <f t="shared" si="3"/>
        <v>0</v>
      </c>
    </row>
    <row r="110" spans="8:9" x14ac:dyDescent="0.3">
      <c r="H110">
        <f t="shared" si="2"/>
        <v>0</v>
      </c>
      <c r="I110">
        <f t="shared" si="3"/>
        <v>0</v>
      </c>
    </row>
    <row r="111" spans="8:9" x14ac:dyDescent="0.3">
      <c r="H111">
        <f t="shared" si="2"/>
        <v>0</v>
      </c>
      <c r="I111">
        <f t="shared" si="3"/>
        <v>0</v>
      </c>
    </row>
    <row r="112" spans="8:9" x14ac:dyDescent="0.3">
      <c r="H112">
        <f t="shared" si="2"/>
        <v>0</v>
      </c>
      <c r="I112">
        <f t="shared" si="3"/>
        <v>0</v>
      </c>
    </row>
    <row r="113" spans="8:9" x14ac:dyDescent="0.3">
      <c r="H113">
        <f t="shared" si="2"/>
        <v>0</v>
      </c>
      <c r="I113">
        <f t="shared" si="3"/>
        <v>0</v>
      </c>
    </row>
    <row r="114" spans="8:9" x14ac:dyDescent="0.3">
      <c r="H114">
        <f t="shared" si="2"/>
        <v>0</v>
      </c>
      <c r="I114">
        <f t="shared" si="3"/>
        <v>0</v>
      </c>
    </row>
    <row r="115" spans="8:9" x14ac:dyDescent="0.3">
      <c r="H115">
        <f t="shared" si="2"/>
        <v>0</v>
      </c>
      <c r="I115">
        <f t="shared" si="3"/>
        <v>0</v>
      </c>
    </row>
    <row r="116" spans="8:9" x14ac:dyDescent="0.3">
      <c r="H116">
        <f t="shared" si="2"/>
        <v>0</v>
      </c>
      <c r="I116">
        <f t="shared" si="3"/>
        <v>0</v>
      </c>
    </row>
    <row r="117" spans="8:9" x14ac:dyDescent="0.3">
      <c r="H117">
        <f t="shared" si="2"/>
        <v>0</v>
      </c>
      <c r="I117">
        <f t="shared" si="3"/>
        <v>0</v>
      </c>
    </row>
    <row r="118" spans="8:9" x14ac:dyDescent="0.3">
      <c r="H118">
        <f t="shared" si="2"/>
        <v>0</v>
      </c>
      <c r="I118">
        <f t="shared" si="3"/>
        <v>0</v>
      </c>
    </row>
    <row r="119" spans="8:9" x14ac:dyDescent="0.3">
      <c r="H119">
        <f t="shared" si="2"/>
        <v>0</v>
      </c>
      <c r="I119">
        <f t="shared" si="3"/>
        <v>0</v>
      </c>
    </row>
    <row r="120" spans="8:9" x14ac:dyDescent="0.3">
      <c r="H120">
        <f t="shared" si="2"/>
        <v>0</v>
      </c>
      <c r="I120">
        <f t="shared" si="3"/>
        <v>0</v>
      </c>
    </row>
    <row r="121" spans="8:9" x14ac:dyDescent="0.3">
      <c r="H121">
        <f t="shared" si="2"/>
        <v>0</v>
      </c>
      <c r="I121">
        <f t="shared" si="3"/>
        <v>0</v>
      </c>
    </row>
    <row r="122" spans="8:9" x14ac:dyDescent="0.3">
      <c r="H122">
        <f t="shared" si="2"/>
        <v>0</v>
      </c>
      <c r="I122">
        <f t="shared" si="3"/>
        <v>0</v>
      </c>
    </row>
    <row r="123" spans="8:9" x14ac:dyDescent="0.3">
      <c r="H123">
        <f t="shared" si="2"/>
        <v>0</v>
      </c>
      <c r="I123">
        <f t="shared" si="3"/>
        <v>0</v>
      </c>
    </row>
    <row r="124" spans="8:9" x14ac:dyDescent="0.3">
      <c r="H124">
        <f t="shared" si="2"/>
        <v>0</v>
      </c>
      <c r="I124">
        <f t="shared" si="3"/>
        <v>0</v>
      </c>
    </row>
    <row r="125" spans="8:9" x14ac:dyDescent="0.3">
      <c r="H125">
        <f t="shared" si="2"/>
        <v>0</v>
      </c>
      <c r="I125">
        <f t="shared" si="3"/>
        <v>0</v>
      </c>
    </row>
    <row r="126" spans="8:9" x14ac:dyDescent="0.3">
      <c r="H126">
        <f t="shared" si="2"/>
        <v>0</v>
      </c>
      <c r="I126">
        <f t="shared" si="3"/>
        <v>0</v>
      </c>
    </row>
    <row r="127" spans="8:9" x14ac:dyDescent="0.3">
      <c r="H127">
        <f t="shared" si="2"/>
        <v>0</v>
      </c>
      <c r="I127">
        <f t="shared" si="3"/>
        <v>0</v>
      </c>
    </row>
    <row r="128" spans="8:9" x14ac:dyDescent="0.3">
      <c r="H128">
        <f t="shared" si="2"/>
        <v>0</v>
      </c>
      <c r="I128">
        <f t="shared" si="3"/>
        <v>0</v>
      </c>
    </row>
    <row r="129" spans="8:9" x14ac:dyDescent="0.3">
      <c r="H129">
        <f t="shared" si="2"/>
        <v>0</v>
      </c>
      <c r="I129">
        <f t="shared" si="3"/>
        <v>0</v>
      </c>
    </row>
    <row r="130" spans="8:9" x14ac:dyDescent="0.3">
      <c r="H130">
        <f t="shared" si="2"/>
        <v>0</v>
      </c>
      <c r="I130">
        <f t="shared" si="3"/>
        <v>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Merged_table</vt:lpstr>
      <vt:lpstr>Insight_1</vt:lpstr>
      <vt:lpstr>Insight_3</vt:lpstr>
      <vt:lpstr>Insight_6,4</vt:lpstr>
      <vt:lpstr>Insight_5</vt:lpstr>
      <vt:lpstr>Insight_7</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SAKET SUHANE</dc:creator>
  <cp:lastModifiedBy>SAKET SUHANE</cp:lastModifiedBy>
  <dcterms:created xsi:type="dcterms:W3CDTF">2023-01-08T16:36:15Z</dcterms:created>
  <dcterms:modified xsi:type="dcterms:W3CDTF">2023-04-03T14:05:46Z</dcterms:modified>
</cp:coreProperties>
</file>