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Override PartName="/xl/customProperty2.bin" ContentType="application/vnd.openxmlformats-officedocument.spreadsheetml.customProperty"/>
  <Override PartName="/xl/worksheets/sheet2.xml" ContentType="application/vnd.openxmlformats-officedocument.spreadsheetml.worksheet+xml"/>
  <Override PartName="/xl/customProperty3.bin" ContentType="application/vnd.openxmlformats-officedocument.spreadsheetml.customProperty"/>
  <Override PartName="/xl/worksheets/sheet3.xml" ContentType="application/vnd.openxmlformats-officedocument.spreadsheetml.worksheet+xml"/>
  <Override PartName="/xl/customProperty4.bin" ContentType="application/vnd.openxmlformats-officedocument.spreadsheetml.customProperty"/>
  <Override PartName="/xl/worksheets/sheet4.xml" ContentType="application/vnd.openxmlformats-officedocument.spreadsheetml.worksheet+xml"/>
  <Override PartName="/xl/customProperty5.bin" ContentType="application/vnd.openxmlformats-officedocument.spreadsheetml.customProperty"/>
  <Override PartName="/xl/worksheets/sheet5.xml" ContentType="application/vnd.openxmlformats-officedocument.spreadsheetml.worksheet+xml"/>
  <Override PartName="/xl/customProperty6.bin" ContentType="application/vnd.openxmlformats-officedocument.spreadsheetml.customProperty"/>
  <Override PartName="/xl/worksheets/sheet6.xml" ContentType="application/vnd.openxmlformats-officedocument.spreadsheetml.worksheet+xml"/>
  <Override PartName="/xl/customProperty7.bin" ContentType="application/vnd.openxmlformats-officedocument.spreadsheetml.customProperty"/>
  <Override PartName="/xl/worksheets/sheet7.xml" ContentType="application/vnd.openxmlformats-officedocument.spreadsheetml.worksheet+xml"/>
  <Override PartName="/xl/customProperty8.bin" ContentType="application/vnd.openxmlformats-officedocument.spreadsheetml.customProperty"/>
  <Override PartName="/xl/worksheets/sheet8.xml" ContentType="application/vnd.openxmlformats-officedocument.spreadsheetml.worksheet+xml"/>
  <Override PartName="/xl/customProperty9.bin" ContentType="application/vnd.openxmlformats-officedocument.spreadsheetml.customProperty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MIRE~1\AppData\Local\Temp\1\SAP AG\BO Disclosure Management\Input\"/>
    </mc:Choice>
  </mc:AlternateContent>
  <bookViews>
    <workbookView xWindow="240" yWindow="120" windowWidth="14940" windowHeight="7155" activeTab="0"/>
  </bookViews>
  <sheets>
    <sheet name="Adjustments" sheetId="10" r:id="rId3"/>
    <sheet name="Validations" sheetId="6" r:id="rId4"/>
    <sheet name="BIPMETAWS" sheetId="2" state="veryHidden" r:id="rId5"/>
    <sheet name="BD1" sheetId="3" r:id="rId6"/>
    <sheet name="Sheet1" sheetId="7" state="veryHidden" r:id="rId7"/>
    <sheet name="DM_CUSTOMVARIABLES" sheetId="8" state="hidden" r:id="rId8"/>
    <sheet name="BD2" sheetId="5" r:id="rId9"/>
    <sheet name="BD3" sheetId="9" r:id="rId10"/>
    <sheet name="BD4" sheetId="12" r:id="rId11"/>
  </sheets>
  <externalReferences>
    <externalReference r:id="rId13"/>
  </externalReferences>
  <definedNames>
    <definedName name="AccountNames">'BD2'!$A$2:$A$1000</definedName>
    <definedName name="Accounts">'BD2'!$B$2:$B$1000</definedName>
    <definedName name="BIP_Validations">Validations!$A$2:$C$20</definedName>
    <definedName name="BIPMETA" localSheetId="2">BIPMETAWS!$A$1:$A$500</definedName>
    <definedName name="QueryAccounts">'BD3'!$B$3:$B$1000</definedName>
    <definedName name="TolerancesAbs">'[1]BD2'!$D$2:$D$500</definedName>
    <definedName name="TolerancesPcnt">'[1]BD2'!$E$2:$E$500</definedName>
  </definedNames>
  <calcPr calcId="162913"/>
</workbook>
</file>

<file path=xl/calcChain.xml><?xml version="1.0" encoding="utf-8"?>
<calcChain xmlns="http://schemas.openxmlformats.org/spreadsheetml/2006/main">
  <c r="A565" i="10" l="1"/>
</calcChain>
</file>

<file path=xl/sharedStrings.xml><?xml version="1.0" encoding="utf-8"?>
<sst xmlns="http://schemas.openxmlformats.org/spreadsheetml/2006/main" count="18870" uniqueCount="1342">
  <si>
    <t/>
  </si>
  <si>
    <t>d6215fcb-3844-40ec-bf2a-3727d4c7feea</t>
  </si>
  <si>
    <t>Account</t>
  </si>
  <si>
    <t>Value</t>
  </si>
  <si>
    <t>Updated Month/Year</t>
  </si>
  <si>
    <t>Chapter contents match current period</t>
  </si>
  <si>
    <t>Chapter contents do not match current period</t>
  </si>
  <si>
    <t>Adjustments to US GAAP</t>
  </si>
  <si>
    <t>Total</t>
  </si>
  <si>
    <t>Corporate</t>
  </si>
  <si>
    <t>Financial Advisory</t>
  </si>
  <si>
    <t>Asset Mgmt</t>
  </si>
  <si>
    <t>Asset Mgmt Subtotal</t>
  </si>
  <si>
    <t>Corporate Subtotal</t>
  </si>
  <si>
    <t>Financial Advisory Subtotal</t>
  </si>
  <si>
    <t>||&lt;OBJECT&gt;&lt;META&gt;&lt;ID&gt;&lt;/ID&gt;&lt;NAME&gt;Adjustme Version 1 (6419).xlsx&lt;/NAME&gt;&lt;TYPE&gt;&lt;ID&gt;7&lt;/ID&gt;&lt;FRIENDLYNAME&gt;ExcelSheet&lt;/FRIENDLYNAME&gt;&lt;LABEL&gt;&lt;/LABEL&gt;&lt;/TYPE&gt;&lt;STATUS&gt;SEM&lt;/STATUS&gt;&lt;SAFE&gt;1&lt;/SAFE&gt;&lt;MARKCHANGES&gt;0&lt;/MARKCHANGES&gt;&lt;USESTYLES&gt;0&lt;/USESTYLES&gt;&lt;USETEMPLATES&gt;0&lt;/USETEMPLATES&gt;&lt;FXC&gt;0&lt;/FXC&gt;&lt;FXR&gt;0&lt;/FXR&gt;&lt;FORMAT&gt;&lt;/FORMAT&gt;&lt;FMODUS&gt;&lt;/FMODUS&gt;&lt;FLCID&gt;1033&lt;/FLCID&gt;&lt;RELATION&gt;&lt;/RELATION&gt;&lt;LINKED&gt;&lt;/LINKED&gt;&lt;SVALUE&gt;&lt;/SVALUE&gt;&lt;INFO&gt;&lt;/INFO&gt;&lt;/META&gt;&lt;UPDATE&gt;&lt;DATE&gt;10.1.9.21&lt;/DATE&gt;&lt;DYNAMIZEDBY&gt;AhmedTa&lt;/DYNAMIZEDBY&gt;&lt;DYNAMIZEDON&gt;3/13/2019 10:46:00 PM&lt;/DYNAMIZEDON&gt;&lt;LASTUPDATEDBY&gt;TAINGS&lt;/LASTUPDATEDBY&gt;&lt;LASTUPDATEDON&gt;8/4/2022 9:14:30 AM&lt;/LASTUPDATEDON&gt;&lt;UTC&gt;1&lt;/UTC&gt;&lt;/UPDATE&gt;&lt;QUERIES bbk="57805" bbkdesc="2022_Q3/1005C - Sarl Total/Periodic Data" datapro="BIP_Periodic_Data" tdatapro="BIP_Periodic_Data" author="" modtime="3/4/2019 6:57:29 PM" moduser="churchj" rolluptime="" syuser="" syuzeit="" root="/DATA" colcount="4" rowcount="2" url="" dynamizeds="Data Repository" dynamizedstype="9" refreshds="" viewtype="1"&gt;&lt;QUERY reftype="ABS" elmntsel="TABLE" bbk="57805" bbkdesc="2022_Q3/1005C - Sarl Total/Periodic Data" datapro="BIP_Periodic_Data" infos="" iscomment="0"&gt;&lt;SELECT&gt;/BBOOK/DATAPROVIDER[./META/PROPS/ID='BIP_Periodic_Data']/DATA/ROW&lt;/SELECT&gt;&lt;FILTERS&gt;&lt;FILTER&gt;&lt;/FILTER&gt;&lt;/FILTERS&gt;&lt;/QUERY&gt;&lt;/QUERIES&gt;&lt;QUERIES bbk="60129" bbkdesc="2022_Q3/Lazard Ltd/Hierarchies" datapro="BIP_Hier_IncStmt" tdatapro="BIP_Hier_IncStmt" author="" modtime="7/26/2022 1:06:31 PM" moduser="LEVYSC" rolluptime="" syuser="" syuzeit="" root="/BBOOK/DATAPROVIDER[./META/PROPS/ID='BIP_Hier_IncStmt']/DATA" colcount="5" rowcount="1000" url="" dynamizeds="Data Repository" dynamizedstype="9" refreshds="" viewtype="1"&gt;&lt;QUERY reftype="ABS" elmntsel="TABLE" bbk="60129" bbkdesc="2022_Q3/Lazard Ltd/Hierarchies" datapro="BIP_Hier_IncStmt" infos="" iscomment="0"&gt;&lt;SELECT&gt;/BBOOK/DATAPROVIDER[./META/PROPS/ID='BIP_Hier_IncStmt']/DATA/ROW&lt;/SELECT&gt;&lt;FILTERS&gt;&lt;FILTER&gt;&lt;/FILTER&gt;&lt;/FILTERS&gt;&lt;/QUERY&gt;&lt;/QUERIES&gt;&lt;QUERIES bbk="R007_Summary" bbkdesc="R007_Summary" datapro="RTC Query YTD - PnL - Summary" tdatapro="ZFIQ_RTC_YTD_SUMMARY (DP)" author="VILLAGRACIAK" modtime="12/08/2018 14:16:49" moduser="CAPULER" rolluptime="01/14/2019 17:58:25" syuser="CHURCHJ" syuzeit="01/22/2019 17:26:12" root="/DATA" colcount="18" rowcount="595" url="" dynamizeds="SAP BW Server" dynamizedstype="0" refreshds="" viewtype="1"&gt;&lt;QUERY reftype="ABS" elmntsel="TABLE" bbk="R007_Summary" bbkdesc="R007_Summary" datapro="RTC Query YTD - PnL - Summary" infos="RTC Query YTD - PnL - Summary" iscomment="0"&gt;&lt;SELECT&gt;/BBOOK/DATAPROVIDER[./META/PROPS/ID='ZFIQ_RTC_YTD_SUMMARY (DP)']/DATA/ROW&lt;/SELECT&gt;&lt;FILTERS&gt;&lt;FILTER&gt;&lt;/FILTER&gt;&lt;/FILTERS&gt;&lt;/QUERY&gt;&lt;/QUERIES&gt;&lt;QUERIES bbk="R007_Summary" bbkdesc="R007_Summary" datapro="RTC Query YTD - PnL - Summary" tdatapro="ZFIQ_RTC_YTD_SUMMARY_TOTAL (DP)" author="SANCHEZTA" modtime="07.02.2019 18:04:02" moduser="SANCHEZTA" rolluptime="02/11/2019 13:41:49" syuser="TAINGS" syuzeit="04.08.2022 05:12:21" root="/BBOOK/DATAPROVIDER[./META/PROPS/ID='ZFIQ_RTC_YTD_SUMMARY_TOTAL (DP)']/DATA" colcount="6" rowcount="594" url="https://LAZS4HS4P030.LAZARD.COM:443/sap/bw/BEx?sap-language=E&amp;amp;bsplanguage=E&amp;amp;INFOCUBE=RTC_CP_03&amp;amp;QUERY=ZFIQ_RTC_YTD_SUMMARY_TOTAL&amp;amp;NO_SESSION_COOKIE=X&amp;amp;SNIPPET_OPERATIONS=&amp;amp;STATELESS=X" dynamizeds="SAP BW Server" dynamizedstype="0" refreshds="" viewtype="1"&gt;&lt;QUERY reftype="ABS" elmntsel="TABLE" bbk="R007_Summary" bbkdesc="R007_Summary" datapro="RTC Query YTD - PnL - Summary" infos="RTC Query YTD - PnL - Summary" iscomment="0"&gt;&lt;SELECT&gt;/BBOOK/DATAPROVIDER[./META/PROPS/ID='ZFIQ_RTC_YTD_SUMMARY_TOTAL (DP)']/DATA/ROW&lt;/SELECT&gt;&lt;FILTERS&gt;&lt;FILTER&gt;&lt;/FILTER&gt;&lt;/FILTERS&gt;&lt;/QUERY&gt;&lt;/QUERIES&gt;&lt;/OBJECT&gt;</t>
  </si>
  <si>
    <t>MM_AUDITNODE" niobjnm="AUDIT_TRAIL_HIERARCHY" version="" validity=""&gt;&lt;ALLOCATIONS&gt;&lt;ALLOCATION&gt;&lt;VALUES&gt;&lt;VALUE operator="0" sign="0"&gt;&lt;LOWVALUE&gt;&lt;VALUEPAIR intkeycheck="" intkey="" key="CO_TTL" desc="" hiernode="/ERP/AUDIT"&gt;&lt;/VALUEPAIR&gt;&lt;/LOWVALUE&gt;&lt;/VALUE&gt;&lt;/VALUES&gt;&lt;/ALLOCATION&gt;&lt;/ALLOCATIONS&gt;&lt;/VARIABLE&gt;&lt;VARIABLE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intkeycheck="GLOBAL" intkey="GLOBAL" key="GLOBAL" desc="Global Consolidation for Corporate" hiernode=""&gt;&lt;/VALUEPAIR&gt;&lt;/LOWVALUE&gt;&lt;/VALUE&gt;&lt;/VALUES&gt;&lt;/ALLOCATION&gt;&lt;/ALLOCATIONS&gt;&lt;/VARIABLE&gt;&lt;/VARIABLES&gt;&lt;/BBOOK&gt;&lt;BBOOK bbname="R007_Summary" bbdesc="R007_Summary" dsname="SAP BW Server"&gt;&lt;VARIABLES&gt;&lt;VARIABLE identifier="ZFIV_RTC_MMM_GROUPNODE" niobjnm="LAZARD_OWNERSHIP" version="" validity=""&gt;&lt;ALLOCATIONS&gt;&lt;ALLOCATION&gt;&lt;VALUES&gt;&lt;VALUE operator="0" sign="0"&gt;&lt;LOWVALUE&gt;&lt;VALUEPAIR intkeycheck="" intkey="" key="1005C" desc="" hiernode=""&gt;&lt;/VALUEPAIR&gt;&lt;/LOWVALUE&gt;&lt;/VALUE&gt;&lt;/VALUES&gt;&lt;/ALLOCATION&gt;&lt;/ALLOCATIONS&gt;&lt;/VARIABLE&gt;&lt;VARIABLE identifier="ZFIV_MMM_CATEGORY"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operator="0" sign="0"&gt;&lt;LOWVALUE&gt;&lt;VALUEPAIR intkeycheck="" intkey="" key="CO_TTL" desc="" hiernode="/ERP/AUDIT"&gt;&lt;/VALUEPAIR&gt;&lt;/LOWVALUE&gt;&lt;/VALUE&gt;&lt;/VALUES&gt;&lt;/ALLOCATION&gt;&lt;/ALLOCATIONS&gt;&lt;/VARIABLE&gt;&lt;VARIABLE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intkeycheck="GLOBAL" intkey="GLOBAL" key="GLOBAL" desc="Global Consolidation for Corporate" hiernode=""&gt;&lt;/VALUEPAIR&gt;&lt;/LOWVALUE&gt;&lt;/VALUE&gt;&lt;/VALUES&gt;&lt;/ALLOCATION&gt;&lt;/ALLOCATIONS&gt;&lt;/VARIABLE&gt;&lt;/VARIABLES&gt;&lt;/BBOOK&gt;&lt;BBOOK bbname="2065" bbdesc="2019_Q1/1013A - ROE/Periodic Data" dsname="Data Repository"&gt;&lt;VARIABLES&gt;&lt;/VARIABLES&gt;&lt;/BBOOK&gt;&lt;BBOOK bbname="2065" bbdesc="2019_Q1/1013A - ROE/Periodic Data" dsname="Data Repository"&gt;&lt;VARIABLES&gt;&lt;/VARIABLES&gt;&lt;/BBOOK&gt;&lt;BBOOK bbname="2528" bbdesc="2019_Q1/Lazard Ltd/Hierarchies" dsname="Data Repository"&gt;&lt;VARIABLES&gt;&lt;/VARIABLES&gt;&lt;/BBOOK&gt;&lt;BBOOK bbname="2528" bbdesc="2019_Q1/Lazard Ltd/Hierarchies" dsname="Data Repository"&gt;&lt;VARIABLES&gt;&lt;/VARIABLES&gt;&lt;/BBOOK&gt;&lt;BBOOK bbname="6328" bbdesc="2019_Q1/Lazard Ltd/Periodic Data" dsname="Data Repository"&gt;&lt;VARIABLES&gt;&lt;/VARIABLES&gt;&lt;/BBOOK&gt;&lt;BBOOK bbname="6378" bbdesc="2019_Q1/1004C - Lazard Canada/Periodic Data" dsname="Data Repository"&gt;&lt;VARIABLES&gt;&lt;/VARIABLES&gt;&lt;/BBOOK&gt;&lt;BBOOK bbname="R007_Summary" bbdesc="R007_Summary" dsname="SAP BW Server"&gt;&lt;VARIABLES&gt;&lt;VARIABLE identifier="ZFIV_RTC_MMM_GROUPNODE" niobjnm="LAZARD_OWNERSHIP" version="" validity=""&gt;&lt;ALLOCATIONS&gt;&lt;ALLOCATION&gt;&lt;VALUES&gt;&lt;VALUE operator="0" sign="0"&gt;&lt;LOWVALUE&gt;&lt;VALUEPAIR intkeycheck="" intkey="" key="1005C" desc="" hiernode=""&gt;&lt;/VALUEPAIR&gt;&lt;/LOWVALUE&gt;&lt;/VALUE&gt;&lt;/VALUES&gt;&lt;/ALLOCATION&gt;&lt;/ALLOCATIONS&gt;&lt;/VARIABLE&gt;&lt;VARIABLE identifier="ZFIV_MMM_CATEGORY"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operator="0" sign="0"&gt;&lt;LOWVALUE&gt;&lt;VALUEPAIR intkeycheck="" intkey="" key="CO_TTL" desc="" hiernode="/ERP/AUDIT"&gt;&lt;/VALUEPAIR&gt;&lt;/LOWVALUE&gt;&lt;/VALUE&gt;&lt;/VALUES&gt;&lt;/ALLOCATION&gt;&lt;/ALLOCATIONS&gt;&lt;/VARIABLE&gt;&lt;VARIABLE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intkeycheck="GLOBAL" intkey="GLOBAL" key="GLOBAL" desc="Global Consolidation for Corporate" hiernode=""&gt;&lt;/VALUEPAIR&gt;&lt;/LOWVALUE&gt;&lt;/VALUE&gt;&lt;/VALUES&gt;&lt;/ALLOCATION&gt;&lt;/ALLOCATIONS&gt;&lt;/VARIABLE&gt;&lt;/VARIABLES&gt;&lt;/BBOOK&gt;&lt;BBOOK bbname="57805" bbdesc="2019_Q1/1005C - Sarl Total/Periodic Data" dsname="Data Repository"&gt;&lt;VARIABLES&gt;&lt;/VARIABLES&gt;&lt;/BBOOK&gt;&lt;BBOOK bbname="60129" bbdesc="2019_Q1/Lazard Ltd/Hierarchies" dsname="Data Repository"&gt;&lt;VARIABLES&gt;&lt;/VARIABLES&gt;&lt;/BBOOK&gt;&lt;/BBOOKS&gt;</t>
  </si>
  <si>
    <t>||&lt;BBOOKS&gt;&lt;BBOOK bbname="DefaultVariables"&gt;&lt;VARIABLES&gt;&lt;VARIABLE identifier="ZFIV_MSM_CURRENCY_US" niobjnm="AUDIT_TRAIL_HIERARCHY" version="" validity=""&gt;&lt;ALLOCATIONS&gt;&lt;ALLOCATION&gt;&lt;VALUES&gt;&lt;VALUE operator="0" sign="0"&gt;&lt;LOWVALUE&gt;&lt;VALUEPAIR intkeycheck="USD" intkey="" key="USD" desc="&amp;quot;USD&amp;quot;"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operator="0" sign="0"&gt;&lt;LOWVALUE&gt;&lt;VALUEPAIR intkeycheck="" intkey="" key="1005C" desc="" hiernode=""&gt;&lt;/VALUEPAIR&gt;&lt;/LOWVALUE&gt;&lt;/VALUE&gt;&lt;/VALUES&gt;&lt;/ALLOCATION&gt;&lt;/ALLOCATIONS&gt;&lt;/VARIABLE&gt;&lt;VARIABLE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operator="0" sign="0"&gt;&lt;LOWVALUE&gt;&lt;VALUEPAIR intkeycheck="" intkey="" key="CO_TTL" desc="" hiernode="/ERP/AUDIT"&gt;&lt;/VALUEPAIR&gt;&lt;/LOWVALUE&gt;&lt;/VALUE&gt;&lt;/VALUES&gt;&lt;/ALLOCATION&gt;&lt;/ALLOCATIONS&gt;&lt;/VARIABLE&gt;&lt;VARIABLE identifier="ZFIV_MSM_FISCPER_GL" niobjnm="LAZARD_OWNERSHIP" version="" validity=""&gt;&lt;ALLOCATIONS&gt;&lt;ALLOCATION&gt;&lt;VALUES&gt;&lt;VALUE operator="10" sign="2"&gt;&lt;LOWVALUE&gt;&lt;VALUEPAIR intkeycheck="001.2017" intkey="C12017001" key="001.2017" desc="Period 01 2017" hiernode=""&gt;&lt;/VALUEPAIR&gt;&lt;/LOWVALUE&gt;&lt;/VALUE&gt;&lt;/VALUES&gt;&lt;/ALLOCATION&gt;&lt;/ALLOCATIONS&gt;&lt;/VARIABLE&gt;&lt;VARIABLE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intkeycheck="GLOBAL" intkey="GLOBAL" key="GLOBAL" desc="Global Consolidation for Corporate" hiernode=""&gt;&lt;/VALUEPAIR&gt;&lt;/LOWVALUE&gt;&lt;/VALUE&gt;&lt;/VALUES&gt;&lt;/ALLOCATION&gt;&lt;/ALLOCATIONS&gt;&lt;/VARIABLE&gt;&lt;VARIABLE identifier="ZFIV_MMO_PROFTCTR_HIER" niobjnm="LZ00LZPC" version="" validity=""&gt;&lt;ALLOCATIONS&gt;&lt;ALLOCATION&gt;&lt;VALUES&gt;&lt;VALUE operator="0" sign="0"&gt;&lt;LOWVALUE&gt;&lt;VALUEPAIR intkeycheck="" intkey="" key="" desc="" hiernode=""&gt;&lt;/VALUEPAIR&gt;&lt;/LOWVALUE&gt;&lt;/VALUE&gt;&lt;/VALUES&gt;&lt;/ALLOCATION&gt;&lt;/ALLOCATIONS&gt;&lt;/VARIABLE&gt;&lt;VARIABLE identifier="ZFIV_MSM_FISCPER_HIER" niobjnm="0FYEAR_FPER_K4" version="" validity=""&gt;&lt;ALLOCATIONS&gt;&lt;ALLOCATION&gt;&lt;VALUES&gt;&lt;VALUE operator="10" sign="2"&gt;&lt;LOWVALUE&gt;&lt;VALUEPAIR intkeycheck="K4/006/2018" intkey="" key="K4/006/2018" desc="" hiernode=""&gt;&lt;/VALUEPAIR&gt;&lt;/LOWVALUE&gt;&lt;/VALUE&gt;&lt;/VALUES&gt;&lt;/ALLOCATION&gt;&lt;/ALLOCATIONS&gt;&lt;/VARIABLE&gt;&lt;VARIABLE identifier="ZFIV_RTC_MMM_CURRENCY" niobjnm="AUDIT_TRAIL_HIERARCHY" version="" validity=""&gt;&lt;ALLOCATIONS&gt;&lt;ALLOCATION&gt;&lt;VALUES&gt;&lt;VALUE operator="0" sign="0"&gt;&lt;LOWVALUE&gt;&lt;VALUEPAIR intkeycheck="USD" intkey="USD" key="USD" desc="&amp;quot;USD&amp;quot;" hiernode=""&gt;&lt;/VALUEPAIR&gt;&lt;/LOWVALUE&gt;&lt;/VALUE&gt;&lt;/VALUES&gt;&lt;/ALLOCATION&gt;&lt;/ALLOCATIONS&gt;&lt;/VARIABLE&gt;&lt;VARIABLE identifier="ZFIV_MMM_CATEGORY"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hiernode=""&gt;&lt;/VALUEPAIR&gt;&lt;/LOWVALUE&gt;&lt;/VALUE&gt;&lt;/VALUES&gt;&lt;/ALLOCATION&gt;&lt;/ALLOCATIONS&gt;&lt;/VARIABLE&gt;&lt;VARIABLE identifier="ZFIV_MSM_ENTITY" niobjnm="CONSOL_CORP" version="" validity="20190122"&gt;&lt;ALLOCATIONS&gt;&lt;ALLOCATION&gt;&lt;VALUES&gt;&lt;VALUE operator="10" sign="2"&gt;&lt;LOWVALUE&gt;&lt;VALUEPAIR intkeycheck="1025C" intkey="" key="1025C" desc="" hiernode="0HIER_NODE"&gt;&lt;/VALUEPAIR&gt;&lt;/LOWVALUE&gt;&lt;/VALUE&gt;&lt;/VALUES&gt;&lt;/ALLOCATION&gt;&lt;/ALLOCATIONS&gt;&lt;/VARIABLE&gt;&lt;/VARIABLES&gt;&lt;/BBOOK&gt;&lt;BBOOK bbname="R195" bbdesc="R195" dsname="Dev BW Server with 020 client"&gt;&lt;VARIABLES&gt;&lt;VARIABLE identifier="ZFIV_MSM_CURRENCY_US" niobjnm="AUDIT_TRAIL_HIERARCHY" version="" validity=""&gt;&lt;ALLOCATIONS&gt;&lt;ALLOCATION&gt;&lt;VALUES&gt;&lt;VALUE operator="0" sign="0"&gt;&lt;LOWVALUE&gt;&lt;VALUEPAIR intkeycheck="USD" intkey="" key="USD" desc="&amp;quot;USD&amp;quot;"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operator="10" sign="2"&gt;&lt;LOWVALUE&gt;&lt;VALUEPAIR intkeycheck="" intkey="" key="1004C" desc="" hiernode="0HIER_NODE"&gt;&lt;/VALUEPAIR&gt;&lt;/LOWVALUE&gt;&lt;/VALUE&gt;&lt;/VALUES&gt;&lt;/ALLOCATION&gt;&lt;/ALLOCATIONS&gt;&lt;/VARIABLE&gt;&lt;VARIABLE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operator="10" sign="2"&gt;&lt;LOWVALUE&gt;&lt;VALUEPAIR intkeycheck="" intkey="" key="TTL_CONS" desc="" hiernode="/ERP/AUDIT"&gt;&lt;/VALUEPAIR&gt;&lt;/LOWVALUE&gt;&lt;/VALUE&gt;&lt;/VALUES&gt;&lt;/ALLOCATION&gt;&lt;/ALLOCATIONS&gt;&lt;/VARIABLE&gt;&lt;VARIABLE identifier="ZFIV_MSM_FISCPER_GL" niobjnm="LAZARD_OWNERSHIP" version="" validity=""&gt;&lt;ALLOCATIONS&gt;&lt;ALLOCATION&gt;&lt;VALUES&gt;&lt;VALUE operator="10" sign="2"&gt;&lt;LOWVALUE&gt;&lt;VALUEPAIR intkeycheck="1.2017" intkey="C12017001" key="1.2017" desc="Period 01 2017" hiernode=""&gt;&lt;/VALUEPAIR&gt;&lt;/LOWVALUE&gt;&lt;/VALUE&gt;&lt;/VALUES&gt;&lt;/ALLOCATION&gt;&lt;/ALLOCATIONS&gt;&lt;/VARIABLE&gt;&lt;VARIABLE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intkeycheck="GLOBAL" intkey="GLOBAL" key="GLOBAL" desc="Global Consolidation for Corporate" hiernode=""&gt;&lt;/VALUEPAIR&gt;&lt;/LOWVALUE&gt;&lt;/VALUE&gt;&lt;/VALUES&gt;&lt;/ALLOCATION&gt;&lt;/ALLOCATIONS&gt;&lt;/VARIABLE&gt;&lt;VARIABLE identifier="ZFIV_MMO_PROFTCTR_HIER" niobjnm="LZ00LZPC" version="" validity=""&gt;&lt;ALLOCATIONS&gt;&lt;ALLOCATION&gt;&lt;VALUES&gt;&lt;VALUE operator="0" sign="0"&gt;&lt;LOWVALUE&gt;&lt;VALUEPAIR intkeycheck="" intkey="" key="" desc="" hiernode=""&gt;&lt;/VALUEPAIR&gt;&lt;/LOWVALUE&gt;&lt;/VALUE&gt;&lt;/VALUES&gt;&lt;/ALLOCATION&gt;&lt;/ALLOCATIONS&gt;&lt;/VARIABLE&gt;&lt;/VARIABLES&gt;&lt;/BBOOK&gt;&lt;BBOOK bbname="R195" bbdesc="R195" dsname="Dev BW Server with 020 client"&gt;&lt;VARIABLES&gt;&lt;VARIABLE identifier="ZFIV_MSM_CURRENCY_US" niobjnm="AUDIT_TRAIL_HIERARCHY" version="" validity=""&gt;&lt;ALLOCATIONS&gt;&lt;ALLOCATION&gt;&lt;VALUES&gt;&lt;VALUE operator="0" sign="0"&gt;&lt;LOWVALUE&gt;&lt;VALUEPAIR intkeycheck="" intkey="" key="USD" desc="&amp;quot;USD&amp;quot;"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operator="10" sign="2"&gt;&lt;LOWVALUE&gt;&lt;VALUEPAIR intkeycheck="" intkey="" key="1004C" desc="" hiernode="0HIER_NODE"&gt;&lt;/VALUEPAIR&gt;&lt;/LOWVALUE&gt;&lt;/VALUE&gt;&lt;/VALUES&gt;&lt;/ALLOCATION&gt;&lt;/ALLOCATIONS&gt;&lt;/VARIABLE&gt;&lt;VARIABLE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operator="10" sign="2"&gt;&lt;LOWVALUE&gt;&lt;VALUEPAIR intkeycheck="" intkey="" key="TTL_CONS" desc="" hiernode="/ERP/AUDIT"&gt;&lt;/VALUEPAIR&gt;&lt;/LOWVALUE&gt;&lt;/VALUE&gt;&lt;/VALUES&gt;&lt;/ALLOCATION&gt;&lt;/ALLOCATIONS&gt;&lt;/VARIABLE&gt;&lt;VARIABLE identifier="ZFIV_MSM_FISCPER_GL" niobjnm="LAZARD_OWNERSHIP" version="" validity=""&gt;&lt;ALLOCATIONS&gt;&lt;ALLOCATION&gt;&lt;VALUES&gt;&lt;VALUE operator="10" sign="2"&gt;&lt;LOWVALUE&gt;&lt;VALUEPAIR intkeycheck="1.2017" intkey="C12017001" key="1.2017" desc="Period 01 2017" hiernode=""&gt;&lt;/VALUEPAIR&gt;&lt;/LOWVALUE&gt;&lt;/VALUE&gt;&lt;/VALUES&gt;&lt;/ALLOCATION&gt;&lt;/ALLOCATIONS&gt;&lt;/VARIABLE&gt;&lt;VARIABLE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intkeycheck="GLOBAL" intkey="GLOBAL" key="GLOBAL" desc="Global Consolidation for Corporate" hiernode=""&gt;&lt;/VALUEPAIR&gt;&lt;/LOWVALUE&gt;&lt;/VALUE&gt;&lt;/VALUES&gt;&lt;/ALLOCATION&gt;&lt;/ALLOCATIONS&gt;&lt;/VARIABLE&gt;&lt;VARIABLE identifier="ZFIV_MMO_PROFTCTR_HIER" niobjnm="LZ00LZPC" version="" validity=""&gt;&lt;ALLOCATIONS&gt;&lt;ALLOCATION&gt;&lt;VALUES&gt;&lt;VALUE operator="0" sign="0"&gt;&lt;LOWVALUE&gt;&lt;VALUEPAIR intkeycheck="" intkey="" key="" desc="" hiernode=""&gt;&lt;/VALUEPAIR&gt;&lt;/LOWVALUE&gt;&lt;/VALUE&gt;&lt;/VALUES&gt;&lt;/ALLOCATION&gt;&lt;/ALLOCATIONS&gt;&lt;/VARIABLE&gt;&lt;/VARIABLES&gt;&lt;/BBOOK&gt;&lt;BBOOK bbname="R195_Summary" bbdesc="R195_Summary" dsname="Dev BW Server with 020 client"&gt;&lt;VARIABLES&gt;&lt;VARIABLE identifier="ZFIV_RTC_MMM_AUDITNODE" niobjnm="AUDIT_TRAIL_HIERARCHY" version="" validity=""&gt;&lt;ALLOCATIONS&gt;&lt;ALLOCATION&gt;&lt;VALUES&gt;&lt;VALUE operator="10" sign="2"&gt;&lt;LOWVALUE&gt;&lt;VALUEPAIR intkeycheck="TTL_CONS" intkey="" key="TTL_CONS" desc="" hiernode="/ERP/AUDIT"&gt;&lt;/VALUEPAIR&gt;&lt;/LOWVALUE&gt;&lt;/VALUE&gt;&lt;/VALUES&gt;&lt;/ALLOCATION&gt;&lt;/ALLOCATIONS&gt;&lt;/VARIABLE&gt;&lt;VARIABLE identifier="ZFIV_MMM_CATEGORY"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intkeycheck="Saved at 8/7/2018 10:46:10 AM" intkey="Saved at 8/7/2018 10:46:10 AM" key="Saved at 8/7/2018 10:46:10 AM" desc="Global Consolidation for Corporate" hiernode=""&gt;&lt;/VALUEPAIR&gt;&lt;/LOWVALUE&gt;&lt;/VALUE&gt;&lt;/VALUES&gt;&lt;/ALLOCATION&gt;&lt;/ALLOCATIONS&gt;&lt;/VARIABLE&gt;&lt;VARIABLE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operator="0" sign="0"&gt;&lt;LOWVALUE&gt;&lt;VALUEPAIR intkeycheck="" intkey="" key="1004C" desc="" hiernode=""&gt;&lt;/VALUEPAIR&gt;&lt;/LOWVALUE&gt;&lt;/VALUE&gt;&lt;/VALUES&gt;&lt;/ALLOCATION&gt;&lt;/ALLOCATIONS&gt;&lt;/VARIABLE&gt;&lt;/VARIABLES&gt;&lt;/BBOOK&gt;&lt;BBOOK bbname="R195_Summary" bbdesc="R195_Summary" dsname="Dev BW Server with 020 client"&gt;&lt;VARIABLES&gt;&lt;VARIABLE identifier="ZFIV_RTC_MMM_GROUPNODE" niobjnm="LAZARD_OWNERSHIP" version="" validity=""&gt;&lt;ALLOCATIONS&gt;&lt;ALLOCATION&gt;&lt;VALUES&gt;&lt;VALUE operator="10" sign="2"&gt;&lt;LOWVALUE&gt;&lt;VALUEPAIR intkeycheck="" intkey="" key="1004C" desc="" hiernode="0HIER_NODE"&gt;&lt;/VALUEPAIR&gt;&lt;/LOWVALUE&gt;&lt;/VALUE&gt;&lt;/VALUES&gt;&lt;/ALLOCATION&gt;&lt;/ALLOCATIONS&gt;&lt;/VARIABLE&gt;&lt;VARIABLE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intkeycheck="Saved at 8/7/2018 10:46:10 AM" intkey="Saved at 8/7/2018 10:46:10 AM" key="Saved at 8/7/2018 10:46:10 AM" desc="Global Consolidation for Corporate" hiernode=""&gt;&lt;/VALUEPAIR&gt;&lt;/LOWVALUE&gt;&lt;/VALUE&gt;&lt;/VALUES&gt;&lt;/ALLOCATION&gt;&lt;/ALLOCATIONS&gt;&lt;/VARIABLE&gt;&lt;VARIABLE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operator="10" sign="2"&gt;&lt;LOWVALUE&gt;&lt;VALUEPAIR intkeycheck="" intkey="" key="TTL_CONS" desc="" hiernode="/ERP/AUDIT"&gt;&lt;/VALUEPAIR&gt;&lt;/LOWVALUE&gt;&lt;/VALUE&gt;&lt;/VALUES&gt;&lt;/ALLOCATION&gt;&lt;/ALLOCATIONS&gt;&lt;/VARIABLE&gt;&lt;VARIABLE identifier="ZFIV_MMO_PROFTCTR_HIER" niobjnm="LZ00LZPC" version="" validity=""&gt;&lt;ALLOCATIONS&gt;&lt;ALLOCATION&gt;&lt;VALUES&gt;&lt;VALUE operator="0" sign="2"&gt;&lt;LOWVALUE&gt;&lt;VALUEPAIR intkeycheck="" intkey="" key="" desc="" hiernode=""&gt;&lt;/VALUEPAIR&gt;&lt;/LOWVALUE&gt;&lt;/VALUE&gt;&lt;/VALUES&gt;&lt;/ALLOCATION&gt;&lt;/ALLOCATIONS&gt;&lt;/VARIABLE&gt;&lt;VARIABLE identifier="ZFIV_MSM_FISCPER_HIER" niobjnm="0FYEAR_FPER_K4" version="" validity=""&gt;&lt;ALLOCATIONS&gt;&lt;ALLOCATION&gt;&lt;VALUES&gt;&lt;VALUE operator="10" sign="2"&gt;&lt;LOWVALUE&gt;&lt;VALUEPAIR intkeycheck="" intkey="" key="002/2018" desc="JAN 2017" hiernode=""&gt;&lt;/VALUEPAIR&gt;&lt;/LOWVALUE&gt;&lt;/VALUE&gt;&lt;/VALUES&gt;&lt;/ALLOCATION&gt;&lt;/ALLOCATIONS&gt;&lt;/VARIABLE&gt;&lt;VARIABLE identifier="ZFIV_MSM_CURRENCY_US" niobjnm="AUDIT_TRAIL_HIERARCHY" version="" validity=""&gt;&lt;ALLOCATIONS&gt;&lt;ALLOCATION&gt;&lt;VALUES&gt;&lt;VALUE operator="0" sign="0"&gt;&lt;LOWVALUE&gt;&lt;VALUEPAIR intkeycheck="USD" intkey="" key="USD" desc="&amp;quot;USD&amp;quot;"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hiernode=""&gt;&lt;/VALUEPAIR&gt;&lt;/LOWVALUE&gt;&lt;/VALUE&gt;&lt;/VALUES&gt;&lt;/ALLOCATION&gt;&lt;/ALLOCATIONS&gt;&lt;/VARIABLE&gt;&lt;/VARIABLES&gt;&lt;/BBOOK&gt;&lt;BBOOK bbname="R195_Summary" bbdesc="R195_Summary" dsname="Dev BW Server with 020 client"&gt;&lt;VARIABLES&gt;&lt;VARIABLE identifier="ZFIV_MSM_FISCPER_HIER" niobjnm="0FYEAR_FPER_K4" version="" validity=""&gt;&lt;ALLOCATIONS&gt;&lt;ALLOCATION&gt;&lt;VALUES&gt;&lt;VALUE operator="10" sign="2"&gt;&lt;LOWVALUE&gt;&lt;VALUEPAIR intkeycheck="" intkey="" key="002/2018" desc="MAR 2018" hiernode=""&gt;&lt;/VALUEPAIR&gt;&lt;/LOWVALUE&gt;&lt;/VALUE&gt;&lt;/VALUES&gt;&lt;/ALLOCATION&gt;&lt;/ALLOCATIONS&gt;&lt;/VARIABLE&gt;&lt;VARIABLE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operator="10" sign="2"&gt;&lt;LOWVALUE&gt;&lt;VALUEPAIR intkeycheck="" intkey="" key="1004C" desc="" hiernode="0HIER_NODE"&gt;&lt;/VALUEPAIR&gt;&lt;/LOWVALUE&gt;&lt;/VALUE&gt;&lt;/VALUES&gt;&lt;/ALLOCATION&gt;&lt;/ALLOCATIONS&gt;&lt;/VARIABLE&gt;&lt;VARIABLE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operator="10" sign="2"&gt;&lt;LOWVALUE&gt;&lt;VALUEPAIR intkeycheck="" intkey="" key="TTL_CONS" desc="" hiernode="/ERP/AUDIT"&gt;&lt;/VALUEPAIR&gt;&lt;/LOWVALUE&gt;&lt;/VALUE&gt;&lt;/VALUES&gt;&lt;/ALLOCATION&gt;&lt;/ALLOCATIONS&gt;&lt;/VARIABLE&gt;&lt;VARIABLE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intkeycheck="Saved at 8/7/2018 10:46:10 AM" intkey="Saved at 8/7/2018 10:46:10 AM" key="Saved at 8/7/2018 10:46:10 AM" desc="Global Consolidation for Corporate"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hiernode=""&gt;&lt;/VALUEPAIR&gt;&lt;/LOWVALUE&gt;&lt;/VALUE&gt;&lt;/VALUES&gt;&lt;/ALLOCATION&gt;&lt;/ALLOCATIONS&gt;&lt;/VARIABLE&gt;&lt;/VARIABLES&gt;&lt;/BBOOK&gt;&lt;BBOOK bbname="R195_Summary" bbdesc="R195_Summary" dsname="Dev BW Server with 020 client"&gt;&lt;VARIABLES&gt;&lt;VARIABLE identifier="ZFIV_MSM_FISCPER_HIER" niobjnm="0FYEAR_FPER_K4" version="" validity=""&gt;&lt;ALLOCATIONS&gt;&lt;ALLOCATION&gt;&lt;VALUES&gt;&lt;VALUE operator="10" sign="2"&gt;&lt;LOWVALUE&gt;&lt;VALUEPAIR intkeycheck="" intkey="" key="002/2018" desc="MAR 2018" hiernode=""&gt;&lt;/VALUEPAIR&gt;&lt;/LOWVALUE&gt;&lt;/VALUE&gt;&lt;/VALUES&gt;&lt;/ALLOCATION&gt;&lt;/ALLOCATIONS&gt;&lt;/VARIABLE&gt;&lt;VARIABLE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operator="10" sign="2"&gt;&lt;LOWVALUE&gt;&lt;VALUEPAIR intkeycheck="" intkey="" key="1004C" desc="" hiernode="0HIER_NODE"&gt;&lt;/VALUEPAIR&gt;&lt;/LOWVALUE&gt;&lt;/VALUE&gt;&lt;/VALUES&gt;&lt;/ALLOCATION&gt;&lt;/ALLOCATIONS&gt;&lt;/VARIABLE&gt;&lt;VARIABLE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operator="10" sign="2"&gt;&lt;LOWVALUE&gt;&lt;VALUEPAIR intkeycheck="" intkey="" key="TTL_CONS" desc="" hiernode="/ERP/AUDIT"&gt;&lt;/VALUEPAIR&gt;&lt;/LOWVALUE&gt;&lt;/VALUE&gt;&lt;/VALUES&gt;&lt;/ALLOCATION&gt;&lt;/ALLOCATIONS&gt;&lt;/VARIABLE&gt;&lt;VARIABLE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intkeycheck="Saved at 8/7/2018 10:46:10 AM" intkey="Saved at 8/7/2018 10:46:10 AM" key="Saved at 8/7/2018 10:46:10 AM" desc="Global Consolidation for Corporate"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hiernode=""&gt;&lt;/VALUEPAIR&gt;&lt;/LOWVALUE&gt;&lt;/VALUE&gt;&lt;/VALUES&gt;&lt;/ALLOCATION&gt;&lt;/ALLOCATIONS&gt;&lt;/VARIABLE&gt;&lt;/VARIABLES&gt;&lt;/BBOOK&gt;&lt;BBOOK bbname="R196" bbdesc="R196" dsname="Dev BW Server with 020 client"&gt;&lt;VARIABLES&gt;&lt;VARIABLE identifier="ZFIV_RTC_MMM_AUDITNODE" niobjnm="AUDIT_TRAIL_HIERARCHY" version="" validity=""&gt;&lt;ALLOCATIONS&gt;&lt;ALLOCATION&gt;&lt;VALUES&gt;&lt;VALUE operator="10" sign="2"&gt;&lt;LOWVALUE&gt;&lt;VALUEPAIR intkeycheck="" intkey="" key="TTL_CONS" desc="" hiernode="/ERP/AUDIT"&gt;&lt;/VALUEPAIR&gt;&lt;/LOWVALUE&gt;&lt;/VALUE&gt;&lt;/VALUES&gt;&lt;/ALLOCATION&gt;&lt;/ALLOCATIONS&gt;&lt;/VARIABLE&gt;&lt;VARIABLE identifier="ZFIV_RTC_MMM_CURRENCY" niobjnm="AUDIT_TRAIL_HIERARCHY" version="" validity=""&gt;&lt;ALLOCATIONS&gt;&lt;ALLOCATION&gt;&lt;VALUES&gt;&lt;VALUE operator="0" sign="0"&gt;&lt;LOWVALUE&gt;&lt;VALUEPAIR intkeycheck="" intkey="" key="USD" desc="&amp;quot;USD&amp;quot;"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operator="10" sign="2"&gt;&lt;LOWVALUE&gt;&lt;VALUEPAIR intkeycheck="" intkey="" key="LEGAL" desc="" hiernode="0HIER_NODE"&gt;&lt;/VALUEPAIR&gt;&lt;/LOWVALUE&gt;&lt;/VALUE&gt;&lt;/VALUES&gt;&lt;/ALLOCATION&gt;&lt;/ALLOCATIONS&gt;&lt;/VARIABLE&gt;&lt;VARIABLE identifier="ZFIV_MSM_FISCPER_HIER" niobjnm="0FYEAR_FPER_K4" version="" validity=""&gt;&lt;ALLOCATIONS&gt;&lt;ALLOCATION&gt;&lt;VALUES&gt;&lt;VALUE operator="10" sign="2"&gt;&lt;LOWVALUE&gt;&lt;VALUEPAIR intkeycheck="" intkey="" key="K4/001.2017" desc="JAN 2017" hiernode=""&gt;&lt;/VALUEPAIR&gt;&lt;/LOWVALUE&gt;&lt;/VALUE&gt;&lt;/VALUES&gt;&lt;/ALLOCATION&gt;&lt;/ALLOCATIONS&gt;&lt;/VARIABLE&gt;&lt;VARIABLE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intkeycheck="GLOBAL" intkey="GLOBAL" key="GLOBAL" desc="Global Consolidation for Corporate" hiernode=""&gt;&lt;/VALUEPAIR&gt;&lt;/LOWVALUE&gt;&lt;/VALUE&gt;&lt;/VALUES&gt;&lt;/ALLOCATION&gt;&lt;/ALLOCATIONS&gt;&lt;/VARIABLE&gt;&lt;/VARIABLES&gt;&lt;/BBOOK&gt;&lt;BBOOK bbname="R195_Summary" bbdesc="R195_Summary" dsname="Dev BW Server with 020 client"&gt;&lt;VARIABLES&gt;&lt;VARIABLE identifier="ZFIV_MSM_FISCPER_HIER" niobjnm="0FYEAR_FPER_K4" version="" validity=""&gt;&lt;ALLOCATIONS&gt;&lt;ALLOCATION&gt;&lt;VALUES&gt;&lt;VALUE operator="10" sign="2"&gt;&lt;LOWVALUE&gt;&lt;VALUEPAIR intkeycheck="" intkey="" key="002/2018" desc="Cal. Year, 4 Special Periods 2018" hiernode="0FISCYEAR"&gt;&lt;/VALUEPAIR&gt;&lt;/LOWVALUE&gt;&lt;/VALUE&gt;&lt;/VALUES&gt;&lt;/ALLOCATION&gt;&lt;/ALLOCATIONS&gt;&lt;/VARIABLE&gt;&lt;VARIABLE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operator="10" sign="2"&gt;&lt;LOWVALUE&gt;&lt;VALUEPAIR intkeycheck="" intkey="" key="1004C" desc="" hiernode="0HIER_NODE"&gt;&lt;/VALUEPAIR&gt;&lt;/LOWVALUE&gt;&lt;/VALUE&gt;&lt;/VALUES&gt;&lt;/ALLOCATION&gt;&lt;/ALLOCATIONS&gt;&lt;/VARIABLE&gt;&lt;VARIABLE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operator="10" sign="2"&gt;&lt;LOWVALUE&gt;&lt;VALUEPAIR intkeycheck="" intkey="" key="TTL_CONS" desc="" hiernode="/ERP/AUDIT"&gt;&lt;/VALUEPAIR&gt;&lt;/LOWVALUE&gt;&lt;/VALUE&gt;&lt;/VALUES&gt;&lt;/ALLOCATION&gt;&lt;/ALLOCATIONS&gt;&lt;/VARIABLE&gt;&lt;VARIABLE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intkeycheck="Saved at 8/7/2018 10:46:10 AM" intkey="Saved at 8/7/2018 10:46:10 AM" key="Saved at 8/7/2018 10:46:10 AM" desc="Global Consolidation for Corporate"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hiernode=""&gt;&lt;/VALUEPAIR&gt;&lt;/LOWVALUE&gt;&lt;/VALUE&gt;&lt;/VALUES&gt;&lt;/ALLOCATION&gt;&lt;/ALLOCATIONS&gt;&lt;/VARIABLE&gt;&lt;/VARIABLES&gt;&lt;/BBOOK&gt;&lt;BBOOK bbname="R195_Summary" bbdesc="R195_Summary" dsname="Dev BW Server with 020 client"&gt;&lt;VARIABLES&gt;&lt;VARIABLE identifier="ZFIV_MSM_FISCPER_HIER" niobjnm="0FYEAR_FPER_K4" version="" validity=""&gt;&lt;ALLOCATIONS&gt;&lt;ALLOCATION&gt;&lt;VALUES&gt;&lt;VALUE operator="10" sign="2"&gt;&lt;LOWVALUE&gt;&lt;VALUEPAIR intkeycheck="" intkey="" key="002/2018" desc="Cal. Year, 4 Special Periods 2018" hiernode="0FISCYEAR"&gt;&lt;/VALUEPAIR&gt;&lt;/LOWVALUE&gt;&lt;/VALUE&gt;&lt;/VALUES&gt;&lt;/ALLOCATION&gt;&lt;/ALLOCATIONS&gt;&lt;/VARIABLE&gt;&lt;VARIABLE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operator="10" sign="2"&gt;&lt;LOWVALUE&gt;&lt;VALUEPAIR intkeycheck="" intkey="" key="1004C" desc="" hiernode="0HIER_NODE"&gt;&lt;/VALUEPAIR&gt;&lt;/LOWVALUE&gt;&lt;/VALUE&gt;&lt;/VALUES&gt;&lt;/ALLOCATION&gt;&lt;/ALLOCATIONS&gt;&lt;/VARIABLE&gt;&lt;VARIABLE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operator="10" sign="2"&gt;&lt;LOWVALUE&gt;&lt;VALUEPAIR intkeycheck="" intkey="" key="TTL_CONS" desc="" hiernode="/ERP/AUDIT"&gt;&lt;/VALUEPAIR&gt;&lt;/LOWVALUE&gt;&lt;/VALUE&gt;&lt;/VALUES&gt;&lt;/ALLOCATION&gt;&lt;/ALLOCATIONS&gt;&lt;/VARIABLE&gt;&lt;VARIABLE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intkeycheck="Saved at 8/7/2018 10:46:10 AM" intkey="Saved at 8/7/2018 10:46:10 AM" key="Saved at 8/7/2018 10:46:10 AM" desc="Global Consolidation for Corporate"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hiernode=""&gt;&lt;/VALUEPAIR&gt;&lt;/LOWVALUE&gt;&lt;/VALUE&gt;&lt;/VALUES&gt;&lt;/ALLOCATION&gt;&lt;/ALLOCATIONS&gt;&lt;/VARIABLE&gt;&lt;/VARIABLES&gt;&lt;/BBOOK&gt;&lt;BBOOK bbname="R195_Summary" bbdesc="R195_Summary" dsname="Dev BW Server with 020 client"&gt;&lt;VARIABLES&gt;&lt;VARIABLE identifier="ZFIV_MSM_FISCPER_HIER" niobjnm="0FYEAR_FPER_K4" version="" validity=""&gt;&lt;ALLOCATIONS&gt;&lt;ALLOCATION&gt;&lt;VALUES&gt;&lt;VALUE operator="10" sign="2"&gt;&lt;LOWVALUE&gt;&lt;VALUEPAIR intkeycheck="" intkey="" key="002/2018" desc="Cal. Year, 4 Special Periods 2018" hiernode="0FISCYEAR"&gt;&lt;/VALUEPAIR&gt;&lt;/LOWVALUE&gt;&lt;/VALUE&gt;&lt;/VALUES&gt;&lt;/ALLOCATION&gt;&lt;/ALLOCATIONS&gt;&lt;/VARIABLE&gt;&lt;VARIABLE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operator="10" sign="2"&gt;&lt;LOWVALUE&gt;&lt;VALUEPAIR intkeycheck="" intkey="" key="1004C" desc="" hiernode="0HIER_NODE"&gt;&lt;/VALUEPAIR&gt;&lt;/LOWVALUE&gt;&lt;/VALUE&gt;&lt;/VALUES&gt;&lt;/ALLOCATION&gt;&lt;/ALLOCATIONS&gt;&lt;/VARIABLE&gt;&lt;VARIABLE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operator="10" sign="2"&gt;&lt;LOWVALUE&gt;&lt;VALUEPAIR intkeycheck="TTL_CONS" intkey="" key="TTL_CONS" desc="" hiernode="/ERP/AUDIT"&gt;&lt;/VALUEPAIR&gt;&lt;/LOWVALUE&gt;&lt;/VALUE&gt;&lt;/VALUES&gt;&lt;/ALLOCATION&gt;&lt;/ALLOCATIONS&gt;&lt;/VARIABLE&gt;&lt;VARIABLE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intkeycheck="Saved at 8/7/2018 10:46:10 AM" intkey="Saved at 8/7/2018 10:46:10 AM" key="Saved at 8/7/2018 10:46:10 AM" desc="Global Consolidation for Corporate"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hiernode=""&gt;&lt;/VALUEPAIR&gt;&lt;/LOWVALUE&gt;&lt;/VALUE&gt;&lt;/VALUES&gt;&lt;/ALLOCATION&gt;&lt;/ALLOCATIONS&gt;&lt;/VARIABLE&gt;&lt;/VARIABLES&gt;&lt;/BBOOK&gt;&lt;BBOOK bbname="R195_Summary" bbdesc="R195_Summary" dsname="Dev BW Server with 020 client"&gt;&lt;VARIABLES&gt;&lt;VARIABLE identifier="ZFIV_MSM_FISCPER_HIER" niobjnm="0FYEAR_FPER_K4" version="" validity=""&gt;&lt;ALLOCATIONS&gt;&lt;ALLOCATION&gt;&lt;VALUES&gt;&lt;VALUE operator="10" sign="2"&gt;&lt;LOWVALUE&gt;&lt;VALUEPAIR intkeycheck="" intkey="" key="002/2018" desc="Cal. Year, 4 Special Periods 2018" hiernode="0FISCYEAR"&gt;&lt;/VALUEPAIR&gt;&lt;/LOWVALUE&gt;&lt;/VALUE&gt;&lt;/VALUES&gt;&lt;/ALLOCATION&gt;&lt;/ALLOCATIONS&gt;&lt;/VARIABLE&gt;&lt;VARIABLE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operator="10" sign="2"&gt;&lt;LOWVALUE&gt;&lt;VALUEPAIR intkeycheck="" intkey="" key="1004C" desc="" hiernode="0HIER_NODE"&gt;&lt;/VALUEPAIR&gt;&lt;/LOWVALUE&gt;&lt;/VALUE&gt;&lt;/VALUES&gt;&lt;/ALLOCATION&gt;&lt;/ALLOCATIONS&gt;&lt;/VARIABLE&gt;&lt;VARIABLE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operator="10" sign="2"&gt;&lt;LOWVALUE&gt;&lt;VALUEPAIR intkeycheck="TTL_CONS" intkey="" key="TTL_CONS" desc="" hiernode="/ERP/AUDIT"&gt;&lt;/VALUEPAIR&gt;&lt;/LOWVALUE&gt;&lt;/VALUE&gt;&lt;/VALUES&gt;&lt;/ALLOCATION&gt;&lt;/ALLOCATIONS&gt;&lt;/VARIABLE&gt;&lt;VARIABLE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intkeycheck="Saved at 8/7/2018 10:46:10 AM" intkey="Saved at 8/7/2018 10:46:10 AM" key="Saved at 8/7/2018 10:46:10 AM" desc="Global Consolidation for Corporate"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hiernode=""&gt;&lt;/VALUEPAIR&gt;&lt;/LOWVALUE&gt;&lt;/VALUE&gt;&lt;/VALUES&gt;&lt;/ALLOCATION&gt;&lt;/ALLOCATIONS&gt;&lt;/VARIABLE&gt;&lt;/VARIABLES&gt;&lt;/BBOOK&gt;&lt;BBOOK bbname="R195_Summary" bbdesc="R195_Summary" dsname="Dev BW Server with 020 client"&gt;&lt;VARIABLES&gt;&lt;VARIABLE identifier="ZFIV_MSM_FISCPER_HIER" niobjnm="0FYEAR_FPER_K4" version="" validity=""&gt;&lt;ALLOCATIONS&gt;&lt;ALLOCATION&gt;&lt;VALUES&gt;&lt;VALUE operator="10" sign="2"&gt;&lt;LOWVALUE&gt;&lt;VALUEPAIR intkeycheck="002/2018" intkey="" key="002/2018" desc="" hiernode=""&gt;&lt;/VALUEPAIR&gt;&lt;/LOWVALUE&gt;&lt;/VALUE&gt;&lt;/VALUES&gt;&lt;/ALLOCATION&gt;&lt;/ALLOCATIONS&gt;&lt;/VARIABLE&gt;&lt;VARIABLE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operator="0" sign="0"&gt;&lt;LOWVALUE&gt;&lt;VALUEPAIR intkeycheck="" intkey="" key="1004C" desc="" hiernode=""&gt;&lt;/VALUEPAIR&gt;&lt;/LOWVALUE&gt;&lt;/VALUE&gt;&lt;/VALUES&gt;&lt;/ALLOCATION&gt;&lt;/ALLOCATIONS&gt;&lt;/VARIABLE&gt;&lt;VARIABLE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operator="10" sign="2"&gt;&lt;LOWVALUE&gt;&lt;VALUEPAIR intkeycheck="TTL_CONS" intkey="" key="TTL_CONS" desc="" hiernode="/ERP/AUDIT"&gt;&lt;/VALUEPAIR&gt;&lt;/LOWVALUE&gt;&lt;/VALUE&gt;&lt;/VALUES&gt;&lt;/ALLOCATION&gt;&lt;/ALLOCATIONS&gt;&lt;/VARIABLE&gt;&lt;VARIABLE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intkeycheck="Saved at 8/7/2018 10:46:10 AM" intkey="Saved at 8/7/2018 10:46:10 AM" key="Saved at 8/7/2018 10:46:10 AM" desc="Global Consolidation for Corporate"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hiernode=""&gt;&lt;/VALUEPAIR&gt;&lt;/LOWVALUE&gt;&lt;/VALUE&gt;&lt;/VALUES&gt;&lt;/ALLOCATION&gt;&lt;/ALLOCATIONS&gt;&lt;/VARIABLE&gt;&lt;/VARIABLES&gt;&lt;/BBOOK&gt;&lt;BBOOK bbname="1083" bbdesc="2018-Annual/Lazard Ltd/Periodic Data" dsname="Data Repository"&gt;&lt;VARIABLES&gt;&lt;/VARIABLES&gt;&lt;/BBOOK&gt;&lt;BBOOK bbname="R195_Summary" bbdesc="R195_Summary" dsname="Dev BW Server with 020 client"&gt;&lt;VARIABLES&gt;&lt;VARIABLE identifier="ZFIV_MSM_FISCPER_HIER" niobjnm="0FYEAR_FPER_K4" version="" validity=""&gt;&lt;ALLOCATIONS&gt;&lt;ALLOCATION&gt;&lt;VALUES&gt;&lt;VALUE operator="10" sign="2"&gt;&lt;LOWVALUE&gt;&lt;VALUEPAIR intkeycheck="002/2018" intkey="" key="002/2018" desc="" hiernode=""&gt;&lt;/VALUEPAIR&gt;&lt;/LOWVALUE&gt;&lt;/VALUE&gt;&lt;/VALUES&gt;&lt;/ALLOCATION&gt;&lt;/ALLOCATIONS&gt;&lt;/VARIABLE&gt;&lt;VARIABLE identifier="ZFIV_RTC_MMM_GROUPNODE" niobjnm="LAZARD_OWNERSHIP" version="" validity=""&gt;&lt;ALLOCATIONS&gt;&lt;ALLOCATION&gt;&lt;VALUES&gt;&lt;VALUE operator="0" sign="0"&gt;&lt;LOWVALUE&gt;&lt;VALUEPAIR intkeycheck="" intkey="" key="1004C" desc="" hiernode=""&gt;&lt;/VALUEPAIR&gt;&lt;/LOWVALUE&gt;&lt;/VALUE&gt;&lt;/VALUES&gt;&lt;/ALLOCATION&gt;&lt;/ALLOCATIONS&gt;&lt;/VARIABLE&gt;&lt;VARIABLE identifier="ZFIV_RTC_MMM_AUDITNODE" niobjnm="AUDIT_TRAIL_HIERARCHY" version="" validity=""&gt;&lt;ALLOCATIONS&gt;&lt;ALLOCATION&gt;&lt;VALUES&gt;&lt;VALUE operator="10" sign="2"&gt;&lt;LOWVALUE&gt;&lt;VALUEPAIR intkeycheck="TTL_CONS" intkey="" key="TTL_CONS" desc="" hiernode="/ERP/AUDIT"&gt;&lt;/VALUEPAIR&gt;&lt;/LOWVALUE&gt;&lt;/VALUE&gt;&lt;/VALUES&gt;&lt;/ALLOCATION&gt;&lt;/ALLOCATIONS&gt;&lt;/VARIABLE&gt;&lt;VARIABLE identifier="ZFIV_MSM_MODEL" niobjnm="" version="" validity=""&gt;&lt;ALLOCATIONS&gt;&lt;ALLOCATION&gt;&lt;VALUES&gt;&lt;VALUE operator="10" sign="2"&gt;&lt;LOWVALUE&gt;&lt;VALUEPAIR intkeycheck="Saved at 8/7/2018 10:46:10 AM" intkey="Saved at 8/7/2018 10:46:10 AM" key="Saved at 8/7/2018 10:46:10 AM" desc="Global Consolidation for Corporate" hiernode=""&gt;&lt;/VALUEPAIR&gt;&lt;/LOWVALUE&gt;&lt;/VALUE&gt;&lt;/VALUES&gt;&lt;/ALLOCATION&gt;&lt;/ALLOCATIONS&gt;&lt;/VARIABLE&gt;&lt;VARIABLE identifier="ZFIV_MSM_CATG"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hiernode=""&gt;&lt;/VALUEPAIR&gt;&lt;/LOWVALUE&gt;&lt;/VALUE&gt;&lt;/VALUES&gt;&lt;/ALLOCATION&gt;&lt;/ALLOCATIONS&gt;&lt;/VARIABLE&gt;&lt;/VARIABLES&gt;&lt;/BBOOK&gt;&lt;BBOOK bbname="3727" bbdesc="Test/Lazard Ltd/Hierarchies" dsname="Data Repository"&gt;&lt;VARIABLES&gt;&lt;/VARIABLES&gt;&lt;/BBOOK&gt;&lt;BBOOK bbname="4741" bbdesc="2018 Q4 Testing/Lazard Ltd/Hierarchies" dsname="QA Data Repository"&gt;&lt;VARIABLES&gt;&lt;/VARIABLES&gt;&lt;/BBOOK&gt;&lt;BBOOK bbname="1094" bbdesc="2018-Annual/Lazard Ltd/Hierarchies" dsname="Data Repository"&gt;&lt;VARIABLES&gt;&lt;/VARIABLES&gt;&lt;/BBOOK&gt;&lt;BBOOK bbname="3727" bbdesc="Test/Lazard Ltd/Hierarchies" dsname="Data Repository"&gt;&lt;VARIABLES&gt;&lt;/VARIABLES&gt;&lt;/BBOOK&gt;&lt;BBOOK bbname="3727" bbdesc="Test/Lazard Ltd/Hierarchies" dsname="Data Repository"&gt;&lt;VARIABLES&gt;&lt;/VARIABLES&gt;&lt;/BBOOK&gt;&lt;BBOOK bbname="RU_and_Date" bbdesc="RU_and_Date" dsname="SAP BW Server"&gt;&lt;VARIABLES&gt;&lt;VARIABLE identifier="ZFIV_MSM_ENTITY" niobjnm="CONSOL_CORP" version="" validity="20190122"&gt;&lt;ALLOCATIONS&gt;&lt;ALLOCATION&gt;&lt;VALUES&gt;&lt;VALUE operator="10" sign="2"&gt;&lt;LOWVALUE&gt;&lt;VALUEPAIR intkeycheck="1025C" intkey="" key="1025C" desc="" hiernode="0HIER_NODE"&gt;&lt;/VALUEPAIR&gt;&lt;/LOWVALUE&gt;&lt;/VALUE&gt;&lt;/VALUES&gt;&lt;/ALLOCATION&gt;&lt;/ALLOCATIONS&gt;&lt;/VARIABLE&gt;&lt;/VARIABLES&gt;&lt;/BBOOK&gt;&lt;BBOOK bbname="RU_and_Date" bbdesc="RU_and_Date" dsname="QA BW Server with 100 client"&gt;&lt;VARIABLES&gt;&lt;VARIABLE identifier="ZFIV_MSM_ENTITY" niobjnm="CONSOL_CORP" version="" validity="20181204"&gt;&lt;ALLOCATIONS&gt;&lt;ALLOCATION&gt;&lt;VALUES&gt;&lt;VALUE operator="10" sign="2"&gt;&lt;LOWVALUE&gt;&lt;VALUEPAIR intkeycheck="" intkey="" key="1025C" desc="" hiernode="0HIER_NODE"&gt;&lt;/VALUEPAIR&gt;&lt;/LOWVALUE&gt;&lt;/VALUE&gt;&lt;/VALUES&gt;&lt;/ALLOCATION&gt;&lt;/ALLOCATIONS&gt;&lt;/VARIABLE&gt;&lt;/VARIABLES&gt;&lt;/BBOOK&gt;&lt;BBOOK bbname="2065" bbdesc="2019_Q1/1013A - ROE/Periodic Data" dsname="Data Repository"&gt;&lt;VARIABLES&gt;&lt;/VARIABLES&gt;&lt;/BBOOK&gt;&lt;BBOOK bbname="R007_Summary" bbdesc="R007_Summary" dsname="SAP BW Server"&gt;&lt;VARIABLES&gt;&lt;VARIABLE identifier="ZFIV_RTC_MMM_GROUPNODE" niobjnm="LAZARD_OWNERSHIP" version="" validity=""&gt;&lt;ALLOCATIONS&gt;&lt;ALLOCATION&gt;&lt;VALUES&gt;&lt;VALUE operator="0" sign="0"&gt;&lt;LOWVALUE&gt;&lt;VALUEPAIR intkeycheck="" intkey="" key="1005C" desc="" hiernode=""&gt;&lt;/VALUEPAIR&gt;&lt;/LOWVALUE&gt;&lt;/VALUE&gt;&lt;/VALUES&gt;&lt;/ALLOCATION&gt;&lt;/ALLOCATIONS&gt;&lt;/VARIABLE&gt;&lt;VARIABLE identifier="ZFIV_MMM_CATEGORY" niobjnm="" version="" validity=""&gt;&lt;ALLOCATIONS&gt;&lt;ALLOCATION&gt;&lt;VALUES&gt;&lt;VALUE operator="10" sign="2"&gt;&lt;LOWVALUE&gt;&lt;VALUEPAIR intkeycheck="ACTUAL_US" intkey="ACTUAL_US" key="ACTUAL_US" desc="USGAAP - Actual Realtime" hiernode=""&gt;&lt;/VALUEPAIR&gt;&lt;/LOWVALUE&gt;&lt;/VALUE&gt;&lt;/VALUES&gt;&lt;/ALLOCATION&gt;&lt;/ALLOCATIONS&gt;&lt;/VARIABLE&gt;&lt;VARIABLE identifier="ZFIV_RTC_M</t>
  </si>
  <si>
    <t>08/2022</t>
  </si>
  <si>
    <t>07.2022</t>
  </si>
  <si>
    <t>LLTD Sarl Total</t>
  </si>
  <si>
    <t>1005C</t>
  </si>
  <si>
    <t>Date:</t>
  </si>
  <si>
    <t>Reporting Unit:</t>
  </si>
  <si>
    <t xml:space="preserve">  Equitization Income (Loss)</t>
  </si>
  <si>
    <t>Income Statement</t>
  </si>
  <si>
    <t xml:space="preserve">  Net Income Attributable to Controlling Intere</t>
  </si>
  <si>
    <t xml:space="preserve">    Less: Net Income Attributable to Non-controll</t>
  </si>
  <si>
    <t xml:space="preserve">      Non Controlling Interest</t>
  </si>
  <si>
    <t xml:space="preserve">    Net Income</t>
  </si>
  <si>
    <t xml:space="preserve">      Extraordinary Gain/Loss</t>
  </si>
  <si>
    <t xml:space="preserve">      Income Tax Expenses</t>
  </si>
  <si>
    <t xml:space="preserve">        Deferred Tax</t>
  </si>
  <si>
    <t xml:space="preserve">      Discontinued Operations</t>
  </si>
  <si>
    <t xml:space="preserve">          Foreign (Non US) Deferred Tax</t>
  </si>
  <si>
    <t xml:space="preserve">          US Federal Deferred Tax</t>
  </si>
  <si>
    <t xml:space="preserve">        Current Tax</t>
  </si>
  <si>
    <t xml:space="preserve">          State &amp; Local Deferred Tax</t>
  </si>
  <si>
    <t xml:space="preserve">          State &amp; Local</t>
  </si>
  <si>
    <t xml:space="preserve">          Foreign (Non US) Current Tax</t>
  </si>
  <si>
    <t xml:space="preserve">          US Federal Current Tax</t>
  </si>
  <si>
    <t xml:space="preserve">      Operating Income From Continued Operations</t>
  </si>
  <si>
    <t xml:space="preserve">        Operating Expenses</t>
  </si>
  <si>
    <t xml:space="preserve">                Non-Income Taxes</t>
  </si>
  <si>
    <t xml:space="preserve">                  Other Tax Service Providers</t>
  </si>
  <si>
    <t xml:space="preserve">                  D&amp;T Tax</t>
  </si>
  <si>
    <t xml:space="preserve">              Audit Services</t>
  </si>
  <si>
    <t xml:space="preserve">                Other Audit  Fees</t>
  </si>
  <si>
    <t xml:space="preserve">                D&amp;T Audit</t>
  </si>
  <si>
    <t xml:space="preserve">              Legal Services</t>
  </si>
  <si>
    <t xml:space="preserve">                Other Legal Expenses</t>
  </si>
  <si>
    <t xml:space="preserve">                Legal Fees</t>
  </si>
  <si>
    <t xml:space="preserve">              Board of Directors Fees</t>
  </si>
  <si>
    <t xml:space="preserve">                Board of Directors Fees</t>
  </si>
  <si>
    <t xml:space="preserve">            Technology &amp; Information Services</t>
  </si>
  <si>
    <t xml:space="preserve">              Information Services</t>
  </si>
  <si>
    <t xml:space="preserve">                Business Publications</t>
  </si>
  <si>
    <t xml:space="preserve">                Market Data Services</t>
  </si>
  <si>
    <t xml:space="preserve">              Telecommunications</t>
  </si>
  <si>
    <t xml:space="preserve">                Mobile Communications</t>
  </si>
  <si>
    <t xml:space="preserve">                Land Based Communications</t>
  </si>
  <si>
    <t xml:space="preserve">              Technology</t>
  </si>
  <si>
    <t xml:space="preserve">                IT Depreciation</t>
  </si>
  <si>
    <t xml:space="preserve">                  Hardware/Software Depreciation</t>
  </si>
  <si>
    <t xml:space="preserve">                Technology Consulting</t>
  </si>
  <si>
    <t xml:space="preserve">                IT Equipment</t>
  </si>
  <si>
    <t xml:space="preserve">                  Software Costs</t>
  </si>
  <si>
    <t xml:space="preserve">                  Hardware Costs</t>
  </si>
  <si>
    <t xml:space="preserve">            Marketing &amp; Business Development</t>
  </si>
  <si>
    <t xml:space="preserve">              Expenses Recoverable from Client</t>
  </si>
  <si>
    <t xml:space="preserve">                Deal Related Writeoffs (Recoveries)</t>
  </si>
  <si>
    <t xml:space="preserve">              Business Development</t>
  </si>
  <si>
    <t xml:space="preserve">                Research &amp; Marketing</t>
  </si>
  <si>
    <t xml:space="preserve">                  Marketing Materials</t>
  </si>
  <si>
    <t xml:space="preserve">                  Marketing Activities</t>
  </si>
  <si>
    <t xml:space="preserve">                  Fund Marketing</t>
  </si>
  <si>
    <t xml:space="preserve">                Third Party Referral Fees</t>
  </si>
  <si>
    <t xml:space="preserve">                  Sr. Advisor Fees</t>
  </si>
  <si>
    <t xml:space="preserve">                  Introducer Fees</t>
  </si>
  <si>
    <t xml:space="preserve">              Travel &amp; Entertainment</t>
  </si>
  <si>
    <t xml:space="preserve">                Entertainment</t>
  </si>
  <si>
    <t xml:space="preserve">                  Dining Facility Food &amp; Beverage</t>
  </si>
  <si>
    <t xml:space="preserve">                  Employee Meals and Staff Activities</t>
  </si>
  <si>
    <t xml:space="preserve">                  Client Entertainment and Meals</t>
  </si>
  <si>
    <t xml:space="preserve">                Travel</t>
  </si>
  <si>
    <t xml:space="preserve">                  Misc. Travel</t>
  </si>
  <si>
    <t xml:space="preserve">                  Hotels</t>
  </si>
  <si>
    <t xml:space="preserve">                  Motor Vehicle Costs</t>
  </si>
  <si>
    <t xml:space="preserve">                  Ground Transportation</t>
  </si>
  <si>
    <t xml:space="preserve">                  Air/Rail Transportation</t>
  </si>
  <si>
    <t xml:space="preserve">                  Travel-Related Depreciation</t>
  </si>
  <si>
    <t xml:space="preserve">            Occupancy &amp; Equipment</t>
  </si>
  <si>
    <t xml:space="preserve">              Depreciation/(Gain) Loss</t>
  </si>
  <si>
    <t xml:space="preserve">                Motor Vehicle Costs</t>
  </si>
  <si>
    <t xml:space="preserve">                (Gain) Loss</t>
  </si>
  <si>
    <t xml:space="preserve">                Depreciation</t>
  </si>
  <si>
    <t xml:space="preserve">              Building Expenses</t>
  </si>
  <si>
    <t xml:space="preserve">                Corporate Services</t>
  </si>
  <si>
    <t xml:space="preserve">                  Dining Facilities Supplies &amp; Equip</t>
  </si>
  <si>
    <t xml:space="preserve">                  Copier Equipment &amp; Maintenance</t>
  </si>
  <si>
    <t xml:space="preserve">                Building Services</t>
  </si>
  <si>
    <t xml:space="preserve">                  Equipment &amp; Furniture</t>
  </si>
  <si>
    <t xml:space="preserve">                  Other Facility Expenses</t>
  </si>
  <si>
    <t xml:space="preserve">                  Building Maintenance</t>
  </si>
  <si>
    <t xml:space="preserve">                  Utilities &amp; Services</t>
  </si>
  <si>
    <t xml:space="preserve">              Rent Expense</t>
  </si>
  <si>
    <t xml:space="preserve">                Sublease Income</t>
  </si>
  <si>
    <t xml:space="preserve">                  Third Party Sublease Income</t>
  </si>
  <si>
    <t xml:space="preserve">                  Related Party Sublease Income Gross sublease</t>
  </si>
  <si>
    <t xml:space="preserve">                Rent Expense</t>
  </si>
  <si>
    <t xml:space="preserve">                  Intercompany Rent</t>
  </si>
  <si>
    <t xml:space="preserve">                  Property Taxes</t>
  </si>
  <si>
    <t xml:space="preserve">                  Gross Rent</t>
  </si>
  <si>
    <t xml:space="preserve">          Compensation and Benefits</t>
  </si>
  <si>
    <t xml:space="preserve">            Assessed Expenses</t>
  </si>
  <si>
    <t xml:space="preserve">              EMS/EMF Assessments  - Non-Comp</t>
  </si>
  <si>
    <t xml:space="preserve">              Overhead Assessments - Non-Comp</t>
  </si>
  <si>
    <t xml:space="preserve">              Direct Assessments - Non-Compensation</t>
  </si>
  <si>
    <t xml:space="preserve">            Interdivision/Intercompany</t>
  </si>
  <si>
    <t xml:space="preserve">              Intercompany Other</t>
  </si>
  <si>
    <t xml:space="preserve">              Dividends</t>
  </si>
  <si>
    <t xml:space="preserve">              Intercompany</t>
  </si>
  <si>
    <t xml:space="preserve">              Intercompany Transfer Pricing</t>
  </si>
  <si>
    <t xml:space="preserve">            Prov Pursuant to Tax Receiv Agr</t>
  </si>
  <si>
    <t xml:space="preserve">              Prov Pursuant to Tax Receiv Agr</t>
  </si>
  <si>
    <t xml:space="preserve">            Amortization and other acquisition-related co</t>
  </si>
  <si>
    <t xml:space="preserve">              Change in Fair Value of Contingent Considerat</t>
  </si>
  <si>
    <t xml:space="preserve">              Amortization of Intangible Assets</t>
  </si>
  <si>
    <t xml:space="preserve">            Other</t>
  </si>
  <si>
    <t xml:space="preserve">              Other &amp; Miscellaneous</t>
  </si>
  <si>
    <t xml:space="preserve">                Miscellaneous</t>
  </si>
  <si>
    <t xml:space="preserve">                Bank Fees</t>
  </si>
  <si>
    <t xml:space="preserve">                Investor Relations</t>
  </si>
  <si>
    <t xml:space="preserve">                Related Party Misc Cost Rechg</t>
  </si>
  <si>
    <t xml:space="preserve">                Office Supplies/Postage</t>
  </si>
  <si>
    <t xml:space="preserve">                Pension Related Non-Service Costs</t>
  </si>
  <si>
    <t xml:space="preserve">              Bad Debt Expense</t>
  </si>
  <si>
    <t xml:space="preserve">                Bad Debt Expense</t>
  </si>
  <si>
    <t xml:space="preserve">              Errors and Settlements</t>
  </si>
  <si>
    <t xml:space="preserve">                Errors and Settlements</t>
  </si>
  <si>
    <t xml:space="preserve">              Insurance</t>
  </si>
  <si>
    <t xml:space="preserve">                Insurance</t>
  </si>
  <si>
    <t xml:space="preserve">              Memberships &amp; Donations</t>
  </si>
  <si>
    <t xml:space="preserve">                Charitable Donations</t>
  </si>
  <si>
    <t xml:space="preserve">                Memberships</t>
  </si>
  <si>
    <t xml:space="preserve">              Compliance &amp; Regulatory</t>
  </si>
  <si>
    <t xml:space="preserve">          Non-Compensation Expenses</t>
  </si>
  <si>
    <t xml:space="preserve">              Non-Income Taxes</t>
  </si>
  <si>
    <t xml:space="preserve">                Compliance</t>
  </si>
  <si>
    <t xml:space="preserve">            Asset Management Outsourcing, Admin &amp; Serv.</t>
  </si>
  <si>
    <t xml:space="preserve">              Asset Management Outsourcing, Admin &amp; Serv.</t>
  </si>
  <si>
    <t xml:space="preserve">            Professional Services</t>
  </si>
  <si>
    <t xml:space="preserve">              Outsourced Services</t>
  </si>
  <si>
    <t xml:space="preserve">                Outsourced Services</t>
  </si>
  <si>
    <t xml:space="preserve">              Recruiting Services</t>
  </si>
  <si>
    <t xml:space="preserve">                Recruiting Expenses</t>
  </si>
  <si>
    <t xml:space="preserve">              Consulting Services</t>
  </si>
  <si>
    <t xml:space="preserve">                General Consulting Services</t>
  </si>
  <si>
    <t xml:space="preserve">                  General Consulting</t>
  </si>
  <si>
    <t xml:space="preserve">                Accounting Services</t>
  </si>
  <si>
    <t xml:space="preserve">                  Other Accounting Service Providers</t>
  </si>
  <si>
    <t xml:space="preserve">                  D&amp;T Other</t>
  </si>
  <si>
    <t xml:space="preserve">                Tax Advisory Services</t>
  </si>
  <si>
    <t xml:space="preserve">              EMS/EMF Assessments - Compensation</t>
  </si>
  <si>
    <t xml:space="preserve">              Overhead Assessments - Compensation</t>
  </si>
  <si>
    <t xml:space="preserve">              Direct Assessments - Compensation</t>
  </si>
  <si>
    <t xml:space="preserve">            Intercompany</t>
  </si>
  <si>
    <t xml:space="preserve">              Intercompany Recharge</t>
  </si>
  <si>
    <t xml:space="preserve">            Deferred Award Amortization - MTM</t>
  </si>
  <si>
    <t xml:space="preserve">              MD-DefdAmort-Pools-MTM</t>
  </si>
  <si>
    <t xml:space="preserve">                MD-DefdAmort-Pools-MTM</t>
  </si>
  <si>
    <t xml:space="preserve">              MD-DefdAmort-LFI-IC-MTM</t>
  </si>
  <si>
    <t xml:space="preserve">                MD-DefdAmort-LFI-IC-MTM</t>
  </si>
  <si>
    <t xml:space="preserve">              MD-DefdAmort-LFI-MTM</t>
  </si>
  <si>
    <t xml:space="preserve">                MD-DefdAmort-LFI-MTM</t>
  </si>
  <si>
    <t xml:space="preserve">              EE-DefdAmort-Pools-MTM</t>
  </si>
  <si>
    <t xml:space="preserve">                EE-DefdAmort-Pools-MTM</t>
  </si>
  <si>
    <t xml:space="preserve">              EE-DefdAmort-LFI-IC-MTM</t>
  </si>
  <si>
    <t xml:space="preserve">                EE-DefdAmort-LFI-IC-MTM</t>
  </si>
  <si>
    <t xml:space="preserve">              EE-DefdAmort-LFI-MTM</t>
  </si>
  <si>
    <t xml:space="preserve">                EE-DefdAmort-LFI-MTM</t>
  </si>
  <si>
    <t xml:space="preserve">            Deferred Award Amortization</t>
  </si>
  <si>
    <t xml:space="preserve">              Deferred LAM Pools/Incentive Amort</t>
  </si>
  <si>
    <t xml:space="preserve">                MD-DefdAmort-Pools/Incentive</t>
  </si>
  <si>
    <t xml:space="preserve">                EE-DefdAmort-Pools/Incentive</t>
  </si>
  <si>
    <t xml:space="preserve">              Deferred Cash Amortization</t>
  </si>
  <si>
    <t xml:space="preserve">                MD-DefdAmort-DefdCash</t>
  </si>
  <si>
    <t xml:space="preserve">                EE-DefdAmort-DefdCash</t>
  </si>
  <si>
    <t xml:space="preserve">              LFI Amortization</t>
  </si>
  <si>
    <t xml:space="preserve">                MD-DefdAmort-LFI-IC</t>
  </si>
  <si>
    <t xml:space="preserve">                MD-DefdAmort-LFI</t>
  </si>
  <si>
    <t xml:space="preserve">                EE-DefdAmort-LFI-IC</t>
  </si>
  <si>
    <t xml:space="preserve">                EE-DefdAmort-LFI</t>
  </si>
  <si>
    <t xml:space="preserve">              RSU/RS Amortization</t>
  </si>
  <si>
    <t xml:space="preserve">                MD-DefdAmort-RSU-IC</t>
  </si>
  <si>
    <t xml:space="preserve">                MD-DefdAmort-RSU_RS</t>
  </si>
  <si>
    <t xml:space="preserve">                EE-DefdAmort-RSU-IC</t>
  </si>
  <si>
    <t xml:space="preserve">                EE-DefdAmort-RSU_RS</t>
  </si>
  <si>
    <t xml:space="preserve">            Other Compensation &amp; Benefits</t>
  </si>
  <si>
    <t xml:space="preserve">              Other Compensation</t>
  </si>
  <si>
    <t xml:space="preserve">                MD-Other Comp</t>
  </si>
  <si>
    <t xml:space="preserve">                EE-Other Comp</t>
  </si>
  <si>
    <t xml:space="preserve">              Training &amp; Development</t>
  </si>
  <si>
    <t xml:space="preserve">                MD-Training &amp; Development</t>
  </si>
  <si>
    <t xml:space="preserve">                EE-Training &amp; Development</t>
  </si>
  <si>
    <t xml:space="preserve">              Temporary Wages</t>
  </si>
  <si>
    <t xml:space="preserve">                Temporary Wages</t>
  </si>
  <si>
    <t xml:space="preserve">              Staff Restaurant</t>
  </si>
  <si>
    <t xml:space="preserve">                Staff Restaurant</t>
  </si>
  <si>
    <t xml:space="preserve">              Holiday pay</t>
  </si>
  <si>
    <t xml:space="preserve">                MD-Holiday pay</t>
  </si>
  <si>
    <t xml:space="preserve">                EE-Holiday pay</t>
  </si>
  <si>
    <t xml:space="preserve">              Non-discretionary payment</t>
  </si>
  <si>
    <t xml:space="preserve">                MD-Non-discretionary payment</t>
  </si>
  <si>
    <t xml:space="preserve">                EE-Non-discretionary payment</t>
  </si>
  <si>
    <t xml:space="preserve">              Severance Costs</t>
  </si>
  <si>
    <t xml:space="preserve">                MD-Severance costs</t>
  </si>
  <si>
    <t xml:space="preserve">                EE-Severance costs</t>
  </si>
  <si>
    <t xml:space="preserve">              Cost of Living Allowance</t>
  </si>
  <si>
    <t xml:space="preserve">                MD-Cost of Living Allowance</t>
  </si>
  <si>
    <t xml:space="preserve">                EE-Cost of Living Allowance</t>
  </si>
  <si>
    <t xml:space="preserve">              Overtime Pay</t>
  </si>
  <si>
    <t xml:space="preserve">                EE-Overtime pay</t>
  </si>
  <si>
    <t xml:space="preserve">              Pension/Post Retire/401K</t>
  </si>
  <si>
    <t xml:space="preserve">                MD Defined contribution plan</t>
  </si>
  <si>
    <t xml:space="preserve">                MD-Pension/Post Retire/401K</t>
  </si>
  <si>
    <t xml:space="preserve">                EE Defined contribution plan</t>
  </si>
  <si>
    <t xml:space="preserve">                EE-Pension/Post Retire/401K</t>
  </si>
  <si>
    <t xml:space="preserve">                Employee Pension Related Service Costs</t>
  </si>
  <si>
    <t xml:space="preserve">                MD Pension Related Service Costs</t>
  </si>
  <si>
    <t xml:space="preserve">              Benefits</t>
  </si>
  <si>
    <t xml:space="preserve">                MD-Benefits</t>
  </si>
  <si>
    <t xml:space="preserve">                EE-Benefits</t>
  </si>
  <si>
    <t xml:space="preserve">              Local Statutory Profit Sharing</t>
  </si>
  <si>
    <t xml:space="preserve">                MD-Local Statutory Profit Sharing</t>
  </si>
  <si>
    <t xml:space="preserve">                EE-Local Statutory Profit Sharing</t>
  </si>
  <si>
    <t xml:space="preserve">              High Salary tax</t>
  </si>
  <si>
    <t xml:space="preserve">                MD-High Salary Tax</t>
  </si>
  <si>
    <t xml:space="preserve">                EE-High Salary Tax</t>
  </si>
  <si>
    <t xml:space="preserve">              Social Charges/FICA</t>
  </si>
  <si>
    <t xml:space="preserve">                FICA</t>
  </si>
  <si>
    <t xml:space="preserve">              Social charges on RSU/LFI</t>
  </si>
  <si>
    <t xml:space="preserve">                MD-Social charges on RSU/LFI/Deferred Cash</t>
  </si>
  <si>
    <t xml:space="preserve">                  MD-Social charges on Defd cash</t>
  </si>
  <si>
    <t xml:space="preserve">                  MD-Social charges on LFI</t>
  </si>
  <si>
    <t xml:space="preserve">              Investment Income</t>
  </si>
  <si>
    <t xml:space="preserve">                Investment Derivatives</t>
  </si>
  <si>
    <t xml:space="preserve">                Investment Income Cash</t>
  </si>
  <si>
    <t xml:space="preserve">                From Investments in Sub</t>
  </si>
  <si>
    <t xml:space="preserve">                Other</t>
  </si>
  <si>
    <t xml:space="preserve">                Dividends</t>
  </si>
  <si>
    <t xml:space="preserve">                Investment Income Shorts</t>
  </si>
  <si>
    <t xml:space="preserve">                From 3rd Party Investments</t>
  </si>
  <si>
    <t xml:space="preserve">                  LFI</t>
  </si>
  <si>
    <t xml:space="preserve">                  Other Investments</t>
  </si>
  <si>
    <t xml:space="preserve">                  Equity Method Investment Gain/Loss</t>
  </si>
  <si>
    <t xml:space="preserve">                  Private Equity Investment Gain/Loss</t>
  </si>
  <si>
    <t xml:space="preserve">                  Seed Investments</t>
  </si>
  <si>
    <t xml:space="preserve">                Carried Interest Investments</t>
  </si>
  <si>
    <t xml:space="preserve">              Commissions</t>
  </si>
  <si>
    <t xml:space="preserve">              Underwriting</t>
  </si>
  <si>
    <t xml:space="preserve">            Interest Income</t>
  </si>
  <si>
    <t xml:space="preserve">              Other Int Income</t>
  </si>
  <si>
    <t xml:space="preserve">                Inter Company Interest Income</t>
  </si>
  <si>
    <t xml:space="preserve">                Related Party</t>
  </si>
  <si>
    <t xml:space="preserve">              Int Inc on Invest non trading</t>
  </si>
  <si>
    <t xml:space="preserve">                  Intercompany Management Fees - Alternative</t>
  </si>
  <si>
    <t xml:space="preserve">              Interest Income on Receivables</t>
  </si>
  <si>
    <t xml:space="preserve">                Call Loans to Customers</t>
  </si>
  <si>
    <t xml:space="preserve">                Call Loans to Banks</t>
  </si>
  <si>
    <t xml:space="preserve">              Interest Inc - Traded sec'ties</t>
  </si>
  <si>
    <t xml:space="preserve">                Swaps &amp; contract agreements</t>
  </si>
  <si>
    <t xml:space="preserve">                Bonds - Non US Gov &amp; Agencies</t>
  </si>
  <si>
    <t xml:space="preserve">                Bonds - US Gov &amp; Agencies</t>
  </si>
  <si>
    <t xml:space="preserve">                Debt &amp; Preferred Stock</t>
  </si>
  <si>
    <t xml:space="preserve">              Interest Inc - Cash &amp; cash equ</t>
  </si>
  <si>
    <t xml:space="preserve">                Interest Income-Cash Balances</t>
  </si>
  <si>
    <t xml:space="preserve">            Asset Management Fees</t>
  </si>
  <si>
    <t xml:space="preserve">              Incentive Fees</t>
  </si>
  <si>
    <t xml:space="preserve">                Intercompany Incentive Fees - Traditional</t>
  </si>
  <si>
    <t xml:space="preserve">                Incentive Fees - Alternative</t>
  </si>
  <si>
    <t xml:space="preserve">                Incentive Fees - Traditional</t>
  </si>
  <si>
    <t xml:space="preserve">                Carried Interest</t>
  </si>
  <si>
    <t xml:space="preserve">              Asset Advisory &amp; Other Management Fee Income</t>
  </si>
  <si>
    <t xml:space="preserve">              Management Fees</t>
  </si>
  <si>
    <t xml:space="preserve">                Management Fees - Alternative</t>
  </si>
  <si>
    <t xml:space="preserve">                  Alternative Mutual Funds</t>
  </si>
  <si>
    <t xml:space="preserve">                  Mgt Trad Mutl Funds</t>
  </si>
  <si>
    <t xml:space="preserve">                  Alternative Investments</t>
  </si>
  <si>
    <t xml:space="preserve">                Management Fees - Traditional</t>
  </si>
  <si>
    <t xml:space="preserve">                  Intercompany Management Fees - Traditional</t>
  </si>
  <si>
    <t xml:space="preserve">                  Mgt Trad Priv Equity</t>
  </si>
  <si>
    <t xml:space="preserve">                  Mgt Trad Sep Mged Accts</t>
  </si>
  <si>
    <t xml:space="preserve">                  MD-Social charges on RSU</t>
  </si>
  <si>
    <t xml:space="preserve">                EE-Social charges on RSU/LFI/Deferred Cash</t>
  </si>
  <si>
    <t xml:space="preserve">                  EE-Social charges on Defd cash</t>
  </si>
  <si>
    <t xml:space="preserve">                  EE-Social charges on LFI</t>
  </si>
  <si>
    <t xml:space="preserve">                  EE-Social charges on RSU</t>
  </si>
  <si>
    <t xml:space="preserve">              Social charges on cash bonus</t>
  </si>
  <si>
    <t xml:space="preserve">                MD-Social charges on cash bonus</t>
  </si>
  <si>
    <t xml:space="preserve">                EE-Social charges on cash bonus</t>
  </si>
  <si>
    <t xml:space="preserve">              Social charges on salaries</t>
  </si>
  <si>
    <t xml:space="preserve">                MD-Social charges on salaries</t>
  </si>
  <si>
    <t xml:space="preserve">                EE-Social charges on salaries</t>
  </si>
  <si>
    <t xml:space="preserve">              Senior Advisors Discretionary</t>
  </si>
  <si>
    <t xml:space="preserve">                Senior Advisors Discretionary</t>
  </si>
  <si>
    <t xml:space="preserve">            Discretionary Cash Bonus</t>
  </si>
  <si>
    <t xml:space="preserve">              MD-Discretionary Bonus</t>
  </si>
  <si>
    <t xml:space="preserve">              EE-Discretionary Bonus</t>
  </si>
  <si>
    <t xml:space="preserve">            Non Discretionary Bonus</t>
  </si>
  <si>
    <t xml:space="preserve">              Prior Yr Cash Bonus Adj</t>
  </si>
  <si>
    <t xml:space="preserve">                MD-NonDiscretion-PriorYr/Other</t>
  </si>
  <si>
    <t xml:space="preserve">                EE-NonDiscretion-PriorYr/Other</t>
  </si>
  <si>
    <t xml:space="preserve">              Special Cash Bonus</t>
  </si>
  <si>
    <t xml:space="preserve">                MD-NonDiscretion-Special</t>
  </si>
  <si>
    <t xml:space="preserve">                EE-NonDiscretion-Special</t>
  </si>
  <si>
    <t xml:space="preserve">              Guaranteed Bonus</t>
  </si>
  <si>
    <t xml:space="preserve">                MD-NonDiscretion-Guarantee</t>
  </si>
  <si>
    <t xml:space="preserve">                EE-NonDiscretion-Guarantee</t>
  </si>
  <si>
    <t xml:space="preserve">            Pools &amp; Incentive Comp</t>
  </si>
  <si>
    <t xml:space="preserve">              Pools</t>
  </si>
  <si>
    <t xml:space="preserve">                MD-Pools</t>
  </si>
  <si>
    <t xml:space="preserve">                EE-Pools</t>
  </si>
  <si>
    <t xml:space="preserve">              Incentive Comp</t>
  </si>
  <si>
    <t xml:space="preserve">                MD-Incentive Comp</t>
  </si>
  <si>
    <t xml:space="preserve">                EE-Incentive Comp</t>
  </si>
  <si>
    <t xml:space="preserve">            Salary</t>
  </si>
  <si>
    <t xml:space="preserve">              MD-Salary</t>
  </si>
  <si>
    <t xml:space="preserve">              EE-Salary</t>
  </si>
  <si>
    <t xml:space="preserve">        Net Revenue</t>
  </si>
  <si>
    <t xml:space="preserve">          Interest Expense</t>
  </si>
  <si>
    <t xml:space="preserve">            Intercompany Interest Expense</t>
  </si>
  <si>
    <t xml:space="preserve">            Interest Exp - Related Parties</t>
  </si>
  <si>
    <t xml:space="preserve">            Int'st Exp - other Liabilities</t>
  </si>
  <si>
    <t xml:space="preserve">              Int Exp, Long Term Liabilities</t>
  </si>
  <si>
    <t xml:space="preserve">                FX &amp; Internal Positions</t>
  </si>
  <si>
    <t xml:space="preserve">                Transaction Fees</t>
  </si>
  <si>
    <t xml:space="preserve">                Miscellaneous Interest</t>
  </si>
  <si>
    <t xml:space="preserve">            Interest Expense on Payables</t>
  </si>
  <si>
    <t xml:space="preserve">              Interest Expense - Customers</t>
  </si>
  <si>
    <t xml:space="preserve">                Payable to Customers - Banking</t>
  </si>
  <si>
    <t xml:space="preserve">            Int Exp -Short sec's positions</t>
  </si>
  <si>
    <t xml:space="preserve">              Swaps &amp; other contract agree's</t>
  </si>
  <si>
    <t xml:space="preserve">              Debt and Preferred Stock</t>
  </si>
  <si>
    <t xml:space="preserve">            Interest Expenses on Bank Loans</t>
  </si>
  <si>
    <t xml:space="preserve">          Total Revenue</t>
  </si>
  <si>
    <t xml:space="preserve">            Other Revenue</t>
  </si>
  <si>
    <t xml:space="preserve">              Intercompany Revenue</t>
  </si>
  <si>
    <t xml:space="preserve">                Intercompany Cost Plus</t>
  </si>
  <si>
    <t xml:space="preserve">                Intercompany Inv Adv Manage Fees</t>
  </si>
  <si>
    <t xml:space="preserve">                Intercompany dividend income</t>
  </si>
  <si>
    <t xml:space="preserve">                Intercompany LFI MTM Recharges</t>
  </si>
  <si>
    <t xml:space="preserve">                Intercompany Fee Income</t>
  </si>
  <si>
    <t xml:space="preserve">              Gain/Loss on Sale of Sub</t>
  </si>
  <si>
    <t xml:space="preserve">              Other Income</t>
  </si>
  <si>
    <t xml:space="preserve">                Non recurring items</t>
  </si>
  <si>
    <t xml:space="preserve">                LFB spread on FX Transactions</t>
  </si>
  <si>
    <t xml:space="preserve">                Gain on TRA</t>
  </si>
  <si>
    <t xml:space="preserve">                12B-1 Fees</t>
  </si>
  <si>
    <t xml:space="preserve">                Other Revenue</t>
  </si>
  <si>
    <t xml:space="preserve">                Clearing Fee Income</t>
  </si>
  <si>
    <t xml:space="preserve">                Provisions &amp; Adjustments</t>
  </si>
  <si>
    <t xml:space="preserve">                Derivative Fees</t>
  </si>
  <si>
    <t xml:space="preserve">              FX Remeasurement</t>
  </si>
  <si>
    <t xml:space="preserve">                Debt sec &amp; fixed income secs</t>
  </si>
  <si>
    <t xml:space="preserve">            Inv Bnk and Other Advisory Fee</t>
  </si>
  <si>
    <t xml:space="preserve">              Restructuring</t>
  </si>
  <si>
    <t xml:space="preserve">                Intercompany Restructuring Fees</t>
  </si>
  <si>
    <t xml:space="preserve">                Related party Restructuring Fees</t>
  </si>
  <si>
    <t xml:space="preserve">              Private Placements</t>
  </si>
  <si>
    <t xml:space="preserve">                Restructuring Advisory Fees</t>
  </si>
  <si>
    <t xml:space="preserve">                Reimbursable Restructuring Deal Cost Revenue</t>
  </si>
  <si>
    <t xml:space="preserve">                Intercompany Fees Shared - Pvt Placements</t>
  </si>
  <si>
    <t xml:space="preserve">                Reimbursable Private Placements Deal Cost Rev</t>
  </si>
  <si>
    <t xml:space="preserve">                Private Placement Fees</t>
  </si>
  <si>
    <t xml:space="preserve">              Strategic Advisory</t>
  </si>
  <si>
    <t xml:space="preserve">                Intercompany Strategic Advisory &amp; Opinion Fee</t>
  </si>
  <si>
    <t xml:space="preserve">                Related PArty Strategic Advisory Fees</t>
  </si>
  <si>
    <t xml:space="preserve">                Reimbursable Advisory Deal Cost Revenue</t>
  </si>
  <si>
    <t xml:space="preserve">                Strategic Advisory &amp; Opinion Fees</t>
  </si>
  <si>
    <t>%</t>
  </si>
  <si>
    <t>Absolute</t>
  </si>
  <si>
    <t>Level</t>
  </si>
  <si>
    <t xml:space="preserve"> G/L Account</t>
  </si>
  <si>
    <t>CO - One Time Occupancy Charges CORP</t>
  </si>
  <si>
    <t>CO - ERP Related Charges CORP</t>
  </si>
  <si>
    <t>Special Charge</t>
  </si>
  <si>
    <t>Debt Refinance</t>
  </si>
  <si>
    <t>Termination Charges</t>
  </si>
  <si>
    <t>CO - ERP Related Charges AM</t>
  </si>
  <si>
    <t>CO - Project Badger AM</t>
  </si>
  <si>
    <t>CO - Project Eagle AM</t>
  </si>
  <si>
    <t>CO - Project Eagle FA</t>
  </si>
  <si>
    <t>CO - One Time Occupancy Charges FA</t>
  </si>
  <si>
    <t>CO - Business Realignment FA</t>
  </si>
  <si>
    <t>CO - ERP Related Charges FA</t>
  </si>
  <si>
    <t>CO - Project Eagle Corporate</t>
  </si>
  <si>
    <t>Lazard Group Account</t>
  </si>
  <si>
    <t>CO - Acquisition Charges FA</t>
  </si>
  <si>
    <t>Profit Center</t>
  </si>
  <si>
    <t>-</t>
  </si>
  <si>
    <t>CO - Tax &amp; NCl Adj</t>
  </si>
  <si>
    <t>Strategic Advisory &amp; Opinion Fees</t>
  </si>
  <si>
    <t>411000</t>
  </si>
  <si>
    <t>LZGR411000</t>
  </si>
  <si>
    <t>Reimbursable Advisory Deal Cost Revenue</t>
  </si>
  <si>
    <t>411002</t>
  </si>
  <si>
    <t>LZGR411002</t>
  </si>
  <si>
    <t>Related Party Strategic Advisory Fees</t>
  </si>
  <si>
    <t>411005</t>
  </si>
  <si>
    <t>Related PArty Strategic Advisory Fees</t>
  </si>
  <si>
    <t>LZGR411005</t>
  </si>
  <si>
    <t>411099</t>
  </si>
  <si>
    <t>Intercompany Strategic Advisory &amp; Opinion Fee</t>
  </si>
  <si>
    <t>LZGR411099</t>
  </si>
  <si>
    <t>Strategic Advisory</t>
  </si>
  <si>
    <t>LZGR379</t>
  </si>
  <si>
    <t>Private Placement Fees</t>
  </si>
  <si>
    <t>412000</t>
  </si>
  <si>
    <t>Private Placements</t>
  </si>
  <si>
    <t>LZGR412000</t>
  </si>
  <si>
    <t>412002</t>
  </si>
  <si>
    <t>Reimbursable Private Placements Deal Cost Rev</t>
  </si>
  <si>
    <t>LZGR412002</t>
  </si>
  <si>
    <t>412099</t>
  </si>
  <si>
    <t>Intercompany Fees Shared - Pvt Placements</t>
  </si>
  <si>
    <t>LZGR412099</t>
  </si>
  <si>
    <t>LZGR380</t>
  </si>
  <si>
    <t>Restructuring Advisory Fees</t>
  </si>
  <si>
    <t>413000</t>
  </si>
  <si>
    <t>LZGR413000</t>
  </si>
  <si>
    <t>Related party Restructuring Fees</t>
  </si>
  <si>
    <t>413001</t>
  </si>
  <si>
    <t>LZGR413001</t>
  </si>
  <si>
    <t>Reimbursable Restructuring Deal Cost Revenue</t>
  </si>
  <si>
    <t>413002</t>
  </si>
  <si>
    <t>LZGR413002</t>
  </si>
  <si>
    <t>Intercompany Restructuring Fees</t>
  </si>
  <si>
    <t>413099</t>
  </si>
  <si>
    <t>LZGR413099</t>
  </si>
  <si>
    <t>Restructuring</t>
  </si>
  <si>
    <t>LZGR381</t>
  </si>
  <si>
    <t>Inv Bnk and Other Advisory Fee</t>
  </si>
  <si>
    <t>LZGR317</t>
  </si>
  <si>
    <t>Mgt Trad Mutl Funds</t>
  </si>
  <si>
    <t>421001</t>
  </si>
  <si>
    <t>LZGR421001</t>
  </si>
  <si>
    <t>Mgt Trad Sep Mged Accts</t>
  </si>
  <si>
    <t>421002</t>
  </si>
  <si>
    <t>LZGR421002</t>
  </si>
  <si>
    <t>Mgt Trad Priv Equity</t>
  </si>
  <si>
    <t>421003</t>
  </si>
  <si>
    <t>LZGR421003</t>
  </si>
  <si>
    <t>Intercompany Management Fees - Traditional</t>
  </si>
  <si>
    <t>421099</t>
  </si>
  <si>
    <t>LZGR421099</t>
  </si>
  <si>
    <t>Management Fees - Traditional</t>
  </si>
  <si>
    <t>LZGR331</t>
  </si>
  <si>
    <t>Alternative Investments</t>
  </si>
  <si>
    <t>422000</t>
  </si>
  <si>
    <t>Management Fees - Alternative</t>
  </si>
  <si>
    <t>LZGR422000</t>
  </si>
  <si>
    <t>422099</t>
  </si>
  <si>
    <t>Intercompany Management Fees - Alternative</t>
  </si>
  <si>
    <t>LZGR422099</t>
  </si>
  <si>
    <t>Alternative Mutual Funds</t>
  </si>
  <si>
    <t>422100</t>
  </si>
  <si>
    <t>LZGR422100</t>
  </si>
  <si>
    <t>LZGR333</t>
  </si>
  <si>
    <t>Management Fees</t>
  </si>
  <si>
    <t>LZGR330</t>
  </si>
  <si>
    <t>Asset Advisory &amp; Other Management Fee Income</t>
  </si>
  <si>
    <t>423000</t>
  </si>
  <si>
    <t>LZGR423000</t>
  </si>
  <si>
    <t>Carried Interest</t>
  </si>
  <si>
    <t>424001</t>
  </si>
  <si>
    <t>LZGR424001</t>
  </si>
  <si>
    <t>Incentive Fees - Traditional</t>
  </si>
  <si>
    <t>424002</t>
  </si>
  <si>
    <t>LZGR424002</t>
  </si>
  <si>
    <t>Incentive Fees - Alternative</t>
  </si>
  <si>
    <t>424003</t>
  </si>
  <si>
    <t>LZGR424003</t>
  </si>
  <si>
    <t>Intercompany Incentive Fees - Traditional</t>
  </si>
  <si>
    <t>424099</t>
  </si>
  <si>
    <t>LZGR424099</t>
  </si>
  <si>
    <t>Incentive Fees</t>
  </si>
  <si>
    <t>LZGR332</t>
  </si>
  <si>
    <t>Asset Management Fees</t>
  </si>
  <si>
    <t>LZGR318</t>
  </si>
  <si>
    <t>Interest Income-Cash Balances</t>
  </si>
  <si>
    <t>441001</t>
  </si>
  <si>
    <t>LZGR441001</t>
  </si>
  <si>
    <t>Interest Inc - Cash &amp; cash equ</t>
  </si>
  <si>
    <t>LZGR349</t>
  </si>
  <si>
    <t>Debt &amp; Preferred Stock</t>
  </si>
  <si>
    <t>442001</t>
  </si>
  <si>
    <t>LZGR442001</t>
  </si>
  <si>
    <t>Bonds - US Gov &amp; Agencies</t>
  </si>
  <si>
    <t>442002</t>
  </si>
  <si>
    <t>LZGR442002</t>
  </si>
  <si>
    <t>Bonds - Non US Gov &amp; Agencies</t>
  </si>
  <si>
    <t>442003</t>
  </si>
  <si>
    <t>LZGR442003</t>
  </si>
  <si>
    <t>Swaps &amp; contract agreements</t>
  </si>
  <si>
    <t>442004</t>
  </si>
  <si>
    <t>LZGR442004</t>
  </si>
  <si>
    <t>Interest Inc - Traded sec'ties</t>
  </si>
  <si>
    <t>LZGR352</t>
  </si>
  <si>
    <t>Call Loans to Banks</t>
  </si>
  <si>
    <t>443001</t>
  </si>
  <si>
    <t>LZGR443001</t>
  </si>
  <si>
    <t>Call Loans to Customers</t>
  </si>
  <si>
    <t>443002</t>
  </si>
  <si>
    <t>LZGR443002</t>
  </si>
  <si>
    <t>Interest Income on Receivables</t>
  </si>
  <si>
    <t>LZGR353</t>
  </si>
  <si>
    <t>Debt sec &amp; fixed income secs</t>
  </si>
  <si>
    <t>444001</t>
  </si>
  <si>
    <t>LZGR444001</t>
  </si>
  <si>
    <t>Int Inc on Invest non trading</t>
  </si>
  <si>
    <t>LZGR354</t>
  </si>
  <si>
    <t>Related Party</t>
  </si>
  <si>
    <t>444088</t>
  </si>
  <si>
    <t>LZGR444088</t>
  </si>
  <si>
    <t>Inter Company Interest Income</t>
  </si>
  <si>
    <t>444099</t>
  </si>
  <si>
    <t>LZGR444099</t>
  </si>
  <si>
    <t>Other Int Income</t>
  </si>
  <si>
    <t>LZGR361</t>
  </si>
  <si>
    <t>Interest Income</t>
  </si>
  <si>
    <t>LZGR319</t>
  </si>
  <si>
    <t>Underwriting Selling Fees</t>
  </si>
  <si>
    <t>431000</t>
  </si>
  <si>
    <t>Intercompany Underwriting Fees</t>
  </si>
  <si>
    <t>431099</t>
  </si>
  <si>
    <t>Underwriting</t>
  </si>
  <si>
    <t>LZGR364</t>
  </si>
  <si>
    <t>Commissions</t>
  </si>
  <si>
    <t>432000</t>
  </si>
  <si>
    <t>LZGR432000</t>
  </si>
  <si>
    <t>Carried Interest Investments</t>
  </si>
  <si>
    <t>433000</t>
  </si>
  <si>
    <t>LZGR433000</t>
  </si>
  <si>
    <t>Seed Investments</t>
  </si>
  <si>
    <t>433100</t>
  </si>
  <si>
    <t>LZGR433100</t>
  </si>
  <si>
    <t>433200</t>
  </si>
  <si>
    <t>LZGR433200</t>
  </si>
  <si>
    <t>433300</t>
  </si>
  <si>
    <t>LZGR433300</t>
  </si>
  <si>
    <t>Other Investments</t>
  </si>
  <si>
    <t>433400</t>
  </si>
  <si>
    <t>LZGR433400</t>
  </si>
  <si>
    <t>LFI Debt</t>
  </si>
  <si>
    <t>433500</t>
  </si>
  <si>
    <t>Profit pool Equities</t>
  </si>
  <si>
    <t>433600</t>
  </si>
  <si>
    <t>LFI Equities</t>
  </si>
  <si>
    <t>433700</t>
  </si>
  <si>
    <t>LFI</t>
  </si>
  <si>
    <t>LZGR123</t>
  </si>
  <si>
    <t>From 3rd Party Investments</t>
  </si>
  <si>
    <t>LZGR777</t>
  </si>
  <si>
    <t>Investment Income Shorts</t>
  </si>
  <si>
    <t>433800</t>
  </si>
  <si>
    <t>LZGR433800</t>
  </si>
  <si>
    <t>Carried Interest Dividends</t>
  </si>
  <si>
    <t>433900</t>
  </si>
  <si>
    <t>Dividend Income</t>
  </si>
  <si>
    <t>434000</t>
  </si>
  <si>
    <t>LFI Dividends</t>
  </si>
  <si>
    <t>434100</t>
  </si>
  <si>
    <t>Dividends</t>
  </si>
  <si>
    <t>LZGR377</t>
  </si>
  <si>
    <t>Other</t>
  </si>
  <si>
    <t>434200</t>
  </si>
  <si>
    <t>LZGR434200</t>
  </si>
  <si>
    <t>From Investments in Sub</t>
  </si>
  <si>
    <t>434300</t>
  </si>
  <si>
    <t>LZGR434300</t>
  </si>
  <si>
    <t>Investment Income Cash</t>
  </si>
  <si>
    <t>434400</t>
  </si>
  <si>
    <t>LZGR434400</t>
  </si>
  <si>
    <t>Investment Derivatives</t>
  </si>
  <si>
    <t>434500</t>
  </si>
  <si>
    <t>LZGR434500</t>
  </si>
  <si>
    <t>Investment Income</t>
  </si>
  <si>
    <t>LZGR366</t>
  </si>
  <si>
    <t>Revaluation - General</t>
  </si>
  <si>
    <t>435000</t>
  </si>
  <si>
    <t>Derivative FX remeasuerment</t>
  </si>
  <si>
    <t>435100</t>
  </si>
  <si>
    <t>Revaluation - System</t>
  </si>
  <si>
    <t>435200</t>
  </si>
  <si>
    <t>FX Remeasurement</t>
  </si>
  <si>
    <t>LZGR367</t>
  </si>
  <si>
    <t>Derivative Fees</t>
  </si>
  <si>
    <t>436000</t>
  </si>
  <si>
    <t>LZGR436000</t>
  </si>
  <si>
    <t>Provisions &amp; Adjustments</t>
  </si>
  <si>
    <t>436100</t>
  </si>
  <si>
    <t>LZGR436100</t>
  </si>
  <si>
    <t>Clearing Fee Income</t>
  </si>
  <si>
    <t>436200</t>
  </si>
  <si>
    <t>LZGR436200</t>
  </si>
  <si>
    <t>Other Revenue</t>
  </si>
  <si>
    <t>436300</t>
  </si>
  <si>
    <t>LZGR436300</t>
  </si>
  <si>
    <t>12B-1 Fees</t>
  </si>
  <si>
    <t>436400</t>
  </si>
  <si>
    <t>LZGR436400</t>
  </si>
  <si>
    <t>Gain on TRA</t>
  </si>
  <si>
    <t>436600</t>
  </si>
  <si>
    <t>LZGR436600</t>
  </si>
  <si>
    <t>LFB spread on FX Transactions</t>
  </si>
  <si>
    <t>436700</t>
  </si>
  <si>
    <t>LZGR436700</t>
  </si>
  <si>
    <t>Non recurring items</t>
  </si>
  <si>
    <t>436800</t>
  </si>
  <si>
    <t>LZGR436800</t>
  </si>
  <si>
    <t>Other Income</t>
  </si>
  <si>
    <t>LZGR368</t>
  </si>
  <si>
    <t>Gain/Loss on Sale of Sub</t>
  </si>
  <si>
    <t>437000</t>
  </si>
  <si>
    <t>LZGR437000</t>
  </si>
  <si>
    <t>Intercompany Fee Income</t>
  </si>
  <si>
    <t>439900</t>
  </si>
  <si>
    <t>LZGR439900</t>
  </si>
  <si>
    <t>Intercompany LFI MTM Recharges</t>
  </si>
  <si>
    <t>439901</t>
  </si>
  <si>
    <t>LZGR439901</t>
  </si>
  <si>
    <t>Intercompany dividend income</t>
  </si>
  <si>
    <t>439902</t>
  </si>
  <si>
    <t>LZGR439902</t>
  </si>
  <si>
    <t>Intercompany Inv Adv Manage Fees</t>
  </si>
  <si>
    <t>439903</t>
  </si>
  <si>
    <t>LZGR439903</t>
  </si>
  <si>
    <t>Intercompany Cost Plus</t>
  </si>
  <si>
    <t>439904</t>
  </si>
  <si>
    <t>LZGR439904</t>
  </si>
  <si>
    <t>Intercompany Revenue</t>
  </si>
  <si>
    <t>LZGR369</t>
  </si>
  <si>
    <t>LZGR320</t>
  </si>
  <si>
    <t>Total Revenue</t>
  </si>
  <si>
    <t>LZGR305</t>
  </si>
  <si>
    <t>Interest Expenses on Bank Loans</t>
  </si>
  <si>
    <t>451000</t>
  </si>
  <si>
    <t>LZGR451000</t>
  </si>
  <si>
    <t>Debt and Preferred Stock</t>
  </si>
  <si>
    <t>452000</t>
  </si>
  <si>
    <t>LZGR452000</t>
  </si>
  <si>
    <t>Swaps &amp; other contract agree's</t>
  </si>
  <si>
    <t>453000</t>
  </si>
  <si>
    <t>LZGR453000</t>
  </si>
  <si>
    <t>Int Exp -Short sec's positions</t>
  </si>
  <si>
    <t>LZGR412</t>
  </si>
  <si>
    <t>Payable to Customers - Banking</t>
  </si>
  <si>
    <t>454000</t>
  </si>
  <si>
    <t>LZGR454000</t>
  </si>
  <si>
    <t>Interest Expense - Customers</t>
  </si>
  <si>
    <t>LZGR419</t>
  </si>
  <si>
    <t>Interest Expense on Payables</t>
  </si>
  <si>
    <t>LZGR413</t>
  </si>
  <si>
    <t>Miscellaneous Interest</t>
  </si>
  <si>
    <t>455000</t>
  </si>
  <si>
    <t>LZGR455000</t>
  </si>
  <si>
    <t>Transaction Fees</t>
  </si>
  <si>
    <t>456000</t>
  </si>
  <si>
    <t>LZGR456000</t>
  </si>
  <si>
    <t>FX &amp; Internal Positions</t>
  </si>
  <si>
    <t>457000</t>
  </si>
  <si>
    <t>LZGR457000</t>
  </si>
  <si>
    <t>Int Exp, Long Term Liabilities</t>
  </si>
  <si>
    <t>LZGR421</t>
  </si>
  <si>
    <t>Int'st Exp - other Liabilities</t>
  </si>
  <si>
    <t>LZGR414</t>
  </si>
  <si>
    <t>Interest Exp - Related Parties</t>
  </si>
  <si>
    <t>458088</t>
  </si>
  <si>
    <t>LZGR458088</t>
  </si>
  <si>
    <t>Intercompany Interest Expense</t>
  </si>
  <si>
    <t>459099</t>
  </si>
  <si>
    <t>LZGR459099</t>
  </si>
  <si>
    <t>Interest Expense</t>
  </si>
  <si>
    <t>LZGR306</t>
  </si>
  <si>
    <t>Net Revenue</t>
  </si>
  <si>
    <t>LZGR304</t>
  </si>
  <si>
    <t>EE-Salary</t>
  </si>
  <si>
    <t>500100</t>
  </si>
  <si>
    <t>LZGR500100</t>
  </si>
  <si>
    <t>MD-Salary</t>
  </si>
  <si>
    <t>500500</t>
  </si>
  <si>
    <t>LZGR500500</t>
  </si>
  <si>
    <t>Salary</t>
  </si>
  <si>
    <t>LZGR425</t>
  </si>
  <si>
    <t>EE-Incentive Comp</t>
  </si>
  <si>
    <t>512100</t>
  </si>
  <si>
    <t>LZGR512100</t>
  </si>
  <si>
    <t>MD-Incentive Comp</t>
  </si>
  <si>
    <t>512500</t>
  </si>
  <si>
    <t>LZGR512500</t>
  </si>
  <si>
    <t>Incentive Comp</t>
  </si>
  <si>
    <t>LZGR437</t>
  </si>
  <si>
    <t>EE-Pools</t>
  </si>
  <si>
    <t>513100</t>
  </si>
  <si>
    <t>LZGR513100</t>
  </si>
  <si>
    <t>MD-Pools</t>
  </si>
  <si>
    <t>513500</t>
  </si>
  <si>
    <t>LZGR513500</t>
  </si>
  <si>
    <t>Pools</t>
  </si>
  <si>
    <t>LZGR438</t>
  </si>
  <si>
    <t>Pools &amp; Incentive Comp</t>
  </si>
  <si>
    <t>LZGR426</t>
  </si>
  <si>
    <t>EE-NonDiscretion-Guarantee</t>
  </si>
  <si>
    <t>511100</t>
  </si>
  <si>
    <t>LZGR511100</t>
  </si>
  <si>
    <t>MD-NonDiscretion-Guarantee</t>
  </si>
  <si>
    <t>511500</t>
  </si>
  <si>
    <t>LZGR511500</t>
  </si>
  <si>
    <t>Guaranteed Bonus</t>
  </si>
  <si>
    <t>LZGR443</t>
  </si>
  <si>
    <t>EE-NonDiscretion-Special</t>
  </si>
  <si>
    <t>516100</t>
  </si>
  <si>
    <t>LZGR516100</t>
  </si>
  <si>
    <t>MD-NonDiscretion-Special</t>
  </si>
  <si>
    <t>516500</t>
  </si>
  <si>
    <t>LZGR516500</t>
  </si>
  <si>
    <t>Special Cash Bonus</t>
  </si>
  <si>
    <t>LZGR444</t>
  </si>
  <si>
    <t>EE-NonDiscretion-PriorYr/Other</t>
  </si>
  <si>
    <t>518100</t>
  </si>
  <si>
    <t>LZGR518100</t>
  </si>
  <si>
    <t>MD-NonDiscretion-PriorYr/Other</t>
  </si>
  <si>
    <t>518500</t>
  </si>
  <si>
    <t>LZGR518500</t>
  </si>
  <si>
    <t>Prior Yr Cash Bonus Adj</t>
  </si>
  <si>
    <t>LZGR445</t>
  </si>
  <si>
    <t>Non Discretionary Bonus</t>
  </si>
  <si>
    <t>LZGR427</t>
  </si>
  <si>
    <t>EE-Discretionary Bonus</t>
  </si>
  <si>
    <t>510100</t>
  </si>
  <si>
    <t>LZGR510100</t>
  </si>
  <si>
    <t>MD-Discretionary Bonus</t>
  </si>
  <si>
    <t>510500</t>
  </si>
  <si>
    <t>LZGR510500</t>
  </si>
  <si>
    <t>Discretionary Cash Bonus</t>
  </si>
  <si>
    <t>LZGR428</t>
  </si>
  <si>
    <t>Senior Advisors Discretionary</t>
  </si>
  <si>
    <t>519000</t>
  </si>
  <si>
    <t>LZGR519000</t>
  </si>
  <si>
    <t>LZGR454</t>
  </si>
  <si>
    <t>EE-Social charges on salaries</t>
  </si>
  <si>
    <t>521100</t>
  </si>
  <si>
    <t>LZGR521100</t>
  </si>
  <si>
    <t>MD-Social charges on salaries</t>
  </si>
  <si>
    <t>521500</t>
  </si>
  <si>
    <t>LZGR521500</t>
  </si>
  <si>
    <t>Social charges on salaries</t>
  </si>
  <si>
    <t>LZGR455</t>
  </si>
  <si>
    <t>EE-Social charges on cash bonus</t>
  </si>
  <si>
    <t>522100</t>
  </si>
  <si>
    <t>LZGR522100</t>
  </si>
  <si>
    <t>MD-Social charges on cash bonus</t>
  </si>
  <si>
    <t>522500</t>
  </si>
  <si>
    <t>LZGR522500</t>
  </si>
  <si>
    <t>Social charges on cash bonus</t>
  </si>
  <si>
    <t>LZGR456</t>
  </si>
  <si>
    <t>EE-Social charges on RSU</t>
  </si>
  <si>
    <t>523100</t>
  </si>
  <si>
    <t>LZGR523100</t>
  </si>
  <si>
    <t>EE-Social charges on LFI</t>
  </si>
  <si>
    <t>523120</t>
  </si>
  <si>
    <t>LZGR523120</t>
  </si>
  <si>
    <t>EE-Social charges on Defd cash</t>
  </si>
  <si>
    <t>523140</t>
  </si>
  <si>
    <t>LZGR523140</t>
  </si>
  <si>
    <t>EE-Social charges on RSU/LFI/Deferred Cash</t>
  </si>
  <si>
    <t>LZGR469</t>
  </si>
  <si>
    <t>MD-Social charges on RSU</t>
  </si>
  <si>
    <t>523500</t>
  </si>
  <si>
    <t>LZGR523500</t>
  </si>
  <si>
    <t>MD-Social charges on LFI</t>
  </si>
  <si>
    <t>523520</t>
  </si>
  <si>
    <t>LZGR523520</t>
  </si>
  <si>
    <t>MD-Social charges on Defd cash</t>
  </si>
  <si>
    <t>523540</t>
  </si>
  <si>
    <t>LZGR523540</t>
  </si>
  <si>
    <t>MD-Social charges on RSU/LFI/Deferred Cash</t>
  </si>
  <si>
    <t>LZGR470</t>
  </si>
  <si>
    <t>Social charges on RSU/LFI</t>
  </si>
  <si>
    <t>LZGR457</t>
  </si>
  <si>
    <t>FICA</t>
  </si>
  <si>
    <t>520000</t>
  </si>
  <si>
    <t>LZGR520000</t>
  </si>
  <si>
    <t>Social Charges/FICA</t>
  </si>
  <si>
    <t>LZGR458</t>
  </si>
  <si>
    <t>EE-High Salary Tax</t>
  </si>
  <si>
    <t>526100</t>
  </si>
  <si>
    <t>LZGR526100</t>
  </si>
  <si>
    <t>MD-High Salary Tax</t>
  </si>
  <si>
    <t>526500</t>
  </si>
  <si>
    <t>LZGR526500</t>
  </si>
  <si>
    <t>High Salary tax</t>
  </si>
  <si>
    <t>LZGR459</t>
  </si>
  <si>
    <t>EE-Local Statutory Profit Sharing</t>
  </si>
  <si>
    <t>525100</t>
  </si>
  <si>
    <t>LZGR525100</t>
  </si>
  <si>
    <t>MD-Local Statutory Profit Sharing</t>
  </si>
  <si>
    <t>525500</t>
  </si>
  <si>
    <t>LZGR525500</t>
  </si>
  <si>
    <t>Local Statutory Profit Sharing</t>
  </si>
  <si>
    <t>LZGR460</t>
  </si>
  <si>
    <t>EE-Benefits</t>
  </si>
  <si>
    <t>530100</t>
  </si>
  <si>
    <t>LZGR530100</t>
  </si>
  <si>
    <t>MD-Benefits</t>
  </si>
  <si>
    <t>530500</t>
  </si>
  <si>
    <t>LZGR530500</t>
  </si>
  <si>
    <t>Benefits</t>
  </si>
  <si>
    <t>LZGR461</t>
  </si>
  <si>
    <t>MD Pension Related Service Costs</t>
  </si>
  <si>
    <t>531550</t>
  </si>
  <si>
    <t>LZGR531550</t>
  </si>
  <si>
    <t>Employee Pension Related Service Costs</t>
  </si>
  <si>
    <t>531150</t>
  </si>
  <si>
    <t>LZGR531150</t>
  </si>
  <si>
    <t>EE-Pension/Post Retire/401K</t>
  </si>
  <si>
    <t>531100</t>
  </si>
  <si>
    <t>LZGR531100</t>
  </si>
  <si>
    <t>EE Defined contribution plan</t>
  </si>
  <si>
    <t>532100</t>
  </si>
  <si>
    <t>LZGR532100</t>
  </si>
  <si>
    <t>MD-Pension/Post Retire/401K</t>
  </si>
  <si>
    <t>531500</t>
  </si>
  <si>
    <t>LZGR531500</t>
  </si>
  <si>
    <t>MD Defined contribution plan</t>
  </si>
  <si>
    <t>532500</t>
  </si>
  <si>
    <t>LZGR532500</t>
  </si>
  <si>
    <t>Pension/Post Retire/401K</t>
  </si>
  <si>
    <t>LZGR462</t>
  </si>
  <si>
    <t>EE-Overtime pay</t>
  </si>
  <si>
    <t>535100</t>
  </si>
  <si>
    <t>LZGR535100</t>
  </si>
  <si>
    <t>Overtime Pay</t>
  </si>
  <si>
    <t>LZGR463</t>
  </si>
  <si>
    <t>EE-Cost of Living Allowance</t>
  </si>
  <si>
    <t>541100</t>
  </si>
  <si>
    <t>LZGR541100</t>
  </si>
  <si>
    <t>MD-Cost of Living Allowance</t>
  </si>
  <si>
    <t>541500</t>
  </si>
  <si>
    <t>LZGR541500</t>
  </si>
  <si>
    <t>Cost of Living Allowance</t>
  </si>
  <si>
    <t>LZGR464</t>
  </si>
  <si>
    <t>EE-Severance costs</t>
  </si>
  <si>
    <t>540100</t>
  </si>
  <si>
    <t>LZGR540100</t>
  </si>
  <si>
    <t>MD-Severance costs</t>
  </si>
  <si>
    <t>540500</t>
  </si>
  <si>
    <t>LZGR540500</t>
  </si>
  <si>
    <t>Severance Costs</t>
  </si>
  <si>
    <t>LZGR490</t>
  </si>
  <si>
    <t>EE-Non-discretionary payment</t>
  </si>
  <si>
    <t>542100</t>
  </si>
  <si>
    <t>LZGR542100</t>
  </si>
  <si>
    <t>MD-Non-discretionary payment</t>
  </si>
  <si>
    <t>542500</t>
  </si>
  <si>
    <t>LZGR542500</t>
  </si>
  <si>
    <t>Non-discretionary payment</t>
  </si>
  <si>
    <t>LZGR491</t>
  </si>
  <si>
    <t>EE-Holiday pay</t>
  </si>
  <si>
    <t>543100</t>
  </si>
  <si>
    <t>LZGR543100</t>
  </si>
  <si>
    <t>MD-Holiday pay</t>
  </si>
  <si>
    <t>543500</t>
  </si>
  <si>
    <t>LZGR543500</t>
  </si>
  <si>
    <t>Holiday pay</t>
  </si>
  <si>
    <t>LZGR492</t>
  </si>
  <si>
    <t>Staff Restaurant</t>
  </si>
  <si>
    <t>544100</t>
  </si>
  <si>
    <t>LZGR544100</t>
  </si>
  <si>
    <t>LZGR493</t>
  </si>
  <si>
    <t>Temporary Wages</t>
  </si>
  <si>
    <t>545100</t>
  </si>
  <si>
    <t>LZGR545100</t>
  </si>
  <si>
    <t>LZGR494</t>
  </si>
  <si>
    <t>EE-Training &amp; Development</t>
  </si>
  <si>
    <t>537100</t>
  </si>
  <si>
    <t>LZGR537100</t>
  </si>
  <si>
    <t>MD-Training &amp; Development</t>
  </si>
  <si>
    <t>537500</t>
  </si>
  <si>
    <t>LZGR537500</t>
  </si>
  <si>
    <t>Training &amp; Development</t>
  </si>
  <si>
    <t>LZGR495</t>
  </si>
  <si>
    <t>EE-Other Comp</t>
  </si>
  <si>
    <t>550100</t>
  </si>
  <si>
    <t>LZGR550100</t>
  </si>
  <si>
    <t>MD-Other Comp</t>
  </si>
  <si>
    <t>550500</t>
  </si>
  <si>
    <t>LZGR550500</t>
  </si>
  <si>
    <t>Other Compensation</t>
  </si>
  <si>
    <t>LZGR496</t>
  </si>
  <si>
    <t>Other Compensation &amp; Benefits</t>
  </si>
  <si>
    <t>LZGR429</t>
  </si>
  <si>
    <t>EE-DefdAmort-RSU_RS</t>
  </si>
  <si>
    <t>560100</t>
  </si>
  <si>
    <t>LZGR560100</t>
  </si>
  <si>
    <t>EE-DefdAmort-RSU-IC</t>
  </si>
  <si>
    <t>560110</t>
  </si>
  <si>
    <t>LZGR560110</t>
  </si>
  <si>
    <t>MD-DefdAmort-RSU_RS</t>
  </si>
  <si>
    <t>560500</t>
  </si>
  <si>
    <t>LZGR560500</t>
  </si>
  <si>
    <t>MD-DefdAmort-RSU-IC</t>
  </si>
  <si>
    <t>560510</t>
  </si>
  <si>
    <t>LZGR560510</t>
  </si>
  <si>
    <t>RSU/RS Amortization</t>
  </si>
  <si>
    <t>LZGR507</t>
  </si>
  <si>
    <t>EE-DefdAmort-LFI</t>
  </si>
  <si>
    <t>562100</t>
  </si>
  <si>
    <t>LZGR562100</t>
  </si>
  <si>
    <t>EE-DefdAmort-LFI-IC</t>
  </si>
  <si>
    <t>562110</t>
  </si>
  <si>
    <t>LZGR562110</t>
  </si>
  <si>
    <t>MD-DefdAmort-LFI</t>
  </si>
  <si>
    <t>562500</t>
  </si>
  <si>
    <t>LZGR562500</t>
  </si>
  <si>
    <t>MD-DefdAmort-LFI-IC</t>
  </si>
  <si>
    <t>562510</t>
  </si>
  <si>
    <t>LZGR562510</t>
  </si>
  <si>
    <t>LFI Amortization</t>
  </si>
  <si>
    <t>LZGR508</t>
  </si>
  <si>
    <t>EE-DefdAmort-DefdCash</t>
  </si>
  <si>
    <t>564100</t>
  </si>
  <si>
    <t>LZGR564100</t>
  </si>
  <si>
    <t>MD-DefdAmort-DefdCash</t>
  </si>
  <si>
    <t>564500</t>
  </si>
  <si>
    <t>LZGR564500</t>
  </si>
  <si>
    <t>Deferred Cash Amortization</t>
  </si>
  <si>
    <t>LZGR509</t>
  </si>
  <si>
    <t>EE-DefdAmort-Pools/Incentive</t>
  </si>
  <si>
    <t>565100</t>
  </si>
  <si>
    <t>LZGR565100</t>
  </si>
  <si>
    <t>MD-DefdAmort-Pools/Incentive</t>
  </si>
  <si>
    <t>565500</t>
  </si>
  <si>
    <t>LZGR565500</t>
  </si>
  <si>
    <t>Deferred LAM Pools/Incentive Amort</t>
  </si>
  <si>
    <t>LZGR510</t>
  </si>
  <si>
    <t>Deferred Award Amortization</t>
  </si>
  <si>
    <t>LZGR430</t>
  </si>
  <si>
    <t>EE-DefdAmort-LFI-MTM</t>
  </si>
  <si>
    <t>572100</t>
  </si>
  <si>
    <t>LZGR572100</t>
  </si>
  <si>
    <t>LZGR524</t>
  </si>
  <si>
    <t>EE-DefdAmort-LFI-IC-MTM</t>
  </si>
  <si>
    <t>572110</t>
  </si>
  <si>
    <t>LZGR572110</t>
  </si>
  <si>
    <t>LZGR523</t>
  </si>
  <si>
    <t>EE-DefdAmort-Pools-MTM</t>
  </si>
  <si>
    <t>575100</t>
  </si>
  <si>
    <t>LZGR575100</t>
  </si>
  <si>
    <t>LZGR525</t>
  </si>
  <si>
    <t>MD-DefdAmort-LFI-MTM</t>
  </si>
  <si>
    <t>572500</t>
  </si>
  <si>
    <t>LZGR572500</t>
  </si>
  <si>
    <t>LZGR527</t>
  </si>
  <si>
    <t>MD-DefdAmort-LFI-IC-MTM</t>
  </si>
  <si>
    <t>572510</t>
  </si>
  <si>
    <t>LZGR572510</t>
  </si>
  <si>
    <t>LZGR526</t>
  </si>
  <si>
    <t>MD-DefdAmort-Pools-MTM</t>
  </si>
  <si>
    <t>575500</t>
  </si>
  <si>
    <t>LZGR575500</t>
  </si>
  <si>
    <t>LZGR528</t>
  </si>
  <si>
    <t>Deferred Award Amortization - MTM</t>
  </si>
  <si>
    <t>LZGR431</t>
  </si>
  <si>
    <t>Intercompany Recharge</t>
  </si>
  <si>
    <t>599000</t>
  </si>
  <si>
    <t>LZGR599000</t>
  </si>
  <si>
    <t>Intercompany</t>
  </si>
  <si>
    <t>LZGR432</t>
  </si>
  <si>
    <t>Direct Assessments - Compensation</t>
  </si>
  <si>
    <t>599500</t>
  </si>
  <si>
    <t>LZGR599500</t>
  </si>
  <si>
    <t>Overhead Assessments - Compensation</t>
  </si>
  <si>
    <t>599501</t>
  </si>
  <si>
    <t>LZGR599501</t>
  </si>
  <si>
    <t>EMS/EMF Assessments - Compensation</t>
  </si>
  <si>
    <t>599502</t>
  </si>
  <si>
    <t>LZGR599502</t>
  </si>
  <si>
    <t>Assessed Expenses</t>
  </si>
  <si>
    <t>LZGR433</t>
  </si>
  <si>
    <t>Compensation and Benefits</t>
  </si>
  <si>
    <t>LZGR315</t>
  </si>
  <si>
    <t>Gross Rent</t>
  </si>
  <si>
    <t>600100</t>
  </si>
  <si>
    <t>LZGR600100</t>
  </si>
  <si>
    <t>Property Taxes</t>
  </si>
  <si>
    <t>600200</t>
  </si>
  <si>
    <t>LZGR600200</t>
  </si>
  <si>
    <t>Intercompany Rent</t>
  </si>
  <si>
    <t>600399</t>
  </si>
  <si>
    <t>LZGR600399</t>
  </si>
  <si>
    <t>Rent Expense</t>
  </si>
  <si>
    <t>LZGR555</t>
  </si>
  <si>
    <t>Related Party Sublease Income Gross sublease</t>
  </si>
  <si>
    <t>600400</t>
  </si>
  <si>
    <t>LZGR600400</t>
  </si>
  <si>
    <t>Third Party Sublease Income</t>
  </si>
  <si>
    <t>600401</t>
  </si>
  <si>
    <t>LZGR600401</t>
  </si>
  <si>
    <t>Sublease Income</t>
  </si>
  <si>
    <t>LZGR560</t>
  </si>
  <si>
    <t>LZGR1000</t>
  </si>
  <si>
    <t>Utilities &amp; Services</t>
  </si>
  <si>
    <t>600500</t>
  </si>
  <si>
    <t>LZGR600500</t>
  </si>
  <si>
    <t>Building Maintenance</t>
  </si>
  <si>
    <t>600600</t>
  </si>
  <si>
    <t>LZGR600600</t>
  </si>
  <si>
    <t>Other Facility Expenses</t>
  </si>
  <si>
    <t>600700</t>
  </si>
  <si>
    <t>LZGR600700</t>
  </si>
  <si>
    <t>Equipment &amp; Furniture</t>
  </si>
  <si>
    <t>600800</t>
  </si>
  <si>
    <t>LZGR600800</t>
  </si>
  <si>
    <t>Building Services</t>
  </si>
  <si>
    <t>LZGR564</t>
  </si>
  <si>
    <t>Copier Equipment &amp; Maintenance</t>
  </si>
  <si>
    <t>600801</t>
  </si>
  <si>
    <t>LZGR600801</t>
  </si>
  <si>
    <t>Dining Facilities Supplies &amp; Equip</t>
  </si>
  <si>
    <t>600900</t>
  </si>
  <si>
    <t>LZGR600900</t>
  </si>
  <si>
    <t>Corporate Services</t>
  </si>
  <si>
    <t>LZGR565</t>
  </si>
  <si>
    <t>Building Expenses</t>
  </si>
  <si>
    <t>LZGR556</t>
  </si>
  <si>
    <t>Depreciation</t>
  </si>
  <si>
    <t>601000</t>
  </si>
  <si>
    <t>LZGR601000</t>
  </si>
  <si>
    <t>(Gain) Loss</t>
  </si>
  <si>
    <t>601100</t>
  </si>
  <si>
    <t>LZGR601100</t>
  </si>
  <si>
    <t>Motor Vehicle Costs</t>
  </si>
  <si>
    <t>601500</t>
  </si>
  <si>
    <t>LZGR601500</t>
  </si>
  <si>
    <t>LZGR557</t>
  </si>
  <si>
    <t>Occupancy &amp; Equipment</t>
  </si>
  <si>
    <t>LZGR545</t>
  </si>
  <si>
    <t>Travel-Related Depreciation</t>
  </si>
  <si>
    <t>610125</t>
  </si>
  <si>
    <t>LZGR610125</t>
  </si>
  <si>
    <t>Air/Rail Transportation</t>
  </si>
  <si>
    <t>610100</t>
  </si>
  <si>
    <t>LZGR610100</t>
  </si>
  <si>
    <t>Ground Transportation</t>
  </si>
  <si>
    <t>610110</t>
  </si>
  <si>
    <t>LZGR610110</t>
  </si>
  <si>
    <t>610120</t>
  </si>
  <si>
    <t>LZGR610120</t>
  </si>
  <si>
    <t>Hotels</t>
  </si>
  <si>
    <t>610200</t>
  </si>
  <si>
    <t>LZGR610200</t>
  </si>
  <si>
    <t>Misc. Travel</t>
  </si>
  <si>
    <t>610210</t>
  </si>
  <si>
    <t>LZGR610210</t>
  </si>
  <si>
    <t>Travel</t>
  </si>
  <si>
    <t>LZGR577</t>
  </si>
  <si>
    <t>Client Entertainment and Meals</t>
  </si>
  <si>
    <t>610220</t>
  </si>
  <si>
    <t>LZGR610220</t>
  </si>
  <si>
    <t>Employee Meals and Staff Activities</t>
  </si>
  <si>
    <t>610230</t>
  </si>
  <si>
    <t>LZGR610230</t>
  </si>
  <si>
    <t>Dining Facility Food &amp; Beverage</t>
  </si>
  <si>
    <t>610250</t>
  </si>
  <si>
    <t>LZGR610250</t>
  </si>
  <si>
    <t>Entertainment</t>
  </si>
  <si>
    <t>LZGR578</t>
  </si>
  <si>
    <t>Travel &amp; Entertainment</t>
  </si>
  <si>
    <t>LZGR574</t>
  </si>
  <si>
    <t>Introducer Fees</t>
  </si>
  <si>
    <t>610300</t>
  </si>
  <si>
    <t>LZGR610300</t>
  </si>
  <si>
    <t>Sr. Advisor Fees</t>
  </si>
  <si>
    <t>610310</t>
  </si>
  <si>
    <t>LZGR610310</t>
  </si>
  <si>
    <t>Third Party Referral Fees</t>
  </si>
  <si>
    <t>LZGR572</t>
  </si>
  <si>
    <t>Fund Marketing</t>
  </si>
  <si>
    <t>610320</t>
  </si>
  <si>
    <t>LZGR610320</t>
  </si>
  <si>
    <t>Marketing Activities</t>
  </si>
  <si>
    <t>610330</t>
  </si>
  <si>
    <t>LZGR610330</t>
  </si>
  <si>
    <t>Marketing Materials</t>
  </si>
  <si>
    <t>610340</t>
  </si>
  <si>
    <t>LZGR610340</t>
  </si>
  <si>
    <t>Research &amp; Marketing</t>
  </si>
  <si>
    <t>LZGR586</t>
  </si>
  <si>
    <t>Business Development</t>
  </si>
  <si>
    <t>LZGR575</t>
  </si>
  <si>
    <t>Deal Related Writeoffs (Recoveries)</t>
  </si>
  <si>
    <t>610999</t>
  </si>
  <si>
    <t>LZGR610999</t>
  </si>
  <si>
    <t>Expenses Recoverable from Client</t>
  </si>
  <si>
    <t>LZGR576</t>
  </si>
  <si>
    <t>Marketing &amp; Business Development</t>
  </si>
  <si>
    <t>LZGR546</t>
  </si>
  <si>
    <t>Hardware Costs</t>
  </si>
  <si>
    <t>620000</t>
  </si>
  <si>
    <t>LZGR620000</t>
  </si>
  <si>
    <t>Software Costs</t>
  </si>
  <si>
    <t>620100</t>
  </si>
  <si>
    <t>LZGR620100</t>
  </si>
  <si>
    <t>IT Equipment</t>
  </si>
  <si>
    <t>LZGR596</t>
  </si>
  <si>
    <t>Technology Consulting</t>
  </si>
  <si>
    <t>620200</t>
  </si>
  <si>
    <t>LZGR620200</t>
  </si>
  <si>
    <t>Hardware/Software Depreciation</t>
  </si>
  <si>
    <t>620300</t>
  </si>
  <si>
    <t>LZGR620300</t>
  </si>
  <si>
    <t>IT Depreciation</t>
  </si>
  <si>
    <t>LZGR598</t>
  </si>
  <si>
    <t>Technology</t>
  </si>
  <si>
    <t>LZGR593</t>
  </si>
  <si>
    <t>Land Based Communications</t>
  </si>
  <si>
    <t>621000</t>
  </si>
  <si>
    <t>LZGR621000</t>
  </si>
  <si>
    <t>Mobile Communications</t>
  </si>
  <si>
    <t>621100</t>
  </si>
  <si>
    <t>LZGR621100</t>
  </si>
  <si>
    <t>Telecommunications</t>
  </si>
  <si>
    <t>LZGR594</t>
  </si>
  <si>
    <t>Market Data Services</t>
  </si>
  <si>
    <t>622000</t>
  </si>
  <si>
    <t>LZGR622000</t>
  </si>
  <si>
    <t>Business Publications</t>
  </si>
  <si>
    <t>622200</t>
  </si>
  <si>
    <t>LZGR622200</t>
  </si>
  <si>
    <t>Information Services</t>
  </si>
  <si>
    <t>LZGR595</t>
  </si>
  <si>
    <t>Technology &amp; Information Services</t>
  </si>
  <si>
    <t>LZGR547</t>
  </si>
  <si>
    <t>Board of Directors Fees</t>
  </si>
  <si>
    <t>630100</t>
  </si>
  <si>
    <t>LZGR630100</t>
  </si>
  <si>
    <t>LZGR1001</t>
  </si>
  <si>
    <t>Legal Fees</t>
  </si>
  <si>
    <t>630200</t>
  </si>
  <si>
    <t>LZGR630200</t>
  </si>
  <si>
    <t>Other Legal Expenses</t>
  </si>
  <si>
    <t>630201</t>
  </si>
  <si>
    <t>LZGR630201</t>
  </si>
  <si>
    <t>Legal Services</t>
  </si>
  <si>
    <t>LZGR608</t>
  </si>
  <si>
    <t>D&amp;T Audit</t>
  </si>
  <si>
    <t>630300</t>
  </si>
  <si>
    <t>LZGR630300</t>
  </si>
  <si>
    <t>Other Audit  Fees</t>
  </si>
  <si>
    <t>630301</t>
  </si>
  <si>
    <t>LZGR630301</t>
  </si>
  <si>
    <t>Audit Services</t>
  </si>
  <si>
    <t>LZGR609</t>
  </si>
  <si>
    <t>D&amp;T Tax</t>
  </si>
  <si>
    <t>630400</t>
  </si>
  <si>
    <t>LZGR630400</t>
  </si>
  <si>
    <t>Other Tax Service Providers</t>
  </si>
  <si>
    <t>630401</t>
  </si>
  <si>
    <t>LZGR630401</t>
  </si>
  <si>
    <t>Tax Advisory Services</t>
  </si>
  <si>
    <t>LZGR617</t>
  </si>
  <si>
    <t>D&amp;T Other</t>
  </si>
  <si>
    <t>630500</t>
  </si>
  <si>
    <t>LZGR630500</t>
  </si>
  <si>
    <t>Other Accounting Service Providers</t>
  </si>
  <si>
    <t>630501</t>
  </si>
  <si>
    <t>LZGR630501</t>
  </si>
  <si>
    <t>Accounting Services</t>
  </si>
  <si>
    <t>LZGR618</t>
  </si>
  <si>
    <t>General Consulting</t>
  </si>
  <si>
    <t>630600</t>
  </si>
  <si>
    <t>LZGR630600</t>
  </si>
  <si>
    <t>General Consulting Services</t>
  </si>
  <si>
    <t>LZGR619</t>
  </si>
  <si>
    <t>Consulting Services</t>
  </si>
  <si>
    <t>LZGR610</t>
  </si>
  <si>
    <t>Recruiting Expenses</t>
  </si>
  <si>
    <t>630700</t>
  </si>
  <si>
    <t>LZGR630700</t>
  </si>
  <si>
    <t>Recruiting Services</t>
  </si>
  <si>
    <t>LZGR611</t>
  </si>
  <si>
    <t>Outsourced Services</t>
  </si>
  <si>
    <t>630800</t>
  </si>
  <si>
    <t>LZGR630800</t>
  </si>
  <si>
    <t>LZGR612</t>
  </si>
  <si>
    <t>Professional Services</t>
  </si>
  <si>
    <t>LZGR548</t>
  </si>
  <si>
    <t>Asset Management Outsourcing, Admin &amp; Serv.</t>
  </si>
  <si>
    <t>640000</t>
  </si>
  <si>
    <t>LZGR640000</t>
  </si>
  <si>
    <t>LZGR549</t>
  </si>
  <si>
    <t>Non-Income Taxes</t>
  </si>
  <si>
    <t>650100</t>
  </si>
  <si>
    <t>LZGR650100</t>
  </si>
  <si>
    <t>LZGR628</t>
  </si>
  <si>
    <t>Compliance</t>
  </si>
  <si>
    <t>650300</t>
  </si>
  <si>
    <t>LZGR650300</t>
  </si>
  <si>
    <t>Compliance &amp; Regulatory</t>
  </si>
  <si>
    <t>LZGR629</t>
  </si>
  <si>
    <t>Memberships</t>
  </si>
  <si>
    <t>650400</t>
  </si>
  <si>
    <t>LZGR650400</t>
  </si>
  <si>
    <t>Charitable Donations</t>
  </si>
  <si>
    <t>650500</t>
  </si>
  <si>
    <t>LZGR650500</t>
  </si>
  <si>
    <t>Memberships &amp; Donations</t>
  </si>
  <si>
    <t>LZGR630</t>
  </si>
  <si>
    <t>Insurance</t>
  </si>
  <si>
    <t>650600</t>
  </si>
  <si>
    <t>LZGR650600</t>
  </si>
  <si>
    <t>LZGR631</t>
  </si>
  <si>
    <t>Errors and Settlements</t>
  </si>
  <si>
    <t>650700</t>
  </si>
  <si>
    <t>LZGR650700</t>
  </si>
  <si>
    <t>LZGR632</t>
  </si>
  <si>
    <t>Bad Debt Expense</t>
  </si>
  <si>
    <t>650750</t>
  </si>
  <si>
    <t>LZGR650750</t>
  </si>
  <si>
    <t>LZGR685</t>
  </si>
  <si>
    <t>Pension Related Non-Service Costs</t>
  </si>
  <si>
    <t>653025</t>
  </si>
  <si>
    <t>LZGR653025</t>
  </si>
  <si>
    <t>Office Supplies/Postage</t>
  </si>
  <si>
    <t>650800</t>
  </si>
  <si>
    <t>LZGR650800</t>
  </si>
  <si>
    <t>Related Party Misc Cost Rechg</t>
  </si>
  <si>
    <t>650900</t>
  </si>
  <si>
    <t>LZGR650900</t>
  </si>
  <si>
    <t>Investor Relations</t>
  </si>
  <si>
    <t>651000</t>
  </si>
  <si>
    <t>LZGR651000</t>
  </si>
  <si>
    <t>Bank Fees</t>
  </si>
  <si>
    <t>652000</t>
  </si>
  <si>
    <t>LZGR652000</t>
  </si>
  <si>
    <t>Miscellaneous</t>
  </si>
  <si>
    <t>653000</t>
  </si>
  <si>
    <t>LZGR653000</t>
  </si>
  <si>
    <t>Other &amp; Miscellaneous</t>
  </si>
  <si>
    <t>LZGR633</t>
  </si>
  <si>
    <t>LZGR550</t>
  </si>
  <si>
    <t>Amortization of Intangible Assets</t>
  </si>
  <si>
    <t>690000</t>
  </si>
  <si>
    <t>LZGR690000</t>
  </si>
  <si>
    <t>Change in Fair Value of Contingent Considerat</t>
  </si>
  <si>
    <t>690001</t>
  </si>
  <si>
    <t>LZGR690001</t>
  </si>
  <si>
    <t>Amortization and other acquisition-related co</t>
  </si>
  <si>
    <t>LZGR551</t>
  </si>
  <si>
    <t>690002</t>
  </si>
  <si>
    <t>LZGR690002</t>
  </si>
  <si>
    <t>LZGR552</t>
  </si>
  <si>
    <t>Intercompany Transfer Pricing</t>
  </si>
  <si>
    <t>699575</t>
  </si>
  <si>
    <t>LZGR699575</t>
  </si>
  <si>
    <t>699000</t>
  </si>
  <si>
    <t>LZGR699000</t>
  </si>
  <si>
    <t>699100</t>
  </si>
  <si>
    <t>LZGR699100</t>
  </si>
  <si>
    <t>Intercompany Other</t>
  </si>
  <si>
    <t>699200</t>
  </si>
  <si>
    <t>LZGR699200</t>
  </si>
  <si>
    <t>Interdivision/Intercompany</t>
  </si>
  <si>
    <t>LZGR553</t>
  </si>
  <si>
    <t>Direct Assessments - Non-Compensation</t>
  </si>
  <si>
    <t>699500</t>
  </si>
  <si>
    <t>LZGR699500</t>
  </si>
  <si>
    <t>699501</t>
  </si>
  <si>
    <t>LZGR699501</t>
  </si>
  <si>
    <t>699502</t>
  </si>
  <si>
    <t>EMS/EMF Assessments  - Non-Comp</t>
  </si>
  <si>
    <t>LZGR699502</t>
  </si>
  <si>
    <t>LZGR554</t>
  </si>
  <si>
    <t>Non-Compensation Expenses</t>
  </si>
  <si>
    <t>LZGR316</t>
  </si>
  <si>
    <t>Operating Expenses</t>
  </si>
  <si>
    <t>LZGR654</t>
  </si>
  <si>
    <t>Operating Income From Continued Operations</t>
  </si>
  <si>
    <t>LZGR299</t>
  </si>
  <si>
    <t>US Federal Current Tax</t>
  </si>
  <si>
    <t>700000</t>
  </si>
  <si>
    <t>LZGR700000</t>
  </si>
  <si>
    <t>Foreign (Non US) Current Tax</t>
  </si>
  <si>
    <t>700200</t>
  </si>
  <si>
    <t>LZGR700200</t>
  </si>
  <si>
    <t>State &amp; Local</t>
  </si>
  <si>
    <t>700400</t>
  </si>
  <si>
    <t>LZGR700400</t>
  </si>
  <si>
    <t>Current Tax</t>
  </si>
  <si>
    <t>LZGR307</t>
  </si>
  <si>
    <t>US Federal Deferred Tax</t>
  </si>
  <si>
    <t>700600</t>
  </si>
  <si>
    <t>LZGR700600</t>
  </si>
  <si>
    <t>State &amp; Local Deferred Tax</t>
  </si>
  <si>
    <t>700800</t>
  </si>
  <si>
    <t>LZGR700800</t>
  </si>
  <si>
    <t>Foreign (Non US) Deferred Tax</t>
  </si>
  <si>
    <t>701000</t>
  </si>
  <si>
    <t>LZGR701000</t>
  </si>
  <si>
    <t>Deferred Tax</t>
  </si>
  <si>
    <t>LZGR308</t>
  </si>
  <si>
    <t>Income Tax Expenses</t>
  </si>
  <si>
    <t>LZGR300</t>
  </si>
  <si>
    <t>Discontinued Operations</t>
  </si>
  <si>
    <t>799970</t>
  </si>
  <si>
    <t>LZGR799970</t>
  </si>
  <si>
    <t>Extraordinary Gain/Loss</t>
  </si>
  <si>
    <t>799980</t>
  </si>
  <si>
    <t>LZGR799980</t>
  </si>
  <si>
    <t>Net Income</t>
  </si>
  <si>
    <t>LZGR297</t>
  </si>
  <si>
    <t>Non Controlling Interest</t>
  </si>
  <si>
    <t>799990</t>
  </si>
  <si>
    <t>LZGR799990</t>
  </si>
  <si>
    <t>Less: Net Income Attributable to Non-controll</t>
  </si>
  <si>
    <t>LZGR296</t>
  </si>
  <si>
    <t>Net Income Attributable to Controlling Intere</t>
  </si>
  <si>
    <t>LZGR295</t>
  </si>
  <si>
    <t>Equitization Income (Loss)</t>
  </si>
  <si>
    <t>499990</t>
  </si>
  <si>
    <t>LZGR499990</t>
  </si>
  <si>
    <t>LZGRT800000</t>
  </si>
  <si>
    <t>Overall Result</t>
  </si>
  <si>
    <t>Asset Management</t>
  </si>
  <si>
    <t>Private Equity Investment Gain/Loss</t>
  </si>
  <si>
    <t>Equity Method Investment Gain/Loss</t>
  </si>
  <si>
    <t>Depreciation/(Gain) Loss</t>
  </si>
  <si>
    <t>Prov Pursuant to Tax Receiv Agr</t>
  </si>
  <si>
    <t>Overhead Assessments - Non-Comp</t>
  </si>
  <si>
    <t>T800000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</si>
</sst>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_);\(#,##0\);_(&quot;-&quot;_);_(@_)"/>
    <numFmt numFmtId="165" formatCode="#,##0;&quot;(&quot;#,##0&quot;)&quot;"/>
    <numFmt numFmtId="166" formatCode="0000000"/>
    <numFmt numFmtId="167" formatCode="_(* #,##0_);_(* \(#,##0\);_(* &quot;-&quot;??_);_(@_)"/>
    <numFmt numFmtId="168" formatCode="#,##0.00\ &quot;%&quot;;\(#,##0.00\ &quot;%&quot;\)"/>
    <numFmt numFmtId="169" formatCode="mmmm\ yyyy"/>
    <numFmt numFmtId="177" formatCode="@"/>
    <numFmt numFmtId="178" formatCode="General"/>
  </numFmts>
  <fonts count="9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rgb="FF000000"/>
      <name val="Verdana"/>
      <family val="2"/>
    </font>
    <font>
      <b/>
      <sz val="9"/>
      <color theme="1"/>
      <name val="Arial"/>
      <family val="2"/>
    </font>
    <font>
      <sz val="11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8"/>
      <color theme="0"/>
      <name val="Verdana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70299981534481"/>
        <bgColor indexed="64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auto="1"/>
      </bottom>
    </border>
    <border>
      <left/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thin">
        <color auto="1"/>
      </left>
      <right/>
      <top/>
      <bottom style="thin">
        <color auto="1"/>
      </bottom>
    </border>
    <border>
      <left style="thin">
        <color rgb="FF808080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9" fontId="0" fillId="0" borderId="0" applyFont="0" applyFill="0" applyBorder="0" applyAlignment="0" applyProtection="0"/>
    <xf numFmtId="0" fontId="2" fillId="2" borderId="1" applyNumberFormat="0" applyProtection="0">
      <alignment/>
    </xf>
  </cellStyleXfs>
  <cellXfs count="106">
    <xf numFmtId="0" fontId="0" fillId="0" borderId="0" xfId="0"/>
    <xf numFmtId="1" fontId="5" fillId="3" borderId="2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Fill="1"/>
    <xf numFmtId="1" fontId="0" fillId="0" borderId="0" xfId="0" applyNumberFormat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4" fillId="0" borderId="0" xfId="0" applyFont="1" applyFill="1" applyAlignment="1">
      <alignment horizontal="left" indent="1"/>
    </xf>
    <xf numFmtId="2" fontId="0" fillId="0" borderId="0" xfId="0" applyNumberFormat="1" applyFill="1"/>
    <xf numFmtId="0" fontId="1" fillId="0" borderId="0" xfId="0" applyFont="1"/>
    <xf numFmtId="169" fontId="1" fillId="0" borderId="3" xfId="0" applyNumberFormat="1" applyFont="1" applyBorder="1" applyAlignment="1">
      <alignment horizontal="center" wrapText="1"/>
    </xf>
    <xf numFmtId="169" fontId="1" fillId="0" borderId="4" xfId="0" applyNumberFormat="1" applyFont="1" applyBorder="1" applyAlignment="1">
      <alignment horizontal="center" wrapText="1"/>
    </xf>
    <xf numFmtId="0" fontId="2" fillId="2" borderId="5" xfId="21" applyNumberFormat="1" applyBorder="1" applyAlignment="1" quotePrefix="1">
      <alignment horizontal="left" indent="1"/>
    </xf>
    <xf numFmtId="164" fontId="0" fillId="0" borderId="0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2" fillId="0" borderId="5" xfId="21" applyNumberFormat="1" applyFill="1" applyBorder="1" applyAlignment="1" quotePrefix="1">
      <alignment horizontal="left" indent="1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0" fontId="0" fillId="0" borderId="0" xfId="0" applyFill="1" applyAlignment="1">
      <alignment horizontal="left" inden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5" fillId="0" borderId="3" xfId="0" applyNumberFormat="1" applyFont="1" applyFill="1" applyBorder="1" applyAlignment="1">
      <alignment/>
    </xf>
    <xf numFmtId="1" fontId="5" fillId="0" borderId="4" xfId="0" applyNumberFormat="1" applyFont="1" applyFill="1" applyBorder="1" applyAlignment="1">
      <alignment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21" applyNumberFormat="1" applyFont="1" applyFill="1" applyBorder="1" quotePrefix="1">
      <alignment/>
    </xf>
    <xf numFmtId="0" fontId="8" fillId="0" borderId="0" xfId="0" applyFont="1" applyFill="1"/>
    <xf numFmtId="164" fontId="0" fillId="4" borderId="0" xfId="0" applyNumberFormat="1" applyFill="1" applyBorder="1" applyAlignment="1">
      <alignment horizontal="right"/>
    </xf>
    <xf numFmtId="164" fontId="0" fillId="4" borderId="11" xfId="0" applyNumberFormat="1" applyFill="1" applyBorder="1" applyAlignment="1">
      <alignment horizontal="right"/>
    </xf>
    <xf numFmtId="164" fontId="0" fillId="4" borderId="8" xfId="0" applyNumberFormat="1" applyFill="1" applyBorder="1" applyAlignment="1">
      <alignment horizontal="right"/>
    </xf>
    <xf numFmtId="169" fontId="1" fillId="0" borderId="12" xfId="0" applyNumberFormat="1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0" fillId="0" borderId="0" xfId="0" applyNumberFormat="1" applyFill="1"/>
    <xf numFmtId="164" fontId="0" fillId="0" borderId="0" xfId="0" applyNumberFormat="1" applyFill="1"/>
    <xf numFmtId="49" fontId="0" fillId="0" borderId="0" xfId="0" applyNumberFormat="1"/>
    <xf numFmtId="49" fontId="0" fillId="0" borderId="0" xfId="20"/>
    <xf numFmtId="165" fontId="0" fillId="0" borderId="0" xfId="0" applyNumberFormat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0" xfId="0" applyNumberFormat="1" applyFill="1"/>
    <xf numFmtId="49" fontId="0" fillId="0" borderId="0" xfId="0" applyNumberFormat="1"/>
    <xf numFmtId="0" fontId="0" fillId="0" borderId="0" xfId="0" applyNumberFormat="1"/>
    <xf numFmtId="164" fontId="0" fillId="0" borderId="7" xfId="0" applyNumberFormat="1" applyFill="1" applyBorder="1" applyAlignment="1">
      <alignment horizontal="right"/>
    </xf>
    <xf numFmtId="0" fontId="1" fillId="0" borderId="4" xfId="0" applyFont="1" applyFill="1" applyBorder="1" applyAlignment="1">
      <alignment horizontal="center" wrapText="1"/>
    </xf>
    <xf numFmtId="164" fontId="0" fillId="4" borderId="13" xfId="0" applyNumberFormat="1" applyFill="1" applyBorder="1" applyAlignment="1">
      <alignment horizontal="right"/>
    </xf>
    <xf numFmtId="169" fontId="1" fillId="0" borderId="6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49" fontId="0" fillId="0" borderId="0" xfId="20" quotePrefix="1"/>
    <xf numFmtId="178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0" fontId="0" fillId="0" borderId="0" xfId="0" quotePrefix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  <xf numFmtId="178" fontId="0" fillId="0" borderId="0" xfId="0" applyNumberFormat="1"/>
  </cellXfs>
  <cellStyles count="8">
    <cellStyle name="Normal" xfId="0" builtinId="0"/>
    <cellStyle name="Percent" xfId="15"/>
    <cellStyle name="Currency" xfId="16"/>
    <cellStyle name="Currency [0]" xfId="17"/>
    <cellStyle name="Comma" xfId="18"/>
    <cellStyle name="Comma [0]" xfId="19"/>
    <cellStyle name="49" xfId="20"/>
    <cellStyle name="SAPHierarchyCell" xfId="21"/>
  </cellStyles>
  <dxfs count="21">
    <dxf>
      <font>
        <color theme="0"/>
      </font>
    </dxf>
    <dxf>
      <font>
        <color theme="0"/>
      </font>
    </dxf>
    <dxf>
      <fill>
        <patternFill>
          <bgColor theme="7" tint="0.799860000610352"/>
        </patternFill>
      </fill>
    </dxf>
    <dxf>
      <fill>
        <patternFill>
          <bgColor rgb="FFE5E2D1"/>
        </patternFill>
      </fill>
    </dxf>
    <dxf>
      <fill>
        <patternFill>
          <bgColor theme="9" tint="0.799860000610352"/>
        </patternFill>
      </fill>
    </dxf>
    <dxf>
      <fill>
        <patternFill>
          <bgColor rgb="FFFFFFC1"/>
        </patternFill>
      </fill>
    </dxf>
    <dxf>
      <fill>
        <patternFill>
          <bgColor rgb="FFDCE6F1"/>
        </patternFill>
      </fill>
    </dxf>
    <dxf>
      <fill>
        <patternFill>
          <bgColor rgb="FFF2F2F2"/>
        </patternFill>
      </fill>
    </dxf>
    <dxf>
      <fill>
        <patternFill>
          <bgColor rgb="FFD8E4BC"/>
        </patternFill>
      </fill>
    </dxf>
    <dxf>
      <fill>
        <patternFill>
          <bgColor rgb="FFB8CCE4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4" Type="http://schemas.openxmlformats.org/officeDocument/2006/relationships/calcChain" Target="calcChain.xml" /><Relationship Id="rId1" Type="http://schemas.openxmlformats.org/officeDocument/2006/relationships/theme" Target="theme/theme1.xml" /><Relationship Id="rId5" Type="http://schemas.openxmlformats.org/officeDocument/2006/relationships/worksheet" Target="worksheets/sheet3.xml" /><Relationship Id="rId9" Type="http://schemas.openxmlformats.org/officeDocument/2006/relationships/worksheet" Target="worksheets/sheet7.xml" /><Relationship Id="rId6" Type="http://schemas.openxmlformats.org/officeDocument/2006/relationships/worksheet" Target="worksheets/sheet4.xml" /><Relationship Id="rId2" Type="http://schemas.openxmlformats.org/officeDocument/2006/relationships/styles" Target="styles.xml" /><Relationship Id="rId4" Type="http://schemas.openxmlformats.org/officeDocument/2006/relationships/worksheet" Target="worksheets/sheet2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sharedStrings" Target="sharedStrings.xml" /><Relationship Id="rId13" Type="http://schemas.openxmlformats.org/officeDocument/2006/relationships/externalLink" Target="externalLinks/externalLink1.xml" /><Relationship Id="rId3" Type="http://schemas.openxmlformats.org/officeDocument/2006/relationships/worksheet" Target="worksheets/sheet1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/Users/ChurchJ/AppData/Local/Temp/SAP%20AG/BO%20Disclosure%20Management/Output/4e7e24e890c2/Consoli%20Version%2012%20(1678)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s Statements of Operations"/>
      <sheetName val="Validations"/>
      <sheetName val="BIPMETAWS"/>
      <sheetName val="BD1"/>
      <sheetName val="BD2"/>
      <sheetName val="BD3"/>
      <sheetName val="Sheet1"/>
      <sheetName val="DM_CUSTOMVARIABLE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M&amp;A and Strategic Advisory</v>
          </cell>
          <cell r="D2">
            <v>1000000</v>
          </cell>
          <cell r="E2">
            <v>10</v>
          </cell>
        </row>
        <row r="3">
          <cell r="D3">
            <v>1000000</v>
          </cell>
          <cell r="E3">
            <v>10</v>
          </cell>
        </row>
        <row r="4">
          <cell r="D4">
            <v>1000000</v>
          </cell>
          <cell r="E4">
            <v>10</v>
          </cell>
        </row>
        <row r="5">
          <cell r="D5">
            <v>1000000</v>
          </cell>
          <cell r="E5">
            <v>10</v>
          </cell>
        </row>
        <row r="6">
          <cell r="D6">
            <v>1000000</v>
          </cell>
          <cell r="E6">
            <v>10</v>
          </cell>
        </row>
        <row r="7">
          <cell r="D7">
            <v>1000000</v>
          </cell>
          <cell r="E7">
            <v>10</v>
          </cell>
        </row>
        <row r="8">
          <cell r="D8">
            <v>1000000</v>
          </cell>
          <cell r="E8">
            <v>10</v>
          </cell>
        </row>
        <row r="9">
          <cell r="D9">
            <v>1000000</v>
          </cell>
          <cell r="E9">
            <v>10</v>
          </cell>
        </row>
        <row r="10">
          <cell r="D10">
            <v>1000000</v>
          </cell>
          <cell r="E10">
            <v>10</v>
          </cell>
        </row>
        <row r="11">
          <cell r="D11">
            <v>1000000</v>
          </cell>
          <cell r="E11">
            <v>10</v>
          </cell>
        </row>
        <row r="12">
          <cell r="D12">
            <v>1000000</v>
          </cell>
          <cell r="E12">
            <v>10</v>
          </cell>
        </row>
        <row r="13">
          <cell r="D13">
            <v>1000000</v>
          </cell>
          <cell r="E13">
            <v>10</v>
          </cell>
        </row>
        <row r="14">
          <cell r="D14">
            <v>1000000</v>
          </cell>
          <cell r="E14">
            <v>10</v>
          </cell>
        </row>
        <row r="15">
          <cell r="D15">
            <v>1000000</v>
          </cell>
          <cell r="E15">
            <v>10</v>
          </cell>
        </row>
        <row r="16">
          <cell r="D16">
            <v>1000000</v>
          </cell>
          <cell r="E16">
            <v>10</v>
          </cell>
        </row>
        <row r="17">
          <cell r="D17">
            <v>1000000</v>
          </cell>
          <cell r="E17">
            <v>10</v>
          </cell>
        </row>
        <row r="18">
          <cell r="D18">
            <v>1000000</v>
          </cell>
          <cell r="E18">
            <v>10</v>
          </cell>
        </row>
        <row r="19">
          <cell r="D19">
            <v>1000000</v>
          </cell>
          <cell r="E19">
            <v>10</v>
          </cell>
        </row>
        <row r="20">
          <cell r="D20">
            <v>1000000</v>
          </cell>
          <cell r="E20">
            <v>10</v>
          </cell>
        </row>
        <row r="21">
          <cell r="D21">
            <v>1000000</v>
          </cell>
          <cell r="E21">
            <v>10</v>
          </cell>
        </row>
        <row r="22">
          <cell r="D22">
            <v>1000000</v>
          </cell>
          <cell r="E22">
            <v>10</v>
          </cell>
        </row>
        <row r="23">
          <cell r="D23">
            <v>1000000</v>
          </cell>
          <cell r="E23">
            <v>10</v>
          </cell>
        </row>
        <row r="24">
          <cell r="D24">
            <v>1000000</v>
          </cell>
          <cell r="E24">
            <v>10</v>
          </cell>
        </row>
        <row r="25">
          <cell r="D25">
            <v>1000000</v>
          </cell>
          <cell r="E25">
            <v>10</v>
          </cell>
        </row>
        <row r="26">
          <cell r="D26">
            <v>1000000</v>
          </cell>
          <cell r="E26">
            <v>10</v>
          </cell>
        </row>
        <row r="27">
          <cell r="D27">
            <v>1000000</v>
          </cell>
          <cell r="E27">
            <v>10</v>
          </cell>
        </row>
        <row r="28">
          <cell r="D28">
            <v>1000000</v>
          </cell>
          <cell r="E28">
            <v>10</v>
          </cell>
        </row>
        <row r="29">
          <cell r="D29">
            <v>1000000</v>
          </cell>
          <cell r="E29">
            <v>10</v>
          </cell>
        </row>
        <row r="30">
          <cell r="D30">
            <v>1000000</v>
          </cell>
          <cell r="E30">
            <v>10</v>
          </cell>
        </row>
        <row r="31">
          <cell r="D31">
            <v>1000000</v>
          </cell>
          <cell r="E31">
            <v>10</v>
          </cell>
        </row>
        <row r="32">
          <cell r="D32">
            <v>1000000</v>
          </cell>
          <cell r="E32">
            <v>10</v>
          </cell>
        </row>
        <row r="33">
          <cell r="D33">
            <v>1000000</v>
          </cell>
          <cell r="E33">
            <v>10</v>
          </cell>
        </row>
        <row r="34">
          <cell r="D34">
            <v>1000000</v>
          </cell>
          <cell r="E34">
            <v>10</v>
          </cell>
        </row>
        <row r="35">
          <cell r="D35">
            <v>1000000</v>
          </cell>
          <cell r="E35">
            <v>10</v>
          </cell>
        </row>
        <row r="36">
          <cell r="D36">
            <v>1000000</v>
          </cell>
          <cell r="E36">
            <v>10</v>
          </cell>
        </row>
        <row r="37">
          <cell r="D37">
            <v>1000000</v>
          </cell>
          <cell r="E37">
            <v>10</v>
          </cell>
        </row>
        <row r="38">
          <cell r="D38">
            <v>1000000</v>
          </cell>
          <cell r="E38">
            <v>10</v>
          </cell>
        </row>
        <row r="39">
          <cell r="D39">
            <v>1000000</v>
          </cell>
          <cell r="E39">
            <v>10</v>
          </cell>
        </row>
        <row r="40">
          <cell r="D40">
            <v>1000000</v>
          </cell>
          <cell r="E40">
            <v>10</v>
          </cell>
        </row>
        <row r="41">
          <cell r="D41">
            <v>1000000</v>
          </cell>
          <cell r="E41">
            <v>10</v>
          </cell>
        </row>
        <row r="42">
          <cell r="D42">
            <v>1000000</v>
          </cell>
          <cell r="E42">
            <v>10</v>
          </cell>
        </row>
        <row r="43">
          <cell r="D43">
            <v>1000000</v>
          </cell>
          <cell r="E43">
            <v>10</v>
          </cell>
        </row>
        <row r="44">
          <cell r="D44">
            <v>1000000</v>
          </cell>
          <cell r="E44">
            <v>10</v>
          </cell>
        </row>
        <row r="45">
          <cell r="D45">
            <v>1000000</v>
          </cell>
          <cell r="E45">
            <v>10</v>
          </cell>
        </row>
        <row r="46">
          <cell r="D46">
            <v>1000000</v>
          </cell>
          <cell r="E46">
            <v>10</v>
          </cell>
        </row>
        <row r="47">
          <cell r="D47">
            <v>1000000</v>
          </cell>
          <cell r="E47">
            <v>10</v>
          </cell>
        </row>
        <row r="48">
          <cell r="D48">
            <v>1000000</v>
          </cell>
          <cell r="E48">
            <v>10</v>
          </cell>
        </row>
        <row r="49">
          <cell r="D49">
            <v>1000000</v>
          </cell>
          <cell r="E49">
            <v>10</v>
          </cell>
        </row>
        <row r="50">
          <cell r="D50">
            <v>1000000</v>
          </cell>
          <cell r="E50">
            <v>10</v>
          </cell>
        </row>
        <row r="51">
          <cell r="D51">
            <v>1000000</v>
          </cell>
          <cell r="E51">
            <v>10</v>
          </cell>
        </row>
        <row r="52">
          <cell r="D52">
            <v>1000000</v>
          </cell>
          <cell r="E52">
            <v>10</v>
          </cell>
        </row>
        <row r="53">
          <cell r="D53">
            <v>1000000</v>
          </cell>
          <cell r="E53">
            <v>10</v>
          </cell>
        </row>
        <row r="54">
          <cell r="D54">
            <v>1000000</v>
          </cell>
          <cell r="E54">
            <v>10</v>
          </cell>
        </row>
        <row r="55">
          <cell r="D55">
            <v>1000000</v>
          </cell>
          <cell r="E55">
            <v>10</v>
          </cell>
        </row>
        <row r="56">
          <cell r="D56">
            <v>1000000</v>
          </cell>
          <cell r="E56">
            <v>10</v>
          </cell>
        </row>
        <row r="57">
          <cell r="D57">
            <v>1000000</v>
          </cell>
          <cell r="E57">
            <v>10</v>
          </cell>
        </row>
        <row r="58">
          <cell r="D58">
            <v>1000000</v>
          </cell>
          <cell r="E58">
            <v>10</v>
          </cell>
        </row>
        <row r="59">
          <cell r="D59">
            <v>1000000</v>
          </cell>
          <cell r="E59">
            <v>10</v>
          </cell>
        </row>
        <row r="60">
          <cell r="D60">
            <v>1000000</v>
          </cell>
          <cell r="E60">
            <v>10</v>
          </cell>
        </row>
        <row r="61">
          <cell r="D61">
            <v>1000000</v>
          </cell>
          <cell r="E61">
            <v>10</v>
          </cell>
        </row>
        <row r="62">
          <cell r="D62">
            <v>1000000</v>
          </cell>
          <cell r="E62">
            <v>10</v>
          </cell>
        </row>
        <row r="63">
          <cell r="D63">
            <v>1000000</v>
          </cell>
          <cell r="E63">
            <v>10</v>
          </cell>
        </row>
        <row r="64">
          <cell r="D64">
            <v>1000000</v>
          </cell>
          <cell r="E64">
            <v>10</v>
          </cell>
        </row>
        <row r="65">
          <cell r="D65">
            <v>1000000</v>
          </cell>
          <cell r="E65">
            <v>10</v>
          </cell>
        </row>
        <row r="66">
          <cell r="D66">
            <v>1000000</v>
          </cell>
          <cell r="E66">
            <v>10</v>
          </cell>
        </row>
        <row r="67">
          <cell r="D67">
            <v>1000000</v>
          </cell>
          <cell r="E67">
            <v>10</v>
          </cell>
        </row>
        <row r="68">
          <cell r="D68">
            <v>1000000</v>
          </cell>
          <cell r="E68">
            <v>10</v>
          </cell>
        </row>
        <row r="69">
          <cell r="D69">
            <v>1000000</v>
          </cell>
          <cell r="E69">
            <v>10</v>
          </cell>
        </row>
        <row r="70">
          <cell r="D70">
            <v>1000000</v>
          </cell>
          <cell r="E70">
            <v>10</v>
          </cell>
        </row>
        <row r="71">
          <cell r="D71">
            <v>1000000</v>
          </cell>
          <cell r="E71">
            <v>10</v>
          </cell>
        </row>
        <row r="72">
          <cell r="D72">
            <v>1000000</v>
          </cell>
          <cell r="E72">
            <v>10</v>
          </cell>
        </row>
        <row r="73">
          <cell r="D73">
            <v>1000000</v>
          </cell>
          <cell r="E73">
            <v>10</v>
          </cell>
        </row>
        <row r="74">
          <cell r="D74">
            <v>1000000</v>
          </cell>
          <cell r="E74">
            <v>10</v>
          </cell>
        </row>
        <row r="75">
          <cell r="D75">
            <v>1000000</v>
          </cell>
          <cell r="E75">
            <v>10</v>
          </cell>
        </row>
        <row r="76">
          <cell r="D76">
            <v>1000000</v>
          </cell>
          <cell r="E76">
            <v>10</v>
          </cell>
        </row>
        <row r="77">
          <cell r="D77">
            <v>1000000</v>
          </cell>
          <cell r="E77">
            <v>10</v>
          </cell>
        </row>
        <row r="78">
          <cell r="D78">
            <v>1000000</v>
          </cell>
          <cell r="E78">
            <v>10</v>
          </cell>
        </row>
        <row r="79">
          <cell r="D79">
            <v>1000000</v>
          </cell>
          <cell r="E79">
            <v>10</v>
          </cell>
        </row>
        <row r="80">
          <cell r="D80">
            <v>1000000</v>
          </cell>
          <cell r="E80">
            <v>10</v>
          </cell>
        </row>
        <row r="81">
          <cell r="D81">
            <v>1000000</v>
          </cell>
          <cell r="E81">
            <v>10</v>
          </cell>
        </row>
        <row r="82">
          <cell r="D82">
            <v>1000000</v>
          </cell>
          <cell r="E82">
            <v>10</v>
          </cell>
        </row>
        <row r="83">
          <cell r="D83">
            <v>1000000</v>
          </cell>
          <cell r="E83">
            <v>10</v>
          </cell>
        </row>
        <row r="84">
          <cell r="D84">
            <v>1000000</v>
          </cell>
          <cell r="E84">
            <v>10</v>
          </cell>
        </row>
        <row r="85">
          <cell r="D85">
            <v>1000000</v>
          </cell>
          <cell r="E85">
            <v>10</v>
          </cell>
        </row>
        <row r="86">
          <cell r="D86">
            <v>1000000</v>
          </cell>
          <cell r="E86">
            <v>10</v>
          </cell>
        </row>
        <row r="87">
          <cell r="D87">
            <v>1000000</v>
          </cell>
          <cell r="E87">
            <v>10</v>
          </cell>
        </row>
        <row r="88">
          <cell r="D88">
            <v>1000000</v>
          </cell>
          <cell r="E88">
            <v>10</v>
          </cell>
        </row>
        <row r="89">
          <cell r="D89">
            <v>1000000</v>
          </cell>
          <cell r="E89">
            <v>10</v>
          </cell>
        </row>
        <row r="90">
          <cell r="D90">
            <v>1000000</v>
          </cell>
          <cell r="E90">
            <v>10</v>
          </cell>
        </row>
        <row r="91">
          <cell r="D91">
            <v>1000000</v>
          </cell>
          <cell r="E91">
            <v>10</v>
          </cell>
        </row>
        <row r="92">
          <cell r="D92">
            <v>1000000</v>
          </cell>
          <cell r="E92">
            <v>10</v>
          </cell>
        </row>
        <row r="93">
          <cell r="D93">
            <v>1000000</v>
          </cell>
          <cell r="E93">
            <v>10</v>
          </cell>
        </row>
        <row r="94">
          <cell r="D94">
            <v>1000000</v>
          </cell>
          <cell r="E94">
            <v>10</v>
          </cell>
        </row>
        <row r="95">
          <cell r="D95">
            <v>1000000</v>
          </cell>
          <cell r="E95">
            <v>10</v>
          </cell>
        </row>
        <row r="96">
          <cell r="D96">
            <v>1000000</v>
          </cell>
          <cell r="E96">
            <v>10</v>
          </cell>
        </row>
        <row r="97">
          <cell r="D97">
            <v>1000000</v>
          </cell>
          <cell r="E97">
            <v>10</v>
          </cell>
        </row>
        <row r="98">
          <cell r="D98">
            <v>1000000</v>
          </cell>
          <cell r="E98">
            <v>10</v>
          </cell>
        </row>
        <row r="99">
          <cell r="D99">
            <v>1000000</v>
          </cell>
          <cell r="E99">
            <v>10</v>
          </cell>
        </row>
        <row r="100">
          <cell r="D100">
            <v>1000000</v>
          </cell>
          <cell r="E100">
            <v>10</v>
          </cell>
        </row>
        <row r="101">
          <cell r="D101">
            <v>1000000</v>
          </cell>
          <cell r="E101">
            <v>10</v>
          </cell>
        </row>
        <row r="102">
          <cell r="D102">
            <v>1000000</v>
          </cell>
          <cell r="E102">
            <v>10</v>
          </cell>
        </row>
        <row r="103">
          <cell r="D103">
            <v>1000000</v>
          </cell>
          <cell r="E103">
            <v>10</v>
          </cell>
        </row>
        <row r="104">
          <cell r="D104">
            <v>1000000</v>
          </cell>
          <cell r="E104">
            <v>10</v>
          </cell>
        </row>
        <row r="105">
          <cell r="D105">
            <v>1000000</v>
          </cell>
          <cell r="E105">
            <v>10</v>
          </cell>
        </row>
        <row r="106">
          <cell r="D106">
            <v>1000000</v>
          </cell>
          <cell r="E106">
            <v>10</v>
          </cell>
        </row>
        <row r="107">
          <cell r="D107">
            <v>1000000</v>
          </cell>
          <cell r="E107">
            <v>10</v>
          </cell>
        </row>
        <row r="108">
          <cell r="D108">
            <v>1000000</v>
          </cell>
          <cell r="E108">
            <v>10</v>
          </cell>
        </row>
        <row r="109">
          <cell r="D109">
            <v>1000000</v>
          </cell>
          <cell r="E109">
            <v>10</v>
          </cell>
        </row>
        <row r="110">
          <cell r="D110">
            <v>1000000</v>
          </cell>
          <cell r="E110">
            <v>10</v>
          </cell>
        </row>
        <row r="111">
          <cell r="D111">
            <v>1000000</v>
          </cell>
          <cell r="E111">
            <v>10</v>
          </cell>
        </row>
        <row r="112">
          <cell r="D112">
            <v>1000000</v>
          </cell>
          <cell r="E112">
            <v>10</v>
          </cell>
        </row>
        <row r="113">
          <cell r="D113">
            <v>1000000</v>
          </cell>
          <cell r="E113">
            <v>10</v>
          </cell>
        </row>
        <row r="114">
          <cell r="D114">
            <v>1000000</v>
          </cell>
          <cell r="E114">
            <v>10</v>
          </cell>
        </row>
        <row r="115">
          <cell r="D115">
            <v>1000000</v>
          </cell>
          <cell r="E115">
            <v>10</v>
          </cell>
        </row>
        <row r="116">
          <cell r="D116">
            <v>1000000</v>
          </cell>
          <cell r="E116">
            <v>10</v>
          </cell>
        </row>
        <row r="117">
          <cell r="D117">
            <v>1000000</v>
          </cell>
          <cell r="E117">
            <v>10</v>
          </cell>
        </row>
        <row r="118">
          <cell r="D118">
            <v>1000000</v>
          </cell>
          <cell r="E118">
            <v>10</v>
          </cell>
        </row>
        <row r="119">
          <cell r="D119">
            <v>1000000</v>
          </cell>
          <cell r="E119">
            <v>10</v>
          </cell>
        </row>
        <row r="120">
          <cell r="D120">
            <v>1000000</v>
          </cell>
          <cell r="E120">
            <v>10</v>
          </cell>
        </row>
        <row r="121">
          <cell r="D121">
            <v>1000000</v>
          </cell>
          <cell r="E121">
            <v>10</v>
          </cell>
        </row>
        <row r="122">
          <cell r="D122">
            <v>1000000</v>
          </cell>
          <cell r="E122">
            <v>10</v>
          </cell>
        </row>
        <row r="123">
          <cell r="D123">
            <v>1000000</v>
          </cell>
          <cell r="E123">
            <v>10</v>
          </cell>
        </row>
        <row r="124">
          <cell r="D124">
            <v>1000000</v>
          </cell>
          <cell r="E124">
            <v>10</v>
          </cell>
        </row>
        <row r="125">
          <cell r="D125">
            <v>1000000</v>
          </cell>
          <cell r="E125">
            <v>10</v>
          </cell>
        </row>
        <row r="126">
          <cell r="D126">
            <v>1000000</v>
          </cell>
          <cell r="E126">
            <v>10</v>
          </cell>
        </row>
        <row r="127">
          <cell r="D127">
            <v>1000000</v>
          </cell>
          <cell r="E127">
            <v>10</v>
          </cell>
        </row>
        <row r="128">
          <cell r="D128">
            <v>1000000</v>
          </cell>
          <cell r="E128">
            <v>10</v>
          </cell>
        </row>
        <row r="129">
          <cell r="D129">
            <v>1000000</v>
          </cell>
          <cell r="E129">
            <v>10</v>
          </cell>
        </row>
        <row r="130">
          <cell r="D130">
            <v>1000000</v>
          </cell>
          <cell r="E130">
            <v>10</v>
          </cell>
        </row>
        <row r="131">
          <cell r="D131">
            <v>1000000</v>
          </cell>
          <cell r="E131">
            <v>10</v>
          </cell>
        </row>
        <row r="132">
          <cell r="D132">
            <v>1000000</v>
          </cell>
          <cell r="E132">
            <v>10</v>
          </cell>
        </row>
        <row r="133">
          <cell r="D133">
            <v>1000000</v>
          </cell>
          <cell r="E133">
            <v>10</v>
          </cell>
        </row>
        <row r="134">
          <cell r="D134">
            <v>1000000</v>
          </cell>
          <cell r="E134">
            <v>10</v>
          </cell>
        </row>
        <row r="135">
          <cell r="D135">
            <v>1000000</v>
          </cell>
          <cell r="E135">
            <v>10</v>
          </cell>
        </row>
        <row r="136">
          <cell r="D136">
            <v>1000000</v>
          </cell>
          <cell r="E136">
            <v>10</v>
          </cell>
        </row>
        <row r="137">
          <cell r="D137">
            <v>1000000</v>
          </cell>
          <cell r="E137">
            <v>10</v>
          </cell>
        </row>
        <row r="138">
          <cell r="D138">
            <v>1000000</v>
          </cell>
          <cell r="E138">
            <v>10</v>
          </cell>
        </row>
        <row r="139">
          <cell r="D139">
            <v>1000000</v>
          </cell>
          <cell r="E139">
            <v>10</v>
          </cell>
        </row>
        <row r="140">
          <cell r="D140">
            <v>1000000</v>
          </cell>
          <cell r="E140">
            <v>10</v>
          </cell>
        </row>
        <row r="141">
          <cell r="D141">
            <v>1000000</v>
          </cell>
          <cell r="E141">
            <v>10</v>
          </cell>
        </row>
        <row r="142">
          <cell r="D142">
            <v>1000000</v>
          </cell>
          <cell r="E142">
            <v>10</v>
          </cell>
        </row>
        <row r="143">
          <cell r="D143">
            <v>1000000</v>
          </cell>
          <cell r="E143">
            <v>10</v>
          </cell>
        </row>
        <row r="144">
          <cell r="D144">
            <v>1000000</v>
          </cell>
          <cell r="E144">
            <v>10</v>
          </cell>
        </row>
        <row r="145">
          <cell r="D145">
            <v>1000000</v>
          </cell>
          <cell r="E145">
            <v>10</v>
          </cell>
        </row>
        <row r="146">
          <cell r="D146">
            <v>1000000</v>
          </cell>
          <cell r="E146">
            <v>10</v>
          </cell>
        </row>
        <row r="147">
          <cell r="D147">
            <v>1000000</v>
          </cell>
          <cell r="E147">
            <v>10</v>
          </cell>
        </row>
        <row r="148">
          <cell r="D148">
            <v>1000000</v>
          </cell>
          <cell r="E148">
            <v>10</v>
          </cell>
        </row>
        <row r="149">
          <cell r="D149">
            <v>1000000</v>
          </cell>
          <cell r="E149">
            <v>10</v>
          </cell>
        </row>
        <row r="150">
          <cell r="D150">
            <v>1000000</v>
          </cell>
          <cell r="E150">
            <v>10</v>
          </cell>
        </row>
        <row r="151">
          <cell r="D151">
            <v>1000000</v>
          </cell>
          <cell r="E151">
            <v>10</v>
          </cell>
        </row>
        <row r="152">
          <cell r="D152">
            <v>1000000</v>
          </cell>
          <cell r="E152">
            <v>10</v>
          </cell>
        </row>
        <row r="153">
          <cell r="D153">
            <v>1000000</v>
          </cell>
          <cell r="E153">
            <v>10</v>
          </cell>
        </row>
        <row r="154">
          <cell r="D154">
            <v>1000000</v>
          </cell>
          <cell r="E154">
            <v>10</v>
          </cell>
        </row>
        <row r="155">
          <cell r="D155">
            <v>1000000</v>
          </cell>
          <cell r="E155">
            <v>10</v>
          </cell>
        </row>
        <row r="156">
          <cell r="D156">
            <v>1000000</v>
          </cell>
          <cell r="E156">
            <v>10</v>
          </cell>
        </row>
        <row r="157">
          <cell r="D157">
            <v>1000000</v>
          </cell>
          <cell r="E157">
            <v>10</v>
          </cell>
        </row>
        <row r="158">
          <cell r="D158">
            <v>1000000</v>
          </cell>
          <cell r="E158">
            <v>10</v>
          </cell>
        </row>
        <row r="159">
          <cell r="D159">
            <v>1000000</v>
          </cell>
          <cell r="E159">
            <v>10</v>
          </cell>
        </row>
        <row r="160">
          <cell r="D160">
            <v>1000000</v>
          </cell>
          <cell r="E160">
            <v>10</v>
          </cell>
        </row>
        <row r="161">
          <cell r="D161">
            <v>1000000</v>
          </cell>
          <cell r="E161">
            <v>10</v>
          </cell>
        </row>
        <row r="162">
          <cell r="D162">
            <v>1000000</v>
          </cell>
          <cell r="E162">
            <v>10</v>
          </cell>
        </row>
        <row r="163">
          <cell r="D163">
            <v>1000000</v>
          </cell>
          <cell r="E163">
            <v>10</v>
          </cell>
        </row>
        <row r="164">
          <cell r="D164">
            <v>1000000</v>
          </cell>
          <cell r="E164">
            <v>10</v>
          </cell>
        </row>
        <row r="165">
          <cell r="D165">
            <v>1000000</v>
          </cell>
          <cell r="E165">
            <v>10</v>
          </cell>
        </row>
        <row r="166">
          <cell r="D166">
            <v>1000000</v>
          </cell>
          <cell r="E166">
            <v>10</v>
          </cell>
        </row>
        <row r="167">
          <cell r="D167">
            <v>1000000</v>
          </cell>
          <cell r="E167">
            <v>10</v>
          </cell>
        </row>
        <row r="168">
          <cell r="D168">
            <v>1000000</v>
          </cell>
          <cell r="E168">
            <v>10</v>
          </cell>
        </row>
        <row r="169">
          <cell r="D169">
            <v>1000000</v>
          </cell>
          <cell r="E169">
            <v>10</v>
          </cell>
        </row>
        <row r="170">
          <cell r="D170">
            <v>1000000</v>
          </cell>
          <cell r="E170">
            <v>10</v>
          </cell>
        </row>
        <row r="171">
          <cell r="D171">
            <v>1000000</v>
          </cell>
          <cell r="E171">
            <v>10</v>
          </cell>
        </row>
        <row r="172">
          <cell r="D172">
            <v>1000000</v>
          </cell>
          <cell r="E172">
            <v>10</v>
          </cell>
        </row>
        <row r="173">
          <cell r="D173">
            <v>1000000</v>
          </cell>
          <cell r="E173">
            <v>10</v>
          </cell>
        </row>
        <row r="174">
          <cell r="D174">
            <v>1000000</v>
          </cell>
          <cell r="E174">
            <v>10</v>
          </cell>
        </row>
        <row r="175">
          <cell r="D175">
            <v>1000000</v>
          </cell>
          <cell r="E175">
            <v>10</v>
          </cell>
        </row>
        <row r="176">
          <cell r="D176">
            <v>1000000</v>
          </cell>
          <cell r="E176">
            <v>10</v>
          </cell>
        </row>
        <row r="177">
          <cell r="D177">
            <v>1000000</v>
          </cell>
          <cell r="E177">
            <v>10</v>
          </cell>
        </row>
        <row r="178">
          <cell r="D178">
            <v>1000000</v>
          </cell>
          <cell r="E178">
            <v>10</v>
          </cell>
        </row>
        <row r="179">
          <cell r="D179">
            <v>1000000</v>
          </cell>
          <cell r="E179">
            <v>10</v>
          </cell>
        </row>
        <row r="180">
          <cell r="D180">
            <v>1000000</v>
          </cell>
          <cell r="E180">
            <v>10</v>
          </cell>
        </row>
        <row r="181">
          <cell r="D181">
            <v>1000000</v>
          </cell>
          <cell r="E181">
            <v>10</v>
          </cell>
        </row>
        <row r="182">
          <cell r="D182">
            <v>1000000</v>
          </cell>
          <cell r="E182">
            <v>10</v>
          </cell>
        </row>
        <row r="183">
          <cell r="D183">
            <v>1000000</v>
          </cell>
          <cell r="E183">
            <v>10</v>
          </cell>
        </row>
        <row r="184">
          <cell r="D184">
            <v>1000000</v>
          </cell>
          <cell r="E184">
            <v>10</v>
          </cell>
        </row>
        <row r="185">
          <cell r="D185">
            <v>1000000</v>
          </cell>
          <cell r="E185">
            <v>10</v>
          </cell>
        </row>
        <row r="186">
          <cell r="D186">
            <v>1000000</v>
          </cell>
          <cell r="E186">
            <v>10</v>
          </cell>
        </row>
        <row r="187">
          <cell r="D187">
            <v>1000000</v>
          </cell>
          <cell r="E187">
            <v>10</v>
          </cell>
        </row>
        <row r="188">
          <cell r="D188">
            <v>1000000</v>
          </cell>
          <cell r="E188">
            <v>10</v>
          </cell>
        </row>
        <row r="189">
          <cell r="D189">
            <v>1000000</v>
          </cell>
          <cell r="E189">
            <v>10</v>
          </cell>
        </row>
        <row r="190">
          <cell r="D190">
            <v>1000000</v>
          </cell>
          <cell r="E190">
            <v>10</v>
          </cell>
        </row>
        <row r="191">
          <cell r="D191">
            <v>1000000</v>
          </cell>
          <cell r="E191">
            <v>10</v>
          </cell>
        </row>
        <row r="192">
          <cell r="D192">
            <v>1000000</v>
          </cell>
          <cell r="E192">
            <v>10</v>
          </cell>
        </row>
        <row r="193">
          <cell r="D193">
            <v>1000000</v>
          </cell>
          <cell r="E193">
            <v>10</v>
          </cell>
        </row>
        <row r="194">
          <cell r="D194">
            <v>1000000</v>
          </cell>
          <cell r="E194">
            <v>10</v>
          </cell>
        </row>
        <row r="195">
          <cell r="D195">
            <v>1000000</v>
          </cell>
          <cell r="E195">
            <v>10</v>
          </cell>
        </row>
        <row r="196">
          <cell r="D196">
            <v>1000000</v>
          </cell>
          <cell r="E196">
            <v>10</v>
          </cell>
        </row>
        <row r="197">
          <cell r="D197">
            <v>1000000</v>
          </cell>
          <cell r="E197">
            <v>10</v>
          </cell>
        </row>
        <row r="198">
          <cell r="D198">
            <v>1000000</v>
          </cell>
          <cell r="E198">
            <v>10</v>
          </cell>
        </row>
        <row r="199">
          <cell r="D199">
            <v>1000000</v>
          </cell>
          <cell r="E199">
            <v>10</v>
          </cell>
        </row>
        <row r="200">
          <cell r="D200">
            <v>1000000</v>
          </cell>
          <cell r="E200">
            <v>10</v>
          </cell>
        </row>
        <row r="201">
          <cell r="D201">
            <v>1000000</v>
          </cell>
          <cell r="E201">
            <v>10</v>
          </cell>
        </row>
        <row r="202">
          <cell r="D202">
            <v>1000000</v>
          </cell>
          <cell r="E202">
            <v>10</v>
          </cell>
        </row>
        <row r="203">
          <cell r="D203">
            <v>1000000</v>
          </cell>
          <cell r="E203">
            <v>10</v>
          </cell>
        </row>
        <row r="204">
          <cell r="D204">
            <v>1000000</v>
          </cell>
          <cell r="E204">
            <v>10</v>
          </cell>
        </row>
        <row r="205">
          <cell r="D205">
            <v>1000000</v>
          </cell>
          <cell r="E205">
            <v>10</v>
          </cell>
        </row>
        <row r="206">
          <cell r="D206">
            <v>1000000</v>
          </cell>
          <cell r="E206">
            <v>10</v>
          </cell>
        </row>
        <row r="207">
          <cell r="D207">
            <v>1000000</v>
          </cell>
          <cell r="E207">
            <v>10</v>
          </cell>
        </row>
        <row r="208">
          <cell r="D208">
            <v>1000000</v>
          </cell>
          <cell r="E208">
            <v>10</v>
          </cell>
        </row>
        <row r="209">
          <cell r="D209">
            <v>1000000</v>
          </cell>
          <cell r="E209">
            <v>10</v>
          </cell>
        </row>
        <row r="210">
          <cell r="D210">
            <v>1000000</v>
          </cell>
          <cell r="E210">
            <v>10</v>
          </cell>
        </row>
        <row r="211">
          <cell r="D211">
            <v>1000000</v>
          </cell>
          <cell r="E211">
            <v>10</v>
          </cell>
        </row>
        <row r="212">
          <cell r="D212">
            <v>1000000</v>
          </cell>
          <cell r="E212">
            <v>10</v>
          </cell>
        </row>
        <row r="213">
          <cell r="D213">
            <v>1000000</v>
          </cell>
          <cell r="E213">
            <v>10</v>
          </cell>
        </row>
        <row r="214">
          <cell r="D214">
            <v>1000000</v>
          </cell>
          <cell r="E214">
            <v>10</v>
          </cell>
        </row>
        <row r="215">
          <cell r="D215">
            <v>1000000</v>
          </cell>
          <cell r="E215">
            <v>10</v>
          </cell>
        </row>
        <row r="216">
          <cell r="D216">
            <v>1000000</v>
          </cell>
          <cell r="E216">
            <v>10</v>
          </cell>
        </row>
        <row r="217">
          <cell r="D217">
            <v>1000000</v>
          </cell>
          <cell r="E217">
            <v>10</v>
          </cell>
        </row>
        <row r="218">
          <cell r="D218">
            <v>1000000</v>
          </cell>
          <cell r="E218">
            <v>10</v>
          </cell>
        </row>
        <row r="219">
          <cell r="D219">
            <v>1000000</v>
          </cell>
          <cell r="E219">
            <v>10</v>
          </cell>
        </row>
        <row r="220">
          <cell r="D220">
            <v>1000000</v>
          </cell>
          <cell r="E220">
            <v>10</v>
          </cell>
        </row>
        <row r="221">
          <cell r="D221">
            <v>1000000</v>
          </cell>
          <cell r="E221">
            <v>10</v>
          </cell>
        </row>
        <row r="222">
          <cell r="D222">
            <v>1000000</v>
          </cell>
          <cell r="E222">
            <v>10</v>
          </cell>
        </row>
        <row r="223">
          <cell r="D223">
            <v>1000000</v>
          </cell>
          <cell r="E223">
            <v>10</v>
          </cell>
        </row>
        <row r="224">
          <cell r="D224">
            <v>1000000</v>
          </cell>
          <cell r="E224">
            <v>10</v>
          </cell>
        </row>
        <row r="225">
          <cell r="D225">
            <v>1000000</v>
          </cell>
          <cell r="E225">
            <v>10</v>
          </cell>
        </row>
        <row r="226">
          <cell r="D226">
            <v>1000000</v>
          </cell>
          <cell r="E226">
            <v>10</v>
          </cell>
        </row>
        <row r="227">
          <cell r="D227">
            <v>1000000</v>
          </cell>
          <cell r="E227">
            <v>10</v>
          </cell>
        </row>
        <row r="228">
          <cell r="D228">
            <v>1000000</v>
          </cell>
          <cell r="E228">
            <v>10</v>
          </cell>
        </row>
        <row r="229">
          <cell r="D229">
            <v>1000000</v>
          </cell>
          <cell r="E229">
            <v>10</v>
          </cell>
        </row>
        <row r="230">
          <cell r="D230">
            <v>1000000</v>
          </cell>
          <cell r="E230">
            <v>10</v>
          </cell>
        </row>
        <row r="231">
          <cell r="D231">
            <v>1000000</v>
          </cell>
          <cell r="E231">
            <v>10</v>
          </cell>
        </row>
        <row r="232">
          <cell r="D232">
            <v>1000000</v>
          </cell>
          <cell r="E232">
            <v>10</v>
          </cell>
        </row>
        <row r="233">
          <cell r="D233">
            <v>1000000</v>
          </cell>
          <cell r="E233">
            <v>10</v>
          </cell>
        </row>
        <row r="234">
          <cell r="D234">
            <v>1000000</v>
          </cell>
          <cell r="E234">
            <v>10</v>
          </cell>
        </row>
        <row r="235">
          <cell r="D235">
            <v>1000000</v>
          </cell>
          <cell r="E235">
            <v>10</v>
          </cell>
        </row>
        <row r="236">
          <cell r="D236">
            <v>1000000</v>
          </cell>
          <cell r="E236">
            <v>10</v>
          </cell>
        </row>
        <row r="237">
          <cell r="D237">
            <v>1000000</v>
          </cell>
          <cell r="E237">
            <v>10</v>
          </cell>
        </row>
        <row r="238">
          <cell r="D238">
            <v>1000000</v>
          </cell>
          <cell r="E238">
            <v>10</v>
          </cell>
        </row>
        <row r="239">
          <cell r="D239">
            <v>1000000</v>
          </cell>
          <cell r="E239">
            <v>10</v>
          </cell>
        </row>
        <row r="240">
          <cell r="D240">
            <v>1000000</v>
          </cell>
          <cell r="E240">
            <v>10</v>
          </cell>
        </row>
        <row r="241">
          <cell r="D241">
            <v>1000000</v>
          </cell>
          <cell r="E241">
            <v>10</v>
          </cell>
        </row>
        <row r="242">
          <cell r="D242">
            <v>1000000</v>
          </cell>
          <cell r="E242">
            <v>10</v>
          </cell>
        </row>
        <row r="243">
          <cell r="D243">
            <v>1000000</v>
          </cell>
          <cell r="E243">
            <v>10</v>
          </cell>
        </row>
        <row r="244">
          <cell r="D244">
            <v>1000000</v>
          </cell>
          <cell r="E244">
            <v>10</v>
          </cell>
        </row>
        <row r="245">
          <cell r="D245">
            <v>1000000</v>
          </cell>
          <cell r="E245">
            <v>10</v>
          </cell>
        </row>
        <row r="246">
          <cell r="D246">
            <v>1000000</v>
          </cell>
          <cell r="E246">
            <v>10</v>
          </cell>
        </row>
        <row r="247">
          <cell r="D247">
            <v>1000000</v>
          </cell>
          <cell r="E247">
            <v>10</v>
          </cell>
        </row>
        <row r="248">
          <cell r="D248">
            <v>1000000</v>
          </cell>
          <cell r="E248">
            <v>10</v>
          </cell>
        </row>
        <row r="249">
          <cell r="D249">
            <v>1000000</v>
          </cell>
          <cell r="E249">
            <v>10</v>
          </cell>
        </row>
        <row r="250">
          <cell r="D250">
            <v>1000000</v>
          </cell>
          <cell r="E250">
            <v>10</v>
          </cell>
        </row>
        <row r="251">
          <cell r="D251">
            <v>1000000</v>
          </cell>
          <cell r="E251">
            <v>10</v>
          </cell>
        </row>
        <row r="252">
          <cell r="D252">
            <v>1000000</v>
          </cell>
          <cell r="E252">
            <v>10</v>
          </cell>
        </row>
        <row r="253">
          <cell r="D253">
            <v>1000000</v>
          </cell>
          <cell r="E253">
            <v>10</v>
          </cell>
        </row>
        <row r="254">
          <cell r="D254">
            <v>1000000</v>
          </cell>
          <cell r="E254">
            <v>10</v>
          </cell>
        </row>
        <row r="255">
          <cell r="D255">
            <v>1000000</v>
          </cell>
          <cell r="E255">
            <v>10</v>
          </cell>
        </row>
        <row r="256">
          <cell r="D256">
            <v>1000000</v>
          </cell>
          <cell r="E256">
            <v>10</v>
          </cell>
        </row>
        <row r="257">
          <cell r="D257">
            <v>1000000</v>
          </cell>
          <cell r="E257">
            <v>10</v>
          </cell>
        </row>
        <row r="258">
          <cell r="D258">
            <v>1000000</v>
          </cell>
          <cell r="E258">
            <v>10</v>
          </cell>
        </row>
        <row r="259">
          <cell r="D259">
            <v>1000000</v>
          </cell>
          <cell r="E259">
            <v>10</v>
          </cell>
        </row>
        <row r="260">
          <cell r="D260">
            <v>1000000</v>
          </cell>
          <cell r="E260">
            <v>10</v>
          </cell>
        </row>
        <row r="261">
          <cell r="D261">
            <v>1000000</v>
          </cell>
          <cell r="E261">
            <v>10</v>
          </cell>
        </row>
        <row r="262">
          <cell r="D262">
            <v>1000000</v>
          </cell>
          <cell r="E262">
            <v>10</v>
          </cell>
        </row>
        <row r="263">
          <cell r="D263">
            <v>1000000</v>
          </cell>
          <cell r="E263">
            <v>10</v>
          </cell>
        </row>
        <row r="264">
          <cell r="D264">
            <v>1000000</v>
          </cell>
          <cell r="E264">
            <v>10</v>
          </cell>
        </row>
        <row r="265">
          <cell r="D265">
            <v>1000000</v>
          </cell>
          <cell r="E265">
            <v>10</v>
          </cell>
        </row>
        <row r="266">
          <cell r="D266">
            <v>1000000</v>
          </cell>
          <cell r="E266">
            <v>10</v>
          </cell>
        </row>
        <row r="267">
          <cell r="D267">
            <v>1000000</v>
          </cell>
          <cell r="E267">
            <v>10</v>
          </cell>
        </row>
        <row r="268">
          <cell r="D268">
            <v>1000000</v>
          </cell>
          <cell r="E268">
            <v>10</v>
          </cell>
        </row>
        <row r="269">
          <cell r="D269">
            <v>1000000</v>
          </cell>
          <cell r="E269">
            <v>10</v>
          </cell>
        </row>
        <row r="270">
          <cell r="D270">
            <v>1000000</v>
          </cell>
          <cell r="E270">
            <v>10</v>
          </cell>
        </row>
        <row r="271">
          <cell r="D271">
            <v>1000000</v>
          </cell>
          <cell r="E271">
            <v>10</v>
          </cell>
        </row>
        <row r="272">
          <cell r="D272">
            <v>1000000</v>
          </cell>
          <cell r="E272">
            <v>10</v>
          </cell>
        </row>
        <row r="273">
          <cell r="D273">
            <v>1000000</v>
          </cell>
          <cell r="E273">
            <v>10</v>
          </cell>
        </row>
        <row r="274">
          <cell r="D274">
            <v>1000000</v>
          </cell>
          <cell r="E274">
            <v>10</v>
          </cell>
        </row>
        <row r="275">
          <cell r="D275">
            <v>1000000</v>
          </cell>
          <cell r="E275">
            <v>10</v>
          </cell>
        </row>
        <row r="276">
          <cell r="D276">
            <v>1000000</v>
          </cell>
          <cell r="E276">
            <v>10</v>
          </cell>
        </row>
        <row r="277">
          <cell r="D277">
            <v>1000000</v>
          </cell>
          <cell r="E277">
            <v>10</v>
          </cell>
        </row>
        <row r="278">
          <cell r="D278">
            <v>1000000</v>
          </cell>
          <cell r="E278">
            <v>10</v>
          </cell>
        </row>
        <row r="279">
          <cell r="D279">
            <v>1000000</v>
          </cell>
          <cell r="E279">
            <v>10</v>
          </cell>
        </row>
        <row r="280">
          <cell r="D280">
            <v>1000000</v>
          </cell>
          <cell r="E280">
            <v>10</v>
          </cell>
        </row>
        <row r="281">
          <cell r="D281">
            <v>1000000</v>
          </cell>
          <cell r="E281">
            <v>10</v>
          </cell>
        </row>
        <row r="282">
          <cell r="D282">
            <v>1000000</v>
          </cell>
          <cell r="E282">
            <v>10</v>
          </cell>
        </row>
        <row r="283">
          <cell r="D283">
            <v>1000000</v>
          </cell>
          <cell r="E283">
            <v>10</v>
          </cell>
        </row>
        <row r="284">
          <cell r="D284">
            <v>1000000</v>
          </cell>
          <cell r="E284">
            <v>10</v>
          </cell>
        </row>
        <row r="285">
          <cell r="D285">
            <v>1000000</v>
          </cell>
          <cell r="E285">
            <v>10</v>
          </cell>
        </row>
        <row r="286">
          <cell r="D286">
            <v>1000000</v>
          </cell>
          <cell r="E286">
            <v>10</v>
          </cell>
        </row>
        <row r="287">
          <cell r="D287">
            <v>1000000</v>
          </cell>
          <cell r="E287">
            <v>10</v>
          </cell>
        </row>
        <row r="288">
          <cell r="D288">
            <v>1000000</v>
          </cell>
          <cell r="E288">
            <v>10</v>
          </cell>
        </row>
        <row r="289">
          <cell r="D289">
            <v>1000000</v>
          </cell>
          <cell r="E289">
            <v>10</v>
          </cell>
        </row>
        <row r="290">
          <cell r="D290">
            <v>1000000</v>
          </cell>
          <cell r="E290">
            <v>10</v>
          </cell>
        </row>
        <row r="291">
          <cell r="D291">
            <v>1000000</v>
          </cell>
          <cell r="E291">
            <v>10</v>
          </cell>
        </row>
        <row r="292">
          <cell r="D292">
            <v>1000000</v>
          </cell>
          <cell r="E292">
            <v>10</v>
          </cell>
        </row>
        <row r="293">
          <cell r="D293">
            <v>1000000</v>
          </cell>
          <cell r="E293">
            <v>10</v>
          </cell>
        </row>
        <row r="294">
          <cell r="D294">
            <v>1000000</v>
          </cell>
          <cell r="E294">
            <v>10</v>
          </cell>
        </row>
        <row r="295">
          <cell r="D295">
            <v>1000000</v>
          </cell>
          <cell r="E295">
            <v>10</v>
          </cell>
        </row>
        <row r="296">
          <cell r="D296">
            <v>1000000</v>
          </cell>
          <cell r="E296">
            <v>10</v>
          </cell>
        </row>
        <row r="297">
          <cell r="D297">
            <v>1000000</v>
          </cell>
          <cell r="E297">
            <v>10</v>
          </cell>
        </row>
        <row r="298">
          <cell r="D298">
            <v>1000000</v>
          </cell>
          <cell r="E298">
            <v>10</v>
          </cell>
        </row>
        <row r="299">
          <cell r="D299">
            <v>1000000</v>
          </cell>
          <cell r="E299">
            <v>10</v>
          </cell>
        </row>
        <row r="300">
          <cell r="D300">
            <v>1000000</v>
          </cell>
          <cell r="E300">
            <v>10</v>
          </cell>
        </row>
        <row r="301">
          <cell r="D301">
            <v>1000000</v>
          </cell>
          <cell r="E301">
            <v>10</v>
          </cell>
        </row>
        <row r="302">
          <cell r="D302">
            <v>1000000</v>
          </cell>
          <cell r="E302">
            <v>10</v>
          </cell>
        </row>
        <row r="303">
          <cell r="D303">
            <v>1000000</v>
          </cell>
          <cell r="E303">
            <v>10</v>
          </cell>
        </row>
        <row r="304">
          <cell r="D304">
            <v>1000000</v>
          </cell>
          <cell r="E304">
            <v>10</v>
          </cell>
        </row>
        <row r="305">
          <cell r="D305">
            <v>1000000</v>
          </cell>
          <cell r="E305">
            <v>10</v>
          </cell>
        </row>
        <row r="306">
          <cell r="D306">
            <v>1000000</v>
          </cell>
          <cell r="E306">
            <v>10</v>
          </cell>
        </row>
        <row r="307">
          <cell r="D307">
            <v>1000000</v>
          </cell>
          <cell r="E307">
            <v>10</v>
          </cell>
        </row>
        <row r="308">
          <cell r="D308">
            <v>1000000</v>
          </cell>
          <cell r="E308">
            <v>10</v>
          </cell>
        </row>
        <row r="309">
          <cell r="D309">
            <v>1000000</v>
          </cell>
          <cell r="E309">
            <v>10</v>
          </cell>
        </row>
        <row r="310">
          <cell r="D310">
            <v>1000000</v>
          </cell>
          <cell r="E310">
            <v>10</v>
          </cell>
        </row>
        <row r="311">
          <cell r="D311">
            <v>1000000</v>
          </cell>
          <cell r="E311">
            <v>10</v>
          </cell>
        </row>
        <row r="312">
          <cell r="D312">
            <v>1000000</v>
          </cell>
          <cell r="E312">
            <v>10</v>
          </cell>
        </row>
        <row r="313">
          <cell r="D313">
            <v>1000000</v>
          </cell>
          <cell r="E313">
            <v>10</v>
          </cell>
        </row>
        <row r="314">
          <cell r="D314">
            <v>1000000</v>
          </cell>
          <cell r="E314">
            <v>10</v>
          </cell>
        </row>
        <row r="315">
          <cell r="D315">
            <v>1000000</v>
          </cell>
          <cell r="E315">
            <v>10</v>
          </cell>
        </row>
        <row r="316">
          <cell r="D316">
            <v>1000000</v>
          </cell>
          <cell r="E316">
            <v>10</v>
          </cell>
        </row>
        <row r="317">
          <cell r="D317">
            <v>1000000</v>
          </cell>
          <cell r="E317">
            <v>10</v>
          </cell>
        </row>
        <row r="318">
          <cell r="D318">
            <v>1000000</v>
          </cell>
          <cell r="E318">
            <v>10</v>
          </cell>
        </row>
        <row r="319">
          <cell r="D319">
            <v>1000000</v>
          </cell>
          <cell r="E319">
            <v>10</v>
          </cell>
        </row>
        <row r="320">
          <cell r="D320">
            <v>1000000</v>
          </cell>
          <cell r="E320">
            <v>10</v>
          </cell>
        </row>
        <row r="321">
          <cell r="D321">
            <v>1000000</v>
          </cell>
          <cell r="E321">
            <v>10</v>
          </cell>
        </row>
        <row r="322">
          <cell r="D322">
            <v>1000000</v>
          </cell>
          <cell r="E322">
            <v>10</v>
          </cell>
        </row>
        <row r="323">
          <cell r="D323">
            <v>1000000</v>
          </cell>
          <cell r="E323">
            <v>10</v>
          </cell>
        </row>
        <row r="324">
          <cell r="D324">
            <v>1000000</v>
          </cell>
          <cell r="E324">
            <v>10</v>
          </cell>
        </row>
        <row r="325">
          <cell r="D325">
            <v>1000000</v>
          </cell>
          <cell r="E325">
            <v>10</v>
          </cell>
        </row>
        <row r="326">
          <cell r="D326">
            <v>1000000</v>
          </cell>
          <cell r="E326">
            <v>10</v>
          </cell>
        </row>
        <row r="327">
          <cell r="D327">
            <v>1000000</v>
          </cell>
          <cell r="E327">
            <v>10</v>
          </cell>
        </row>
        <row r="328">
          <cell r="D328">
            <v>1000000</v>
          </cell>
          <cell r="E328">
            <v>10</v>
          </cell>
        </row>
        <row r="329">
          <cell r="D329">
            <v>1000000</v>
          </cell>
          <cell r="E329">
            <v>10</v>
          </cell>
        </row>
        <row r="330">
          <cell r="D330">
            <v>1000000</v>
          </cell>
          <cell r="E330">
            <v>10</v>
          </cell>
        </row>
        <row r="331">
          <cell r="D331">
            <v>1000000</v>
          </cell>
          <cell r="E331">
            <v>10</v>
          </cell>
        </row>
        <row r="332">
          <cell r="D332">
            <v>1000000</v>
          </cell>
          <cell r="E332">
            <v>10</v>
          </cell>
        </row>
        <row r="333">
          <cell r="D333">
            <v>1000000</v>
          </cell>
          <cell r="E333">
            <v>10</v>
          </cell>
        </row>
        <row r="334">
          <cell r="D334">
            <v>1000000</v>
          </cell>
          <cell r="E334">
            <v>10</v>
          </cell>
        </row>
        <row r="335">
          <cell r="D335">
            <v>1000000</v>
          </cell>
          <cell r="E335">
            <v>10</v>
          </cell>
        </row>
        <row r="336">
          <cell r="D336">
            <v>1000000</v>
          </cell>
          <cell r="E336">
            <v>10</v>
          </cell>
        </row>
        <row r="337">
          <cell r="D337">
            <v>1000000</v>
          </cell>
          <cell r="E337">
            <v>10</v>
          </cell>
        </row>
        <row r="338">
          <cell r="D338">
            <v>1000000</v>
          </cell>
          <cell r="E338">
            <v>10</v>
          </cell>
        </row>
        <row r="339">
          <cell r="D339">
            <v>1000000</v>
          </cell>
          <cell r="E339">
            <v>10</v>
          </cell>
        </row>
        <row r="340">
          <cell r="D340">
            <v>1000000</v>
          </cell>
          <cell r="E340">
            <v>10</v>
          </cell>
        </row>
        <row r="341">
          <cell r="D341">
            <v>1000000</v>
          </cell>
          <cell r="E341">
            <v>10</v>
          </cell>
        </row>
        <row r="342">
          <cell r="D342">
            <v>1000000</v>
          </cell>
          <cell r="E342">
            <v>10</v>
          </cell>
        </row>
        <row r="343">
          <cell r="D343">
            <v>1000000</v>
          </cell>
          <cell r="E343">
            <v>10</v>
          </cell>
        </row>
        <row r="344">
          <cell r="D344">
            <v>1000000</v>
          </cell>
          <cell r="E344">
            <v>10</v>
          </cell>
        </row>
        <row r="345">
          <cell r="D345">
            <v>1000000</v>
          </cell>
          <cell r="E345">
            <v>10</v>
          </cell>
        </row>
        <row r="346">
          <cell r="D346">
            <v>1000000</v>
          </cell>
          <cell r="E346">
            <v>10</v>
          </cell>
        </row>
        <row r="347">
          <cell r="D347">
            <v>1000000</v>
          </cell>
          <cell r="E347">
            <v>10</v>
          </cell>
        </row>
        <row r="348">
          <cell r="D348">
            <v>1000000</v>
          </cell>
          <cell r="E348">
            <v>10</v>
          </cell>
        </row>
        <row r="349">
          <cell r="D349">
            <v>1000000</v>
          </cell>
          <cell r="E349">
            <v>10</v>
          </cell>
        </row>
        <row r="350">
          <cell r="D350">
            <v>1000000</v>
          </cell>
          <cell r="E350">
            <v>10</v>
          </cell>
        </row>
        <row r="351">
          <cell r="D351">
            <v>1000000</v>
          </cell>
          <cell r="E351">
            <v>10</v>
          </cell>
        </row>
        <row r="352">
          <cell r="D352">
            <v>1000000</v>
          </cell>
          <cell r="E352">
            <v>10</v>
          </cell>
        </row>
        <row r="353">
          <cell r="D353">
            <v>1000000</v>
          </cell>
          <cell r="E353">
            <v>10</v>
          </cell>
        </row>
        <row r="354">
          <cell r="D354">
            <v>1000000</v>
          </cell>
          <cell r="E354">
            <v>10</v>
          </cell>
        </row>
        <row r="355">
          <cell r="D355">
            <v>1000000</v>
          </cell>
          <cell r="E355">
            <v>10</v>
          </cell>
        </row>
        <row r="356">
          <cell r="D356">
            <v>1000000</v>
          </cell>
          <cell r="E356">
            <v>10</v>
          </cell>
        </row>
        <row r="357">
          <cell r="D357">
            <v>1000000</v>
          </cell>
          <cell r="E357">
            <v>10</v>
          </cell>
        </row>
        <row r="358">
          <cell r="D358">
            <v>1000000</v>
          </cell>
          <cell r="E358">
            <v>10</v>
          </cell>
        </row>
        <row r="359">
          <cell r="D359">
            <v>1000000</v>
          </cell>
          <cell r="E359">
            <v>10</v>
          </cell>
        </row>
        <row r="360">
          <cell r="D360">
            <v>1000000</v>
          </cell>
          <cell r="E360">
            <v>10</v>
          </cell>
        </row>
        <row r="361">
          <cell r="D361">
            <v>1000000</v>
          </cell>
          <cell r="E361">
            <v>10</v>
          </cell>
        </row>
        <row r="362">
          <cell r="D362">
            <v>1000000</v>
          </cell>
          <cell r="E362">
            <v>10</v>
          </cell>
        </row>
        <row r="363">
          <cell r="D363">
            <v>1000000</v>
          </cell>
          <cell r="E363">
            <v>10</v>
          </cell>
        </row>
      </sheetData>
      <sheetData sheetId="5">
        <row r="4">
          <cell r="B4" t="str">
            <v>411000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ustomProperty" Target="../customProperty1.bin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customProperty" Target="../customProperty2.bin" /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customProperty" Target="../customProperty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customProperty" Target="../customProperty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customProperty" Target="../customProperty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customProperty" Target="../customProperty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customProperty" Target="../customProperty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customProperty" Target="../customProperty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customProperty" Target="../customProperty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4e848ba-4511-496b-9427-a2181256f3bb}">
  <sheetPr codeName="Sheet6"/>
  <dimension ref="A1:U565"/>
  <sheetViews>
    <sheetView tabSelected="1" workbookViewId="0" topLeftCell="A1">
      <pane xSplit="2" ySplit="2" topLeftCell="C3" activePane="bottomRight" state="frozen"/>
      <selection pane="topLeft" activeCell="A1" sqref="A1"/>
      <selection pane="bottomLeft" activeCell="A3" sqref="A3"/>
      <selection pane="topRight" activeCell="C1" sqref="C1"/>
      <selection pane="bottomRight" activeCell="C3" sqref="C3"/>
    </sheetView>
  </sheetViews>
  <sheetFormatPr defaultRowHeight="12.75"/>
  <cols>
    <col min="1" max="1" width="54.8571428571429" customWidth="1"/>
    <col min="2" max="2" width="10.5714285714286" style="7" customWidth="1"/>
    <col min="3" max="6" width="15.5714285714286" style="5" customWidth="1"/>
    <col min="7" max="7" width="15.5714285714286" style="30" customWidth="1"/>
    <col min="8" max="9" width="15.5714285714286" style="31" customWidth="1"/>
    <col min="10" max="10" width="15.5714285714286" customWidth="1"/>
    <col min="11" max="12" width="15.5714285714286" style="31" customWidth="1"/>
    <col min="13" max="13" width="15.5714285714286" style="30" customWidth="1"/>
    <col min="14" max="14" width="15.5714285714286" style="31" customWidth="1"/>
    <col min="15" max="16" width="15.5714285714286" customWidth="1"/>
    <col min="17" max="18" width="15.5714285714286" style="31" customWidth="1"/>
    <col min="19" max="20" width="15.5714285714286" customWidth="1"/>
    <col min="21" max="21" width="18.8571428571429" style="37" customWidth="1"/>
  </cols>
  <sheetData>
    <row r="1" spans="1:21" s="5" customFormat="1" ht="12.75" customHeight="1">
      <c r="A1" s="17"/>
      <c r="B1" s="16"/>
      <c r="C1" s="33"/>
      <c r="D1" s="32"/>
      <c r="E1" s="32"/>
      <c r="F1" s="32"/>
      <c r="G1" s="3" t="s">
        <v>10</v>
      </c>
      <c r="H1" s="2"/>
      <c r="I1" s="2"/>
      <c r="J1" s="2"/>
      <c r="K1" s="1"/>
      <c r="L1" s="3" t="s">
        <v>11</v>
      </c>
      <c r="M1" s="1"/>
      <c r="N1" s="3" t="s">
        <v>9</v>
      </c>
      <c r="O1" s="2"/>
      <c r="P1" s="2"/>
      <c r="Q1" s="2"/>
      <c r="R1" s="2"/>
      <c r="S1" s="2"/>
      <c r="T1" s="1"/>
      <c r="U1" s="34"/>
    </row>
    <row r="2" spans="2:21" s="18" customFormat="1" ht="38.25">
      <c r="B2" s="6"/>
      <c r="C2" s="41" t="s">
        <v>14</v>
      </c>
      <c r="D2" s="41" t="s">
        <v>12</v>
      </c>
      <c r="E2" s="42" t="s">
        <v>13</v>
      </c>
      <c r="F2" s="54" t="s">
        <v>8</v>
      </c>
      <c r="G2" s="20" t="str">
        <f>'BD3'!C1</f>
        <v>CO - Acquisition Charges FA</v>
      </c>
      <c r="H2" s="19" t="str">
        <f>'BD3'!D1</f>
        <v>CO - ERP Related Charges FA</v>
      </c>
      <c r="I2" s="19" t="str">
        <f>'BD3'!E1</f>
        <v>CO - Business Realignment FA</v>
      </c>
      <c r="J2" s="19" t="str">
        <f>'BD3'!F1</f>
        <v>CO - One Time Occupancy Charges FA</v>
      </c>
      <c r="K2" s="19" t="str">
        <f>'BD3'!G1</f>
        <v>CO - Project Eagle FA</v>
      </c>
      <c r="L2" s="57" t="str">
        <f>'BD3'!H1</f>
        <v>CO - Project Eagle AM</v>
      </c>
      <c r="M2" s="19" t="str">
        <f>'BD3'!I1</f>
        <v>CO - Project Badger AM</v>
      </c>
      <c r="N2" s="20" t="str">
        <f>'BD3'!J1</f>
        <v>CO - ERP Related Charges AM</v>
      </c>
      <c r="O2" s="19" t="str">
        <f>'BD3'!K1</f>
        <v>Termination Charges</v>
      </c>
      <c r="P2" s="19" t="str">
        <f>'BD3'!L1</f>
        <v>Debt Refinance</v>
      </c>
      <c r="Q2" s="19" t="str">
        <f>'BD3'!M1</f>
        <v>Special Charge</v>
      </c>
      <c r="R2" s="19" t="str">
        <f>'BD3'!N1</f>
        <v>CO - ERP Related Charges CORP</v>
      </c>
      <c r="S2" s="19" t="str">
        <f>'BD3'!O1</f>
        <v>CO - One Time Occupancy Charges CORP</v>
      </c>
      <c r="T2" s="56" t="str">
        <f>'BD3'!P1</f>
        <v>CO - Tax &amp; NCl Adj</v>
      </c>
      <c r="U2" s="35"/>
    </row>
    <row r="3" spans="1:21" ht="12.75">
      <c r="A3" s="21" t="str">
        <f t="shared" si="0" ref="A3">IF(B3="","",IF(COUNTIF(Accounts,B3)=0,"",INDEX(AccountNames,MATCH(B3,Accounts,))))</f>
        <v xml:space="preserve">                Strategic Advisory &amp; Opinion Fees</v>
      </c>
      <c r="B3" s="21">
        <f>IF('BD2'!B2="","",'BD2'!B2)</f>
        <v>411000</v>
      </c>
      <c r="C3" s="38" t="str">
        <f ca="1">IF($U3="","",OFFSET('BD4'!C$1,$U3,0))</f>
        <v/>
      </c>
      <c r="D3" s="38" t="str">
        <f ca="1">IF($U3="","",OFFSET('BD4'!D$1,$U3,0))</f>
        <v/>
      </c>
      <c r="E3" s="38" t="str">
        <f ca="1">IF($U3="","",OFFSET('BD4'!E$1,$U3,0))</f>
        <v/>
      </c>
      <c r="F3" s="55" t="str">
        <f ca="1">IF($U3="","",OFFSET('BD4'!F$1,$U3,0))</f>
        <v/>
      </c>
      <c r="G3" s="24" t="str">
        <f ca="1">IF($U3="","",OFFSET('BD3'!C$2,$U3,0))</f>
        <v/>
      </c>
      <c r="H3" s="22" t="str">
        <f ca="1">IF($U3="","",OFFSET('BD3'!D$2,$U3,0))</f>
        <v/>
      </c>
      <c r="I3" s="22" t="str">
        <f ca="1">IF($U3="","",OFFSET('BD3'!E$2,$U3,0))</f>
        <v/>
      </c>
      <c r="J3" s="22" t="str">
        <f ca="1">IF($U3="","",OFFSET('BD3'!F$2,$U3,0))</f>
        <v/>
      </c>
      <c r="K3" s="22" t="str">
        <f ca="1">IF($U3="","",OFFSET('BD3'!G$2,$U3,0))</f>
        <v/>
      </c>
      <c r="L3" s="24" t="str">
        <f ca="1">IF($U3="","",OFFSET('BD3'!H$2,$U3,0))</f>
        <v/>
      </c>
      <c r="M3" s="22" t="str">
        <f ca="1">IF($U3="","",OFFSET('BD3'!I$2,$U3,0))</f>
        <v/>
      </c>
      <c r="N3" s="24" t="str">
        <f ca="1">IF($U3="","",OFFSET('BD3'!J$2,$U3,0))</f>
        <v/>
      </c>
      <c r="O3" s="22" t="str">
        <f ca="1">IF($U3="","",OFFSET('BD3'!K$2,$U3,0))</f>
        <v/>
      </c>
      <c r="P3" s="22" t="str">
        <f ca="1">IF($U3="","",OFFSET('BD3'!L$2,$U3,0))</f>
        <v/>
      </c>
      <c r="Q3" s="22" t="str">
        <f ca="1">IF($U3="","",OFFSET('BD3'!M$2,$U3,0))</f>
        <v/>
      </c>
      <c r="R3" s="22" t="str">
        <f ca="1">IF($U3="","",OFFSET('BD3'!N$2,$U3,0))</f>
        <v/>
      </c>
      <c r="S3" s="22" t="str">
        <f ca="1">IF($U3="","",OFFSET('BD3'!O$2,$U3,0))</f>
        <v/>
      </c>
      <c r="T3" s="23" t="str">
        <f ca="1">IF($U3="","",OFFSET('BD3'!P$2,$U3,0))</f>
        <v/>
      </c>
      <c r="U3" s="36">
        <f t="shared" si="1" ref="U3">IF(ISNA(MATCH("LZGR"&amp;B3,QueryAccounts,0)),"",MATCH("LZGR"&amp;$B3,QueryAccounts,0))</f>
        <v>2</v>
      </c>
    </row>
    <row r="4" spans="1:21" ht="12.75">
      <c r="A4" s="21" t="str">
        <f t="shared" si="2" ref="A4">IF(B4="","",IF(COUNTIF(Accounts,B4)=0,"",INDEX(AccountNames,MATCH(B4,Accounts,))))</f>
        <v xml:space="preserve">                Reimbursable Advisory Deal Cost Revenue</v>
      </c>
      <c r="B4" s="21">
        <f>IF('BD2'!B3="","",'BD2'!B3)</f>
        <v>411002</v>
      </c>
      <c r="C4" s="38" t="str">
        <f ca="1">IF($U4="","",OFFSET('BD4'!C$1,$U4,0))</f>
        <v/>
      </c>
      <c r="D4" s="38" t="str">
        <f ca="1">IF($U4="","",OFFSET('BD4'!D$1,$U4,0))</f>
        <v/>
      </c>
      <c r="E4" s="38" t="str">
        <f ca="1">IF($U4="","",OFFSET('BD4'!E$1,$U4,0))</f>
        <v/>
      </c>
      <c r="F4" s="38" t="str">
        <f ca="1">IF($U4="","",OFFSET('BD4'!F$1,$U4,0))</f>
        <v/>
      </c>
      <c r="G4" s="24" t="str">
        <f ca="1">IF($U4="","",OFFSET('BD3'!C$2,$U4,0))</f>
        <v/>
      </c>
      <c r="H4" s="22" t="str">
        <f ca="1">IF($U4="","",OFFSET('BD3'!D$2,$U4,0))</f>
        <v/>
      </c>
      <c r="I4" s="22" t="str">
        <f ca="1">IF($U4="","",OFFSET('BD3'!E$2,$U4,0))</f>
        <v/>
      </c>
      <c r="J4" s="22" t="str">
        <f ca="1">IF($U4="","",OFFSET('BD3'!F$2,$U4,0))</f>
        <v/>
      </c>
      <c r="K4" s="22" t="str">
        <f ca="1">IF($U4="","",OFFSET('BD3'!G$2,$U4,0))</f>
        <v/>
      </c>
      <c r="L4" s="24" t="str">
        <f ca="1">IF($U4="","",OFFSET('BD3'!H$2,$U4,0))</f>
        <v/>
      </c>
      <c r="M4" s="22" t="str">
        <f ca="1">IF($U4="","",OFFSET('BD3'!I$2,$U4,0))</f>
        <v/>
      </c>
      <c r="N4" s="24" t="str">
        <f ca="1">IF($U4="","",OFFSET('BD3'!J$2,$U4,0))</f>
        <v/>
      </c>
      <c r="O4" s="22" t="str">
        <f ca="1">IF($U4="","",OFFSET('BD3'!K$2,$U4,0))</f>
        <v/>
      </c>
      <c r="P4" s="22" t="str">
        <f ca="1">IF($U4="","",OFFSET('BD3'!L$2,$U4,0))</f>
        <v/>
      </c>
      <c r="Q4" s="22" t="str">
        <f ca="1">IF($U4="","",OFFSET('BD3'!M$2,$U4,0))</f>
        <v/>
      </c>
      <c r="R4" s="22" t="str">
        <f ca="1">IF($U4="","",OFFSET('BD3'!N$2,$U4,0))</f>
        <v/>
      </c>
      <c r="S4" s="22" t="str">
        <f ca="1">IF($U4="","",OFFSET('BD3'!O$2,$U4,0))</f>
        <v/>
      </c>
      <c r="T4" s="23" t="str">
        <f ca="1">IF($U4="","",OFFSET('BD3'!P$2,$U4,0))</f>
        <v/>
      </c>
      <c r="U4" s="36">
        <f t="shared" si="3" ref="U4">IF(ISNA(MATCH("LZGR"&amp;B4,QueryAccounts,0)),"",MATCH("LZGR"&amp;$B4,QueryAccounts,0))</f>
        <v>4</v>
      </c>
    </row>
    <row r="5" spans="1:21" ht="12.75">
      <c r="A5" s="21" t="str">
        <f t="shared" si="4" ref="A5">IF(B5="","",IF(COUNTIF(Accounts,B5)=0,"",INDEX(AccountNames,MATCH(B5,Accounts,))))</f>
        <v xml:space="preserve">                Related PArty Strategic Advisory Fees</v>
      </c>
      <c r="B5" s="21">
        <f>IF('BD2'!B4="","",'BD2'!B4)</f>
        <v>411005</v>
      </c>
      <c r="C5" s="38" t="str">
        <f ca="1">IF($U5="","",OFFSET('BD4'!C$1,$U5,0))</f>
        <v/>
      </c>
      <c r="D5" s="38" t="str">
        <f ca="1">IF($U5="","",OFFSET('BD4'!D$1,$U5,0))</f>
        <v/>
      </c>
      <c r="E5" s="38" t="str">
        <f ca="1">IF($U5="","",OFFSET('BD4'!E$1,$U5,0))</f>
        <v/>
      </c>
      <c r="F5" s="38" t="str">
        <f ca="1">IF($U5="","",OFFSET('BD4'!F$1,$U5,0))</f>
        <v/>
      </c>
      <c r="G5" s="24" t="str">
        <f ca="1">IF($U5="","",OFFSET('BD3'!C$2,$U5,0))</f>
        <v/>
      </c>
      <c r="H5" s="22" t="str">
        <f ca="1">IF($U5="","",OFFSET('BD3'!D$2,$U5,0))</f>
        <v/>
      </c>
      <c r="I5" s="22" t="str">
        <f ca="1">IF($U5="","",OFFSET('BD3'!E$2,$U5,0))</f>
        <v/>
      </c>
      <c r="J5" s="22" t="str">
        <f ca="1">IF($U5="","",OFFSET('BD3'!F$2,$U5,0))</f>
        <v/>
      </c>
      <c r="K5" s="22" t="str">
        <f ca="1">IF($U5="","",OFFSET('BD3'!G$2,$U5,0))</f>
        <v/>
      </c>
      <c r="L5" s="24" t="str">
        <f ca="1">IF($U5="","",OFFSET('BD3'!H$2,$U5,0))</f>
        <v/>
      </c>
      <c r="M5" s="22" t="str">
        <f ca="1">IF($U5="","",OFFSET('BD3'!I$2,$U5,0))</f>
        <v/>
      </c>
      <c r="N5" s="24" t="str">
        <f ca="1">IF($U5="","",OFFSET('BD3'!J$2,$U5,0))</f>
        <v/>
      </c>
      <c r="O5" s="22" t="str">
        <f ca="1">IF($U5="","",OFFSET('BD3'!K$2,$U5,0))</f>
        <v/>
      </c>
      <c r="P5" s="22" t="str">
        <f ca="1">IF($U5="","",OFFSET('BD3'!L$2,$U5,0))</f>
        <v/>
      </c>
      <c r="Q5" s="22" t="str">
        <f ca="1">IF($U5="","",OFFSET('BD3'!M$2,$U5,0))</f>
        <v/>
      </c>
      <c r="R5" s="22" t="str">
        <f ca="1">IF($U5="","",OFFSET('BD3'!N$2,$U5,0))</f>
        <v/>
      </c>
      <c r="S5" s="22" t="str">
        <f ca="1">IF($U5="","",OFFSET('BD3'!O$2,$U5,0))</f>
        <v/>
      </c>
      <c r="T5" s="23" t="str">
        <f ca="1">IF($U5="","",OFFSET('BD3'!P$2,$U5,0))</f>
        <v/>
      </c>
      <c r="U5" s="36">
        <f t="shared" si="5" ref="U5:U35">IF(ISNA(MATCH("LZGR"&amp;B5,QueryAccounts,0)),"",MATCH("LZGR"&amp;$B5,QueryAccounts,0))</f>
        <v>6</v>
      </c>
    </row>
    <row r="6" spans="1:21" ht="12.75">
      <c r="A6" s="21" t="str">
        <f t="shared" si="6" ref="A6:A36">IF(B6="","",IF(COUNTIF(Accounts,B6)=0,"",INDEX(AccountNames,MATCH(B6,Accounts,))))</f>
        <v xml:space="preserve">                Intercompany Strategic Advisory &amp; Opinion Fee</v>
      </c>
      <c r="B6" s="21">
        <f>IF('BD2'!B5="","",'BD2'!B5)</f>
        <v>411099</v>
      </c>
      <c r="C6" s="38" t="str">
        <f ca="1">IF($U6="","",OFFSET('BD4'!C$1,$U6,0))</f>
        <v/>
      </c>
      <c r="D6" s="38" t="str">
        <f ca="1">IF($U6="","",OFFSET('BD4'!D$1,$U6,0))</f>
        <v/>
      </c>
      <c r="E6" s="38" t="str">
        <f ca="1">IF($U6="","",OFFSET('BD4'!E$1,$U6,0))</f>
        <v/>
      </c>
      <c r="F6" s="38" t="str">
        <f ca="1">IF($U6="","",OFFSET('BD4'!F$1,$U6,0))</f>
        <v/>
      </c>
      <c r="G6" s="24" t="str">
        <f ca="1">IF($U6="","",OFFSET('BD3'!C$2,$U6,0))</f>
        <v/>
      </c>
      <c r="H6" s="22" t="str">
        <f ca="1">IF($U6="","",OFFSET('BD3'!D$2,$U6,0))</f>
        <v/>
      </c>
      <c r="I6" s="22" t="str">
        <f ca="1">IF($U6="","",OFFSET('BD3'!E$2,$U6,0))</f>
        <v/>
      </c>
      <c r="J6" s="22" t="str">
        <f ca="1">IF($U6="","",OFFSET('BD3'!F$2,$U6,0))</f>
        <v/>
      </c>
      <c r="K6" s="22" t="str">
        <f ca="1">IF($U6="","",OFFSET('BD3'!G$2,$U6,0))</f>
        <v/>
      </c>
      <c r="L6" s="24" t="str">
        <f ca="1">IF($U6="","",OFFSET('BD3'!H$2,$U6,0))</f>
        <v/>
      </c>
      <c r="M6" s="22" t="str">
        <f ca="1">IF($U6="","",OFFSET('BD3'!I$2,$U6,0))</f>
        <v/>
      </c>
      <c r="N6" s="24" t="str">
        <f ca="1">IF($U6="","",OFFSET('BD3'!J$2,$U6,0))</f>
        <v/>
      </c>
      <c r="O6" s="22" t="str">
        <f ca="1">IF($U6="","",OFFSET('BD3'!K$2,$U6,0))</f>
        <v/>
      </c>
      <c r="P6" s="22" t="str">
        <f ca="1">IF($U6="","",OFFSET('BD3'!L$2,$U6,0))</f>
        <v/>
      </c>
      <c r="Q6" s="22" t="str">
        <f ca="1">IF($U6="","",OFFSET('BD3'!M$2,$U6,0))</f>
        <v/>
      </c>
      <c r="R6" s="22" t="str">
        <f ca="1">IF($U6="","",OFFSET('BD3'!N$2,$U6,0))</f>
        <v/>
      </c>
      <c r="S6" s="22" t="str">
        <f ca="1">IF($U6="","",OFFSET('BD3'!O$2,$U6,0))</f>
        <v/>
      </c>
      <c r="T6" s="23" t="str">
        <f ca="1">IF($U6="","",OFFSET('BD3'!P$2,$U6,0))</f>
        <v/>
      </c>
      <c r="U6" s="36">
        <f>IF(ISNA(MATCH("LZGR"&amp;B6,QueryAccounts,0)),"",MATCH("LZGR"&amp;$B6,QueryAccounts,0))</f>
        <v>8</v>
      </c>
    </row>
    <row r="7" spans="1:21" ht="12.75">
      <c r="A7" s="21" t="str">
        <f>IF(B7="","",IF(COUNTIF(Accounts,B7)=0,"",INDEX(AccountNames,MATCH(B7,Accounts,))))</f>
        <v xml:space="preserve">              Strategic Advisory</v>
      </c>
      <c r="B7" s="21">
        <f>IF('BD2'!B6="","",'BD2'!B6)</f>
        <v>379</v>
      </c>
      <c r="C7" s="38" t="str">
        <f ca="1">IF($U7="","",OFFSET('BD4'!C$1,$U7,0))</f>
        <v/>
      </c>
      <c r="D7" s="38" t="str">
        <f ca="1">IF($U7="","",OFFSET('BD4'!D$1,$U7,0))</f>
        <v/>
      </c>
      <c r="E7" s="38" t="str">
        <f ca="1">IF($U7="","",OFFSET('BD4'!E$1,$U7,0))</f>
        <v/>
      </c>
      <c r="F7" s="38" t="str">
        <f ca="1">IF($U7="","",OFFSET('BD4'!F$1,$U7,0))</f>
        <v/>
      </c>
      <c r="G7" s="24" t="str">
        <f ca="1">IF($U7="","",OFFSET('BD3'!C$2,$U7,0))</f>
        <v/>
      </c>
      <c r="H7" s="22" t="str">
        <f ca="1">IF($U7="","",OFFSET('BD3'!D$2,$U7,0))</f>
        <v/>
      </c>
      <c r="I7" s="22" t="str">
        <f ca="1">IF($U7="","",OFFSET('BD3'!E$2,$U7,0))</f>
        <v/>
      </c>
      <c r="J7" s="22" t="str">
        <f ca="1">IF($U7="","",OFFSET('BD3'!F$2,$U7,0))</f>
        <v/>
      </c>
      <c r="K7" s="22" t="str">
        <f ca="1">IF($U7="","",OFFSET('BD3'!G$2,$U7,0))</f>
        <v/>
      </c>
      <c r="L7" s="24" t="str">
        <f ca="1">IF($U7="","",OFFSET('BD3'!H$2,$U7,0))</f>
        <v/>
      </c>
      <c r="M7" s="22" t="str">
        <f ca="1">IF($U7="","",OFFSET('BD3'!I$2,$U7,0))</f>
        <v/>
      </c>
      <c r="N7" s="24" t="str">
        <f ca="1">IF($U7="","",OFFSET('BD3'!J$2,$U7,0))</f>
        <v/>
      </c>
      <c r="O7" s="22" t="str">
        <f ca="1">IF($U7="","",OFFSET('BD3'!K$2,$U7,0))</f>
        <v/>
      </c>
      <c r="P7" s="22" t="str">
        <f ca="1">IF($U7="","",OFFSET('BD3'!L$2,$U7,0))</f>
        <v/>
      </c>
      <c r="Q7" s="22" t="str">
        <f ca="1">IF($U7="","",OFFSET('BD3'!M$2,$U7,0))</f>
        <v/>
      </c>
      <c r="R7" s="22" t="str">
        <f ca="1">IF($U7="","",OFFSET('BD3'!N$2,$U7,0))</f>
        <v/>
      </c>
      <c r="S7" s="22" t="str">
        <f ca="1">IF($U7="","",OFFSET('BD3'!O$2,$U7,0))</f>
        <v/>
      </c>
      <c r="T7" s="23" t="str">
        <f ca="1">IF($U7="","",OFFSET('BD3'!P$2,$U7,0))</f>
        <v/>
      </c>
      <c r="U7" s="36">
        <f>IF(ISNA(MATCH("LZGR"&amp;B7,QueryAccounts,0)),"",MATCH("LZGR"&amp;$B7,QueryAccounts,0))</f>
        <v>9</v>
      </c>
    </row>
    <row r="8" spans="1:21" ht="12.75">
      <c r="A8" s="21" t="str">
        <f>IF(B8="","",IF(COUNTIF(Accounts,B8)=0,"",INDEX(AccountNames,MATCH(B8,Accounts,))))</f>
        <v xml:space="preserve">                Private Placement Fees</v>
      </c>
      <c r="B8" s="21">
        <f>IF('BD2'!B7="","",'BD2'!B7)</f>
        <v>412000</v>
      </c>
      <c r="C8" s="38" t="str">
        <f ca="1">IF($U8="","",OFFSET('BD4'!C$1,$U8,0))</f>
        <v/>
      </c>
      <c r="D8" s="38" t="str">
        <f ca="1">IF($U8="","",OFFSET('BD4'!D$1,$U8,0))</f>
        <v/>
      </c>
      <c r="E8" s="38" t="str">
        <f ca="1">IF($U8="","",OFFSET('BD4'!E$1,$U8,0))</f>
        <v/>
      </c>
      <c r="F8" s="38" t="str">
        <f ca="1">IF($U8="","",OFFSET('BD4'!F$1,$U8,0))</f>
        <v/>
      </c>
      <c r="G8" s="24" t="str">
        <f ca="1">IF($U8="","",OFFSET('BD3'!C$2,$U8,0))</f>
        <v/>
      </c>
      <c r="H8" s="22" t="str">
        <f ca="1">IF($U8="","",OFFSET('BD3'!D$2,$U8,0))</f>
        <v/>
      </c>
      <c r="I8" s="22" t="str">
        <f ca="1">IF($U8="","",OFFSET('BD3'!E$2,$U8,0))</f>
        <v/>
      </c>
      <c r="J8" s="22" t="str">
        <f ca="1">IF($U8="","",OFFSET('BD3'!F$2,$U8,0))</f>
        <v/>
      </c>
      <c r="K8" s="22" t="str">
        <f ca="1">IF($U8="","",OFFSET('BD3'!G$2,$U8,0))</f>
        <v/>
      </c>
      <c r="L8" s="24" t="str">
        <f ca="1">IF($U8="","",OFFSET('BD3'!H$2,$U8,0))</f>
        <v/>
      </c>
      <c r="M8" s="22" t="str">
        <f ca="1">IF($U8="","",OFFSET('BD3'!I$2,$U8,0))</f>
        <v/>
      </c>
      <c r="N8" s="24" t="str">
        <f ca="1">IF($U8="","",OFFSET('BD3'!J$2,$U8,0))</f>
        <v/>
      </c>
      <c r="O8" s="22" t="str">
        <f ca="1">IF($U8="","",OFFSET('BD3'!K$2,$U8,0))</f>
        <v/>
      </c>
      <c r="P8" s="22" t="str">
        <f ca="1">IF($U8="","",OFFSET('BD3'!L$2,$U8,0))</f>
        <v/>
      </c>
      <c r="Q8" s="22" t="str">
        <f ca="1">IF($U8="","",OFFSET('BD3'!M$2,$U8,0))</f>
        <v/>
      </c>
      <c r="R8" s="22" t="str">
        <f ca="1">IF($U8="","",OFFSET('BD3'!N$2,$U8,0))</f>
        <v/>
      </c>
      <c r="S8" s="22" t="str">
        <f ca="1">IF($U8="","",OFFSET('BD3'!O$2,$U8,0))</f>
        <v/>
      </c>
      <c r="T8" s="23" t="str">
        <f ca="1">IF($U8="","",OFFSET('BD3'!P$2,$U8,0))</f>
        <v/>
      </c>
      <c r="U8" s="36">
        <f>IF(ISNA(MATCH("LZGR"&amp;B8,QueryAccounts,0)),"",MATCH("LZGR"&amp;$B8,QueryAccounts,0))</f>
        <v>11</v>
      </c>
    </row>
    <row r="9" spans="1:21" ht="12.75">
      <c r="A9" s="21" t="str">
        <f>IF(B9="","",IF(COUNTIF(Accounts,B9)=0,"",INDEX(AccountNames,MATCH(B9,Accounts,))))</f>
        <v xml:space="preserve">                Reimbursable Private Placements Deal Cost Rev</v>
      </c>
      <c r="B9" s="21">
        <f>IF('BD2'!B8="","",'BD2'!B8)</f>
        <v>412002</v>
      </c>
      <c r="C9" s="38" t="str">
        <f ca="1">IF($U9="","",OFFSET('BD4'!C$1,$U9,0))</f>
        <v/>
      </c>
      <c r="D9" s="38" t="str">
        <f ca="1">IF($U9="","",OFFSET('BD4'!D$1,$U9,0))</f>
        <v/>
      </c>
      <c r="E9" s="38" t="str">
        <f ca="1">IF($U9="","",OFFSET('BD4'!E$1,$U9,0))</f>
        <v/>
      </c>
      <c r="F9" s="38" t="str">
        <f ca="1">IF($U9="","",OFFSET('BD4'!F$1,$U9,0))</f>
        <v/>
      </c>
      <c r="G9" s="24" t="str">
        <f ca="1">IF($U9="","",OFFSET('BD3'!C$2,$U9,0))</f>
        <v/>
      </c>
      <c r="H9" s="22" t="str">
        <f ca="1">IF($U9="","",OFFSET('BD3'!D$2,$U9,0))</f>
        <v/>
      </c>
      <c r="I9" s="22" t="str">
        <f ca="1">IF($U9="","",OFFSET('BD3'!E$2,$U9,0))</f>
        <v/>
      </c>
      <c r="J9" s="22" t="str">
        <f ca="1">IF($U9="","",OFFSET('BD3'!F$2,$U9,0))</f>
        <v/>
      </c>
      <c r="K9" s="22" t="str">
        <f ca="1">IF($U9="","",OFFSET('BD3'!G$2,$U9,0))</f>
        <v/>
      </c>
      <c r="L9" s="24" t="str">
        <f ca="1">IF($U9="","",OFFSET('BD3'!H$2,$U9,0))</f>
        <v/>
      </c>
      <c r="M9" s="22" t="str">
        <f ca="1">IF($U9="","",OFFSET('BD3'!I$2,$U9,0))</f>
        <v/>
      </c>
      <c r="N9" s="24" t="str">
        <f ca="1">IF($U9="","",OFFSET('BD3'!J$2,$U9,0))</f>
        <v/>
      </c>
      <c r="O9" s="22" t="str">
        <f ca="1">IF($U9="","",OFFSET('BD3'!K$2,$U9,0))</f>
        <v/>
      </c>
      <c r="P9" s="22" t="str">
        <f ca="1">IF($U9="","",OFFSET('BD3'!L$2,$U9,0))</f>
        <v/>
      </c>
      <c r="Q9" s="22" t="str">
        <f ca="1">IF($U9="","",OFFSET('BD3'!M$2,$U9,0))</f>
        <v/>
      </c>
      <c r="R9" s="22" t="str">
        <f ca="1">IF($U9="","",OFFSET('BD3'!N$2,$U9,0))</f>
        <v/>
      </c>
      <c r="S9" s="22" t="str">
        <f ca="1">IF($U9="","",OFFSET('BD3'!O$2,$U9,0))</f>
        <v/>
      </c>
      <c r="T9" s="23" t="str">
        <f ca="1">IF($U9="","",OFFSET('BD3'!P$2,$U9,0))</f>
        <v/>
      </c>
      <c r="U9" s="36">
        <f>IF(ISNA(MATCH("LZGR"&amp;B9,QueryAccounts,0)),"",MATCH("LZGR"&amp;$B9,QueryAccounts,0))</f>
        <v>13</v>
      </c>
    </row>
    <row r="10" spans="1:21" ht="12.75">
      <c r="A10" s="21" t="str">
        <f>IF(B10="","",IF(COUNTIF(Accounts,B10)=0,"",INDEX(AccountNames,MATCH(B10,Accounts,))))</f>
        <v xml:space="preserve">                Intercompany Fees Shared - Pvt Placements</v>
      </c>
      <c r="B10" s="21">
        <f>IF('BD2'!B9="","",'BD2'!B9)</f>
        <v>412099</v>
      </c>
      <c r="C10" s="38" t="str">
        <f ca="1">IF($U10="","",OFFSET('BD4'!C$1,$U10,0))</f>
        <v/>
      </c>
      <c r="D10" s="38" t="str">
        <f ca="1">IF($U10="","",OFFSET('BD4'!D$1,$U10,0))</f>
        <v/>
      </c>
      <c r="E10" s="38" t="str">
        <f ca="1">IF($U10="","",OFFSET('BD4'!E$1,$U10,0))</f>
        <v/>
      </c>
      <c r="F10" s="38" t="str">
        <f ca="1">IF($U10="","",OFFSET('BD4'!F$1,$U10,0))</f>
        <v/>
      </c>
      <c r="G10" s="24" t="str">
        <f ca="1">IF($U10="","",OFFSET('BD3'!C$2,$U10,0))</f>
        <v/>
      </c>
      <c r="H10" s="22" t="str">
        <f ca="1">IF($U10="","",OFFSET('BD3'!D$2,$U10,0))</f>
        <v/>
      </c>
      <c r="I10" s="22" t="str">
        <f ca="1">IF($U10="","",OFFSET('BD3'!E$2,$U10,0))</f>
        <v/>
      </c>
      <c r="J10" s="22" t="str">
        <f ca="1">IF($U10="","",OFFSET('BD3'!F$2,$U10,0))</f>
        <v/>
      </c>
      <c r="K10" s="22" t="str">
        <f ca="1">IF($U10="","",OFFSET('BD3'!G$2,$U10,0))</f>
        <v/>
      </c>
      <c r="L10" s="24" t="str">
        <f ca="1">IF($U10="","",OFFSET('BD3'!H$2,$U10,0))</f>
        <v/>
      </c>
      <c r="M10" s="22" t="str">
        <f ca="1">IF($U10="","",OFFSET('BD3'!I$2,$U10,0))</f>
        <v/>
      </c>
      <c r="N10" s="24" t="str">
        <f ca="1">IF($U10="","",OFFSET('BD3'!J$2,$U10,0))</f>
        <v/>
      </c>
      <c r="O10" s="22" t="str">
        <f ca="1">IF($U10="","",OFFSET('BD3'!K$2,$U10,0))</f>
        <v/>
      </c>
      <c r="P10" s="22" t="str">
        <f ca="1">IF($U10="","",OFFSET('BD3'!L$2,$U10,0))</f>
        <v/>
      </c>
      <c r="Q10" s="22" t="str">
        <f ca="1">IF($U10="","",OFFSET('BD3'!M$2,$U10,0))</f>
        <v/>
      </c>
      <c r="R10" s="22" t="str">
        <f ca="1">IF($U10="","",OFFSET('BD3'!N$2,$U10,0))</f>
        <v/>
      </c>
      <c r="S10" s="22" t="str">
        <f ca="1">IF($U10="","",OFFSET('BD3'!O$2,$U10,0))</f>
        <v/>
      </c>
      <c r="T10" s="23" t="str">
        <f ca="1">IF($U10="","",OFFSET('BD3'!P$2,$U10,0))</f>
        <v/>
      </c>
      <c r="U10" s="36">
        <f>IF(ISNA(MATCH("LZGR"&amp;B10,QueryAccounts,0)),"",MATCH("LZGR"&amp;$B10,QueryAccounts,0))</f>
        <v>15</v>
      </c>
    </row>
    <row r="11" spans="1:21" ht="12.75">
      <c r="A11" s="21" t="str">
        <f>IF(B11="","",IF(COUNTIF(Accounts,B11)=0,"",INDEX(AccountNames,MATCH(B11,Accounts,))))</f>
        <v xml:space="preserve">              Private Placements</v>
      </c>
      <c r="B11" s="21">
        <f>IF('BD2'!B10="","",'BD2'!B10)</f>
        <v>380</v>
      </c>
      <c r="C11" s="38" t="str">
        <f ca="1">IF($U11="","",OFFSET('BD4'!C$1,$U11,0))</f>
        <v/>
      </c>
      <c r="D11" s="38" t="str">
        <f ca="1">IF($U11="","",OFFSET('BD4'!D$1,$U11,0))</f>
        <v/>
      </c>
      <c r="E11" s="38" t="str">
        <f ca="1">IF($U11="","",OFFSET('BD4'!E$1,$U11,0))</f>
        <v/>
      </c>
      <c r="F11" s="38" t="str">
        <f ca="1">IF($U11="","",OFFSET('BD4'!F$1,$U11,0))</f>
        <v/>
      </c>
      <c r="G11" s="24" t="str">
        <f ca="1">IF($U11="","",OFFSET('BD3'!C$2,$U11,0))</f>
        <v/>
      </c>
      <c r="H11" s="22" t="str">
        <f ca="1">IF($U11="","",OFFSET('BD3'!D$2,$U11,0))</f>
        <v/>
      </c>
      <c r="I11" s="22" t="str">
        <f ca="1">IF($U11="","",OFFSET('BD3'!E$2,$U11,0))</f>
        <v/>
      </c>
      <c r="J11" s="22" t="str">
        <f ca="1">IF($U11="","",OFFSET('BD3'!F$2,$U11,0))</f>
        <v/>
      </c>
      <c r="K11" s="22" t="str">
        <f ca="1">IF($U11="","",OFFSET('BD3'!G$2,$U11,0))</f>
        <v/>
      </c>
      <c r="L11" s="24" t="str">
        <f ca="1">IF($U11="","",OFFSET('BD3'!H$2,$U11,0))</f>
        <v/>
      </c>
      <c r="M11" s="22" t="str">
        <f ca="1">IF($U11="","",OFFSET('BD3'!I$2,$U11,0))</f>
        <v/>
      </c>
      <c r="N11" s="24" t="str">
        <f ca="1">IF($U11="","",OFFSET('BD3'!J$2,$U11,0))</f>
        <v/>
      </c>
      <c r="O11" s="22" t="str">
        <f ca="1">IF($U11="","",OFFSET('BD3'!K$2,$U11,0))</f>
        <v/>
      </c>
      <c r="P11" s="22" t="str">
        <f ca="1">IF($U11="","",OFFSET('BD3'!L$2,$U11,0))</f>
        <v/>
      </c>
      <c r="Q11" s="22" t="str">
        <f ca="1">IF($U11="","",OFFSET('BD3'!M$2,$U11,0))</f>
        <v/>
      </c>
      <c r="R11" s="22" t="str">
        <f ca="1">IF($U11="","",OFFSET('BD3'!N$2,$U11,0))</f>
        <v/>
      </c>
      <c r="S11" s="22" t="str">
        <f ca="1">IF($U11="","",OFFSET('BD3'!O$2,$U11,0))</f>
        <v/>
      </c>
      <c r="T11" s="23" t="str">
        <f ca="1">IF($U11="","",OFFSET('BD3'!P$2,$U11,0))</f>
        <v/>
      </c>
      <c r="U11" s="36">
        <f>IF(ISNA(MATCH("LZGR"&amp;B11,QueryAccounts,0)),"",MATCH("LZGR"&amp;$B11,QueryAccounts,0))</f>
        <v>16</v>
      </c>
    </row>
    <row r="12" spans="1:21" ht="12.75">
      <c r="A12" s="21" t="str">
        <f>IF(B12="","",IF(COUNTIF(Accounts,B12)=0,"",INDEX(AccountNames,MATCH(B12,Accounts,))))</f>
        <v xml:space="preserve">                Restructuring Advisory Fees</v>
      </c>
      <c r="B12" s="21">
        <f>IF('BD2'!B11="","",'BD2'!B11)</f>
        <v>413000</v>
      </c>
      <c r="C12" s="38" t="str">
        <f ca="1">IF($U12="","",OFFSET('BD4'!C$1,$U12,0))</f>
        <v/>
      </c>
      <c r="D12" s="38" t="str">
        <f ca="1">IF($U12="","",OFFSET('BD4'!D$1,$U12,0))</f>
        <v/>
      </c>
      <c r="E12" s="38" t="str">
        <f ca="1">IF($U12="","",OFFSET('BD4'!E$1,$U12,0))</f>
        <v/>
      </c>
      <c r="F12" s="38" t="str">
        <f ca="1">IF($U12="","",OFFSET('BD4'!F$1,$U12,0))</f>
        <v/>
      </c>
      <c r="G12" s="24" t="str">
        <f ca="1">IF($U12="","",OFFSET('BD3'!C$2,$U12,0))</f>
        <v/>
      </c>
      <c r="H12" s="22" t="str">
        <f ca="1">IF($U12="","",OFFSET('BD3'!D$2,$U12,0))</f>
        <v/>
      </c>
      <c r="I12" s="22" t="str">
        <f ca="1">IF($U12="","",OFFSET('BD3'!E$2,$U12,0))</f>
        <v/>
      </c>
      <c r="J12" s="22" t="str">
        <f ca="1">IF($U12="","",OFFSET('BD3'!F$2,$U12,0))</f>
        <v/>
      </c>
      <c r="K12" s="22" t="str">
        <f ca="1">IF($U12="","",OFFSET('BD3'!G$2,$U12,0))</f>
        <v/>
      </c>
      <c r="L12" s="24" t="str">
        <f ca="1">IF($U12="","",OFFSET('BD3'!H$2,$U12,0))</f>
        <v/>
      </c>
      <c r="M12" s="22" t="str">
        <f ca="1">IF($U12="","",OFFSET('BD3'!I$2,$U12,0))</f>
        <v/>
      </c>
      <c r="N12" s="24" t="str">
        <f ca="1">IF($U12="","",OFFSET('BD3'!J$2,$U12,0))</f>
        <v/>
      </c>
      <c r="O12" s="22" t="str">
        <f ca="1">IF($U12="","",OFFSET('BD3'!K$2,$U12,0))</f>
        <v/>
      </c>
      <c r="P12" s="22" t="str">
        <f ca="1">IF($U12="","",OFFSET('BD3'!L$2,$U12,0))</f>
        <v/>
      </c>
      <c r="Q12" s="22" t="str">
        <f ca="1">IF($U12="","",OFFSET('BD3'!M$2,$U12,0))</f>
        <v/>
      </c>
      <c r="R12" s="22" t="str">
        <f ca="1">IF($U12="","",OFFSET('BD3'!N$2,$U12,0))</f>
        <v/>
      </c>
      <c r="S12" s="22" t="str">
        <f ca="1">IF($U12="","",OFFSET('BD3'!O$2,$U12,0))</f>
        <v/>
      </c>
      <c r="T12" s="23" t="str">
        <f ca="1">IF($U12="","",OFFSET('BD3'!P$2,$U12,0))</f>
        <v/>
      </c>
      <c r="U12" s="36">
        <f>IF(ISNA(MATCH("LZGR"&amp;B12,QueryAccounts,0)),"",MATCH("LZGR"&amp;$B12,QueryAccounts,0))</f>
        <v>18</v>
      </c>
    </row>
    <row r="13" spans="1:21" ht="12.75">
      <c r="A13" s="21" t="str">
        <f>IF(B13="","",IF(COUNTIF(Accounts,B13)=0,"",INDEX(AccountNames,MATCH(B13,Accounts,))))</f>
        <v xml:space="preserve">                Related party Restructuring Fees</v>
      </c>
      <c r="B13" s="21">
        <f>IF('BD2'!B12="","",'BD2'!B12)</f>
        <v>413001</v>
      </c>
      <c r="C13" s="38" t="str">
        <f ca="1">IF($U13="","",OFFSET('BD4'!C$1,$U13,0))</f>
        <v/>
      </c>
      <c r="D13" s="38" t="str">
        <f ca="1">IF($U13="","",OFFSET('BD4'!D$1,$U13,0))</f>
        <v/>
      </c>
      <c r="E13" s="38" t="str">
        <f ca="1">IF($U13="","",OFFSET('BD4'!E$1,$U13,0))</f>
        <v/>
      </c>
      <c r="F13" s="38" t="str">
        <f ca="1">IF($U13="","",OFFSET('BD4'!F$1,$U13,0))</f>
        <v/>
      </c>
      <c r="G13" s="24" t="str">
        <f ca="1">IF($U13="","",OFFSET('BD3'!C$2,$U13,0))</f>
        <v/>
      </c>
      <c r="H13" s="22" t="str">
        <f ca="1">IF($U13="","",OFFSET('BD3'!D$2,$U13,0))</f>
        <v/>
      </c>
      <c r="I13" s="22" t="str">
        <f ca="1">IF($U13="","",OFFSET('BD3'!E$2,$U13,0))</f>
        <v/>
      </c>
      <c r="J13" s="22" t="str">
        <f ca="1">IF($U13="","",OFFSET('BD3'!F$2,$U13,0))</f>
        <v/>
      </c>
      <c r="K13" s="22" t="str">
        <f ca="1">IF($U13="","",OFFSET('BD3'!G$2,$U13,0))</f>
        <v/>
      </c>
      <c r="L13" s="24" t="str">
        <f ca="1">IF($U13="","",OFFSET('BD3'!H$2,$U13,0))</f>
        <v/>
      </c>
      <c r="M13" s="22" t="str">
        <f ca="1">IF($U13="","",OFFSET('BD3'!I$2,$U13,0))</f>
        <v/>
      </c>
      <c r="N13" s="24" t="str">
        <f ca="1">IF($U13="","",OFFSET('BD3'!J$2,$U13,0))</f>
        <v/>
      </c>
      <c r="O13" s="22" t="str">
        <f ca="1">IF($U13="","",OFFSET('BD3'!K$2,$U13,0))</f>
        <v/>
      </c>
      <c r="P13" s="22" t="str">
        <f ca="1">IF($U13="","",OFFSET('BD3'!L$2,$U13,0))</f>
        <v/>
      </c>
      <c r="Q13" s="22" t="str">
        <f ca="1">IF($U13="","",OFFSET('BD3'!M$2,$U13,0))</f>
        <v/>
      </c>
      <c r="R13" s="22" t="str">
        <f ca="1">IF($U13="","",OFFSET('BD3'!N$2,$U13,0))</f>
        <v/>
      </c>
      <c r="S13" s="22" t="str">
        <f ca="1">IF($U13="","",OFFSET('BD3'!O$2,$U13,0))</f>
        <v/>
      </c>
      <c r="T13" s="23" t="str">
        <f ca="1">IF($U13="","",OFFSET('BD3'!P$2,$U13,0))</f>
        <v/>
      </c>
      <c r="U13" s="36">
        <f>IF(ISNA(MATCH("LZGR"&amp;B13,QueryAccounts,0)),"",MATCH("LZGR"&amp;$B13,QueryAccounts,0))</f>
        <v>20</v>
      </c>
    </row>
    <row r="14" spans="1:21" ht="12.75">
      <c r="A14" s="21" t="str">
        <f>IF(B14="","",IF(COUNTIF(Accounts,B14)=0,"",INDEX(AccountNames,MATCH(B14,Accounts,))))</f>
        <v xml:space="preserve">                Reimbursable Restructuring Deal Cost Revenue</v>
      </c>
      <c r="B14" s="21">
        <f>IF('BD2'!B13="","",'BD2'!B13)</f>
        <v>413002</v>
      </c>
      <c r="C14" s="38" t="str">
        <f ca="1">IF($U14="","",OFFSET('BD4'!C$1,$U14,0))</f>
        <v/>
      </c>
      <c r="D14" s="38" t="str">
        <f ca="1">IF($U14="","",OFFSET('BD4'!D$1,$U14,0))</f>
        <v/>
      </c>
      <c r="E14" s="38" t="str">
        <f ca="1">IF($U14="","",OFFSET('BD4'!E$1,$U14,0))</f>
        <v/>
      </c>
      <c r="F14" s="38" t="str">
        <f ca="1">IF($U14="","",OFFSET('BD4'!F$1,$U14,0))</f>
        <v/>
      </c>
      <c r="G14" s="24" t="str">
        <f ca="1">IF($U14="","",OFFSET('BD3'!C$2,$U14,0))</f>
        <v/>
      </c>
      <c r="H14" s="22" t="str">
        <f ca="1">IF($U14="","",OFFSET('BD3'!D$2,$U14,0))</f>
        <v/>
      </c>
      <c r="I14" s="22" t="str">
        <f ca="1">IF($U14="","",OFFSET('BD3'!E$2,$U14,0))</f>
        <v/>
      </c>
      <c r="J14" s="22" t="str">
        <f ca="1">IF($U14="","",OFFSET('BD3'!F$2,$U14,0))</f>
        <v/>
      </c>
      <c r="K14" s="22" t="str">
        <f ca="1">IF($U14="","",OFFSET('BD3'!G$2,$U14,0))</f>
        <v/>
      </c>
      <c r="L14" s="24" t="str">
        <f ca="1">IF($U14="","",OFFSET('BD3'!H$2,$U14,0))</f>
        <v/>
      </c>
      <c r="M14" s="22" t="str">
        <f ca="1">IF($U14="","",OFFSET('BD3'!I$2,$U14,0))</f>
        <v/>
      </c>
      <c r="N14" s="24" t="str">
        <f ca="1">IF($U14="","",OFFSET('BD3'!J$2,$U14,0))</f>
        <v/>
      </c>
      <c r="O14" s="22" t="str">
        <f ca="1">IF($U14="","",OFFSET('BD3'!K$2,$U14,0))</f>
        <v/>
      </c>
      <c r="P14" s="22" t="str">
        <f ca="1">IF($U14="","",OFFSET('BD3'!L$2,$U14,0))</f>
        <v/>
      </c>
      <c r="Q14" s="22" t="str">
        <f ca="1">IF($U14="","",OFFSET('BD3'!M$2,$U14,0))</f>
        <v/>
      </c>
      <c r="R14" s="22" t="str">
        <f ca="1">IF($U14="","",OFFSET('BD3'!N$2,$U14,0))</f>
        <v/>
      </c>
      <c r="S14" s="22" t="str">
        <f ca="1">IF($U14="","",OFFSET('BD3'!O$2,$U14,0))</f>
        <v/>
      </c>
      <c r="T14" s="23" t="str">
        <f ca="1">IF($U14="","",OFFSET('BD3'!P$2,$U14,0))</f>
        <v/>
      </c>
      <c r="U14" s="36">
        <f>IF(ISNA(MATCH("LZGR"&amp;B14,QueryAccounts,0)),"",MATCH("LZGR"&amp;$B14,QueryAccounts,0))</f>
        <v>22</v>
      </c>
    </row>
    <row r="15" spans="1:21" ht="12.75">
      <c r="A15" s="21" t="str">
        <f>IF(B15="","",IF(COUNTIF(Accounts,B15)=0,"",INDEX(AccountNames,MATCH(B15,Accounts,))))</f>
        <v xml:space="preserve">                Intercompany Restructuring Fees</v>
      </c>
      <c r="B15" s="21">
        <f>IF('BD2'!B14="","",'BD2'!B14)</f>
        <v>413099</v>
      </c>
      <c r="C15" s="38" t="str">
        <f ca="1">IF($U15="","",OFFSET('BD4'!C$1,$U15,0))</f>
        <v/>
      </c>
      <c r="D15" s="38" t="str">
        <f ca="1">IF($U15="","",OFFSET('BD4'!D$1,$U15,0))</f>
        <v/>
      </c>
      <c r="E15" s="38" t="str">
        <f ca="1">IF($U15="","",OFFSET('BD4'!E$1,$U15,0))</f>
        <v/>
      </c>
      <c r="F15" s="38" t="str">
        <f ca="1">IF($U15="","",OFFSET('BD4'!F$1,$U15,0))</f>
        <v/>
      </c>
      <c r="G15" s="24" t="str">
        <f ca="1">IF($U15="","",OFFSET('BD3'!C$2,$U15,0))</f>
        <v/>
      </c>
      <c r="H15" s="22" t="str">
        <f ca="1">IF($U15="","",OFFSET('BD3'!D$2,$U15,0))</f>
        <v/>
      </c>
      <c r="I15" s="22" t="str">
        <f ca="1">IF($U15="","",OFFSET('BD3'!E$2,$U15,0))</f>
        <v/>
      </c>
      <c r="J15" s="22" t="str">
        <f ca="1">IF($U15="","",OFFSET('BD3'!F$2,$U15,0))</f>
        <v/>
      </c>
      <c r="K15" s="22" t="str">
        <f ca="1">IF($U15="","",OFFSET('BD3'!G$2,$U15,0))</f>
        <v/>
      </c>
      <c r="L15" s="24" t="str">
        <f ca="1">IF($U15="","",OFFSET('BD3'!H$2,$U15,0))</f>
        <v/>
      </c>
      <c r="M15" s="22" t="str">
        <f ca="1">IF($U15="","",OFFSET('BD3'!I$2,$U15,0))</f>
        <v/>
      </c>
      <c r="N15" s="24" t="str">
        <f ca="1">IF($U15="","",OFFSET('BD3'!J$2,$U15,0))</f>
        <v/>
      </c>
      <c r="O15" s="22" t="str">
        <f ca="1">IF($U15="","",OFFSET('BD3'!K$2,$U15,0))</f>
        <v/>
      </c>
      <c r="P15" s="22" t="str">
        <f ca="1">IF($U15="","",OFFSET('BD3'!L$2,$U15,0))</f>
        <v/>
      </c>
      <c r="Q15" s="22" t="str">
        <f ca="1">IF($U15="","",OFFSET('BD3'!M$2,$U15,0))</f>
        <v/>
      </c>
      <c r="R15" s="22" t="str">
        <f ca="1">IF($U15="","",OFFSET('BD3'!N$2,$U15,0))</f>
        <v/>
      </c>
      <c r="S15" s="22" t="str">
        <f ca="1">IF($U15="","",OFFSET('BD3'!O$2,$U15,0))</f>
        <v/>
      </c>
      <c r="T15" s="23" t="str">
        <f ca="1">IF($U15="","",OFFSET('BD3'!P$2,$U15,0))</f>
        <v/>
      </c>
      <c r="U15" s="36">
        <f>IF(ISNA(MATCH("LZGR"&amp;B15,QueryAccounts,0)),"",MATCH("LZGR"&amp;$B15,QueryAccounts,0))</f>
        <v>24</v>
      </c>
    </row>
    <row r="16" spans="1:21" ht="12.75">
      <c r="A16" s="21" t="str">
        <f>IF(B16="","",IF(COUNTIF(Accounts,B16)=0,"",INDEX(AccountNames,MATCH(B16,Accounts,))))</f>
        <v xml:space="preserve">              Restructuring</v>
      </c>
      <c r="B16" s="21">
        <f>IF('BD2'!B15="","",'BD2'!B15)</f>
        <v>381</v>
      </c>
      <c r="C16" s="38" t="str">
        <f ca="1">IF($U16="","",OFFSET('BD4'!C$1,$U16,0))</f>
        <v/>
      </c>
      <c r="D16" s="38" t="str">
        <f ca="1">IF($U16="","",OFFSET('BD4'!D$1,$U16,0))</f>
        <v/>
      </c>
      <c r="E16" s="38" t="str">
        <f ca="1">IF($U16="","",OFFSET('BD4'!E$1,$U16,0))</f>
        <v/>
      </c>
      <c r="F16" s="38" t="str">
        <f ca="1">IF($U16="","",OFFSET('BD4'!F$1,$U16,0))</f>
        <v/>
      </c>
      <c r="G16" s="24" t="str">
        <f ca="1">IF($U16="","",OFFSET('BD3'!C$2,$U16,0))</f>
        <v/>
      </c>
      <c r="H16" s="22" t="str">
        <f ca="1">IF($U16="","",OFFSET('BD3'!D$2,$U16,0))</f>
        <v/>
      </c>
      <c r="I16" s="22" t="str">
        <f ca="1">IF($U16="","",OFFSET('BD3'!E$2,$U16,0))</f>
        <v/>
      </c>
      <c r="J16" s="22" t="str">
        <f ca="1">IF($U16="","",OFFSET('BD3'!F$2,$U16,0))</f>
        <v/>
      </c>
      <c r="K16" s="22" t="str">
        <f ca="1">IF($U16="","",OFFSET('BD3'!G$2,$U16,0))</f>
        <v/>
      </c>
      <c r="L16" s="24" t="str">
        <f ca="1">IF($U16="","",OFFSET('BD3'!H$2,$U16,0))</f>
        <v/>
      </c>
      <c r="M16" s="22" t="str">
        <f ca="1">IF($U16="","",OFFSET('BD3'!I$2,$U16,0))</f>
        <v/>
      </c>
      <c r="N16" s="24" t="str">
        <f ca="1">IF($U16="","",OFFSET('BD3'!J$2,$U16,0))</f>
        <v/>
      </c>
      <c r="O16" s="22" t="str">
        <f ca="1">IF($U16="","",OFFSET('BD3'!K$2,$U16,0))</f>
        <v/>
      </c>
      <c r="P16" s="22" t="str">
        <f ca="1">IF($U16="","",OFFSET('BD3'!L$2,$U16,0))</f>
        <v/>
      </c>
      <c r="Q16" s="22" t="str">
        <f ca="1">IF($U16="","",OFFSET('BD3'!M$2,$U16,0))</f>
        <v/>
      </c>
      <c r="R16" s="22" t="str">
        <f ca="1">IF($U16="","",OFFSET('BD3'!N$2,$U16,0))</f>
        <v/>
      </c>
      <c r="S16" s="22" t="str">
        <f ca="1">IF($U16="","",OFFSET('BD3'!O$2,$U16,0))</f>
        <v/>
      </c>
      <c r="T16" s="23" t="str">
        <f ca="1">IF($U16="","",OFFSET('BD3'!P$2,$U16,0))</f>
        <v/>
      </c>
      <c r="U16" s="36">
        <f>IF(ISNA(MATCH("LZGR"&amp;B16,QueryAccounts,0)),"",MATCH("LZGR"&amp;$B16,QueryAccounts,0))</f>
        <v>25</v>
      </c>
    </row>
    <row r="17" spans="1:21" ht="12.75">
      <c r="A17" s="21" t="str">
        <f>IF(B17="","",IF(COUNTIF(Accounts,B17)=0,"",INDEX(AccountNames,MATCH(B17,Accounts,))))</f>
        <v xml:space="preserve">            Inv Bnk and Other Advisory Fee</v>
      </c>
      <c r="B17" s="21">
        <f>IF('BD2'!B16="","",'BD2'!B16)</f>
        <v>317</v>
      </c>
      <c r="C17" s="38" t="str">
        <f ca="1">IF($U17="","",OFFSET('BD4'!C$1,$U17,0))</f>
        <v/>
      </c>
      <c r="D17" s="38" t="str">
        <f ca="1">IF($U17="","",OFFSET('BD4'!D$1,$U17,0))</f>
        <v/>
      </c>
      <c r="E17" s="38" t="str">
        <f ca="1">IF($U17="","",OFFSET('BD4'!E$1,$U17,0))</f>
        <v/>
      </c>
      <c r="F17" s="38" t="str">
        <f ca="1">IF($U17="","",OFFSET('BD4'!F$1,$U17,0))</f>
        <v/>
      </c>
      <c r="G17" s="24" t="str">
        <f ca="1">IF($U17="","",OFFSET('BD3'!C$2,$U17,0))</f>
        <v/>
      </c>
      <c r="H17" s="22" t="str">
        <f ca="1">IF($U17="","",OFFSET('BD3'!D$2,$U17,0))</f>
        <v/>
      </c>
      <c r="I17" s="22" t="str">
        <f ca="1">IF($U17="","",OFFSET('BD3'!E$2,$U17,0))</f>
        <v/>
      </c>
      <c r="J17" s="22" t="str">
        <f ca="1">IF($U17="","",OFFSET('BD3'!F$2,$U17,0))</f>
        <v/>
      </c>
      <c r="K17" s="22" t="str">
        <f ca="1">IF($U17="","",OFFSET('BD3'!G$2,$U17,0))</f>
        <v/>
      </c>
      <c r="L17" s="24" t="str">
        <f ca="1">IF($U17="","",OFFSET('BD3'!H$2,$U17,0))</f>
        <v/>
      </c>
      <c r="M17" s="22" t="str">
        <f ca="1">IF($U17="","",OFFSET('BD3'!I$2,$U17,0))</f>
        <v/>
      </c>
      <c r="N17" s="24" t="str">
        <f ca="1">IF($U17="","",OFFSET('BD3'!J$2,$U17,0))</f>
        <v/>
      </c>
      <c r="O17" s="22" t="str">
        <f ca="1">IF($U17="","",OFFSET('BD3'!K$2,$U17,0))</f>
        <v/>
      </c>
      <c r="P17" s="22" t="str">
        <f ca="1">IF($U17="","",OFFSET('BD3'!L$2,$U17,0))</f>
        <v/>
      </c>
      <c r="Q17" s="22" t="str">
        <f ca="1">IF($U17="","",OFFSET('BD3'!M$2,$U17,0))</f>
        <v/>
      </c>
      <c r="R17" s="22" t="str">
        <f ca="1">IF($U17="","",OFFSET('BD3'!N$2,$U17,0))</f>
        <v/>
      </c>
      <c r="S17" s="22" t="str">
        <f ca="1">IF($U17="","",OFFSET('BD3'!O$2,$U17,0))</f>
        <v/>
      </c>
      <c r="T17" s="23" t="str">
        <f ca="1">IF($U17="","",OFFSET('BD3'!P$2,$U17,0))</f>
        <v/>
      </c>
      <c r="U17" s="36">
        <f>IF(ISNA(MATCH("LZGR"&amp;B17,QueryAccounts,0)),"",MATCH("LZGR"&amp;$B17,QueryAccounts,0))</f>
        <v>26</v>
      </c>
    </row>
    <row r="18" spans="1:21" ht="12.75">
      <c r="A18" s="21" t="str">
        <f>IF(B18="","",IF(COUNTIF(Accounts,B18)=0,"",INDEX(AccountNames,MATCH(B18,Accounts,))))</f>
        <v xml:space="preserve">                  Mgt Trad Mutl Funds</v>
      </c>
      <c r="B18" s="21">
        <f>IF('BD2'!B17="","",'BD2'!B17)</f>
        <v>421001</v>
      </c>
      <c r="C18" s="38" t="str">
        <f ca="1">IF($U18="","",OFFSET('BD4'!C$1,$U18,0))</f>
        <v/>
      </c>
      <c r="D18" s="38" t="str">
        <f ca="1">IF($U18="","",OFFSET('BD4'!D$1,$U18,0))</f>
        <v/>
      </c>
      <c r="E18" s="38" t="str">
        <f ca="1">IF($U18="","",OFFSET('BD4'!E$1,$U18,0))</f>
        <v/>
      </c>
      <c r="F18" s="38" t="str">
        <f ca="1">IF($U18="","",OFFSET('BD4'!F$1,$U18,0))</f>
        <v/>
      </c>
      <c r="G18" s="53" t="str">
        <f ca="1">IF($U18="","",OFFSET('BD3'!C$2,$U18,0))</f>
        <v/>
      </c>
      <c r="H18" s="22" t="str">
        <f ca="1">IF($U18="","",OFFSET('BD3'!D$2,$U18,0))</f>
        <v/>
      </c>
      <c r="I18" s="22" t="str">
        <f ca="1">IF($U18="","",OFFSET('BD3'!E$2,$U18,0))</f>
        <v/>
      </c>
      <c r="J18" s="22" t="str">
        <f ca="1">IF($U18="","",OFFSET('BD3'!F$2,$U18,0))</f>
        <v/>
      </c>
      <c r="K18" s="22" t="str">
        <f ca="1">IF($U18="","",OFFSET('BD3'!G$2,$U18,0))</f>
        <v/>
      </c>
      <c r="L18" s="24" t="str">
        <f ca="1">IF($U18="","",OFFSET('BD3'!H$2,$U18,0))</f>
        <v/>
      </c>
      <c r="M18" s="22" t="str">
        <f ca="1">IF($U18="","",OFFSET('BD3'!I$2,$U18,0))</f>
        <v/>
      </c>
      <c r="N18" s="24" t="str">
        <f ca="1">IF($U18="","",OFFSET('BD3'!J$2,$U18,0))</f>
        <v/>
      </c>
      <c r="O18" s="22" t="str">
        <f ca="1">IF($U18="","",OFFSET('BD3'!K$2,$U18,0))</f>
        <v/>
      </c>
      <c r="P18" s="22" t="str">
        <f ca="1">IF($U18="","",OFFSET('BD3'!L$2,$U18,0))</f>
        <v/>
      </c>
      <c r="Q18" s="22" t="str">
        <f ca="1">IF($U18="","",OFFSET('BD3'!M$2,$U18,0))</f>
        <v/>
      </c>
      <c r="R18" s="22" t="str">
        <f ca="1">IF($U18="","",OFFSET('BD3'!N$2,$U18,0))</f>
        <v/>
      </c>
      <c r="S18" s="22" t="str">
        <f ca="1">IF($U18="","",OFFSET('BD3'!O$2,$U18,0))</f>
        <v/>
      </c>
      <c r="T18" s="23" t="str">
        <f ca="1">IF($U18="","",OFFSET('BD3'!P$2,$U18,0))</f>
        <v/>
      </c>
      <c r="U18" s="36">
        <f>IF(ISNA(MATCH("LZGR"&amp;B18,QueryAccounts,0)),"",MATCH("LZGR"&amp;$B18,QueryAccounts,0))</f>
        <v>28</v>
      </c>
    </row>
    <row r="19" spans="1:21" ht="12.75">
      <c r="A19" s="21" t="str">
        <f>IF(B19="","",IF(COUNTIF(Accounts,B19)=0,"",INDEX(AccountNames,MATCH(B19,Accounts,))))</f>
        <v xml:space="preserve">                  Mgt Trad Sep Mged Accts</v>
      </c>
      <c r="B19" s="21">
        <f>IF('BD2'!B18="","",'BD2'!B18)</f>
        <v>421002</v>
      </c>
      <c r="C19" s="38" t="str">
        <f ca="1">IF($U19="","",OFFSET('BD4'!C$1,$U19,0))</f>
        <v/>
      </c>
      <c r="D19" s="38" t="str">
        <f ca="1">IF($U19="","",OFFSET('BD4'!D$1,$U19,0))</f>
        <v/>
      </c>
      <c r="E19" s="38" t="str">
        <f ca="1">IF($U19="","",OFFSET('BD4'!E$1,$U19,0))</f>
        <v/>
      </c>
      <c r="F19" s="38" t="str">
        <f ca="1">IF($U19="","",OFFSET('BD4'!F$1,$U19,0))</f>
        <v/>
      </c>
      <c r="G19" s="53" t="str">
        <f ca="1">IF($U19="","",OFFSET('BD3'!C$2,$U19,0))</f>
        <v/>
      </c>
      <c r="H19" s="22" t="str">
        <f ca="1">IF($U19="","",OFFSET('BD3'!D$2,$U19,0))</f>
        <v/>
      </c>
      <c r="I19" s="22" t="str">
        <f ca="1">IF($U19="","",OFFSET('BD3'!E$2,$U19,0))</f>
        <v/>
      </c>
      <c r="J19" s="22" t="str">
        <f ca="1">IF($U19="","",OFFSET('BD3'!F$2,$U19,0))</f>
        <v/>
      </c>
      <c r="K19" s="22" t="str">
        <f ca="1">IF($U19="","",OFFSET('BD3'!G$2,$U19,0))</f>
        <v/>
      </c>
      <c r="L19" s="24" t="str">
        <f ca="1">IF($U19="","",OFFSET('BD3'!H$2,$U19,0))</f>
        <v/>
      </c>
      <c r="M19" s="22" t="str">
        <f ca="1">IF($U19="","",OFFSET('BD3'!I$2,$U19,0))</f>
        <v/>
      </c>
      <c r="N19" s="24" t="str">
        <f ca="1">IF($U19="","",OFFSET('BD3'!J$2,$U19,0))</f>
        <v/>
      </c>
      <c r="O19" s="22" t="str">
        <f ca="1">IF($U19="","",OFFSET('BD3'!K$2,$U19,0))</f>
        <v/>
      </c>
      <c r="P19" s="22" t="str">
        <f ca="1">IF($U19="","",OFFSET('BD3'!L$2,$U19,0))</f>
        <v/>
      </c>
      <c r="Q19" s="22" t="str">
        <f ca="1">IF($U19="","",OFFSET('BD3'!M$2,$U19,0))</f>
        <v/>
      </c>
      <c r="R19" s="22" t="str">
        <f ca="1">IF($U19="","",OFFSET('BD3'!N$2,$U19,0))</f>
        <v/>
      </c>
      <c r="S19" s="22" t="str">
        <f ca="1">IF($U19="","",OFFSET('BD3'!O$2,$U19,0))</f>
        <v/>
      </c>
      <c r="T19" s="23" t="str">
        <f ca="1">IF($U19="","",OFFSET('BD3'!P$2,$U19,0))</f>
        <v/>
      </c>
      <c r="U19" s="36">
        <f>IF(ISNA(MATCH("LZGR"&amp;B19,QueryAccounts,0)),"",MATCH("LZGR"&amp;$B19,QueryAccounts,0))</f>
        <v>30</v>
      </c>
    </row>
    <row r="20" spans="1:21" ht="12.75">
      <c r="A20" s="21" t="str">
        <f>IF(B20="","",IF(COUNTIF(Accounts,B20)=0,"",INDEX(AccountNames,MATCH(B20,Accounts,))))</f>
        <v xml:space="preserve">                  Mgt Trad Priv Equity</v>
      </c>
      <c r="B20" s="21">
        <f>IF('BD2'!B19="","",'BD2'!B19)</f>
        <v>421003</v>
      </c>
      <c r="C20" s="38" t="str">
        <f ca="1">IF($U20="","",OFFSET('BD4'!C$1,$U20,0))</f>
        <v/>
      </c>
      <c r="D20" s="38" t="str">
        <f ca="1">IF($U20="","",OFFSET('BD4'!D$1,$U20,0))</f>
        <v/>
      </c>
      <c r="E20" s="38" t="str">
        <f ca="1">IF($U20="","",OFFSET('BD4'!E$1,$U20,0))</f>
        <v/>
      </c>
      <c r="F20" s="38" t="str">
        <f ca="1">IF($U20="","",OFFSET('BD4'!F$1,$U20,0))</f>
        <v/>
      </c>
      <c r="G20" s="53" t="str">
        <f ca="1">IF($U20="","",OFFSET('BD3'!C$2,$U20,0))</f>
        <v/>
      </c>
      <c r="H20" s="22" t="str">
        <f ca="1">IF($U20="","",OFFSET('BD3'!D$2,$U20,0))</f>
        <v/>
      </c>
      <c r="I20" s="22" t="str">
        <f ca="1">IF($U20="","",OFFSET('BD3'!E$2,$U20,0))</f>
        <v/>
      </c>
      <c r="J20" s="22" t="str">
        <f ca="1">IF($U20="","",OFFSET('BD3'!F$2,$U20,0))</f>
        <v/>
      </c>
      <c r="K20" s="22" t="str">
        <f ca="1">IF($U20="","",OFFSET('BD3'!G$2,$U20,0))</f>
        <v/>
      </c>
      <c r="L20" s="24" t="str">
        <f ca="1">IF($U20="","",OFFSET('BD3'!H$2,$U20,0))</f>
        <v/>
      </c>
      <c r="M20" s="22" t="str">
        <f ca="1">IF($U20="","",OFFSET('BD3'!I$2,$U20,0))</f>
        <v/>
      </c>
      <c r="N20" s="24" t="str">
        <f ca="1">IF($U20="","",OFFSET('BD3'!J$2,$U20,0))</f>
        <v/>
      </c>
      <c r="O20" s="22" t="str">
        <f ca="1">IF($U20="","",OFFSET('BD3'!K$2,$U20,0))</f>
        <v/>
      </c>
      <c r="P20" s="22" t="str">
        <f ca="1">IF($U20="","",OFFSET('BD3'!L$2,$U20,0))</f>
        <v/>
      </c>
      <c r="Q20" s="22" t="str">
        <f ca="1">IF($U20="","",OFFSET('BD3'!M$2,$U20,0))</f>
        <v/>
      </c>
      <c r="R20" s="22" t="str">
        <f ca="1">IF($U20="","",OFFSET('BD3'!N$2,$U20,0))</f>
        <v/>
      </c>
      <c r="S20" s="22" t="str">
        <f ca="1">IF($U20="","",OFFSET('BD3'!O$2,$U20,0))</f>
        <v/>
      </c>
      <c r="T20" s="23" t="str">
        <f ca="1">IF($U20="","",OFFSET('BD3'!P$2,$U20,0))</f>
        <v/>
      </c>
      <c r="U20" s="36">
        <f>IF(ISNA(MATCH("LZGR"&amp;B20,QueryAccounts,0)),"",MATCH("LZGR"&amp;$B20,QueryAccounts,0))</f>
        <v>32</v>
      </c>
    </row>
    <row r="21" spans="1:21" ht="12.75">
      <c r="A21" s="21" t="str">
        <f>IF(B21="","",IF(COUNTIF(Accounts,B21)=0,"",INDEX(AccountNames,MATCH(B21,Accounts,))))</f>
        <v xml:space="preserve">                  Intercompany Management Fees - Traditional</v>
      </c>
      <c r="B21" s="21">
        <f>IF('BD2'!B20="","",'BD2'!B20)</f>
        <v>421099</v>
      </c>
      <c r="C21" s="38" t="str">
        <f ca="1">IF($U21="","",OFFSET('BD4'!C$1,$U21,0))</f>
        <v/>
      </c>
      <c r="D21" s="38" t="str">
        <f ca="1">IF($U21="","",OFFSET('BD4'!D$1,$U21,0))</f>
        <v/>
      </c>
      <c r="E21" s="38" t="str">
        <f ca="1">IF($U21="","",OFFSET('BD4'!E$1,$U21,0))</f>
        <v/>
      </c>
      <c r="F21" s="38" t="str">
        <f ca="1">IF($U21="","",OFFSET('BD4'!F$1,$U21,0))</f>
        <v/>
      </c>
      <c r="G21" s="53" t="str">
        <f ca="1">IF($U21="","",OFFSET('BD3'!C$2,$U21,0))</f>
        <v/>
      </c>
      <c r="H21" s="22" t="str">
        <f ca="1">IF($U21="","",OFFSET('BD3'!D$2,$U21,0))</f>
        <v/>
      </c>
      <c r="I21" s="22" t="str">
        <f ca="1">IF($U21="","",OFFSET('BD3'!E$2,$U21,0))</f>
        <v/>
      </c>
      <c r="J21" s="22" t="str">
        <f ca="1">IF($U21="","",OFFSET('BD3'!F$2,$U21,0))</f>
        <v/>
      </c>
      <c r="K21" s="22" t="str">
        <f ca="1">IF($U21="","",OFFSET('BD3'!G$2,$U21,0))</f>
        <v/>
      </c>
      <c r="L21" s="24" t="str">
        <f ca="1">IF($U21="","",OFFSET('BD3'!H$2,$U21,0))</f>
        <v/>
      </c>
      <c r="M21" s="22" t="str">
        <f ca="1">IF($U21="","",OFFSET('BD3'!I$2,$U21,0))</f>
        <v/>
      </c>
      <c r="N21" s="24" t="str">
        <f ca="1">IF($U21="","",OFFSET('BD3'!J$2,$U21,0))</f>
        <v/>
      </c>
      <c r="O21" s="22" t="str">
        <f ca="1">IF($U21="","",OFFSET('BD3'!K$2,$U21,0))</f>
        <v/>
      </c>
      <c r="P21" s="22" t="str">
        <f ca="1">IF($U21="","",OFFSET('BD3'!L$2,$U21,0))</f>
        <v/>
      </c>
      <c r="Q21" s="22" t="str">
        <f ca="1">IF($U21="","",OFFSET('BD3'!M$2,$U21,0))</f>
        <v/>
      </c>
      <c r="R21" s="22" t="str">
        <f ca="1">IF($U21="","",OFFSET('BD3'!N$2,$U21,0))</f>
        <v/>
      </c>
      <c r="S21" s="22" t="str">
        <f ca="1">IF($U21="","",OFFSET('BD3'!O$2,$U21,0))</f>
        <v/>
      </c>
      <c r="T21" s="23" t="str">
        <f ca="1">IF($U21="","",OFFSET('BD3'!P$2,$U21,0))</f>
        <v/>
      </c>
      <c r="U21" s="36">
        <f>IF(ISNA(MATCH("LZGR"&amp;B21,QueryAccounts,0)),"",MATCH("LZGR"&amp;$B21,QueryAccounts,0))</f>
        <v>34</v>
      </c>
    </row>
    <row r="22" spans="1:21" ht="12.75">
      <c r="A22" s="21" t="str">
        <f>IF(B22="","",IF(COUNTIF(Accounts,B22)=0,"",INDEX(AccountNames,MATCH(B22,Accounts,))))</f>
        <v xml:space="preserve">                Management Fees - Traditional</v>
      </c>
      <c r="B22" s="21">
        <f>IF('BD2'!B21="","",'BD2'!B21)</f>
        <v>331</v>
      </c>
      <c r="C22" s="38" t="str">
        <f ca="1">IF($U22="","",OFFSET('BD4'!C$1,$U22,0))</f>
        <v/>
      </c>
      <c r="D22" s="38" t="str">
        <f ca="1">IF($U22="","",OFFSET('BD4'!D$1,$U22,0))</f>
        <v/>
      </c>
      <c r="E22" s="38" t="str">
        <f ca="1">IF($U22="","",OFFSET('BD4'!E$1,$U22,0))</f>
        <v/>
      </c>
      <c r="F22" s="38" t="str">
        <f ca="1">IF($U22="","",OFFSET('BD4'!F$1,$U22,0))</f>
        <v/>
      </c>
      <c r="G22" s="53" t="str">
        <f ca="1">IF($U22="","",OFFSET('BD3'!C$2,$U22,0))</f>
        <v/>
      </c>
      <c r="H22" s="22" t="str">
        <f ca="1">IF($U22="","",OFFSET('BD3'!D$2,$U22,0))</f>
        <v/>
      </c>
      <c r="I22" s="22" t="str">
        <f ca="1">IF($U22="","",OFFSET('BD3'!E$2,$U22,0))</f>
        <v/>
      </c>
      <c r="J22" s="22" t="str">
        <f ca="1">IF($U22="","",OFFSET('BD3'!F$2,$U22,0))</f>
        <v/>
      </c>
      <c r="K22" s="22" t="str">
        <f ca="1">IF($U22="","",OFFSET('BD3'!G$2,$U22,0))</f>
        <v/>
      </c>
      <c r="L22" s="24" t="str">
        <f ca="1">IF($U22="","",OFFSET('BD3'!H$2,$U22,0))</f>
        <v/>
      </c>
      <c r="M22" s="22" t="str">
        <f ca="1">IF($U22="","",OFFSET('BD3'!I$2,$U22,0))</f>
        <v/>
      </c>
      <c r="N22" s="24" t="str">
        <f ca="1">IF($U22="","",OFFSET('BD3'!J$2,$U22,0))</f>
        <v/>
      </c>
      <c r="O22" s="22" t="str">
        <f ca="1">IF($U22="","",OFFSET('BD3'!K$2,$U22,0))</f>
        <v/>
      </c>
      <c r="P22" s="22" t="str">
        <f ca="1">IF($U22="","",OFFSET('BD3'!L$2,$U22,0))</f>
        <v/>
      </c>
      <c r="Q22" s="22" t="str">
        <f ca="1">IF($U22="","",OFFSET('BD3'!M$2,$U22,0))</f>
        <v/>
      </c>
      <c r="R22" s="22" t="str">
        <f ca="1">IF($U22="","",OFFSET('BD3'!N$2,$U22,0))</f>
        <v/>
      </c>
      <c r="S22" s="22" t="str">
        <f ca="1">IF($U22="","",OFFSET('BD3'!O$2,$U22,0))</f>
        <v/>
      </c>
      <c r="T22" s="23" t="str">
        <f ca="1">IF($U22="","",OFFSET('BD3'!P$2,$U22,0))</f>
        <v/>
      </c>
      <c r="U22" s="36">
        <f>IF(ISNA(MATCH("LZGR"&amp;B22,QueryAccounts,0)),"",MATCH("LZGR"&amp;$B22,QueryAccounts,0))</f>
        <v>35</v>
      </c>
    </row>
    <row r="23" spans="1:21" ht="12.75">
      <c r="A23" s="21" t="str">
        <f>IF(B23="","",IF(COUNTIF(Accounts,B23)=0,"",INDEX(AccountNames,MATCH(B23,Accounts,))))</f>
        <v xml:space="preserve">                  Alternative Investments</v>
      </c>
      <c r="B23" s="21">
        <f>IF('BD2'!B22="","",'BD2'!B22)</f>
        <v>422000</v>
      </c>
      <c r="C23" s="38" t="str">
        <f ca="1">IF($U23="","",OFFSET('BD4'!C$1,$U23,0))</f>
        <v/>
      </c>
      <c r="D23" s="38" t="str">
        <f ca="1">IF($U23="","",OFFSET('BD4'!D$1,$U23,0))</f>
        <v/>
      </c>
      <c r="E23" s="38" t="str">
        <f ca="1">IF($U23="","",OFFSET('BD4'!E$1,$U23,0))</f>
        <v/>
      </c>
      <c r="F23" s="38" t="str">
        <f ca="1">IF($U23="","",OFFSET('BD4'!F$1,$U23,0))</f>
        <v/>
      </c>
      <c r="G23" s="53" t="str">
        <f ca="1">IF($U23="","",OFFSET('BD3'!C$2,$U23,0))</f>
        <v/>
      </c>
      <c r="H23" s="22" t="str">
        <f ca="1">IF($U23="","",OFFSET('BD3'!D$2,$U23,0))</f>
        <v/>
      </c>
      <c r="I23" s="22" t="str">
        <f ca="1">IF($U23="","",OFFSET('BD3'!E$2,$U23,0))</f>
        <v/>
      </c>
      <c r="J23" s="22" t="str">
        <f ca="1">IF($U23="","",OFFSET('BD3'!F$2,$U23,0))</f>
        <v/>
      </c>
      <c r="K23" s="22" t="str">
        <f ca="1">IF($U23="","",OFFSET('BD3'!G$2,$U23,0))</f>
        <v/>
      </c>
      <c r="L23" s="24" t="str">
        <f ca="1">IF($U23="","",OFFSET('BD3'!H$2,$U23,0))</f>
        <v/>
      </c>
      <c r="M23" s="22" t="str">
        <f ca="1">IF($U23="","",OFFSET('BD3'!I$2,$U23,0))</f>
        <v/>
      </c>
      <c r="N23" s="24" t="str">
        <f ca="1">IF($U23="","",OFFSET('BD3'!J$2,$U23,0))</f>
        <v/>
      </c>
      <c r="O23" s="22" t="str">
        <f ca="1">IF($U23="","",OFFSET('BD3'!K$2,$U23,0))</f>
        <v/>
      </c>
      <c r="P23" s="22" t="str">
        <f ca="1">IF($U23="","",OFFSET('BD3'!L$2,$U23,0))</f>
        <v/>
      </c>
      <c r="Q23" s="22" t="str">
        <f ca="1">IF($U23="","",OFFSET('BD3'!M$2,$U23,0))</f>
        <v/>
      </c>
      <c r="R23" s="22" t="str">
        <f ca="1">IF($U23="","",OFFSET('BD3'!N$2,$U23,0))</f>
        <v/>
      </c>
      <c r="S23" s="22" t="str">
        <f ca="1">IF($U23="","",OFFSET('BD3'!O$2,$U23,0))</f>
        <v/>
      </c>
      <c r="T23" s="23" t="str">
        <f ca="1">IF($U23="","",OFFSET('BD3'!P$2,$U23,0))</f>
        <v/>
      </c>
      <c r="U23" s="36">
        <f>IF(ISNA(MATCH("LZGR"&amp;B23,QueryAccounts,0)),"",MATCH("LZGR"&amp;$B23,QueryAccounts,0))</f>
        <v>37</v>
      </c>
    </row>
    <row r="24" spans="1:21" ht="12.75">
      <c r="A24" s="21" t="str">
        <f>IF(B24="","",IF(COUNTIF(Accounts,B24)=0,"",INDEX(AccountNames,MATCH(B24,Accounts,))))</f>
        <v xml:space="preserve">                  Intercompany Management Fees - Alternative</v>
      </c>
      <c r="B24" s="21">
        <f>IF('BD2'!B23="","",'BD2'!B23)</f>
        <v>422099</v>
      </c>
      <c r="C24" s="38" t="str">
        <f ca="1">IF($U24="","",OFFSET('BD4'!C$1,$U24,0))</f>
        <v/>
      </c>
      <c r="D24" s="38" t="str">
        <f ca="1">IF($U24="","",OFFSET('BD4'!D$1,$U24,0))</f>
        <v/>
      </c>
      <c r="E24" s="38" t="str">
        <f ca="1">IF($U24="","",OFFSET('BD4'!E$1,$U24,0))</f>
        <v/>
      </c>
      <c r="F24" s="38" t="str">
        <f ca="1">IF($U24="","",OFFSET('BD4'!F$1,$U24,0))</f>
        <v/>
      </c>
      <c r="G24" s="53" t="str">
        <f ca="1">IF($U24="","",OFFSET('BD3'!C$2,$U24,0))</f>
        <v/>
      </c>
      <c r="H24" s="22" t="str">
        <f ca="1">IF($U24="","",OFFSET('BD3'!D$2,$U24,0))</f>
        <v/>
      </c>
      <c r="I24" s="22" t="str">
        <f ca="1">IF($U24="","",OFFSET('BD3'!E$2,$U24,0))</f>
        <v/>
      </c>
      <c r="J24" s="22" t="str">
        <f ca="1">IF($U24="","",OFFSET('BD3'!F$2,$U24,0))</f>
        <v/>
      </c>
      <c r="K24" s="22" t="str">
        <f ca="1">IF($U24="","",OFFSET('BD3'!G$2,$U24,0))</f>
        <v/>
      </c>
      <c r="L24" s="24" t="str">
        <f ca="1">IF($U24="","",OFFSET('BD3'!H$2,$U24,0))</f>
        <v/>
      </c>
      <c r="M24" s="22" t="str">
        <f ca="1">IF($U24="","",OFFSET('BD3'!I$2,$U24,0))</f>
        <v/>
      </c>
      <c r="N24" s="24" t="str">
        <f ca="1">IF($U24="","",OFFSET('BD3'!J$2,$U24,0))</f>
        <v/>
      </c>
      <c r="O24" s="22" t="str">
        <f ca="1">IF($U24="","",OFFSET('BD3'!K$2,$U24,0))</f>
        <v/>
      </c>
      <c r="P24" s="22" t="str">
        <f ca="1">IF($U24="","",OFFSET('BD3'!L$2,$U24,0))</f>
        <v/>
      </c>
      <c r="Q24" s="22" t="str">
        <f ca="1">IF($U24="","",OFFSET('BD3'!M$2,$U24,0))</f>
        <v/>
      </c>
      <c r="R24" s="22" t="str">
        <f ca="1">IF($U24="","",OFFSET('BD3'!N$2,$U24,0))</f>
        <v/>
      </c>
      <c r="S24" s="22" t="str">
        <f ca="1">IF($U24="","",OFFSET('BD3'!O$2,$U24,0))</f>
        <v/>
      </c>
      <c r="T24" s="23" t="str">
        <f ca="1">IF($U24="","",OFFSET('BD3'!P$2,$U24,0))</f>
        <v/>
      </c>
      <c r="U24" s="36">
        <f>IF(ISNA(MATCH("LZGR"&amp;B24,QueryAccounts,0)),"",MATCH("LZGR"&amp;$B24,QueryAccounts,0))</f>
        <v>39</v>
      </c>
    </row>
    <row r="25" spans="1:21" ht="12.75">
      <c r="A25" s="21" t="str">
        <f>IF(B25="","",IF(COUNTIF(Accounts,B25)=0,"",INDEX(AccountNames,MATCH(B25,Accounts,))))</f>
        <v xml:space="preserve">                  Alternative Mutual Funds</v>
      </c>
      <c r="B25" s="21">
        <f>IF('BD2'!B24="","",'BD2'!B24)</f>
        <v>422100</v>
      </c>
      <c r="C25" s="38" t="str">
        <f ca="1">IF($U25="","",OFFSET('BD4'!C$1,$U25,0))</f>
        <v/>
      </c>
      <c r="D25" s="38" t="str">
        <f ca="1">IF($U25="","",OFFSET('BD4'!D$1,$U25,0))</f>
        <v/>
      </c>
      <c r="E25" s="38" t="str">
        <f ca="1">IF($U25="","",OFFSET('BD4'!E$1,$U25,0))</f>
        <v/>
      </c>
      <c r="F25" s="38" t="str">
        <f ca="1">IF($U25="","",OFFSET('BD4'!F$1,$U25,0))</f>
        <v/>
      </c>
      <c r="G25" s="53" t="str">
        <f ca="1">IF($U25="","",OFFSET('BD3'!C$2,$U25,0))</f>
        <v/>
      </c>
      <c r="H25" s="22" t="str">
        <f ca="1">IF($U25="","",OFFSET('BD3'!D$2,$U25,0))</f>
        <v/>
      </c>
      <c r="I25" s="22" t="str">
        <f ca="1">IF($U25="","",OFFSET('BD3'!E$2,$U25,0))</f>
        <v/>
      </c>
      <c r="J25" s="22" t="str">
        <f ca="1">IF($U25="","",OFFSET('BD3'!F$2,$U25,0))</f>
        <v/>
      </c>
      <c r="K25" s="22" t="str">
        <f ca="1">IF($U25="","",OFFSET('BD3'!G$2,$U25,0))</f>
        <v/>
      </c>
      <c r="L25" s="24" t="str">
        <f ca="1">IF($U25="","",OFFSET('BD3'!H$2,$U25,0))</f>
        <v/>
      </c>
      <c r="M25" s="22" t="str">
        <f ca="1">IF($U25="","",OFFSET('BD3'!I$2,$U25,0))</f>
        <v/>
      </c>
      <c r="N25" s="24" t="str">
        <f ca="1">IF($U25="","",OFFSET('BD3'!J$2,$U25,0))</f>
        <v/>
      </c>
      <c r="O25" s="22" t="str">
        <f ca="1">IF($U25="","",OFFSET('BD3'!K$2,$U25,0))</f>
        <v/>
      </c>
      <c r="P25" s="22" t="str">
        <f ca="1">IF($U25="","",OFFSET('BD3'!L$2,$U25,0))</f>
        <v/>
      </c>
      <c r="Q25" s="22" t="str">
        <f ca="1">IF($U25="","",OFFSET('BD3'!M$2,$U25,0))</f>
        <v/>
      </c>
      <c r="R25" s="22" t="str">
        <f ca="1">IF($U25="","",OFFSET('BD3'!N$2,$U25,0))</f>
        <v/>
      </c>
      <c r="S25" s="22" t="str">
        <f ca="1">IF($U25="","",OFFSET('BD3'!O$2,$U25,0))</f>
        <v/>
      </c>
      <c r="T25" s="23" t="str">
        <f ca="1">IF($U25="","",OFFSET('BD3'!P$2,$U25,0))</f>
        <v/>
      </c>
      <c r="U25" s="36">
        <f>IF(ISNA(MATCH("LZGR"&amp;B25,QueryAccounts,0)),"",MATCH("LZGR"&amp;$B25,QueryAccounts,0))</f>
        <v>41</v>
      </c>
    </row>
    <row r="26" spans="1:21" ht="12.75">
      <c r="A26" s="21" t="str">
        <f>IF(B26="","",IF(COUNTIF(Accounts,B26)=0,"",INDEX(AccountNames,MATCH(B26,Accounts,))))</f>
        <v xml:space="preserve">                Management Fees - Alternative</v>
      </c>
      <c r="B26" s="21">
        <f>IF('BD2'!B25="","",'BD2'!B25)</f>
        <v>333</v>
      </c>
      <c r="C26" s="38" t="str">
        <f ca="1">IF($U26="","",OFFSET('BD4'!C$1,$U26,0))</f>
        <v/>
      </c>
      <c r="D26" s="38" t="str">
        <f ca="1">IF($U26="","",OFFSET('BD4'!D$1,$U26,0))</f>
        <v/>
      </c>
      <c r="E26" s="38" t="str">
        <f ca="1">IF($U26="","",OFFSET('BD4'!E$1,$U26,0))</f>
        <v/>
      </c>
      <c r="F26" s="38" t="str">
        <f ca="1">IF($U26="","",OFFSET('BD4'!F$1,$U26,0))</f>
        <v/>
      </c>
      <c r="G26" s="53" t="str">
        <f ca="1">IF($U26="","",OFFSET('BD3'!C$2,$U26,0))</f>
        <v/>
      </c>
      <c r="H26" s="22" t="str">
        <f ca="1">IF($U26="","",OFFSET('BD3'!D$2,$U26,0))</f>
        <v/>
      </c>
      <c r="I26" s="22" t="str">
        <f ca="1">IF($U26="","",OFFSET('BD3'!E$2,$U26,0))</f>
        <v/>
      </c>
      <c r="J26" s="22" t="str">
        <f ca="1">IF($U26="","",OFFSET('BD3'!F$2,$U26,0))</f>
        <v/>
      </c>
      <c r="K26" s="22" t="str">
        <f ca="1">IF($U26="","",OFFSET('BD3'!G$2,$U26,0))</f>
        <v/>
      </c>
      <c r="L26" s="24" t="str">
        <f ca="1">IF($U26="","",OFFSET('BD3'!H$2,$U26,0))</f>
        <v/>
      </c>
      <c r="M26" s="22" t="str">
        <f ca="1">IF($U26="","",OFFSET('BD3'!I$2,$U26,0))</f>
        <v/>
      </c>
      <c r="N26" s="24" t="str">
        <f ca="1">IF($U26="","",OFFSET('BD3'!J$2,$U26,0))</f>
        <v/>
      </c>
      <c r="O26" s="22" t="str">
        <f ca="1">IF($U26="","",OFFSET('BD3'!K$2,$U26,0))</f>
        <v/>
      </c>
      <c r="P26" s="22" t="str">
        <f ca="1">IF($U26="","",OFFSET('BD3'!L$2,$U26,0))</f>
        <v/>
      </c>
      <c r="Q26" s="22" t="str">
        <f ca="1">IF($U26="","",OFFSET('BD3'!M$2,$U26,0))</f>
        <v/>
      </c>
      <c r="R26" s="22" t="str">
        <f ca="1">IF($U26="","",OFFSET('BD3'!N$2,$U26,0))</f>
        <v/>
      </c>
      <c r="S26" s="22" t="str">
        <f ca="1">IF($U26="","",OFFSET('BD3'!O$2,$U26,0))</f>
        <v/>
      </c>
      <c r="T26" s="23" t="str">
        <f ca="1">IF($U26="","",OFFSET('BD3'!P$2,$U26,0))</f>
        <v/>
      </c>
      <c r="U26" s="36">
        <f>IF(ISNA(MATCH("LZGR"&amp;B26,QueryAccounts,0)),"",MATCH("LZGR"&amp;$B26,QueryAccounts,0))</f>
        <v>42</v>
      </c>
    </row>
    <row r="27" spans="1:21" ht="12.75">
      <c r="A27" s="21" t="str">
        <f>IF(B27="","",IF(COUNTIF(Accounts,B27)=0,"",INDEX(AccountNames,MATCH(B27,Accounts,))))</f>
        <v xml:space="preserve">              Management Fees</v>
      </c>
      <c r="B27" s="21">
        <f>IF('BD2'!B26="","",'BD2'!B26)</f>
        <v>330</v>
      </c>
      <c r="C27" s="38" t="str">
        <f ca="1">IF($U27="","",OFFSET('BD4'!C$1,$U27,0))</f>
        <v/>
      </c>
      <c r="D27" s="38" t="str">
        <f ca="1">IF($U27="","",OFFSET('BD4'!D$1,$U27,0))</f>
        <v/>
      </c>
      <c r="E27" s="38" t="str">
        <f ca="1">IF($U27="","",OFFSET('BD4'!E$1,$U27,0))</f>
        <v/>
      </c>
      <c r="F27" s="38" t="str">
        <f ca="1">IF($U27="","",OFFSET('BD4'!F$1,$U27,0))</f>
        <v/>
      </c>
      <c r="G27" s="53" t="str">
        <f ca="1">IF($U27="","",OFFSET('BD3'!C$2,$U27,0))</f>
        <v/>
      </c>
      <c r="H27" s="22" t="str">
        <f ca="1">IF($U27="","",OFFSET('BD3'!D$2,$U27,0))</f>
        <v/>
      </c>
      <c r="I27" s="22" t="str">
        <f ca="1">IF($U27="","",OFFSET('BD3'!E$2,$U27,0))</f>
        <v/>
      </c>
      <c r="J27" s="22" t="str">
        <f ca="1">IF($U27="","",OFFSET('BD3'!F$2,$U27,0))</f>
        <v/>
      </c>
      <c r="K27" s="22" t="str">
        <f ca="1">IF($U27="","",OFFSET('BD3'!G$2,$U27,0))</f>
        <v/>
      </c>
      <c r="L27" s="24" t="str">
        <f ca="1">IF($U27="","",OFFSET('BD3'!H$2,$U27,0))</f>
        <v/>
      </c>
      <c r="M27" s="22" t="str">
        <f ca="1">IF($U27="","",OFFSET('BD3'!I$2,$U27,0))</f>
        <v/>
      </c>
      <c r="N27" s="24" t="str">
        <f ca="1">IF($U27="","",OFFSET('BD3'!J$2,$U27,0))</f>
        <v/>
      </c>
      <c r="O27" s="22" t="str">
        <f ca="1">IF($U27="","",OFFSET('BD3'!K$2,$U27,0))</f>
        <v/>
      </c>
      <c r="P27" s="22" t="str">
        <f ca="1">IF($U27="","",OFFSET('BD3'!L$2,$U27,0))</f>
        <v/>
      </c>
      <c r="Q27" s="22" t="str">
        <f ca="1">IF($U27="","",OFFSET('BD3'!M$2,$U27,0))</f>
        <v/>
      </c>
      <c r="R27" s="22" t="str">
        <f ca="1">IF($U27="","",OFFSET('BD3'!N$2,$U27,0))</f>
        <v/>
      </c>
      <c r="S27" s="22" t="str">
        <f ca="1">IF($U27="","",OFFSET('BD3'!O$2,$U27,0))</f>
        <v/>
      </c>
      <c r="T27" s="23" t="str">
        <f ca="1">IF($U27="","",OFFSET('BD3'!P$2,$U27,0))</f>
        <v/>
      </c>
      <c r="U27" s="36">
        <f>IF(ISNA(MATCH("LZGR"&amp;B27,QueryAccounts,0)),"",MATCH("LZGR"&amp;$B27,QueryAccounts,0))</f>
        <v>43</v>
      </c>
    </row>
    <row r="28" spans="1:21" ht="12.75">
      <c r="A28" s="21" t="str">
        <f>IF(B28="","",IF(COUNTIF(Accounts,B28)=0,"",INDEX(AccountNames,MATCH(B28,Accounts,))))</f>
        <v xml:space="preserve">              Asset Advisory &amp; Other Management Fee Income</v>
      </c>
      <c r="B28" s="21">
        <f>IF('BD2'!B27="","",'BD2'!B27)</f>
        <v>423000</v>
      </c>
      <c r="C28" s="38" t="str">
        <f ca="1">IF($U28="","",OFFSET('BD4'!C$1,$U28,0))</f>
        <v/>
      </c>
      <c r="D28" s="38" t="str">
        <f ca="1">IF($U28="","",OFFSET('BD4'!D$1,$U28,0))</f>
        <v/>
      </c>
      <c r="E28" s="38" t="str">
        <f ca="1">IF($U28="","",OFFSET('BD4'!E$1,$U28,0))</f>
        <v/>
      </c>
      <c r="F28" s="38" t="str">
        <f ca="1">IF($U28="","",OFFSET('BD4'!F$1,$U28,0))</f>
        <v/>
      </c>
      <c r="G28" s="53" t="str">
        <f ca="1">IF($U28="","",OFFSET('BD3'!C$2,$U28,0))</f>
        <v/>
      </c>
      <c r="H28" s="22" t="str">
        <f ca="1">IF($U28="","",OFFSET('BD3'!D$2,$U28,0))</f>
        <v/>
      </c>
      <c r="I28" s="22" t="str">
        <f ca="1">IF($U28="","",OFFSET('BD3'!E$2,$U28,0))</f>
        <v/>
      </c>
      <c r="J28" s="22" t="str">
        <f ca="1">IF($U28="","",OFFSET('BD3'!F$2,$U28,0))</f>
        <v/>
      </c>
      <c r="K28" s="22" t="str">
        <f ca="1">IF($U28="","",OFFSET('BD3'!G$2,$U28,0))</f>
        <v/>
      </c>
      <c r="L28" s="24" t="str">
        <f ca="1">IF($U28="","",OFFSET('BD3'!H$2,$U28,0))</f>
        <v/>
      </c>
      <c r="M28" s="22" t="str">
        <f ca="1">IF($U28="","",OFFSET('BD3'!I$2,$U28,0))</f>
        <v/>
      </c>
      <c r="N28" s="24" t="str">
        <f ca="1">IF($U28="","",OFFSET('BD3'!J$2,$U28,0))</f>
        <v/>
      </c>
      <c r="O28" s="22" t="str">
        <f ca="1">IF($U28="","",OFFSET('BD3'!K$2,$U28,0))</f>
        <v/>
      </c>
      <c r="P28" s="22" t="str">
        <f ca="1">IF($U28="","",OFFSET('BD3'!L$2,$U28,0))</f>
        <v/>
      </c>
      <c r="Q28" s="22" t="str">
        <f ca="1">IF($U28="","",OFFSET('BD3'!M$2,$U28,0))</f>
        <v/>
      </c>
      <c r="R28" s="22" t="str">
        <f ca="1">IF($U28="","",OFFSET('BD3'!N$2,$U28,0))</f>
        <v/>
      </c>
      <c r="S28" s="22" t="str">
        <f ca="1">IF($U28="","",OFFSET('BD3'!O$2,$U28,0))</f>
        <v/>
      </c>
      <c r="T28" s="23" t="str">
        <f ca="1">IF($U28="","",OFFSET('BD3'!P$2,$U28,0))</f>
        <v/>
      </c>
      <c r="U28" s="36">
        <f>IF(ISNA(MATCH("LZGR"&amp;B28,QueryAccounts,0)),"",MATCH("LZGR"&amp;$B28,QueryAccounts,0))</f>
        <v>45</v>
      </c>
    </row>
    <row r="29" spans="1:21" ht="12.75">
      <c r="A29" s="21" t="str">
        <f>IF(B29="","",IF(COUNTIF(Accounts,B29)=0,"",INDEX(AccountNames,MATCH(B29,Accounts,))))</f>
        <v xml:space="preserve">                Carried Interest</v>
      </c>
      <c r="B29" s="21">
        <f>IF('BD2'!B28="","",'BD2'!B28)</f>
        <v>424001</v>
      </c>
      <c r="C29" s="38" t="str">
        <f ca="1">IF($U29="","",OFFSET('BD4'!C$1,$U29,0))</f>
        <v/>
      </c>
      <c r="D29" s="38" t="str">
        <f ca="1">IF($U29="","",OFFSET('BD4'!D$1,$U29,0))</f>
        <v/>
      </c>
      <c r="E29" s="38" t="str">
        <f ca="1">IF($U29="","",OFFSET('BD4'!E$1,$U29,0))</f>
        <v/>
      </c>
      <c r="F29" s="38" t="str">
        <f ca="1">IF($U29="","",OFFSET('BD4'!F$1,$U29,0))</f>
        <v/>
      </c>
      <c r="G29" s="53" t="str">
        <f ca="1">IF($U29="","",OFFSET('BD3'!C$2,$U29,0))</f>
        <v/>
      </c>
      <c r="H29" s="22" t="str">
        <f ca="1">IF($U29="","",OFFSET('BD3'!D$2,$U29,0))</f>
        <v/>
      </c>
      <c r="I29" s="22" t="str">
        <f ca="1">IF($U29="","",OFFSET('BD3'!E$2,$U29,0))</f>
        <v/>
      </c>
      <c r="J29" s="22" t="str">
        <f ca="1">IF($U29="","",OFFSET('BD3'!F$2,$U29,0))</f>
        <v/>
      </c>
      <c r="K29" s="22" t="str">
        <f ca="1">IF($U29="","",OFFSET('BD3'!G$2,$U29,0))</f>
        <v/>
      </c>
      <c r="L29" s="24" t="str">
        <f ca="1">IF($U29="","",OFFSET('BD3'!H$2,$U29,0))</f>
        <v/>
      </c>
      <c r="M29" s="22" t="str">
        <f ca="1">IF($U29="","",OFFSET('BD3'!I$2,$U29,0))</f>
        <v/>
      </c>
      <c r="N29" s="24" t="str">
        <f ca="1">IF($U29="","",OFFSET('BD3'!J$2,$U29,0))</f>
        <v/>
      </c>
      <c r="O29" s="22" t="str">
        <f ca="1">IF($U29="","",OFFSET('BD3'!K$2,$U29,0))</f>
        <v/>
      </c>
      <c r="P29" s="22" t="str">
        <f ca="1">IF($U29="","",OFFSET('BD3'!L$2,$U29,0))</f>
        <v/>
      </c>
      <c r="Q29" s="22" t="str">
        <f ca="1">IF($U29="","",OFFSET('BD3'!M$2,$U29,0))</f>
        <v/>
      </c>
      <c r="R29" s="22" t="str">
        <f ca="1">IF($U29="","",OFFSET('BD3'!N$2,$U29,0))</f>
        <v/>
      </c>
      <c r="S29" s="22" t="str">
        <f ca="1">IF($U29="","",OFFSET('BD3'!O$2,$U29,0))</f>
        <v/>
      </c>
      <c r="T29" s="23" t="str">
        <f ca="1">IF($U29="","",OFFSET('BD3'!P$2,$U29,0))</f>
        <v/>
      </c>
      <c r="U29" s="36">
        <f>IF(ISNA(MATCH("LZGR"&amp;B29,QueryAccounts,0)),"",MATCH("LZGR"&amp;$B29,QueryAccounts,0))</f>
        <v>47</v>
      </c>
    </row>
    <row r="30" spans="1:21" ht="12.75">
      <c r="A30" s="21" t="str">
        <f>IF(B30="","",IF(COUNTIF(Accounts,B30)=0,"",INDEX(AccountNames,MATCH(B30,Accounts,))))</f>
        <v xml:space="preserve">                Incentive Fees - Traditional</v>
      </c>
      <c r="B30" s="21">
        <f>IF('BD2'!B29="","",'BD2'!B29)</f>
        <v>424002</v>
      </c>
      <c r="C30" s="38" t="str">
        <f ca="1">IF($U30="","",OFFSET('BD4'!C$1,$U30,0))</f>
        <v/>
      </c>
      <c r="D30" s="38" t="str">
        <f ca="1">IF($U30="","",OFFSET('BD4'!D$1,$U30,0))</f>
        <v/>
      </c>
      <c r="E30" s="38" t="str">
        <f ca="1">IF($U30="","",OFFSET('BD4'!E$1,$U30,0))</f>
        <v/>
      </c>
      <c r="F30" s="38" t="str">
        <f ca="1">IF($U30="","",OFFSET('BD4'!F$1,$U30,0))</f>
        <v/>
      </c>
      <c r="G30" s="53" t="str">
        <f ca="1">IF($U30="","",OFFSET('BD3'!C$2,$U30,0))</f>
        <v/>
      </c>
      <c r="H30" s="22" t="str">
        <f ca="1">IF($U30="","",OFFSET('BD3'!D$2,$U30,0))</f>
        <v/>
      </c>
      <c r="I30" s="22" t="str">
        <f ca="1">IF($U30="","",OFFSET('BD3'!E$2,$U30,0))</f>
        <v/>
      </c>
      <c r="J30" s="22" t="str">
        <f ca="1">IF($U30="","",OFFSET('BD3'!F$2,$U30,0))</f>
        <v/>
      </c>
      <c r="K30" s="22" t="str">
        <f ca="1">IF($U30="","",OFFSET('BD3'!G$2,$U30,0))</f>
        <v/>
      </c>
      <c r="L30" s="24" t="str">
        <f ca="1">IF($U30="","",OFFSET('BD3'!H$2,$U30,0))</f>
        <v/>
      </c>
      <c r="M30" s="22" t="str">
        <f ca="1">IF($U30="","",OFFSET('BD3'!I$2,$U30,0))</f>
        <v/>
      </c>
      <c r="N30" s="24" t="str">
        <f ca="1">IF($U30="","",OFFSET('BD3'!J$2,$U30,0))</f>
        <v/>
      </c>
      <c r="O30" s="22" t="str">
        <f ca="1">IF($U30="","",OFFSET('BD3'!K$2,$U30,0))</f>
        <v/>
      </c>
      <c r="P30" s="22" t="str">
        <f ca="1">IF($U30="","",OFFSET('BD3'!L$2,$U30,0))</f>
        <v/>
      </c>
      <c r="Q30" s="22" t="str">
        <f ca="1">IF($U30="","",OFFSET('BD3'!M$2,$U30,0))</f>
        <v/>
      </c>
      <c r="R30" s="22" t="str">
        <f ca="1">IF($U30="","",OFFSET('BD3'!N$2,$U30,0))</f>
        <v/>
      </c>
      <c r="S30" s="22" t="str">
        <f ca="1">IF($U30="","",OFFSET('BD3'!O$2,$U30,0))</f>
        <v/>
      </c>
      <c r="T30" s="23" t="str">
        <f ca="1">IF($U30="","",OFFSET('BD3'!P$2,$U30,0))</f>
        <v/>
      </c>
      <c r="U30" s="36">
        <f>IF(ISNA(MATCH("LZGR"&amp;B30,QueryAccounts,0)),"",MATCH("LZGR"&amp;$B30,QueryAccounts,0))</f>
        <v>49</v>
      </c>
    </row>
    <row r="31" spans="1:21" ht="12.75">
      <c r="A31" s="21" t="str">
        <f>IF(B31="","",IF(COUNTIF(Accounts,B31)=0,"",INDEX(AccountNames,MATCH(B31,Accounts,))))</f>
        <v xml:space="preserve">                Incentive Fees - Alternative</v>
      </c>
      <c r="B31" s="21">
        <f>IF('BD2'!B30="","",'BD2'!B30)</f>
        <v>424003</v>
      </c>
      <c r="C31" s="38" t="str">
        <f ca="1">IF($U31="","",OFFSET('BD4'!C$1,$U31,0))</f>
        <v/>
      </c>
      <c r="D31" s="38" t="str">
        <f ca="1">IF($U31="","",OFFSET('BD4'!D$1,$U31,0))</f>
        <v/>
      </c>
      <c r="E31" s="38" t="str">
        <f ca="1">IF($U31="","",OFFSET('BD4'!E$1,$U31,0))</f>
        <v/>
      </c>
      <c r="F31" s="38" t="str">
        <f ca="1">IF($U31="","",OFFSET('BD4'!F$1,$U31,0))</f>
        <v/>
      </c>
      <c r="G31" s="53" t="str">
        <f ca="1">IF($U31="","",OFFSET('BD3'!C$2,$U31,0))</f>
        <v/>
      </c>
      <c r="H31" s="22" t="str">
        <f ca="1">IF($U31="","",OFFSET('BD3'!D$2,$U31,0))</f>
        <v/>
      </c>
      <c r="I31" s="22" t="str">
        <f ca="1">IF($U31="","",OFFSET('BD3'!E$2,$U31,0))</f>
        <v/>
      </c>
      <c r="J31" s="22" t="str">
        <f ca="1">IF($U31="","",OFFSET('BD3'!F$2,$U31,0))</f>
        <v/>
      </c>
      <c r="K31" s="22" t="str">
        <f ca="1">IF($U31="","",OFFSET('BD3'!G$2,$U31,0))</f>
        <v/>
      </c>
      <c r="L31" s="24" t="str">
        <f ca="1">IF($U31="","",OFFSET('BD3'!H$2,$U31,0))</f>
        <v/>
      </c>
      <c r="M31" s="22" t="str">
        <f ca="1">IF($U31="","",OFFSET('BD3'!I$2,$U31,0))</f>
        <v/>
      </c>
      <c r="N31" s="24" t="str">
        <f ca="1">IF($U31="","",OFFSET('BD3'!J$2,$U31,0))</f>
        <v/>
      </c>
      <c r="O31" s="22" t="str">
        <f ca="1">IF($U31="","",OFFSET('BD3'!K$2,$U31,0))</f>
        <v/>
      </c>
      <c r="P31" s="22" t="str">
        <f ca="1">IF($U31="","",OFFSET('BD3'!L$2,$U31,0))</f>
        <v/>
      </c>
      <c r="Q31" s="22" t="str">
        <f ca="1">IF($U31="","",OFFSET('BD3'!M$2,$U31,0))</f>
        <v/>
      </c>
      <c r="R31" s="22" t="str">
        <f ca="1">IF($U31="","",OFFSET('BD3'!N$2,$U31,0))</f>
        <v/>
      </c>
      <c r="S31" s="22" t="str">
        <f ca="1">IF($U31="","",OFFSET('BD3'!O$2,$U31,0))</f>
        <v/>
      </c>
      <c r="T31" s="23" t="str">
        <f ca="1">IF($U31="","",OFFSET('BD3'!P$2,$U31,0))</f>
        <v/>
      </c>
      <c r="U31" s="36">
        <f>IF(ISNA(MATCH("LZGR"&amp;B31,QueryAccounts,0)),"",MATCH("LZGR"&amp;$B31,QueryAccounts,0))</f>
        <v>51</v>
      </c>
    </row>
    <row r="32" spans="1:21" ht="12.75">
      <c r="A32" s="21" t="str">
        <f>IF(B32="","",IF(COUNTIF(Accounts,B32)=0,"",INDEX(AccountNames,MATCH(B32,Accounts,))))</f>
        <v xml:space="preserve">                Intercompany Incentive Fees - Traditional</v>
      </c>
      <c r="B32" s="21">
        <f>IF('BD2'!B31="","",'BD2'!B31)</f>
        <v>424099</v>
      </c>
      <c r="C32" s="38" t="str">
        <f ca="1">IF($U32="","",OFFSET('BD4'!C$1,$U32,0))</f>
        <v/>
      </c>
      <c r="D32" s="38" t="str">
        <f ca="1">IF($U32="","",OFFSET('BD4'!D$1,$U32,0))</f>
        <v/>
      </c>
      <c r="E32" s="38" t="str">
        <f ca="1">IF($U32="","",OFFSET('BD4'!E$1,$U32,0))</f>
        <v/>
      </c>
      <c r="F32" s="38" t="str">
        <f ca="1">IF($U32="","",OFFSET('BD4'!F$1,$U32,0))</f>
        <v/>
      </c>
      <c r="G32" s="53" t="str">
        <f ca="1">IF($U32="","",OFFSET('BD3'!C$2,$U32,0))</f>
        <v/>
      </c>
      <c r="H32" s="22" t="str">
        <f ca="1">IF($U32="","",OFFSET('BD3'!D$2,$U32,0))</f>
        <v/>
      </c>
      <c r="I32" s="22" t="str">
        <f ca="1">IF($U32="","",OFFSET('BD3'!E$2,$U32,0))</f>
        <v/>
      </c>
      <c r="J32" s="22" t="str">
        <f ca="1">IF($U32="","",OFFSET('BD3'!F$2,$U32,0))</f>
        <v/>
      </c>
      <c r="K32" s="22" t="str">
        <f ca="1">IF($U32="","",OFFSET('BD3'!G$2,$U32,0))</f>
        <v/>
      </c>
      <c r="L32" s="24" t="str">
        <f ca="1">IF($U32="","",OFFSET('BD3'!H$2,$U32,0))</f>
        <v/>
      </c>
      <c r="M32" s="22" t="str">
        <f ca="1">IF($U32="","",OFFSET('BD3'!I$2,$U32,0))</f>
        <v/>
      </c>
      <c r="N32" s="24" t="str">
        <f ca="1">IF($U32="","",OFFSET('BD3'!J$2,$U32,0))</f>
        <v/>
      </c>
      <c r="O32" s="22" t="str">
        <f ca="1">IF($U32="","",OFFSET('BD3'!K$2,$U32,0))</f>
        <v/>
      </c>
      <c r="P32" s="22" t="str">
        <f ca="1">IF($U32="","",OFFSET('BD3'!L$2,$U32,0))</f>
        <v/>
      </c>
      <c r="Q32" s="22" t="str">
        <f ca="1">IF($U32="","",OFFSET('BD3'!M$2,$U32,0))</f>
        <v/>
      </c>
      <c r="R32" s="22" t="str">
        <f ca="1">IF($U32="","",OFFSET('BD3'!N$2,$U32,0))</f>
        <v/>
      </c>
      <c r="S32" s="22" t="str">
        <f ca="1">IF($U32="","",OFFSET('BD3'!O$2,$U32,0))</f>
        <v/>
      </c>
      <c r="T32" s="23" t="str">
        <f ca="1">IF($U32="","",OFFSET('BD3'!P$2,$U32,0))</f>
        <v/>
      </c>
      <c r="U32" s="36">
        <f>IF(ISNA(MATCH("LZGR"&amp;B32,QueryAccounts,0)),"",MATCH("LZGR"&amp;$B32,QueryAccounts,0))</f>
        <v>53</v>
      </c>
    </row>
    <row r="33" spans="1:21" ht="12.75">
      <c r="A33" s="21" t="str">
        <f>IF(B33="","",IF(COUNTIF(Accounts,B33)=0,"",INDEX(AccountNames,MATCH(B33,Accounts,))))</f>
        <v xml:space="preserve">              Incentive Fees</v>
      </c>
      <c r="B33" s="21">
        <f>IF('BD2'!B32="","",'BD2'!B32)</f>
        <v>332</v>
      </c>
      <c r="C33" s="38" t="str">
        <f ca="1">IF($U33="","",OFFSET('BD4'!C$1,$U33,0))</f>
        <v/>
      </c>
      <c r="D33" s="38" t="str">
        <f ca="1">IF($U33="","",OFFSET('BD4'!D$1,$U33,0))</f>
        <v/>
      </c>
      <c r="E33" s="38" t="str">
        <f ca="1">IF($U33="","",OFFSET('BD4'!E$1,$U33,0))</f>
        <v/>
      </c>
      <c r="F33" s="38" t="str">
        <f ca="1">IF($U33="","",OFFSET('BD4'!F$1,$U33,0))</f>
        <v/>
      </c>
      <c r="G33" s="53" t="str">
        <f ca="1">IF($U33="","",OFFSET('BD3'!C$2,$U33,0))</f>
        <v/>
      </c>
      <c r="H33" s="22" t="str">
        <f ca="1">IF($U33="","",OFFSET('BD3'!D$2,$U33,0))</f>
        <v/>
      </c>
      <c r="I33" s="22" t="str">
        <f ca="1">IF($U33="","",OFFSET('BD3'!E$2,$U33,0))</f>
        <v/>
      </c>
      <c r="J33" s="22" t="str">
        <f ca="1">IF($U33="","",OFFSET('BD3'!F$2,$U33,0))</f>
        <v/>
      </c>
      <c r="K33" s="22" t="str">
        <f ca="1">IF($U33="","",OFFSET('BD3'!G$2,$U33,0))</f>
        <v/>
      </c>
      <c r="L33" s="24" t="str">
        <f ca="1">IF($U33="","",OFFSET('BD3'!H$2,$U33,0))</f>
        <v/>
      </c>
      <c r="M33" s="22" t="str">
        <f ca="1">IF($U33="","",OFFSET('BD3'!I$2,$U33,0))</f>
        <v/>
      </c>
      <c r="N33" s="24" t="str">
        <f ca="1">IF($U33="","",OFFSET('BD3'!J$2,$U33,0))</f>
        <v/>
      </c>
      <c r="O33" s="22" t="str">
        <f ca="1">IF($U33="","",OFFSET('BD3'!K$2,$U33,0))</f>
        <v/>
      </c>
      <c r="P33" s="22" t="str">
        <f ca="1">IF($U33="","",OFFSET('BD3'!L$2,$U33,0))</f>
        <v/>
      </c>
      <c r="Q33" s="22" t="str">
        <f ca="1">IF($U33="","",OFFSET('BD3'!M$2,$U33,0))</f>
        <v/>
      </c>
      <c r="R33" s="22" t="str">
        <f ca="1">IF($U33="","",OFFSET('BD3'!N$2,$U33,0))</f>
        <v/>
      </c>
      <c r="S33" s="22" t="str">
        <f ca="1">IF($U33="","",OFFSET('BD3'!O$2,$U33,0))</f>
        <v/>
      </c>
      <c r="T33" s="23" t="str">
        <f ca="1">IF($U33="","",OFFSET('BD3'!P$2,$U33,0))</f>
        <v/>
      </c>
      <c r="U33" s="36">
        <f>IF(ISNA(MATCH("LZGR"&amp;B33,QueryAccounts,0)),"",MATCH("LZGR"&amp;$B33,QueryAccounts,0))</f>
        <v>54</v>
      </c>
    </row>
    <row r="34" spans="1:21" ht="12.75">
      <c r="A34" s="21" t="str">
        <f>IF(B34="","",IF(COUNTIF(Accounts,B34)=0,"",INDEX(AccountNames,MATCH(B34,Accounts,))))</f>
        <v xml:space="preserve">            Asset Management Fees</v>
      </c>
      <c r="B34" s="21">
        <f>IF('BD2'!B33="","",'BD2'!B33)</f>
        <v>318</v>
      </c>
      <c r="C34" s="38" t="str">
        <f ca="1">IF($U34="","",OFFSET('BD4'!C$1,$U34,0))</f>
        <v/>
      </c>
      <c r="D34" s="38" t="str">
        <f ca="1">IF($U34="","",OFFSET('BD4'!D$1,$U34,0))</f>
        <v/>
      </c>
      <c r="E34" s="38" t="str">
        <f ca="1">IF($U34="","",OFFSET('BD4'!E$1,$U34,0))</f>
        <v/>
      </c>
      <c r="F34" s="38" t="str">
        <f ca="1">IF($U34="","",OFFSET('BD4'!F$1,$U34,0))</f>
        <v/>
      </c>
      <c r="G34" s="53" t="str">
        <f ca="1">IF($U34="","",OFFSET('BD3'!C$2,$U34,0))</f>
        <v/>
      </c>
      <c r="H34" s="22" t="str">
        <f ca="1">IF($U34="","",OFFSET('BD3'!D$2,$U34,0))</f>
        <v/>
      </c>
      <c r="I34" s="22" t="str">
        <f ca="1">IF($U34="","",OFFSET('BD3'!E$2,$U34,0))</f>
        <v/>
      </c>
      <c r="J34" s="22" t="str">
        <f ca="1">IF($U34="","",OFFSET('BD3'!F$2,$U34,0))</f>
        <v/>
      </c>
      <c r="K34" s="22" t="str">
        <f ca="1">IF($U34="","",OFFSET('BD3'!G$2,$U34,0))</f>
        <v/>
      </c>
      <c r="L34" s="24" t="str">
        <f ca="1">IF($U34="","",OFFSET('BD3'!H$2,$U34,0))</f>
        <v/>
      </c>
      <c r="M34" s="22" t="str">
        <f ca="1">IF($U34="","",OFFSET('BD3'!I$2,$U34,0))</f>
        <v/>
      </c>
      <c r="N34" s="24" t="str">
        <f ca="1">IF($U34="","",OFFSET('BD3'!J$2,$U34,0))</f>
        <v/>
      </c>
      <c r="O34" s="22" t="str">
        <f ca="1">IF($U34="","",OFFSET('BD3'!K$2,$U34,0))</f>
        <v/>
      </c>
      <c r="P34" s="22" t="str">
        <f ca="1">IF($U34="","",OFFSET('BD3'!L$2,$U34,0))</f>
        <v/>
      </c>
      <c r="Q34" s="22" t="str">
        <f ca="1">IF($U34="","",OFFSET('BD3'!M$2,$U34,0))</f>
        <v/>
      </c>
      <c r="R34" s="22" t="str">
        <f ca="1">IF($U34="","",OFFSET('BD3'!N$2,$U34,0))</f>
        <v/>
      </c>
      <c r="S34" s="22" t="str">
        <f ca="1">IF($U34="","",OFFSET('BD3'!O$2,$U34,0))</f>
        <v/>
      </c>
      <c r="T34" s="23" t="str">
        <f ca="1">IF($U34="","",OFFSET('BD3'!P$2,$U34,0))</f>
        <v/>
      </c>
      <c r="U34" s="36">
        <f>IF(ISNA(MATCH("LZGR"&amp;B34,QueryAccounts,0)),"",MATCH("LZGR"&amp;$B34,QueryAccounts,0))</f>
        <v>55</v>
      </c>
    </row>
    <row r="35" spans="1:21" ht="12.75">
      <c r="A35" s="21" t="str">
        <f>IF(B35="","",IF(COUNTIF(Accounts,B35)=0,"",INDEX(AccountNames,MATCH(B35,Accounts,))))</f>
        <v xml:space="preserve">                Interest Income-Cash Balances</v>
      </c>
      <c r="B35" s="21">
        <f>IF('BD2'!B34="","",'BD2'!B34)</f>
        <v>441001</v>
      </c>
      <c r="C35" s="38" t="str">
        <f ca="1">IF($U35="","",OFFSET('BD4'!C$1,$U35,0))</f>
        <v/>
      </c>
      <c r="D35" s="38" t="str">
        <f ca="1">IF($U35="","",OFFSET('BD4'!D$1,$U35,0))</f>
        <v/>
      </c>
      <c r="E35" s="38" t="str">
        <f ca="1">IF($U35="","",OFFSET('BD4'!E$1,$U35,0))</f>
        <v/>
      </c>
      <c r="F35" s="38" t="str">
        <f ca="1">IF($U35="","",OFFSET('BD4'!F$1,$U35,0))</f>
        <v/>
      </c>
      <c r="G35" s="53" t="str">
        <f ca="1">IF($U35="","",OFFSET('BD3'!C$2,$U35,0))</f>
        <v/>
      </c>
      <c r="H35" s="22" t="str">
        <f ca="1">IF($U35="","",OFFSET('BD3'!D$2,$U35,0))</f>
        <v/>
      </c>
      <c r="I35" s="22" t="str">
        <f ca="1">IF($U35="","",OFFSET('BD3'!E$2,$U35,0))</f>
        <v/>
      </c>
      <c r="J35" s="22" t="str">
        <f ca="1">IF($U35="","",OFFSET('BD3'!F$2,$U35,0))</f>
        <v/>
      </c>
      <c r="K35" s="22" t="str">
        <f ca="1">IF($U35="","",OFFSET('BD3'!G$2,$U35,0))</f>
        <v/>
      </c>
      <c r="L35" s="24" t="str">
        <f ca="1">IF($U35="","",OFFSET('BD3'!H$2,$U35,0))</f>
        <v/>
      </c>
      <c r="M35" s="22" t="str">
        <f ca="1">IF($U35="","",OFFSET('BD3'!I$2,$U35,0))</f>
        <v/>
      </c>
      <c r="N35" s="24" t="str">
        <f ca="1">IF($U35="","",OFFSET('BD3'!J$2,$U35,0))</f>
        <v/>
      </c>
      <c r="O35" s="22" t="str">
        <f ca="1">IF($U35="","",OFFSET('BD3'!K$2,$U35,0))</f>
        <v/>
      </c>
      <c r="P35" s="22" t="str">
        <f ca="1">IF($U35="","",OFFSET('BD3'!L$2,$U35,0))</f>
        <v/>
      </c>
      <c r="Q35" s="22" t="str">
        <f ca="1">IF($U35="","",OFFSET('BD3'!M$2,$U35,0))</f>
        <v/>
      </c>
      <c r="R35" s="22" t="str">
        <f ca="1">IF($U35="","",OFFSET('BD3'!N$2,$U35,0))</f>
        <v/>
      </c>
      <c r="S35" s="22" t="str">
        <f ca="1">IF($U35="","",OFFSET('BD3'!O$2,$U35,0))</f>
        <v/>
      </c>
      <c r="T35" s="23" t="str">
        <f ca="1">IF($U35="","",OFFSET('BD3'!P$2,$U35,0))</f>
        <v/>
      </c>
      <c r="U35" s="36">
        <f>IF(ISNA(MATCH("LZGR"&amp;B35,QueryAccounts,0)),"",MATCH("LZGR"&amp;$B35,QueryAccounts,0))</f>
        <v>57</v>
      </c>
    </row>
    <row r="36" spans="1:21" ht="12.75">
      <c r="A36" s="21" t="str">
        <f>IF(B36="","",IF(COUNTIF(Accounts,B36)=0,"",INDEX(AccountNames,MATCH(B36,Accounts,))))</f>
        <v xml:space="preserve">              Interest Inc - Cash &amp; cash equ</v>
      </c>
      <c r="B36" s="21">
        <f>IF('BD2'!B35="","",'BD2'!B35)</f>
        <v>349</v>
      </c>
      <c r="C36" s="38" t="str">
        <f ca="1">IF($U36="","",OFFSET('BD4'!C$1,$U36,0))</f>
        <v/>
      </c>
      <c r="D36" s="38" t="str">
        <f ca="1">IF($U36="","",OFFSET('BD4'!D$1,$U36,0))</f>
        <v/>
      </c>
      <c r="E36" s="38" t="str">
        <f ca="1">IF($U36="","",OFFSET('BD4'!E$1,$U36,0))</f>
        <v/>
      </c>
      <c r="F36" s="38" t="str">
        <f ca="1">IF($U36="","",OFFSET('BD4'!F$1,$U36,0))</f>
        <v/>
      </c>
      <c r="G36" s="53" t="str">
        <f ca="1">IF($U36="","",OFFSET('BD3'!C$2,$U36,0))</f>
        <v/>
      </c>
      <c r="H36" s="22" t="str">
        <f ca="1">IF($U36="","",OFFSET('BD3'!D$2,$U36,0))</f>
        <v/>
      </c>
      <c r="I36" s="22" t="str">
        <f ca="1">IF($U36="","",OFFSET('BD3'!E$2,$U36,0))</f>
        <v/>
      </c>
      <c r="J36" s="22" t="str">
        <f ca="1">IF($U36="","",OFFSET('BD3'!F$2,$U36,0))</f>
        <v/>
      </c>
      <c r="K36" s="22" t="str">
        <f ca="1">IF($U36="","",OFFSET('BD3'!G$2,$U36,0))</f>
        <v/>
      </c>
      <c r="L36" s="24" t="str">
        <f ca="1">IF($U36="","",OFFSET('BD3'!H$2,$U36,0))</f>
        <v/>
      </c>
      <c r="M36" s="22" t="str">
        <f ca="1">IF($U36="","",OFFSET('BD3'!I$2,$U36,0))</f>
        <v/>
      </c>
      <c r="N36" s="24" t="str">
        <f ca="1">IF($U36="","",OFFSET('BD3'!J$2,$U36,0))</f>
        <v/>
      </c>
      <c r="O36" s="22" t="str">
        <f ca="1">IF($U36="","",OFFSET('BD3'!K$2,$U36,0))</f>
        <v/>
      </c>
      <c r="P36" s="22" t="str">
        <f ca="1">IF($U36="","",OFFSET('BD3'!L$2,$U36,0))</f>
        <v/>
      </c>
      <c r="Q36" s="22" t="str">
        <f ca="1">IF($U36="","",OFFSET('BD3'!M$2,$U36,0))</f>
        <v/>
      </c>
      <c r="R36" s="22" t="str">
        <f ca="1">IF($U36="","",OFFSET('BD3'!N$2,$U36,0))</f>
        <v/>
      </c>
      <c r="S36" s="22" t="str">
        <f ca="1">IF($U36="","",OFFSET('BD3'!O$2,$U36,0))</f>
        <v/>
      </c>
      <c r="T36" s="23" t="str">
        <f ca="1">IF($U36="","",OFFSET('BD3'!P$2,$U36,0))</f>
        <v/>
      </c>
      <c r="U36" s="36">
        <f t="shared" si="7" ref="U36">IF(ISNA(MATCH("LZGR"&amp;B36,QueryAccounts,0)),"",MATCH("LZGR"&amp;$B36,QueryAccounts,0))</f>
        <v>58</v>
      </c>
    </row>
    <row r="37" spans="1:21" ht="12.75">
      <c r="A37" s="21" t="str">
        <f t="shared" si="8" ref="A37">IF(B37="","",IF(COUNTIF(Accounts,B37)=0,"",INDEX(AccountNames,MATCH(B37,Accounts,))))</f>
        <v xml:space="preserve">                Debt &amp; Preferred Stock</v>
      </c>
      <c r="B37" s="21">
        <f>IF('BD2'!B36="","",'BD2'!B36)</f>
        <v>442001</v>
      </c>
      <c r="C37" s="38" t="str">
        <f ca="1">IF($U37="","",OFFSET('BD4'!C$1,$U37,0))</f>
        <v/>
      </c>
      <c r="D37" s="38" t="str">
        <f ca="1">IF($U37="","",OFFSET('BD4'!D$1,$U37,0))</f>
        <v/>
      </c>
      <c r="E37" s="38" t="str">
        <f ca="1">IF($U37="","",OFFSET('BD4'!E$1,$U37,0))</f>
        <v/>
      </c>
      <c r="F37" s="38" t="str">
        <f ca="1">IF($U37="","",OFFSET('BD4'!F$1,$U37,0))</f>
        <v/>
      </c>
      <c r="G37" s="53" t="str">
        <f ca="1">IF($U37="","",OFFSET('BD3'!C$2,$U37,0))</f>
        <v/>
      </c>
      <c r="H37" s="22" t="str">
        <f ca="1">IF($U37="","",OFFSET('BD3'!D$2,$U37,0))</f>
        <v/>
      </c>
      <c r="I37" s="22" t="str">
        <f ca="1">IF($U37="","",OFFSET('BD3'!E$2,$U37,0))</f>
        <v/>
      </c>
      <c r="J37" s="22" t="str">
        <f ca="1">IF($U37="","",OFFSET('BD3'!F$2,$U37,0))</f>
        <v/>
      </c>
      <c r="K37" s="22" t="str">
        <f ca="1">IF($U37="","",OFFSET('BD3'!G$2,$U37,0))</f>
        <v/>
      </c>
      <c r="L37" s="24" t="str">
        <f ca="1">IF($U37="","",OFFSET('BD3'!H$2,$U37,0))</f>
        <v/>
      </c>
      <c r="M37" s="22" t="str">
        <f ca="1">IF($U37="","",OFFSET('BD3'!I$2,$U37,0))</f>
        <v/>
      </c>
      <c r="N37" s="24" t="str">
        <f ca="1">IF($U37="","",OFFSET('BD3'!J$2,$U37,0))</f>
        <v/>
      </c>
      <c r="O37" s="22" t="str">
        <f ca="1">IF($U37="","",OFFSET('BD3'!K$2,$U37,0))</f>
        <v/>
      </c>
      <c r="P37" s="22" t="str">
        <f ca="1">IF($U37="","",OFFSET('BD3'!L$2,$U37,0))</f>
        <v/>
      </c>
      <c r="Q37" s="22" t="str">
        <f ca="1">IF($U37="","",OFFSET('BD3'!M$2,$U37,0))</f>
        <v/>
      </c>
      <c r="R37" s="22" t="str">
        <f ca="1">IF($U37="","",OFFSET('BD3'!N$2,$U37,0))</f>
        <v/>
      </c>
      <c r="S37" s="22" t="str">
        <f ca="1">IF($U37="","",OFFSET('BD3'!O$2,$U37,0))</f>
        <v/>
      </c>
      <c r="T37" s="23" t="str">
        <f ca="1">IF($U37="","",OFFSET('BD3'!P$2,$U37,0))</f>
        <v/>
      </c>
      <c r="U37" s="36">
        <f t="shared" si="9" ref="U37:U66">IF(ISNA(MATCH("LZGR"&amp;B37,QueryAccounts,0)),"",MATCH("LZGR"&amp;$B37,QueryAccounts,0))</f>
        <v>60</v>
      </c>
    </row>
    <row r="38" spans="1:21" ht="12.75">
      <c r="A38" s="21" t="str">
        <f t="shared" si="10" ref="A38:A67">IF(B38="","",IF(COUNTIF(Accounts,B38)=0,"",INDEX(AccountNames,MATCH(B38,Accounts,))))</f>
        <v xml:space="preserve">                Bonds - US Gov &amp; Agencies</v>
      </c>
      <c r="B38" s="21">
        <f>IF('BD2'!B37="","",'BD2'!B37)</f>
        <v>442002</v>
      </c>
      <c r="C38" s="38" t="str">
        <f ca="1">IF($U38="","",OFFSET('BD4'!C$1,$U38,0))</f>
        <v/>
      </c>
      <c r="D38" s="38" t="str">
        <f ca="1">IF($U38="","",OFFSET('BD4'!D$1,$U38,0))</f>
        <v/>
      </c>
      <c r="E38" s="38" t="str">
        <f ca="1">IF($U38="","",OFFSET('BD4'!E$1,$U38,0))</f>
        <v/>
      </c>
      <c r="F38" s="38" t="str">
        <f ca="1">IF($U38="","",OFFSET('BD4'!F$1,$U38,0))</f>
        <v/>
      </c>
      <c r="G38" s="53" t="str">
        <f ca="1">IF($U38="","",OFFSET('BD3'!C$2,$U38,0))</f>
        <v/>
      </c>
      <c r="H38" s="22" t="str">
        <f ca="1">IF($U38="","",OFFSET('BD3'!D$2,$U38,0))</f>
        <v/>
      </c>
      <c r="I38" s="22" t="str">
        <f ca="1">IF($U38="","",OFFSET('BD3'!E$2,$U38,0))</f>
        <v/>
      </c>
      <c r="J38" s="22" t="str">
        <f ca="1">IF($U38="","",OFFSET('BD3'!F$2,$U38,0))</f>
        <v/>
      </c>
      <c r="K38" s="22" t="str">
        <f ca="1">IF($U38="","",OFFSET('BD3'!G$2,$U38,0))</f>
        <v/>
      </c>
      <c r="L38" s="24" t="str">
        <f ca="1">IF($U38="","",OFFSET('BD3'!H$2,$U38,0))</f>
        <v/>
      </c>
      <c r="M38" s="22" t="str">
        <f ca="1">IF($U38="","",OFFSET('BD3'!I$2,$U38,0))</f>
        <v/>
      </c>
      <c r="N38" s="24" t="str">
        <f ca="1">IF($U38="","",OFFSET('BD3'!J$2,$U38,0))</f>
        <v/>
      </c>
      <c r="O38" s="22" t="str">
        <f ca="1">IF($U38="","",OFFSET('BD3'!K$2,$U38,0))</f>
        <v/>
      </c>
      <c r="P38" s="22" t="str">
        <f ca="1">IF($U38="","",OFFSET('BD3'!L$2,$U38,0))</f>
        <v/>
      </c>
      <c r="Q38" s="22" t="str">
        <f ca="1">IF($U38="","",OFFSET('BD3'!M$2,$U38,0))</f>
        <v/>
      </c>
      <c r="R38" s="22" t="str">
        <f ca="1">IF($U38="","",OFFSET('BD3'!N$2,$U38,0))</f>
        <v/>
      </c>
      <c r="S38" s="22" t="str">
        <f ca="1">IF($U38="","",OFFSET('BD3'!O$2,$U38,0))</f>
        <v/>
      </c>
      <c r="T38" s="23" t="str">
        <f ca="1">IF($U38="","",OFFSET('BD3'!P$2,$U38,0))</f>
        <v/>
      </c>
      <c r="U38" s="36">
        <f>IF(ISNA(MATCH("LZGR"&amp;B38,QueryAccounts,0)),"",MATCH("LZGR"&amp;$B38,QueryAccounts,0))</f>
        <v>62</v>
      </c>
    </row>
    <row r="39" spans="1:21" ht="12.75">
      <c r="A39" s="21" t="str">
        <f>IF(B39="","",IF(COUNTIF(Accounts,B39)=0,"",INDEX(AccountNames,MATCH(B39,Accounts,))))</f>
        <v xml:space="preserve">                Bonds - Non US Gov &amp; Agencies</v>
      </c>
      <c r="B39" s="21">
        <f>IF('BD2'!B38="","",'BD2'!B38)</f>
        <v>442003</v>
      </c>
      <c r="C39" s="38" t="str">
        <f ca="1">IF($U39="","",OFFSET('BD4'!C$1,$U39,0))</f>
        <v/>
      </c>
      <c r="D39" s="38" t="str">
        <f ca="1">IF($U39="","",OFFSET('BD4'!D$1,$U39,0))</f>
        <v/>
      </c>
      <c r="E39" s="38" t="str">
        <f ca="1">IF($U39="","",OFFSET('BD4'!E$1,$U39,0))</f>
        <v/>
      </c>
      <c r="F39" s="38" t="str">
        <f ca="1">IF($U39="","",OFFSET('BD4'!F$1,$U39,0))</f>
        <v/>
      </c>
      <c r="G39" s="53" t="str">
        <f ca="1">IF($U39="","",OFFSET('BD3'!C$2,$U39,0))</f>
        <v/>
      </c>
      <c r="H39" s="22" t="str">
        <f ca="1">IF($U39="","",OFFSET('BD3'!D$2,$U39,0))</f>
        <v/>
      </c>
      <c r="I39" s="22" t="str">
        <f ca="1">IF($U39="","",OFFSET('BD3'!E$2,$U39,0))</f>
        <v/>
      </c>
      <c r="J39" s="22" t="str">
        <f ca="1">IF($U39="","",OFFSET('BD3'!F$2,$U39,0))</f>
        <v/>
      </c>
      <c r="K39" s="22" t="str">
        <f ca="1">IF($U39="","",OFFSET('BD3'!G$2,$U39,0))</f>
        <v/>
      </c>
      <c r="L39" s="24" t="str">
        <f ca="1">IF($U39="","",OFFSET('BD3'!H$2,$U39,0))</f>
        <v/>
      </c>
      <c r="M39" s="22" t="str">
        <f ca="1">IF($U39="","",OFFSET('BD3'!I$2,$U39,0))</f>
        <v/>
      </c>
      <c r="N39" s="24" t="str">
        <f ca="1">IF($U39="","",OFFSET('BD3'!J$2,$U39,0))</f>
        <v/>
      </c>
      <c r="O39" s="22" t="str">
        <f ca="1">IF($U39="","",OFFSET('BD3'!K$2,$U39,0))</f>
        <v/>
      </c>
      <c r="P39" s="22" t="str">
        <f ca="1">IF($U39="","",OFFSET('BD3'!L$2,$U39,0))</f>
        <v/>
      </c>
      <c r="Q39" s="22" t="str">
        <f ca="1">IF($U39="","",OFFSET('BD3'!M$2,$U39,0))</f>
        <v/>
      </c>
      <c r="R39" s="22" t="str">
        <f ca="1">IF($U39="","",OFFSET('BD3'!N$2,$U39,0))</f>
        <v/>
      </c>
      <c r="S39" s="22" t="str">
        <f ca="1">IF($U39="","",OFFSET('BD3'!O$2,$U39,0))</f>
        <v/>
      </c>
      <c r="T39" s="23" t="str">
        <f ca="1">IF($U39="","",OFFSET('BD3'!P$2,$U39,0))</f>
        <v/>
      </c>
      <c r="U39" s="36">
        <f>IF(ISNA(MATCH("LZGR"&amp;B39,QueryAccounts,0)),"",MATCH("LZGR"&amp;$B39,QueryAccounts,0))</f>
        <v>64</v>
      </c>
    </row>
    <row r="40" spans="1:21" ht="12.75">
      <c r="A40" s="21" t="str">
        <f>IF(B40="","",IF(COUNTIF(Accounts,B40)=0,"",INDEX(AccountNames,MATCH(B40,Accounts,))))</f>
        <v xml:space="preserve">                Swaps &amp; contract agreements</v>
      </c>
      <c r="B40" s="21">
        <f>IF('BD2'!B39="","",'BD2'!B39)</f>
        <v>442004</v>
      </c>
      <c r="C40" s="38" t="str">
        <f ca="1">IF($U40="","",OFFSET('BD4'!C$1,$U40,0))</f>
        <v/>
      </c>
      <c r="D40" s="38" t="str">
        <f ca="1">IF($U40="","",OFFSET('BD4'!D$1,$U40,0))</f>
        <v/>
      </c>
      <c r="E40" s="38" t="str">
        <f ca="1">IF($U40="","",OFFSET('BD4'!E$1,$U40,0))</f>
        <v/>
      </c>
      <c r="F40" s="38" t="str">
        <f ca="1">IF($U40="","",OFFSET('BD4'!F$1,$U40,0))</f>
        <v/>
      </c>
      <c r="G40" s="53" t="str">
        <f ca="1">IF($U40="","",OFFSET('BD3'!C$2,$U40,0))</f>
        <v/>
      </c>
      <c r="H40" s="22" t="str">
        <f ca="1">IF($U40="","",OFFSET('BD3'!D$2,$U40,0))</f>
        <v/>
      </c>
      <c r="I40" s="22" t="str">
        <f ca="1">IF($U40="","",OFFSET('BD3'!E$2,$U40,0))</f>
        <v/>
      </c>
      <c r="J40" s="22" t="str">
        <f ca="1">IF($U40="","",OFFSET('BD3'!F$2,$U40,0))</f>
        <v/>
      </c>
      <c r="K40" s="22" t="str">
        <f ca="1">IF($U40="","",OFFSET('BD3'!G$2,$U40,0))</f>
        <v/>
      </c>
      <c r="L40" s="24" t="str">
        <f ca="1">IF($U40="","",OFFSET('BD3'!H$2,$U40,0))</f>
        <v/>
      </c>
      <c r="M40" s="22" t="str">
        <f ca="1">IF($U40="","",OFFSET('BD3'!I$2,$U40,0))</f>
        <v/>
      </c>
      <c r="N40" s="24" t="str">
        <f ca="1">IF($U40="","",OFFSET('BD3'!J$2,$U40,0))</f>
        <v/>
      </c>
      <c r="O40" s="22" t="str">
        <f ca="1">IF($U40="","",OFFSET('BD3'!K$2,$U40,0))</f>
        <v/>
      </c>
      <c r="P40" s="22" t="str">
        <f ca="1">IF($U40="","",OFFSET('BD3'!L$2,$U40,0))</f>
        <v/>
      </c>
      <c r="Q40" s="22" t="str">
        <f ca="1">IF($U40="","",OFFSET('BD3'!M$2,$U40,0))</f>
        <v/>
      </c>
      <c r="R40" s="22" t="str">
        <f ca="1">IF($U40="","",OFFSET('BD3'!N$2,$U40,0))</f>
        <v/>
      </c>
      <c r="S40" s="22" t="str">
        <f ca="1">IF($U40="","",OFFSET('BD3'!O$2,$U40,0))</f>
        <v/>
      </c>
      <c r="T40" s="23" t="str">
        <f ca="1">IF($U40="","",OFFSET('BD3'!P$2,$U40,0))</f>
        <v/>
      </c>
      <c r="U40" s="36">
        <f>IF(ISNA(MATCH("LZGR"&amp;B40,QueryAccounts,0)),"",MATCH("LZGR"&amp;$B40,QueryAccounts,0))</f>
        <v>66</v>
      </c>
    </row>
    <row r="41" spans="1:21" ht="12.75">
      <c r="A41" s="21" t="str">
        <f>IF(B41="","",IF(COUNTIF(Accounts,B41)=0,"",INDEX(AccountNames,MATCH(B41,Accounts,))))</f>
        <v xml:space="preserve">              Interest Inc - Traded sec'ties</v>
      </c>
      <c r="B41" s="21">
        <f>IF('BD2'!B40="","",'BD2'!B40)</f>
        <v>352</v>
      </c>
      <c r="C41" s="38" t="str">
        <f ca="1">IF($U41="","",OFFSET('BD4'!C$1,$U41,0))</f>
        <v/>
      </c>
      <c r="D41" s="38" t="str">
        <f ca="1">IF($U41="","",OFFSET('BD4'!D$1,$U41,0))</f>
        <v/>
      </c>
      <c r="E41" s="38" t="str">
        <f ca="1">IF($U41="","",OFFSET('BD4'!E$1,$U41,0))</f>
        <v/>
      </c>
      <c r="F41" s="38" t="str">
        <f ca="1">IF($U41="","",OFFSET('BD4'!F$1,$U41,0))</f>
        <v/>
      </c>
      <c r="G41" s="53" t="str">
        <f ca="1">IF($U41="","",OFFSET('BD3'!C$2,$U41,0))</f>
        <v/>
      </c>
      <c r="H41" s="22" t="str">
        <f ca="1">IF($U41="","",OFFSET('BD3'!D$2,$U41,0))</f>
        <v/>
      </c>
      <c r="I41" s="22" t="str">
        <f ca="1">IF($U41="","",OFFSET('BD3'!E$2,$U41,0))</f>
        <v/>
      </c>
      <c r="J41" s="22" t="str">
        <f ca="1">IF($U41="","",OFFSET('BD3'!F$2,$U41,0))</f>
        <v/>
      </c>
      <c r="K41" s="22" t="str">
        <f ca="1">IF($U41="","",OFFSET('BD3'!G$2,$U41,0))</f>
        <v/>
      </c>
      <c r="L41" s="24" t="str">
        <f ca="1">IF($U41="","",OFFSET('BD3'!H$2,$U41,0))</f>
        <v/>
      </c>
      <c r="M41" s="22" t="str">
        <f ca="1">IF($U41="","",OFFSET('BD3'!I$2,$U41,0))</f>
        <v/>
      </c>
      <c r="N41" s="24" t="str">
        <f ca="1">IF($U41="","",OFFSET('BD3'!J$2,$U41,0))</f>
        <v/>
      </c>
      <c r="O41" s="22" t="str">
        <f ca="1">IF($U41="","",OFFSET('BD3'!K$2,$U41,0))</f>
        <v/>
      </c>
      <c r="P41" s="22" t="str">
        <f ca="1">IF($U41="","",OFFSET('BD3'!L$2,$U41,0))</f>
        <v/>
      </c>
      <c r="Q41" s="22" t="str">
        <f ca="1">IF($U41="","",OFFSET('BD3'!M$2,$U41,0))</f>
        <v/>
      </c>
      <c r="R41" s="22" t="str">
        <f ca="1">IF($U41="","",OFFSET('BD3'!N$2,$U41,0))</f>
        <v/>
      </c>
      <c r="S41" s="22" t="str">
        <f ca="1">IF($U41="","",OFFSET('BD3'!O$2,$U41,0))</f>
        <v/>
      </c>
      <c r="T41" s="23" t="str">
        <f ca="1">IF($U41="","",OFFSET('BD3'!P$2,$U41,0))</f>
        <v/>
      </c>
      <c r="U41" s="36">
        <f>IF(ISNA(MATCH("LZGR"&amp;B41,QueryAccounts,0)),"",MATCH("LZGR"&amp;$B41,QueryAccounts,0))</f>
        <v>67</v>
      </c>
    </row>
    <row r="42" spans="1:21" ht="12.75">
      <c r="A42" s="21" t="str">
        <f>IF(B42="","",IF(COUNTIF(Accounts,B42)=0,"",INDEX(AccountNames,MATCH(B42,Accounts,))))</f>
        <v xml:space="preserve">                Call Loans to Banks</v>
      </c>
      <c r="B42" s="21">
        <f>IF('BD2'!B41="","",'BD2'!B41)</f>
        <v>443001</v>
      </c>
      <c r="C42" s="38" t="str">
        <f ca="1">IF($U42="","",OFFSET('BD4'!C$1,$U42,0))</f>
        <v/>
      </c>
      <c r="D42" s="38" t="str">
        <f ca="1">IF($U42="","",OFFSET('BD4'!D$1,$U42,0))</f>
        <v/>
      </c>
      <c r="E42" s="38" t="str">
        <f ca="1">IF($U42="","",OFFSET('BD4'!E$1,$U42,0))</f>
        <v/>
      </c>
      <c r="F42" s="38" t="str">
        <f ca="1">IF($U42="","",OFFSET('BD4'!F$1,$U42,0))</f>
        <v/>
      </c>
      <c r="G42" s="53" t="str">
        <f ca="1">IF($U42="","",OFFSET('BD3'!C$2,$U42,0))</f>
        <v/>
      </c>
      <c r="H42" s="22" t="str">
        <f ca="1">IF($U42="","",OFFSET('BD3'!D$2,$U42,0))</f>
        <v/>
      </c>
      <c r="I42" s="22" t="str">
        <f ca="1">IF($U42="","",OFFSET('BD3'!E$2,$U42,0))</f>
        <v/>
      </c>
      <c r="J42" s="22" t="str">
        <f ca="1">IF($U42="","",OFFSET('BD3'!F$2,$U42,0))</f>
        <v/>
      </c>
      <c r="K42" s="22" t="str">
        <f ca="1">IF($U42="","",OFFSET('BD3'!G$2,$U42,0))</f>
        <v/>
      </c>
      <c r="L42" s="24" t="str">
        <f ca="1">IF($U42="","",OFFSET('BD3'!H$2,$U42,0))</f>
        <v/>
      </c>
      <c r="M42" s="22" t="str">
        <f ca="1">IF($U42="","",OFFSET('BD3'!I$2,$U42,0))</f>
        <v/>
      </c>
      <c r="N42" s="24" t="str">
        <f ca="1">IF($U42="","",OFFSET('BD3'!J$2,$U42,0))</f>
        <v/>
      </c>
      <c r="O42" s="22" t="str">
        <f ca="1">IF($U42="","",OFFSET('BD3'!K$2,$U42,0))</f>
        <v/>
      </c>
      <c r="P42" s="22" t="str">
        <f ca="1">IF($U42="","",OFFSET('BD3'!L$2,$U42,0))</f>
        <v/>
      </c>
      <c r="Q42" s="22" t="str">
        <f ca="1">IF($U42="","",OFFSET('BD3'!M$2,$U42,0))</f>
        <v/>
      </c>
      <c r="R42" s="22" t="str">
        <f ca="1">IF($U42="","",OFFSET('BD3'!N$2,$U42,0))</f>
        <v/>
      </c>
      <c r="S42" s="22" t="str">
        <f ca="1">IF($U42="","",OFFSET('BD3'!O$2,$U42,0))</f>
        <v/>
      </c>
      <c r="T42" s="23" t="str">
        <f ca="1">IF($U42="","",OFFSET('BD3'!P$2,$U42,0))</f>
        <v/>
      </c>
      <c r="U42" s="36">
        <f>IF(ISNA(MATCH("LZGR"&amp;B42,QueryAccounts,0)),"",MATCH("LZGR"&amp;$B42,QueryAccounts,0))</f>
        <v>69</v>
      </c>
    </row>
    <row r="43" spans="1:21" ht="12.75">
      <c r="A43" s="21" t="str">
        <f>IF(B43="","",IF(COUNTIF(Accounts,B43)=0,"",INDEX(AccountNames,MATCH(B43,Accounts,))))</f>
        <v xml:space="preserve">                Call Loans to Customers</v>
      </c>
      <c r="B43" s="21">
        <f>IF('BD2'!B42="","",'BD2'!B42)</f>
        <v>443002</v>
      </c>
      <c r="C43" s="38" t="str">
        <f ca="1">IF($U43="","",OFFSET('BD4'!C$1,$U43,0))</f>
        <v/>
      </c>
      <c r="D43" s="38" t="str">
        <f ca="1">IF($U43="","",OFFSET('BD4'!D$1,$U43,0))</f>
        <v/>
      </c>
      <c r="E43" s="38" t="str">
        <f ca="1">IF($U43="","",OFFSET('BD4'!E$1,$U43,0))</f>
        <v/>
      </c>
      <c r="F43" s="38" t="str">
        <f ca="1">IF($U43="","",OFFSET('BD4'!F$1,$U43,0))</f>
        <v/>
      </c>
      <c r="G43" s="53" t="str">
        <f ca="1">IF($U43="","",OFFSET('BD3'!C$2,$U43,0))</f>
        <v/>
      </c>
      <c r="H43" s="22" t="str">
        <f ca="1">IF($U43="","",OFFSET('BD3'!D$2,$U43,0))</f>
        <v/>
      </c>
      <c r="I43" s="22" t="str">
        <f ca="1">IF($U43="","",OFFSET('BD3'!E$2,$U43,0))</f>
        <v/>
      </c>
      <c r="J43" s="22" t="str">
        <f ca="1">IF($U43="","",OFFSET('BD3'!F$2,$U43,0))</f>
        <v/>
      </c>
      <c r="K43" s="22" t="str">
        <f ca="1">IF($U43="","",OFFSET('BD3'!G$2,$U43,0))</f>
        <v/>
      </c>
      <c r="L43" s="24" t="str">
        <f ca="1">IF($U43="","",OFFSET('BD3'!H$2,$U43,0))</f>
        <v/>
      </c>
      <c r="M43" s="22" t="str">
        <f ca="1">IF($U43="","",OFFSET('BD3'!I$2,$U43,0))</f>
        <v/>
      </c>
      <c r="N43" s="24" t="str">
        <f ca="1">IF($U43="","",OFFSET('BD3'!J$2,$U43,0))</f>
        <v/>
      </c>
      <c r="O43" s="22" t="str">
        <f ca="1">IF($U43="","",OFFSET('BD3'!K$2,$U43,0))</f>
        <v/>
      </c>
      <c r="P43" s="22" t="str">
        <f ca="1">IF($U43="","",OFFSET('BD3'!L$2,$U43,0))</f>
        <v/>
      </c>
      <c r="Q43" s="22" t="str">
        <f ca="1">IF($U43="","",OFFSET('BD3'!M$2,$U43,0))</f>
        <v/>
      </c>
      <c r="R43" s="22" t="str">
        <f ca="1">IF($U43="","",OFFSET('BD3'!N$2,$U43,0))</f>
        <v/>
      </c>
      <c r="S43" s="22" t="str">
        <f ca="1">IF($U43="","",OFFSET('BD3'!O$2,$U43,0))</f>
        <v/>
      </c>
      <c r="T43" s="23" t="str">
        <f ca="1">IF($U43="","",OFFSET('BD3'!P$2,$U43,0))</f>
        <v/>
      </c>
      <c r="U43" s="36">
        <f>IF(ISNA(MATCH("LZGR"&amp;B43,QueryAccounts,0)),"",MATCH("LZGR"&amp;$B43,QueryAccounts,0))</f>
        <v>71</v>
      </c>
    </row>
    <row r="44" spans="1:21" ht="12.75">
      <c r="A44" s="21" t="str">
        <f>IF(B44="","",IF(COUNTIF(Accounts,B44)=0,"",INDEX(AccountNames,MATCH(B44,Accounts,))))</f>
        <v xml:space="preserve">              Interest Income on Receivables</v>
      </c>
      <c r="B44" s="21">
        <f>IF('BD2'!B43="","",'BD2'!B43)</f>
        <v>353</v>
      </c>
      <c r="C44" s="38" t="str">
        <f ca="1">IF($U44="","",OFFSET('BD4'!C$1,$U44,0))</f>
        <v/>
      </c>
      <c r="D44" s="38" t="str">
        <f ca="1">IF($U44="","",OFFSET('BD4'!D$1,$U44,0))</f>
        <v/>
      </c>
      <c r="E44" s="38" t="str">
        <f ca="1">IF($U44="","",OFFSET('BD4'!E$1,$U44,0))</f>
        <v/>
      </c>
      <c r="F44" s="38" t="str">
        <f ca="1">IF($U44="","",OFFSET('BD4'!F$1,$U44,0))</f>
        <v/>
      </c>
      <c r="G44" s="53" t="str">
        <f ca="1">IF($U44="","",OFFSET('BD3'!C$2,$U44,0))</f>
        <v/>
      </c>
      <c r="H44" s="22" t="str">
        <f ca="1">IF($U44="","",OFFSET('BD3'!D$2,$U44,0))</f>
        <v/>
      </c>
      <c r="I44" s="22" t="str">
        <f ca="1">IF($U44="","",OFFSET('BD3'!E$2,$U44,0))</f>
        <v/>
      </c>
      <c r="J44" s="22" t="str">
        <f ca="1">IF($U44="","",OFFSET('BD3'!F$2,$U44,0))</f>
        <v/>
      </c>
      <c r="K44" s="22" t="str">
        <f ca="1">IF($U44="","",OFFSET('BD3'!G$2,$U44,0))</f>
        <v/>
      </c>
      <c r="L44" s="24" t="str">
        <f ca="1">IF($U44="","",OFFSET('BD3'!H$2,$U44,0))</f>
        <v/>
      </c>
      <c r="M44" s="22" t="str">
        <f ca="1">IF($U44="","",OFFSET('BD3'!I$2,$U44,0))</f>
        <v/>
      </c>
      <c r="N44" s="24" t="str">
        <f ca="1">IF($U44="","",OFFSET('BD3'!J$2,$U44,0))</f>
        <v/>
      </c>
      <c r="O44" s="22" t="str">
        <f ca="1">IF($U44="","",OFFSET('BD3'!K$2,$U44,0))</f>
        <v/>
      </c>
      <c r="P44" s="22" t="str">
        <f ca="1">IF($U44="","",OFFSET('BD3'!L$2,$U44,0))</f>
        <v/>
      </c>
      <c r="Q44" s="22" t="str">
        <f ca="1">IF($U44="","",OFFSET('BD3'!M$2,$U44,0))</f>
        <v/>
      </c>
      <c r="R44" s="22" t="str">
        <f ca="1">IF($U44="","",OFFSET('BD3'!N$2,$U44,0))</f>
        <v/>
      </c>
      <c r="S44" s="22" t="str">
        <f ca="1">IF($U44="","",OFFSET('BD3'!O$2,$U44,0))</f>
        <v/>
      </c>
      <c r="T44" s="23" t="str">
        <f ca="1">IF($U44="","",OFFSET('BD3'!P$2,$U44,0))</f>
        <v/>
      </c>
      <c r="U44" s="36">
        <f>IF(ISNA(MATCH("LZGR"&amp;B44,QueryAccounts,0)),"",MATCH("LZGR"&amp;$B44,QueryAccounts,0))</f>
        <v>72</v>
      </c>
    </row>
    <row r="45" spans="1:21" ht="12.75">
      <c r="A45" s="21" t="str">
        <f>IF(B45="","",IF(COUNTIF(Accounts,B45)=0,"",INDEX(AccountNames,MATCH(B45,Accounts,))))</f>
        <v xml:space="preserve">                Debt sec &amp; fixed income secs</v>
      </c>
      <c r="B45" s="21">
        <f>IF('BD2'!B44="","",'BD2'!B44)</f>
        <v>444001</v>
      </c>
      <c r="C45" s="38" t="str">
        <f ca="1">IF($U45="","",OFFSET('BD4'!C$1,$U45,0))</f>
        <v/>
      </c>
      <c r="D45" s="38" t="str">
        <f ca="1">IF($U45="","",OFFSET('BD4'!D$1,$U45,0))</f>
        <v/>
      </c>
      <c r="E45" s="38" t="str">
        <f ca="1">IF($U45="","",OFFSET('BD4'!E$1,$U45,0))</f>
        <v/>
      </c>
      <c r="F45" s="38" t="str">
        <f ca="1">IF($U45="","",OFFSET('BD4'!F$1,$U45,0))</f>
        <v/>
      </c>
      <c r="G45" s="53" t="str">
        <f ca="1">IF($U45="","",OFFSET('BD3'!C$2,$U45,0))</f>
        <v/>
      </c>
      <c r="H45" s="22" t="str">
        <f ca="1">IF($U45="","",OFFSET('BD3'!D$2,$U45,0))</f>
        <v/>
      </c>
      <c r="I45" s="22" t="str">
        <f ca="1">IF($U45="","",OFFSET('BD3'!E$2,$U45,0))</f>
        <v/>
      </c>
      <c r="J45" s="22" t="str">
        <f ca="1">IF($U45="","",OFFSET('BD3'!F$2,$U45,0))</f>
        <v/>
      </c>
      <c r="K45" s="22" t="str">
        <f ca="1">IF($U45="","",OFFSET('BD3'!G$2,$U45,0))</f>
        <v/>
      </c>
      <c r="L45" s="24" t="str">
        <f ca="1">IF($U45="","",OFFSET('BD3'!H$2,$U45,0))</f>
        <v/>
      </c>
      <c r="M45" s="22" t="str">
        <f ca="1">IF($U45="","",OFFSET('BD3'!I$2,$U45,0))</f>
        <v/>
      </c>
      <c r="N45" s="24" t="str">
        <f ca="1">IF($U45="","",OFFSET('BD3'!J$2,$U45,0))</f>
        <v/>
      </c>
      <c r="O45" s="22" t="str">
        <f ca="1">IF($U45="","",OFFSET('BD3'!K$2,$U45,0))</f>
        <v/>
      </c>
      <c r="P45" s="22" t="str">
        <f ca="1">IF($U45="","",OFFSET('BD3'!L$2,$U45,0))</f>
        <v/>
      </c>
      <c r="Q45" s="22" t="str">
        <f ca="1">IF($U45="","",OFFSET('BD3'!M$2,$U45,0))</f>
        <v/>
      </c>
      <c r="R45" s="22" t="str">
        <f ca="1">IF($U45="","",OFFSET('BD3'!N$2,$U45,0))</f>
        <v/>
      </c>
      <c r="S45" s="22" t="str">
        <f ca="1">IF($U45="","",OFFSET('BD3'!O$2,$U45,0))</f>
        <v/>
      </c>
      <c r="T45" s="23" t="str">
        <f ca="1">IF($U45="","",OFFSET('BD3'!P$2,$U45,0))</f>
        <v/>
      </c>
      <c r="U45" s="36">
        <f>IF(ISNA(MATCH("LZGR"&amp;B45,QueryAccounts,0)),"",MATCH("LZGR"&amp;$B45,QueryAccounts,0))</f>
        <v>74</v>
      </c>
    </row>
    <row r="46" spans="1:21" ht="12.75">
      <c r="A46" s="21" t="str">
        <f>IF(B46="","",IF(COUNTIF(Accounts,B46)=0,"",INDEX(AccountNames,MATCH(B46,Accounts,))))</f>
        <v xml:space="preserve">              Int Inc on Invest non trading</v>
      </c>
      <c r="B46" s="21">
        <f>IF('BD2'!B45="","",'BD2'!B45)</f>
        <v>354</v>
      </c>
      <c r="C46" s="38" t="str">
        <f ca="1">IF($U46="","",OFFSET('BD4'!C$1,$U46,0))</f>
        <v/>
      </c>
      <c r="D46" s="38" t="str">
        <f ca="1">IF($U46="","",OFFSET('BD4'!D$1,$U46,0))</f>
        <v/>
      </c>
      <c r="E46" s="38" t="str">
        <f ca="1">IF($U46="","",OFFSET('BD4'!E$1,$U46,0))</f>
        <v/>
      </c>
      <c r="F46" s="38" t="str">
        <f ca="1">IF($U46="","",OFFSET('BD4'!F$1,$U46,0))</f>
        <v/>
      </c>
      <c r="G46" s="53" t="str">
        <f ca="1">IF($U46="","",OFFSET('BD3'!C$2,$U46,0))</f>
        <v/>
      </c>
      <c r="H46" s="22" t="str">
        <f ca="1">IF($U46="","",OFFSET('BD3'!D$2,$U46,0))</f>
        <v/>
      </c>
      <c r="I46" s="22" t="str">
        <f ca="1">IF($U46="","",OFFSET('BD3'!E$2,$U46,0))</f>
        <v/>
      </c>
      <c r="J46" s="22" t="str">
        <f ca="1">IF($U46="","",OFFSET('BD3'!F$2,$U46,0))</f>
        <v/>
      </c>
      <c r="K46" s="22" t="str">
        <f ca="1">IF($U46="","",OFFSET('BD3'!G$2,$U46,0))</f>
        <v/>
      </c>
      <c r="L46" s="24" t="str">
        <f ca="1">IF($U46="","",OFFSET('BD3'!H$2,$U46,0))</f>
        <v/>
      </c>
      <c r="M46" s="22" t="str">
        <f ca="1">IF($U46="","",OFFSET('BD3'!I$2,$U46,0))</f>
        <v/>
      </c>
      <c r="N46" s="24" t="str">
        <f ca="1">IF($U46="","",OFFSET('BD3'!J$2,$U46,0))</f>
        <v/>
      </c>
      <c r="O46" s="22" t="str">
        <f ca="1">IF($U46="","",OFFSET('BD3'!K$2,$U46,0))</f>
        <v/>
      </c>
      <c r="P46" s="22" t="str">
        <f ca="1">IF($U46="","",OFFSET('BD3'!L$2,$U46,0))</f>
        <v/>
      </c>
      <c r="Q46" s="22" t="str">
        <f ca="1">IF($U46="","",OFFSET('BD3'!M$2,$U46,0))</f>
        <v/>
      </c>
      <c r="R46" s="22" t="str">
        <f ca="1">IF($U46="","",OFFSET('BD3'!N$2,$U46,0))</f>
        <v/>
      </c>
      <c r="S46" s="22" t="str">
        <f ca="1">IF($U46="","",OFFSET('BD3'!O$2,$U46,0))</f>
        <v/>
      </c>
      <c r="T46" s="23" t="str">
        <f ca="1">IF($U46="","",OFFSET('BD3'!P$2,$U46,0))</f>
        <v/>
      </c>
      <c r="U46" s="36">
        <f>IF(ISNA(MATCH("LZGR"&amp;B46,QueryAccounts,0)),"",MATCH("LZGR"&amp;$B46,QueryAccounts,0))</f>
        <v>75</v>
      </c>
    </row>
    <row r="47" spans="1:21" ht="12.75">
      <c r="A47" s="21" t="str">
        <f>IF(B47="","",IF(COUNTIF(Accounts,B47)=0,"",INDEX(AccountNames,MATCH(B47,Accounts,))))</f>
        <v xml:space="preserve">                Related Party</v>
      </c>
      <c r="B47" s="21">
        <f>IF('BD2'!B46="","",'BD2'!B46)</f>
        <v>444088</v>
      </c>
      <c r="C47" s="38" t="str">
        <f ca="1">IF($U47="","",OFFSET('BD4'!C$1,$U47,0))</f>
        <v/>
      </c>
      <c r="D47" s="38" t="str">
        <f ca="1">IF($U47="","",OFFSET('BD4'!D$1,$U47,0))</f>
        <v/>
      </c>
      <c r="E47" s="38" t="str">
        <f ca="1">IF($U47="","",OFFSET('BD4'!E$1,$U47,0))</f>
        <v/>
      </c>
      <c r="F47" s="38" t="str">
        <f ca="1">IF($U47="","",OFFSET('BD4'!F$1,$U47,0))</f>
        <v/>
      </c>
      <c r="G47" s="53" t="str">
        <f ca="1">IF($U47="","",OFFSET('BD3'!C$2,$U47,0))</f>
        <v/>
      </c>
      <c r="H47" s="22" t="str">
        <f ca="1">IF($U47="","",OFFSET('BD3'!D$2,$U47,0))</f>
        <v/>
      </c>
      <c r="I47" s="22" t="str">
        <f ca="1">IF($U47="","",OFFSET('BD3'!E$2,$U47,0))</f>
        <v/>
      </c>
      <c r="J47" s="22" t="str">
        <f ca="1">IF($U47="","",OFFSET('BD3'!F$2,$U47,0))</f>
        <v/>
      </c>
      <c r="K47" s="22" t="str">
        <f ca="1">IF($U47="","",OFFSET('BD3'!G$2,$U47,0))</f>
        <v/>
      </c>
      <c r="L47" s="24" t="str">
        <f ca="1">IF($U47="","",OFFSET('BD3'!H$2,$U47,0))</f>
        <v/>
      </c>
      <c r="M47" s="22" t="str">
        <f ca="1">IF($U47="","",OFFSET('BD3'!I$2,$U47,0))</f>
        <v/>
      </c>
      <c r="N47" s="24" t="str">
        <f ca="1">IF($U47="","",OFFSET('BD3'!J$2,$U47,0))</f>
        <v/>
      </c>
      <c r="O47" s="22" t="str">
        <f ca="1">IF($U47="","",OFFSET('BD3'!K$2,$U47,0))</f>
        <v/>
      </c>
      <c r="P47" s="22" t="str">
        <f ca="1">IF($U47="","",OFFSET('BD3'!L$2,$U47,0))</f>
        <v/>
      </c>
      <c r="Q47" s="22" t="str">
        <f ca="1">IF($U47="","",OFFSET('BD3'!M$2,$U47,0))</f>
        <v/>
      </c>
      <c r="R47" s="22" t="str">
        <f ca="1">IF($U47="","",OFFSET('BD3'!N$2,$U47,0))</f>
        <v/>
      </c>
      <c r="S47" s="22" t="str">
        <f ca="1">IF($U47="","",OFFSET('BD3'!O$2,$U47,0))</f>
        <v/>
      </c>
      <c r="T47" s="23" t="str">
        <f ca="1">IF($U47="","",OFFSET('BD3'!P$2,$U47,0))</f>
        <v/>
      </c>
      <c r="U47" s="36">
        <f>IF(ISNA(MATCH("LZGR"&amp;B47,QueryAccounts,0)),"",MATCH("LZGR"&amp;$B47,QueryAccounts,0))</f>
        <v>77</v>
      </c>
    </row>
    <row r="48" spans="1:21" ht="12.75">
      <c r="A48" s="21" t="str">
        <f>IF(B48="","",IF(COUNTIF(Accounts,B48)=0,"",INDEX(AccountNames,MATCH(B48,Accounts,))))</f>
        <v xml:space="preserve">                Inter Company Interest Income</v>
      </c>
      <c r="B48" s="21">
        <f>IF('BD2'!B47="","",'BD2'!B47)</f>
        <v>444099</v>
      </c>
      <c r="C48" s="38" t="str">
        <f ca="1">IF($U48="","",OFFSET('BD4'!C$1,$U48,0))</f>
        <v/>
      </c>
      <c r="D48" s="38" t="str">
        <f ca="1">IF($U48="","",OFFSET('BD4'!D$1,$U48,0))</f>
        <v/>
      </c>
      <c r="E48" s="38" t="str">
        <f ca="1">IF($U48="","",OFFSET('BD4'!E$1,$U48,0))</f>
        <v/>
      </c>
      <c r="F48" s="38" t="str">
        <f ca="1">IF($U48="","",OFFSET('BD4'!F$1,$U48,0))</f>
        <v/>
      </c>
      <c r="G48" s="53" t="str">
        <f ca="1">IF($U48="","",OFFSET('BD3'!C$2,$U48,0))</f>
        <v/>
      </c>
      <c r="H48" s="22" t="str">
        <f ca="1">IF($U48="","",OFFSET('BD3'!D$2,$U48,0))</f>
        <v/>
      </c>
      <c r="I48" s="22" t="str">
        <f ca="1">IF($U48="","",OFFSET('BD3'!E$2,$U48,0))</f>
        <v/>
      </c>
      <c r="J48" s="22" t="str">
        <f ca="1">IF($U48="","",OFFSET('BD3'!F$2,$U48,0))</f>
        <v/>
      </c>
      <c r="K48" s="22" t="str">
        <f ca="1">IF($U48="","",OFFSET('BD3'!G$2,$U48,0))</f>
        <v/>
      </c>
      <c r="L48" s="24" t="str">
        <f ca="1">IF($U48="","",OFFSET('BD3'!H$2,$U48,0))</f>
        <v/>
      </c>
      <c r="M48" s="22" t="str">
        <f ca="1">IF($U48="","",OFFSET('BD3'!I$2,$U48,0))</f>
        <v/>
      </c>
      <c r="N48" s="24" t="str">
        <f ca="1">IF($U48="","",OFFSET('BD3'!J$2,$U48,0))</f>
        <v/>
      </c>
      <c r="O48" s="22" t="str">
        <f ca="1">IF($U48="","",OFFSET('BD3'!K$2,$U48,0))</f>
        <v/>
      </c>
      <c r="P48" s="22" t="str">
        <f ca="1">IF($U48="","",OFFSET('BD3'!L$2,$U48,0))</f>
        <v/>
      </c>
      <c r="Q48" s="22" t="str">
        <f ca="1">IF($U48="","",OFFSET('BD3'!M$2,$U48,0))</f>
        <v/>
      </c>
      <c r="R48" s="22" t="str">
        <f ca="1">IF($U48="","",OFFSET('BD3'!N$2,$U48,0))</f>
        <v/>
      </c>
      <c r="S48" s="22" t="str">
        <f ca="1">IF($U48="","",OFFSET('BD3'!O$2,$U48,0))</f>
        <v/>
      </c>
      <c r="T48" s="23" t="str">
        <f ca="1">IF($U48="","",OFFSET('BD3'!P$2,$U48,0))</f>
        <v/>
      </c>
      <c r="U48" s="36">
        <f>IF(ISNA(MATCH("LZGR"&amp;B48,QueryAccounts,0)),"",MATCH("LZGR"&amp;$B48,QueryAccounts,0))</f>
        <v>79</v>
      </c>
    </row>
    <row r="49" spans="1:21" ht="12.75">
      <c r="A49" s="21" t="str">
        <f>IF(B49="","",IF(COUNTIF(Accounts,B49)=0,"",INDEX(AccountNames,MATCH(B49,Accounts,))))</f>
        <v xml:space="preserve">              Other Int Income</v>
      </c>
      <c r="B49" s="21">
        <f>IF('BD2'!B48="","",'BD2'!B48)</f>
        <v>361</v>
      </c>
      <c r="C49" s="38" t="str">
        <f ca="1">IF($U49="","",OFFSET('BD4'!C$1,$U49,0))</f>
        <v/>
      </c>
      <c r="D49" s="38" t="str">
        <f ca="1">IF($U49="","",OFFSET('BD4'!D$1,$U49,0))</f>
        <v/>
      </c>
      <c r="E49" s="38" t="str">
        <f ca="1">IF($U49="","",OFFSET('BD4'!E$1,$U49,0))</f>
        <v/>
      </c>
      <c r="F49" s="38" t="str">
        <f ca="1">IF($U49="","",OFFSET('BD4'!F$1,$U49,0))</f>
        <v/>
      </c>
      <c r="G49" s="53" t="str">
        <f ca="1">IF($U49="","",OFFSET('BD3'!C$2,$U49,0))</f>
        <v/>
      </c>
      <c r="H49" s="22" t="str">
        <f ca="1">IF($U49="","",OFFSET('BD3'!D$2,$U49,0))</f>
        <v/>
      </c>
      <c r="I49" s="22" t="str">
        <f ca="1">IF($U49="","",OFFSET('BD3'!E$2,$U49,0))</f>
        <v/>
      </c>
      <c r="J49" s="22" t="str">
        <f ca="1">IF($U49="","",OFFSET('BD3'!F$2,$U49,0))</f>
        <v/>
      </c>
      <c r="K49" s="22" t="str">
        <f ca="1">IF($U49="","",OFFSET('BD3'!G$2,$U49,0))</f>
        <v/>
      </c>
      <c r="L49" s="24" t="str">
        <f ca="1">IF($U49="","",OFFSET('BD3'!H$2,$U49,0))</f>
        <v/>
      </c>
      <c r="M49" s="22" t="str">
        <f ca="1">IF($U49="","",OFFSET('BD3'!I$2,$U49,0))</f>
        <v/>
      </c>
      <c r="N49" s="24" t="str">
        <f ca="1">IF($U49="","",OFFSET('BD3'!J$2,$U49,0))</f>
        <v/>
      </c>
      <c r="O49" s="22" t="str">
        <f ca="1">IF($U49="","",OFFSET('BD3'!K$2,$U49,0))</f>
        <v/>
      </c>
      <c r="P49" s="22" t="str">
        <f ca="1">IF($U49="","",OFFSET('BD3'!L$2,$U49,0))</f>
        <v/>
      </c>
      <c r="Q49" s="22" t="str">
        <f ca="1">IF($U49="","",OFFSET('BD3'!M$2,$U49,0))</f>
        <v/>
      </c>
      <c r="R49" s="22" t="str">
        <f ca="1">IF($U49="","",OFFSET('BD3'!N$2,$U49,0))</f>
        <v/>
      </c>
      <c r="S49" s="22" t="str">
        <f ca="1">IF($U49="","",OFFSET('BD3'!O$2,$U49,0))</f>
        <v/>
      </c>
      <c r="T49" s="23" t="str">
        <f ca="1">IF($U49="","",OFFSET('BD3'!P$2,$U49,0))</f>
        <v/>
      </c>
      <c r="U49" s="36">
        <f>IF(ISNA(MATCH("LZGR"&amp;B49,QueryAccounts,0)),"",MATCH("LZGR"&amp;$B49,QueryAccounts,0))</f>
        <v>80</v>
      </c>
    </row>
    <row r="50" spans="1:21" ht="12.75">
      <c r="A50" s="21" t="str">
        <f>IF(B50="","",IF(COUNTIF(Accounts,B50)=0,"",INDEX(AccountNames,MATCH(B50,Accounts,))))</f>
        <v xml:space="preserve">            Interest Income</v>
      </c>
      <c r="B50" s="21">
        <f>IF('BD2'!B49="","",'BD2'!B49)</f>
        <v>319</v>
      </c>
      <c r="C50" s="38" t="str">
        <f ca="1">IF($U50="","",OFFSET('BD4'!C$1,$U50,0))</f>
        <v/>
      </c>
      <c r="D50" s="38" t="str">
        <f ca="1">IF($U50="","",OFFSET('BD4'!D$1,$U50,0))</f>
        <v/>
      </c>
      <c r="E50" s="38" t="str">
        <f ca="1">IF($U50="","",OFFSET('BD4'!E$1,$U50,0))</f>
        <v/>
      </c>
      <c r="F50" s="38" t="str">
        <f ca="1">IF($U50="","",OFFSET('BD4'!F$1,$U50,0))</f>
        <v/>
      </c>
      <c r="G50" s="53" t="str">
        <f ca="1">IF($U50="","",OFFSET('BD3'!C$2,$U50,0))</f>
        <v/>
      </c>
      <c r="H50" s="22" t="str">
        <f ca="1">IF($U50="","",OFFSET('BD3'!D$2,$U50,0))</f>
        <v/>
      </c>
      <c r="I50" s="22" t="str">
        <f ca="1">IF($U50="","",OFFSET('BD3'!E$2,$U50,0))</f>
        <v/>
      </c>
      <c r="J50" s="22" t="str">
        <f ca="1">IF($U50="","",OFFSET('BD3'!F$2,$U50,0))</f>
        <v/>
      </c>
      <c r="K50" s="22" t="str">
        <f ca="1">IF($U50="","",OFFSET('BD3'!G$2,$U50,0))</f>
        <v/>
      </c>
      <c r="L50" s="24" t="str">
        <f ca="1">IF($U50="","",OFFSET('BD3'!H$2,$U50,0))</f>
        <v/>
      </c>
      <c r="M50" s="22" t="str">
        <f ca="1">IF($U50="","",OFFSET('BD3'!I$2,$U50,0))</f>
        <v/>
      </c>
      <c r="N50" s="24" t="str">
        <f ca="1">IF($U50="","",OFFSET('BD3'!J$2,$U50,0))</f>
        <v/>
      </c>
      <c r="O50" s="22" t="str">
        <f ca="1">IF($U50="","",OFFSET('BD3'!K$2,$U50,0))</f>
        <v/>
      </c>
      <c r="P50" s="22" t="str">
        <f ca="1">IF($U50="","",OFFSET('BD3'!L$2,$U50,0))</f>
        <v/>
      </c>
      <c r="Q50" s="22" t="str">
        <f ca="1">IF($U50="","",OFFSET('BD3'!M$2,$U50,0))</f>
        <v/>
      </c>
      <c r="R50" s="22" t="str">
        <f ca="1">IF($U50="","",OFFSET('BD3'!N$2,$U50,0))</f>
        <v/>
      </c>
      <c r="S50" s="22" t="str">
        <f ca="1">IF($U50="","",OFFSET('BD3'!O$2,$U50,0))</f>
        <v/>
      </c>
      <c r="T50" s="23" t="str">
        <f ca="1">IF($U50="","",OFFSET('BD3'!P$2,$U50,0))</f>
        <v/>
      </c>
      <c r="U50" s="36">
        <f>IF(ISNA(MATCH("LZGR"&amp;B50,QueryAccounts,0)),"",MATCH("LZGR"&amp;$B50,QueryAccounts,0))</f>
        <v>81</v>
      </c>
    </row>
    <row r="51" spans="1:21" ht="12.75">
      <c r="A51" s="21" t="str">
        <f>IF(B51="","",IF(COUNTIF(Accounts,B51)=0,"",INDEX(AccountNames,MATCH(B51,Accounts,))))</f>
        <v xml:space="preserve">              Underwriting</v>
      </c>
      <c r="B51" s="21">
        <f>IF('BD2'!B50="","",'BD2'!B50)</f>
        <v>364</v>
      </c>
      <c r="C51" s="38" t="str">
        <f ca="1">IF($U51="","",OFFSET('BD4'!C$1,$U51,0))</f>
        <v/>
      </c>
      <c r="D51" s="38" t="str">
        <f ca="1">IF($U51="","",OFFSET('BD4'!D$1,$U51,0))</f>
        <v/>
      </c>
      <c r="E51" s="38" t="str">
        <f ca="1">IF($U51="","",OFFSET('BD4'!E$1,$U51,0))</f>
        <v/>
      </c>
      <c r="F51" s="38" t="str">
        <f ca="1">IF($U51="","",OFFSET('BD4'!F$1,$U51,0))</f>
        <v/>
      </c>
      <c r="G51" s="53" t="str">
        <f ca="1">IF($U51="","",OFFSET('BD3'!C$2,$U51,0))</f>
        <v/>
      </c>
      <c r="H51" s="22" t="str">
        <f ca="1">IF($U51="","",OFFSET('BD3'!D$2,$U51,0))</f>
        <v/>
      </c>
      <c r="I51" s="22" t="str">
        <f ca="1">IF($U51="","",OFFSET('BD3'!E$2,$U51,0))</f>
        <v/>
      </c>
      <c r="J51" s="22" t="str">
        <f ca="1">IF($U51="","",OFFSET('BD3'!F$2,$U51,0))</f>
        <v/>
      </c>
      <c r="K51" s="22" t="str">
        <f ca="1">IF($U51="","",OFFSET('BD3'!G$2,$U51,0))</f>
        <v/>
      </c>
      <c r="L51" s="24" t="str">
        <f ca="1">IF($U51="","",OFFSET('BD3'!H$2,$U51,0))</f>
        <v/>
      </c>
      <c r="M51" s="22" t="str">
        <f ca="1">IF($U51="","",OFFSET('BD3'!I$2,$U51,0))</f>
        <v/>
      </c>
      <c r="N51" s="24" t="str">
        <f ca="1">IF($U51="","",OFFSET('BD3'!J$2,$U51,0))</f>
        <v/>
      </c>
      <c r="O51" s="22" t="str">
        <f ca="1">IF($U51="","",OFFSET('BD3'!K$2,$U51,0))</f>
        <v/>
      </c>
      <c r="P51" s="22" t="str">
        <f ca="1">IF($U51="","",OFFSET('BD3'!L$2,$U51,0))</f>
        <v/>
      </c>
      <c r="Q51" s="22" t="str">
        <f ca="1">IF($U51="","",OFFSET('BD3'!M$2,$U51,0))</f>
        <v/>
      </c>
      <c r="R51" s="22" t="str">
        <f ca="1">IF($U51="","",OFFSET('BD3'!N$2,$U51,0))</f>
        <v/>
      </c>
      <c r="S51" s="22" t="str">
        <f ca="1">IF($U51="","",OFFSET('BD3'!O$2,$U51,0))</f>
        <v/>
      </c>
      <c r="T51" s="23" t="str">
        <f ca="1">IF($U51="","",OFFSET('BD3'!P$2,$U51,0))</f>
        <v/>
      </c>
      <c r="U51" s="36">
        <f>IF(ISNA(MATCH("LZGR"&amp;B51,QueryAccounts,0)),"",MATCH("LZGR"&amp;$B51,QueryAccounts,0))</f>
        <v>84</v>
      </c>
    </row>
    <row r="52" spans="1:21" ht="12.75">
      <c r="A52" s="21" t="str">
        <f>IF(B52="","",IF(COUNTIF(Accounts,B52)=0,"",INDEX(AccountNames,MATCH(B52,Accounts,))))</f>
        <v xml:space="preserve">              Commissions</v>
      </c>
      <c r="B52" s="21">
        <f>IF('BD2'!B51="","",'BD2'!B51)</f>
        <v>432000</v>
      </c>
      <c r="C52" s="38" t="str">
        <f ca="1">IF($U52="","",OFFSET('BD4'!C$1,$U52,0))</f>
        <v/>
      </c>
      <c r="D52" s="38" t="str">
        <f ca="1">IF($U52="","",OFFSET('BD4'!D$1,$U52,0))</f>
        <v/>
      </c>
      <c r="E52" s="38" t="str">
        <f ca="1">IF($U52="","",OFFSET('BD4'!E$1,$U52,0))</f>
        <v/>
      </c>
      <c r="F52" s="38" t="str">
        <f ca="1">IF($U52="","",OFFSET('BD4'!F$1,$U52,0))</f>
        <v/>
      </c>
      <c r="G52" s="53" t="str">
        <f ca="1">IF($U52="","",OFFSET('BD3'!C$2,$U52,0))</f>
        <v/>
      </c>
      <c r="H52" s="22" t="str">
        <f ca="1">IF($U52="","",OFFSET('BD3'!D$2,$U52,0))</f>
        <v/>
      </c>
      <c r="I52" s="22" t="str">
        <f ca="1">IF($U52="","",OFFSET('BD3'!E$2,$U52,0))</f>
        <v/>
      </c>
      <c r="J52" s="22" t="str">
        <f ca="1">IF($U52="","",OFFSET('BD3'!F$2,$U52,0))</f>
        <v/>
      </c>
      <c r="K52" s="22" t="str">
        <f ca="1">IF($U52="","",OFFSET('BD3'!G$2,$U52,0))</f>
        <v/>
      </c>
      <c r="L52" s="24" t="str">
        <f ca="1">IF($U52="","",OFFSET('BD3'!H$2,$U52,0))</f>
        <v/>
      </c>
      <c r="M52" s="22" t="str">
        <f ca="1">IF($U52="","",OFFSET('BD3'!I$2,$U52,0))</f>
        <v/>
      </c>
      <c r="N52" s="24" t="str">
        <f ca="1">IF($U52="","",OFFSET('BD3'!J$2,$U52,0))</f>
        <v/>
      </c>
      <c r="O52" s="22" t="str">
        <f ca="1">IF($U52="","",OFFSET('BD3'!K$2,$U52,0))</f>
        <v/>
      </c>
      <c r="P52" s="22" t="str">
        <f ca="1">IF($U52="","",OFFSET('BD3'!L$2,$U52,0))</f>
        <v/>
      </c>
      <c r="Q52" s="22" t="str">
        <f ca="1">IF($U52="","",OFFSET('BD3'!M$2,$U52,0))</f>
        <v/>
      </c>
      <c r="R52" s="22" t="str">
        <f ca="1">IF($U52="","",OFFSET('BD3'!N$2,$U52,0))</f>
        <v/>
      </c>
      <c r="S52" s="22" t="str">
        <f ca="1">IF($U52="","",OFFSET('BD3'!O$2,$U52,0))</f>
        <v/>
      </c>
      <c r="T52" s="23" t="str">
        <f ca="1">IF($U52="","",OFFSET('BD3'!P$2,$U52,0))</f>
        <v/>
      </c>
      <c r="U52" s="36">
        <f>IF(ISNA(MATCH("LZGR"&amp;B52,QueryAccounts,0)),"",MATCH("LZGR"&amp;$B52,QueryAccounts,0))</f>
        <v>86</v>
      </c>
    </row>
    <row r="53" spans="1:21" ht="12.75">
      <c r="A53" s="21" t="str">
        <f>IF(B53="","",IF(COUNTIF(Accounts,B53)=0,"",INDEX(AccountNames,MATCH(B53,Accounts,))))</f>
        <v xml:space="preserve">                Carried Interest Investments</v>
      </c>
      <c r="B53" s="21">
        <f>IF('BD2'!B52="","",'BD2'!B52)</f>
        <v>433000</v>
      </c>
      <c r="C53" s="38" t="str">
        <f ca="1">IF($U53="","",OFFSET('BD4'!C$1,$U53,0))</f>
        <v/>
      </c>
      <c r="D53" s="38" t="str">
        <f ca="1">IF($U53="","",OFFSET('BD4'!D$1,$U53,0))</f>
        <v/>
      </c>
      <c r="E53" s="38" t="str">
        <f ca="1">IF($U53="","",OFFSET('BD4'!E$1,$U53,0))</f>
        <v/>
      </c>
      <c r="F53" s="38" t="str">
        <f ca="1">IF($U53="","",OFFSET('BD4'!F$1,$U53,0))</f>
        <v/>
      </c>
      <c r="G53" s="53" t="str">
        <f ca="1">IF($U53="","",OFFSET('BD3'!C$2,$U53,0))</f>
        <v/>
      </c>
      <c r="H53" s="22" t="str">
        <f ca="1">IF($U53="","",OFFSET('BD3'!D$2,$U53,0))</f>
        <v/>
      </c>
      <c r="I53" s="22" t="str">
        <f ca="1">IF($U53="","",OFFSET('BD3'!E$2,$U53,0))</f>
        <v/>
      </c>
      <c r="J53" s="22" t="str">
        <f ca="1">IF($U53="","",OFFSET('BD3'!F$2,$U53,0))</f>
        <v/>
      </c>
      <c r="K53" s="22" t="str">
        <f ca="1">IF($U53="","",OFFSET('BD3'!G$2,$U53,0))</f>
        <v/>
      </c>
      <c r="L53" s="24" t="str">
        <f ca="1">IF($U53="","",OFFSET('BD3'!H$2,$U53,0))</f>
        <v/>
      </c>
      <c r="M53" s="22" t="str">
        <f ca="1">IF($U53="","",OFFSET('BD3'!I$2,$U53,0))</f>
        <v/>
      </c>
      <c r="N53" s="24" t="str">
        <f ca="1">IF($U53="","",OFFSET('BD3'!J$2,$U53,0))</f>
        <v/>
      </c>
      <c r="O53" s="22" t="str">
        <f ca="1">IF($U53="","",OFFSET('BD3'!K$2,$U53,0))</f>
        <v/>
      </c>
      <c r="P53" s="22" t="str">
        <f ca="1">IF($U53="","",OFFSET('BD3'!L$2,$U53,0))</f>
        <v/>
      </c>
      <c r="Q53" s="22" t="str">
        <f ca="1">IF($U53="","",OFFSET('BD3'!M$2,$U53,0))</f>
        <v/>
      </c>
      <c r="R53" s="22" t="str">
        <f ca="1">IF($U53="","",OFFSET('BD3'!N$2,$U53,0))</f>
        <v/>
      </c>
      <c r="S53" s="22" t="str">
        <f ca="1">IF($U53="","",OFFSET('BD3'!O$2,$U53,0))</f>
        <v/>
      </c>
      <c r="T53" s="23" t="str">
        <f ca="1">IF($U53="","",OFFSET('BD3'!P$2,$U53,0))</f>
        <v/>
      </c>
      <c r="U53" s="36">
        <f>IF(ISNA(MATCH("LZGR"&amp;B53,QueryAccounts,0)),"",MATCH("LZGR"&amp;$B53,QueryAccounts,0))</f>
        <v>88</v>
      </c>
    </row>
    <row r="54" spans="1:21" ht="12.75">
      <c r="A54" s="21" t="str">
        <f>IF(B54="","",IF(COUNTIF(Accounts,B54)=0,"",INDEX(AccountNames,MATCH(B54,Accounts,))))</f>
        <v xml:space="preserve">                  Seed Investments</v>
      </c>
      <c r="B54" s="21">
        <f>IF('BD2'!B53="","",'BD2'!B53)</f>
        <v>433100</v>
      </c>
      <c r="C54" s="38" t="str">
        <f ca="1">IF($U54="","",OFFSET('BD4'!C$1,$U54,0))</f>
        <v/>
      </c>
      <c r="D54" s="38" t="str">
        <f ca="1">IF($U54="","",OFFSET('BD4'!D$1,$U54,0))</f>
        <v/>
      </c>
      <c r="E54" s="38" t="str">
        <f ca="1">IF($U54="","",OFFSET('BD4'!E$1,$U54,0))</f>
        <v/>
      </c>
      <c r="F54" s="38" t="str">
        <f ca="1">IF($U54="","",OFFSET('BD4'!F$1,$U54,0))</f>
        <v/>
      </c>
      <c r="G54" s="53" t="str">
        <f ca="1">IF($U54="","",OFFSET('BD3'!C$2,$U54,0))</f>
        <v/>
      </c>
      <c r="H54" s="22" t="str">
        <f ca="1">IF($U54="","",OFFSET('BD3'!D$2,$U54,0))</f>
        <v/>
      </c>
      <c r="I54" s="22" t="str">
        <f ca="1">IF($U54="","",OFFSET('BD3'!E$2,$U54,0))</f>
        <v/>
      </c>
      <c r="J54" s="22" t="str">
        <f ca="1">IF($U54="","",OFFSET('BD3'!F$2,$U54,0))</f>
        <v/>
      </c>
      <c r="K54" s="22" t="str">
        <f ca="1">IF($U54="","",OFFSET('BD3'!G$2,$U54,0))</f>
        <v/>
      </c>
      <c r="L54" s="24" t="str">
        <f ca="1">IF($U54="","",OFFSET('BD3'!H$2,$U54,0))</f>
        <v/>
      </c>
      <c r="M54" s="22" t="str">
        <f ca="1">IF($U54="","",OFFSET('BD3'!I$2,$U54,0))</f>
        <v/>
      </c>
      <c r="N54" s="24" t="str">
        <f ca="1">IF($U54="","",OFFSET('BD3'!J$2,$U54,0))</f>
        <v/>
      </c>
      <c r="O54" s="22" t="str">
        <f ca="1">IF($U54="","",OFFSET('BD3'!K$2,$U54,0))</f>
        <v/>
      </c>
      <c r="P54" s="22" t="str">
        <f ca="1">IF($U54="","",OFFSET('BD3'!L$2,$U54,0))</f>
        <v/>
      </c>
      <c r="Q54" s="22" t="str">
        <f ca="1">IF($U54="","",OFFSET('BD3'!M$2,$U54,0))</f>
        <v/>
      </c>
      <c r="R54" s="22" t="str">
        <f ca="1">IF($U54="","",OFFSET('BD3'!N$2,$U54,0))</f>
        <v/>
      </c>
      <c r="S54" s="22" t="str">
        <f ca="1">IF($U54="","",OFFSET('BD3'!O$2,$U54,0))</f>
        <v/>
      </c>
      <c r="T54" s="23" t="str">
        <f ca="1">IF($U54="","",OFFSET('BD3'!P$2,$U54,0))</f>
        <v/>
      </c>
      <c r="U54" s="36">
        <f>IF(ISNA(MATCH("LZGR"&amp;B54,QueryAccounts,0)),"",MATCH("LZGR"&amp;$B54,QueryAccounts,0))</f>
        <v>90</v>
      </c>
    </row>
    <row r="55" spans="1:21" ht="12.75">
      <c r="A55" s="21" t="str">
        <f>IF(B55="","",IF(COUNTIF(Accounts,B55)=0,"",INDEX(AccountNames,MATCH(B55,Accounts,))))</f>
        <v xml:space="preserve">                  Private Equity Investment Gain/Loss</v>
      </c>
      <c r="B55" s="21">
        <f>IF('BD2'!B54="","",'BD2'!B54)</f>
        <v>433200</v>
      </c>
      <c r="C55" s="38" t="str">
        <f ca="1">IF($U55="","",OFFSET('BD4'!C$1,$U55,0))</f>
        <v/>
      </c>
      <c r="D55" s="38" t="str">
        <f ca="1">IF($U55="","",OFFSET('BD4'!D$1,$U55,0))</f>
        <v/>
      </c>
      <c r="E55" s="38" t="str">
        <f ca="1">IF($U55="","",OFFSET('BD4'!E$1,$U55,0))</f>
        <v/>
      </c>
      <c r="F55" s="38" t="str">
        <f ca="1">IF($U55="","",OFFSET('BD4'!F$1,$U55,0))</f>
        <v/>
      </c>
      <c r="G55" s="53" t="str">
        <f ca="1">IF($U55="","",OFFSET('BD3'!C$2,$U55,0))</f>
        <v/>
      </c>
      <c r="H55" s="22" t="str">
        <f ca="1">IF($U55="","",OFFSET('BD3'!D$2,$U55,0))</f>
        <v/>
      </c>
      <c r="I55" s="22" t="str">
        <f ca="1">IF($U55="","",OFFSET('BD3'!E$2,$U55,0))</f>
        <v/>
      </c>
      <c r="J55" s="22" t="str">
        <f ca="1">IF($U55="","",OFFSET('BD3'!F$2,$U55,0))</f>
        <v/>
      </c>
      <c r="K55" s="22" t="str">
        <f ca="1">IF($U55="","",OFFSET('BD3'!G$2,$U55,0))</f>
        <v/>
      </c>
      <c r="L55" s="24" t="str">
        <f ca="1">IF($U55="","",OFFSET('BD3'!H$2,$U55,0))</f>
        <v/>
      </c>
      <c r="M55" s="22" t="str">
        <f ca="1">IF($U55="","",OFFSET('BD3'!I$2,$U55,0))</f>
        <v/>
      </c>
      <c r="N55" s="24" t="str">
        <f ca="1">IF($U55="","",OFFSET('BD3'!J$2,$U55,0))</f>
        <v/>
      </c>
      <c r="O55" s="22" t="str">
        <f ca="1">IF($U55="","",OFFSET('BD3'!K$2,$U55,0))</f>
        <v/>
      </c>
      <c r="P55" s="22" t="str">
        <f ca="1">IF($U55="","",OFFSET('BD3'!L$2,$U55,0))</f>
        <v/>
      </c>
      <c r="Q55" s="22" t="str">
        <f ca="1">IF($U55="","",OFFSET('BD3'!M$2,$U55,0))</f>
        <v/>
      </c>
      <c r="R55" s="22" t="str">
        <f ca="1">IF($U55="","",OFFSET('BD3'!N$2,$U55,0))</f>
        <v/>
      </c>
      <c r="S55" s="22" t="str">
        <f ca="1">IF($U55="","",OFFSET('BD3'!O$2,$U55,0))</f>
        <v/>
      </c>
      <c r="T55" s="23" t="str">
        <f ca="1">IF($U55="","",OFFSET('BD3'!P$2,$U55,0))</f>
        <v/>
      </c>
      <c r="U55" s="36">
        <f>IF(ISNA(MATCH("LZGR"&amp;B55,QueryAccounts,0)),"",MATCH("LZGR"&amp;$B55,QueryAccounts,0))</f>
        <v>92</v>
      </c>
    </row>
    <row r="56" spans="1:21" ht="12.75">
      <c r="A56" s="21" t="str">
        <f>IF(B56="","",IF(COUNTIF(Accounts,B56)=0,"",INDEX(AccountNames,MATCH(B56,Accounts,))))</f>
        <v xml:space="preserve">                  Equity Method Investment Gain/Loss</v>
      </c>
      <c r="B56" s="21">
        <f>IF('BD2'!B55="","",'BD2'!B55)</f>
        <v>433300</v>
      </c>
      <c r="C56" s="38" t="str">
        <f ca="1">IF($U56="","",OFFSET('BD4'!C$1,$U56,0))</f>
        <v/>
      </c>
      <c r="D56" s="38" t="str">
        <f ca="1">IF($U56="","",OFFSET('BD4'!D$1,$U56,0))</f>
        <v/>
      </c>
      <c r="E56" s="38" t="str">
        <f ca="1">IF($U56="","",OFFSET('BD4'!E$1,$U56,0))</f>
        <v/>
      </c>
      <c r="F56" s="38" t="str">
        <f ca="1">IF($U56="","",OFFSET('BD4'!F$1,$U56,0))</f>
        <v/>
      </c>
      <c r="G56" s="53" t="str">
        <f ca="1">IF($U56="","",OFFSET('BD3'!C$2,$U56,0))</f>
        <v/>
      </c>
      <c r="H56" s="22" t="str">
        <f ca="1">IF($U56="","",OFFSET('BD3'!D$2,$U56,0))</f>
        <v/>
      </c>
      <c r="I56" s="22" t="str">
        <f ca="1">IF($U56="","",OFFSET('BD3'!E$2,$U56,0))</f>
        <v/>
      </c>
      <c r="J56" s="22" t="str">
        <f ca="1">IF($U56="","",OFFSET('BD3'!F$2,$U56,0))</f>
        <v/>
      </c>
      <c r="K56" s="22" t="str">
        <f ca="1">IF($U56="","",OFFSET('BD3'!G$2,$U56,0))</f>
        <v/>
      </c>
      <c r="L56" s="24" t="str">
        <f ca="1">IF($U56="","",OFFSET('BD3'!H$2,$U56,0))</f>
        <v/>
      </c>
      <c r="M56" s="22" t="str">
        <f ca="1">IF($U56="","",OFFSET('BD3'!I$2,$U56,0))</f>
        <v/>
      </c>
      <c r="N56" s="24" t="str">
        <f ca="1">IF($U56="","",OFFSET('BD3'!J$2,$U56,0))</f>
        <v/>
      </c>
      <c r="O56" s="22" t="str">
        <f ca="1">IF($U56="","",OFFSET('BD3'!K$2,$U56,0))</f>
        <v/>
      </c>
      <c r="P56" s="22" t="str">
        <f ca="1">IF($U56="","",OFFSET('BD3'!L$2,$U56,0))</f>
        <v/>
      </c>
      <c r="Q56" s="22" t="str">
        <f ca="1">IF($U56="","",OFFSET('BD3'!M$2,$U56,0))</f>
        <v/>
      </c>
      <c r="R56" s="22" t="str">
        <f ca="1">IF($U56="","",OFFSET('BD3'!N$2,$U56,0))</f>
        <v/>
      </c>
      <c r="S56" s="22" t="str">
        <f ca="1">IF($U56="","",OFFSET('BD3'!O$2,$U56,0))</f>
        <v/>
      </c>
      <c r="T56" s="23" t="str">
        <f ca="1">IF($U56="","",OFFSET('BD3'!P$2,$U56,0))</f>
        <v/>
      </c>
      <c r="U56" s="36">
        <f>IF(ISNA(MATCH("LZGR"&amp;B56,QueryAccounts,0)),"",MATCH("LZGR"&amp;$B56,QueryAccounts,0))</f>
        <v>94</v>
      </c>
    </row>
    <row r="57" spans="1:21" ht="12.75">
      <c r="A57" s="21" t="str">
        <f>IF(B57="","",IF(COUNTIF(Accounts,B57)=0,"",INDEX(AccountNames,MATCH(B57,Accounts,))))</f>
        <v xml:space="preserve">                  Other Investments</v>
      </c>
      <c r="B57" s="21">
        <f>IF('BD2'!B56="","",'BD2'!B56)</f>
        <v>433400</v>
      </c>
      <c r="C57" s="38" t="str">
        <f ca="1">IF($U57="","",OFFSET('BD4'!C$1,$U57,0))</f>
        <v/>
      </c>
      <c r="D57" s="38" t="str">
        <f ca="1">IF($U57="","",OFFSET('BD4'!D$1,$U57,0))</f>
        <v/>
      </c>
      <c r="E57" s="38" t="str">
        <f ca="1">IF($U57="","",OFFSET('BD4'!E$1,$U57,0))</f>
        <v/>
      </c>
      <c r="F57" s="38" t="str">
        <f ca="1">IF($U57="","",OFFSET('BD4'!F$1,$U57,0))</f>
        <v/>
      </c>
      <c r="G57" s="53" t="str">
        <f ca="1">IF($U57="","",OFFSET('BD3'!C$2,$U57,0))</f>
        <v/>
      </c>
      <c r="H57" s="22" t="str">
        <f ca="1">IF($U57="","",OFFSET('BD3'!D$2,$U57,0))</f>
        <v/>
      </c>
      <c r="I57" s="22" t="str">
        <f ca="1">IF($U57="","",OFFSET('BD3'!E$2,$U57,0))</f>
        <v/>
      </c>
      <c r="J57" s="22" t="str">
        <f ca="1">IF($U57="","",OFFSET('BD3'!F$2,$U57,0))</f>
        <v/>
      </c>
      <c r="K57" s="22" t="str">
        <f ca="1">IF($U57="","",OFFSET('BD3'!G$2,$U57,0))</f>
        <v/>
      </c>
      <c r="L57" s="24" t="str">
        <f ca="1">IF($U57="","",OFFSET('BD3'!H$2,$U57,0))</f>
        <v/>
      </c>
      <c r="M57" s="22" t="str">
        <f ca="1">IF($U57="","",OFFSET('BD3'!I$2,$U57,0))</f>
        <v/>
      </c>
      <c r="N57" s="24" t="str">
        <f ca="1">IF($U57="","",OFFSET('BD3'!J$2,$U57,0))</f>
        <v/>
      </c>
      <c r="O57" s="22" t="str">
        <f ca="1">IF($U57="","",OFFSET('BD3'!K$2,$U57,0))</f>
        <v/>
      </c>
      <c r="P57" s="22" t="str">
        <f ca="1">IF($U57="","",OFFSET('BD3'!L$2,$U57,0))</f>
        <v/>
      </c>
      <c r="Q57" s="22" t="str">
        <f ca="1">IF($U57="","",OFFSET('BD3'!M$2,$U57,0))</f>
        <v/>
      </c>
      <c r="R57" s="22" t="str">
        <f ca="1">IF($U57="","",OFFSET('BD3'!N$2,$U57,0))</f>
        <v/>
      </c>
      <c r="S57" s="22" t="str">
        <f ca="1">IF($U57="","",OFFSET('BD3'!O$2,$U57,0))</f>
        <v/>
      </c>
      <c r="T57" s="23" t="str">
        <f ca="1">IF($U57="","",OFFSET('BD3'!P$2,$U57,0))</f>
        <v/>
      </c>
      <c r="U57" s="36">
        <f>IF(ISNA(MATCH("LZGR"&amp;B57,QueryAccounts,0)),"",MATCH("LZGR"&amp;$B57,QueryAccounts,0))</f>
        <v>96</v>
      </c>
    </row>
    <row r="58" spans="1:21" ht="12.75">
      <c r="A58" s="21" t="str">
        <f>IF(B58="","",IF(COUNTIF(Accounts,B58)=0,"",INDEX(AccountNames,MATCH(B58,Accounts,))))</f>
        <v xml:space="preserve">                  LFI</v>
      </c>
      <c r="B58" s="21">
        <f>IF('BD2'!B57="","",'BD2'!B57)</f>
        <v>123</v>
      </c>
      <c r="C58" s="38" t="str">
        <f ca="1">IF($U58="","",OFFSET('BD4'!C$1,$U58,0))</f>
        <v/>
      </c>
      <c r="D58" s="38" t="str">
        <f ca="1">IF($U58="","",OFFSET('BD4'!D$1,$U58,0))</f>
        <v/>
      </c>
      <c r="E58" s="38" t="str">
        <f ca="1">IF($U58="","",OFFSET('BD4'!E$1,$U58,0))</f>
        <v/>
      </c>
      <c r="F58" s="38" t="str">
        <f ca="1">IF($U58="","",OFFSET('BD4'!F$1,$U58,0))</f>
        <v/>
      </c>
      <c r="G58" s="53" t="str">
        <f ca="1">IF($U58="","",OFFSET('BD3'!C$2,$U58,0))</f>
        <v/>
      </c>
      <c r="H58" s="22" t="str">
        <f ca="1">IF($U58="","",OFFSET('BD3'!D$2,$U58,0))</f>
        <v/>
      </c>
      <c r="I58" s="22" t="str">
        <f ca="1">IF($U58="","",OFFSET('BD3'!E$2,$U58,0))</f>
        <v/>
      </c>
      <c r="J58" s="22" t="str">
        <f ca="1">IF($U58="","",OFFSET('BD3'!F$2,$U58,0))</f>
        <v/>
      </c>
      <c r="K58" s="22" t="str">
        <f ca="1">IF($U58="","",OFFSET('BD3'!G$2,$U58,0))</f>
        <v/>
      </c>
      <c r="L58" s="24" t="str">
        <f ca="1">IF($U58="","",OFFSET('BD3'!H$2,$U58,0))</f>
        <v/>
      </c>
      <c r="M58" s="22" t="str">
        <f ca="1">IF($U58="","",OFFSET('BD3'!I$2,$U58,0))</f>
        <v/>
      </c>
      <c r="N58" s="24" t="str">
        <f ca="1">IF($U58="","",OFFSET('BD3'!J$2,$U58,0))</f>
        <v/>
      </c>
      <c r="O58" s="22" t="str">
        <f ca="1">IF($U58="","",OFFSET('BD3'!K$2,$U58,0))</f>
        <v/>
      </c>
      <c r="P58" s="22" t="str">
        <f ca="1">IF($U58="","",OFFSET('BD3'!L$2,$U58,0))</f>
        <v/>
      </c>
      <c r="Q58" s="22" t="str">
        <f ca="1">IF($U58="","",OFFSET('BD3'!M$2,$U58,0))</f>
        <v/>
      </c>
      <c r="R58" s="22" t="str">
        <f ca="1">IF($U58="","",OFFSET('BD3'!N$2,$U58,0))</f>
        <v/>
      </c>
      <c r="S58" s="22" t="str">
        <f ca="1">IF($U58="","",OFFSET('BD3'!O$2,$U58,0))</f>
        <v/>
      </c>
      <c r="T58" s="23" t="str">
        <f ca="1">IF($U58="","",OFFSET('BD3'!P$2,$U58,0))</f>
        <v/>
      </c>
      <c r="U58" s="36">
        <f>IF(ISNA(MATCH("LZGR"&amp;B58,QueryAccounts,0)),"",MATCH("LZGR"&amp;$B58,QueryAccounts,0))</f>
        <v>100</v>
      </c>
    </row>
    <row r="59" spans="1:21" ht="12.75">
      <c r="A59" s="21" t="str">
        <f>IF(B59="","",IF(COUNTIF(Accounts,B59)=0,"",INDEX(AccountNames,MATCH(B59,Accounts,))))</f>
        <v xml:space="preserve">                From 3rd Party Investments</v>
      </c>
      <c r="B59" s="21">
        <f>IF('BD2'!B58="","",'BD2'!B58)</f>
        <v>777</v>
      </c>
      <c r="C59" s="38" t="str">
        <f ca="1">IF($U59="","",OFFSET('BD4'!C$1,$U59,0))</f>
        <v/>
      </c>
      <c r="D59" s="38" t="str">
        <f ca="1">IF($U59="","",OFFSET('BD4'!D$1,$U59,0))</f>
        <v/>
      </c>
      <c r="E59" s="38" t="str">
        <f ca="1">IF($U59="","",OFFSET('BD4'!E$1,$U59,0))</f>
        <v/>
      </c>
      <c r="F59" s="38" t="str">
        <f ca="1">IF($U59="","",OFFSET('BD4'!F$1,$U59,0))</f>
        <v/>
      </c>
      <c r="G59" s="53" t="str">
        <f ca="1">IF($U59="","",OFFSET('BD3'!C$2,$U59,0))</f>
        <v/>
      </c>
      <c r="H59" s="22" t="str">
        <f ca="1">IF($U59="","",OFFSET('BD3'!D$2,$U59,0))</f>
        <v/>
      </c>
      <c r="I59" s="22" t="str">
        <f ca="1">IF($U59="","",OFFSET('BD3'!E$2,$U59,0))</f>
        <v/>
      </c>
      <c r="J59" s="22" t="str">
        <f ca="1">IF($U59="","",OFFSET('BD3'!F$2,$U59,0))</f>
        <v/>
      </c>
      <c r="K59" s="22" t="str">
        <f ca="1">IF($U59="","",OFFSET('BD3'!G$2,$U59,0))</f>
        <v/>
      </c>
      <c r="L59" s="24" t="str">
        <f ca="1">IF($U59="","",OFFSET('BD3'!H$2,$U59,0))</f>
        <v/>
      </c>
      <c r="M59" s="22" t="str">
        <f ca="1">IF($U59="","",OFFSET('BD3'!I$2,$U59,0))</f>
        <v/>
      </c>
      <c r="N59" s="24" t="str">
        <f ca="1">IF($U59="","",OFFSET('BD3'!J$2,$U59,0))</f>
        <v/>
      </c>
      <c r="O59" s="22" t="str">
        <f ca="1">IF($U59="","",OFFSET('BD3'!K$2,$U59,0))</f>
        <v/>
      </c>
      <c r="P59" s="22" t="str">
        <f ca="1">IF($U59="","",OFFSET('BD3'!L$2,$U59,0))</f>
        <v/>
      </c>
      <c r="Q59" s="22" t="str">
        <f ca="1">IF($U59="","",OFFSET('BD3'!M$2,$U59,0))</f>
        <v/>
      </c>
      <c r="R59" s="22" t="str">
        <f ca="1">IF($U59="","",OFFSET('BD3'!N$2,$U59,0))</f>
        <v/>
      </c>
      <c r="S59" s="22" t="str">
        <f ca="1">IF($U59="","",OFFSET('BD3'!O$2,$U59,0))</f>
        <v/>
      </c>
      <c r="T59" s="23" t="str">
        <f ca="1">IF($U59="","",OFFSET('BD3'!P$2,$U59,0))</f>
        <v/>
      </c>
      <c r="U59" s="36">
        <f>IF(ISNA(MATCH("LZGR"&amp;B59,QueryAccounts,0)),"",MATCH("LZGR"&amp;$B59,QueryAccounts,0))</f>
        <v>101</v>
      </c>
    </row>
    <row r="60" spans="1:21" ht="12.75">
      <c r="A60" s="21" t="str">
        <f>IF(B60="","",IF(COUNTIF(Accounts,B60)=0,"",INDEX(AccountNames,MATCH(B60,Accounts,))))</f>
        <v xml:space="preserve">                Investment Income Shorts</v>
      </c>
      <c r="B60" s="21">
        <f>IF('BD2'!B59="","",'BD2'!B59)</f>
        <v>433800</v>
      </c>
      <c r="C60" s="38" t="str">
        <f ca="1">IF($U60="","",OFFSET('BD4'!C$1,$U60,0))</f>
        <v/>
      </c>
      <c r="D60" s="38" t="str">
        <f ca="1">IF($U60="","",OFFSET('BD4'!D$1,$U60,0))</f>
        <v/>
      </c>
      <c r="E60" s="38" t="str">
        <f ca="1">IF($U60="","",OFFSET('BD4'!E$1,$U60,0))</f>
        <v/>
      </c>
      <c r="F60" s="38" t="str">
        <f ca="1">IF($U60="","",OFFSET('BD4'!F$1,$U60,0))</f>
        <v/>
      </c>
      <c r="G60" s="53" t="str">
        <f ca="1">IF($U60="","",OFFSET('BD3'!C$2,$U60,0))</f>
        <v/>
      </c>
      <c r="H60" s="22" t="str">
        <f ca="1">IF($U60="","",OFFSET('BD3'!D$2,$U60,0))</f>
        <v/>
      </c>
      <c r="I60" s="22" t="str">
        <f ca="1">IF($U60="","",OFFSET('BD3'!E$2,$U60,0))</f>
        <v/>
      </c>
      <c r="J60" s="22" t="str">
        <f ca="1">IF($U60="","",OFFSET('BD3'!F$2,$U60,0))</f>
        <v/>
      </c>
      <c r="K60" s="22" t="str">
        <f ca="1">IF($U60="","",OFFSET('BD3'!G$2,$U60,0))</f>
        <v/>
      </c>
      <c r="L60" s="24" t="str">
        <f ca="1">IF($U60="","",OFFSET('BD3'!H$2,$U60,0))</f>
        <v/>
      </c>
      <c r="M60" s="22" t="str">
        <f ca="1">IF($U60="","",OFFSET('BD3'!I$2,$U60,0))</f>
        <v/>
      </c>
      <c r="N60" s="24" t="str">
        <f ca="1">IF($U60="","",OFFSET('BD3'!J$2,$U60,0))</f>
        <v/>
      </c>
      <c r="O60" s="22" t="str">
        <f ca="1">IF($U60="","",OFFSET('BD3'!K$2,$U60,0))</f>
        <v/>
      </c>
      <c r="P60" s="22" t="str">
        <f ca="1">IF($U60="","",OFFSET('BD3'!L$2,$U60,0))</f>
        <v/>
      </c>
      <c r="Q60" s="22" t="str">
        <f ca="1">IF($U60="","",OFFSET('BD3'!M$2,$U60,0))</f>
        <v/>
      </c>
      <c r="R60" s="22" t="str">
        <f ca="1">IF($U60="","",OFFSET('BD3'!N$2,$U60,0))</f>
        <v/>
      </c>
      <c r="S60" s="22" t="str">
        <f ca="1">IF($U60="","",OFFSET('BD3'!O$2,$U60,0))</f>
        <v/>
      </c>
      <c r="T60" s="23" t="str">
        <f ca="1">IF($U60="","",OFFSET('BD3'!P$2,$U60,0))</f>
        <v/>
      </c>
      <c r="U60" s="36">
        <f>IF(ISNA(MATCH("LZGR"&amp;B60,QueryAccounts,0)),"",MATCH("LZGR"&amp;$B60,QueryAccounts,0))</f>
        <v>103</v>
      </c>
    </row>
    <row r="61" spans="1:21" ht="12.75">
      <c r="A61" s="21" t="str">
        <f>IF(B61="","",IF(COUNTIF(Accounts,B61)=0,"",INDEX(AccountNames,MATCH(B61,Accounts,))))</f>
        <v xml:space="preserve">                Dividends</v>
      </c>
      <c r="B61" s="21">
        <f>IF('BD2'!B60="","",'BD2'!B60)</f>
        <v>377</v>
      </c>
      <c r="C61" s="38" t="str">
        <f ca="1">IF($U61="","",OFFSET('BD4'!C$1,$U61,0))</f>
        <v/>
      </c>
      <c r="D61" s="38" t="str">
        <f ca="1">IF($U61="","",OFFSET('BD4'!D$1,$U61,0))</f>
        <v/>
      </c>
      <c r="E61" s="38" t="str">
        <f ca="1">IF($U61="","",OFFSET('BD4'!E$1,$U61,0))</f>
        <v/>
      </c>
      <c r="F61" s="38" t="str">
        <f ca="1">IF($U61="","",OFFSET('BD4'!F$1,$U61,0))</f>
        <v/>
      </c>
      <c r="G61" s="53" t="str">
        <f ca="1">IF($U61="","",OFFSET('BD3'!C$2,$U61,0))</f>
        <v/>
      </c>
      <c r="H61" s="22" t="str">
        <f ca="1">IF($U61="","",OFFSET('BD3'!D$2,$U61,0))</f>
        <v/>
      </c>
      <c r="I61" s="22" t="str">
        <f ca="1">IF($U61="","",OFFSET('BD3'!E$2,$U61,0))</f>
        <v/>
      </c>
      <c r="J61" s="22" t="str">
        <f ca="1">IF($U61="","",OFFSET('BD3'!F$2,$U61,0))</f>
        <v/>
      </c>
      <c r="K61" s="22" t="str">
        <f ca="1">IF($U61="","",OFFSET('BD3'!G$2,$U61,0))</f>
        <v/>
      </c>
      <c r="L61" s="24" t="str">
        <f ca="1">IF($U61="","",OFFSET('BD3'!H$2,$U61,0))</f>
        <v/>
      </c>
      <c r="M61" s="22" t="str">
        <f ca="1">IF($U61="","",OFFSET('BD3'!I$2,$U61,0))</f>
        <v/>
      </c>
      <c r="N61" s="24" t="str">
        <f ca="1">IF($U61="","",OFFSET('BD3'!J$2,$U61,0))</f>
        <v/>
      </c>
      <c r="O61" s="22" t="str">
        <f ca="1">IF($U61="","",OFFSET('BD3'!K$2,$U61,0))</f>
        <v/>
      </c>
      <c r="P61" s="22" t="str">
        <f ca="1">IF($U61="","",OFFSET('BD3'!L$2,$U61,0))</f>
        <v/>
      </c>
      <c r="Q61" s="22" t="str">
        <f ca="1">IF($U61="","",OFFSET('BD3'!M$2,$U61,0))</f>
        <v/>
      </c>
      <c r="R61" s="22" t="str">
        <f ca="1">IF($U61="","",OFFSET('BD3'!N$2,$U61,0))</f>
        <v/>
      </c>
      <c r="S61" s="22" t="str">
        <f ca="1">IF($U61="","",OFFSET('BD3'!O$2,$U61,0))</f>
        <v/>
      </c>
      <c r="T61" s="23" t="str">
        <f ca="1">IF($U61="","",OFFSET('BD3'!P$2,$U61,0))</f>
        <v/>
      </c>
      <c r="U61" s="36">
        <f>IF(ISNA(MATCH("LZGR"&amp;B61,QueryAccounts,0)),"",MATCH("LZGR"&amp;$B61,QueryAccounts,0))</f>
        <v>107</v>
      </c>
    </row>
    <row r="62" spans="1:21" ht="12.75">
      <c r="A62" s="21" t="str">
        <f>IF(B62="","",IF(COUNTIF(Accounts,B62)=0,"",INDEX(AccountNames,MATCH(B62,Accounts,))))</f>
        <v xml:space="preserve">                Other</v>
      </c>
      <c r="B62" s="21">
        <f>IF('BD2'!B61="","",'BD2'!B61)</f>
        <v>434200</v>
      </c>
      <c r="C62" s="38" t="str">
        <f ca="1">IF($U62="","",OFFSET('BD4'!C$1,$U62,0))</f>
        <v/>
      </c>
      <c r="D62" s="38" t="str">
        <f ca="1">IF($U62="","",OFFSET('BD4'!D$1,$U62,0))</f>
        <v/>
      </c>
      <c r="E62" s="38" t="str">
        <f ca="1">IF($U62="","",OFFSET('BD4'!E$1,$U62,0))</f>
        <v/>
      </c>
      <c r="F62" s="38" t="str">
        <f ca="1">IF($U62="","",OFFSET('BD4'!F$1,$U62,0))</f>
        <v/>
      </c>
      <c r="G62" s="53" t="str">
        <f ca="1">IF($U62="","",OFFSET('BD3'!C$2,$U62,0))</f>
        <v/>
      </c>
      <c r="H62" s="22" t="str">
        <f ca="1">IF($U62="","",OFFSET('BD3'!D$2,$U62,0))</f>
        <v/>
      </c>
      <c r="I62" s="22" t="str">
        <f ca="1">IF($U62="","",OFFSET('BD3'!E$2,$U62,0))</f>
        <v/>
      </c>
      <c r="J62" s="22" t="str">
        <f ca="1">IF($U62="","",OFFSET('BD3'!F$2,$U62,0))</f>
        <v/>
      </c>
      <c r="K62" s="22" t="str">
        <f ca="1">IF($U62="","",OFFSET('BD3'!G$2,$U62,0))</f>
        <v/>
      </c>
      <c r="L62" s="24" t="str">
        <f ca="1">IF($U62="","",OFFSET('BD3'!H$2,$U62,0))</f>
        <v/>
      </c>
      <c r="M62" s="22" t="str">
        <f ca="1">IF($U62="","",OFFSET('BD3'!I$2,$U62,0))</f>
        <v/>
      </c>
      <c r="N62" s="24" t="str">
        <f ca="1">IF($U62="","",OFFSET('BD3'!J$2,$U62,0))</f>
        <v/>
      </c>
      <c r="O62" s="22" t="str">
        <f ca="1">IF($U62="","",OFFSET('BD3'!K$2,$U62,0))</f>
        <v/>
      </c>
      <c r="P62" s="22" t="str">
        <f ca="1">IF($U62="","",OFFSET('BD3'!L$2,$U62,0))</f>
        <v/>
      </c>
      <c r="Q62" s="22" t="str">
        <f ca="1">IF($U62="","",OFFSET('BD3'!M$2,$U62,0))</f>
        <v/>
      </c>
      <c r="R62" s="22" t="str">
        <f ca="1">IF($U62="","",OFFSET('BD3'!N$2,$U62,0))</f>
        <v/>
      </c>
      <c r="S62" s="22" t="str">
        <f ca="1">IF($U62="","",OFFSET('BD3'!O$2,$U62,0))</f>
        <v/>
      </c>
      <c r="T62" s="23" t="str">
        <f ca="1">IF($U62="","",OFFSET('BD3'!P$2,$U62,0))</f>
        <v/>
      </c>
      <c r="U62" s="36">
        <f>IF(ISNA(MATCH("LZGR"&amp;B62,QueryAccounts,0)),"",MATCH("LZGR"&amp;$B62,QueryAccounts,0))</f>
        <v>109</v>
      </c>
    </row>
    <row r="63" spans="1:21" ht="12.75">
      <c r="A63" s="21" t="str">
        <f>IF(B63="","",IF(COUNTIF(Accounts,B63)=0,"",INDEX(AccountNames,MATCH(B63,Accounts,))))</f>
        <v xml:space="preserve">                From Investments in Sub</v>
      </c>
      <c r="B63" s="21">
        <f>IF('BD2'!B62="","",'BD2'!B62)</f>
        <v>434300</v>
      </c>
      <c r="C63" s="38" t="str">
        <f ca="1">IF($U63="","",OFFSET('BD4'!C$1,$U63,0))</f>
        <v/>
      </c>
      <c r="D63" s="38" t="str">
        <f ca="1">IF($U63="","",OFFSET('BD4'!D$1,$U63,0))</f>
        <v/>
      </c>
      <c r="E63" s="38" t="str">
        <f ca="1">IF($U63="","",OFFSET('BD4'!E$1,$U63,0))</f>
        <v/>
      </c>
      <c r="F63" s="38" t="str">
        <f ca="1">IF($U63="","",OFFSET('BD4'!F$1,$U63,0))</f>
        <v/>
      </c>
      <c r="G63" s="53" t="str">
        <f ca="1">IF($U63="","",OFFSET('BD3'!C$2,$U63,0))</f>
        <v/>
      </c>
      <c r="H63" s="22" t="str">
        <f ca="1">IF($U63="","",OFFSET('BD3'!D$2,$U63,0))</f>
        <v/>
      </c>
      <c r="I63" s="22" t="str">
        <f ca="1">IF($U63="","",OFFSET('BD3'!E$2,$U63,0))</f>
        <v/>
      </c>
      <c r="J63" s="22" t="str">
        <f ca="1">IF($U63="","",OFFSET('BD3'!F$2,$U63,0))</f>
        <v/>
      </c>
      <c r="K63" s="22" t="str">
        <f ca="1">IF($U63="","",OFFSET('BD3'!G$2,$U63,0))</f>
        <v/>
      </c>
      <c r="L63" s="24" t="str">
        <f ca="1">IF($U63="","",OFFSET('BD3'!H$2,$U63,0))</f>
        <v/>
      </c>
      <c r="M63" s="22" t="str">
        <f ca="1">IF($U63="","",OFFSET('BD3'!I$2,$U63,0))</f>
        <v/>
      </c>
      <c r="N63" s="24" t="str">
        <f ca="1">IF($U63="","",OFFSET('BD3'!J$2,$U63,0))</f>
        <v/>
      </c>
      <c r="O63" s="22" t="str">
        <f ca="1">IF($U63="","",OFFSET('BD3'!K$2,$U63,0))</f>
        <v/>
      </c>
      <c r="P63" s="22" t="str">
        <f ca="1">IF($U63="","",OFFSET('BD3'!L$2,$U63,0))</f>
        <v/>
      </c>
      <c r="Q63" s="22" t="str">
        <f ca="1">IF($U63="","",OFFSET('BD3'!M$2,$U63,0))</f>
        <v/>
      </c>
      <c r="R63" s="22" t="str">
        <f ca="1">IF($U63="","",OFFSET('BD3'!N$2,$U63,0))</f>
        <v/>
      </c>
      <c r="S63" s="22" t="str">
        <f ca="1">IF($U63="","",OFFSET('BD3'!O$2,$U63,0))</f>
        <v/>
      </c>
      <c r="T63" s="23" t="str">
        <f ca="1">IF($U63="","",OFFSET('BD3'!P$2,$U63,0))</f>
        <v/>
      </c>
      <c r="U63" s="36">
        <f>IF(ISNA(MATCH("LZGR"&amp;B63,QueryAccounts,0)),"",MATCH("LZGR"&amp;$B63,QueryAccounts,0))</f>
        <v>111</v>
      </c>
    </row>
    <row r="64" spans="1:21" ht="12.75">
      <c r="A64" s="21" t="str">
        <f>IF(B64="","",IF(COUNTIF(Accounts,B64)=0,"",INDEX(AccountNames,MATCH(B64,Accounts,))))</f>
        <v xml:space="preserve">                Investment Income Cash</v>
      </c>
      <c r="B64" s="21">
        <f>IF('BD2'!B63="","",'BD2'!B63)</f>
        <v>434400</v>
      </c>
      <c r="C64" s="38" t="str">
        <f ca="1">IF($U64="","",OFFSET('BD4'!C$1,$U64,0))</f>
        <v/>
      </c>
      <c r="D64" s="38" t="str">
        <f ca="1">IF($U64="","",OFFSET('BD4'!D$1,$U64,0))</f>
        <v/>
      </c>
      <c r="E64" s="38" t="str">
        <f ca="1">IF($U64="","",OFFSET('BD4'!E$1,$U64,0))</f>
        <v/>
      </c>
      <c r="F64" s="38" t="str">
        <f ca="1">IF($U64="","",OFFSET('BD4'!F$1,$U64,0))</f>
        <v/>
      </c>
      <c r="G64" s="53" t="str">
        <f ca="1">IF($U64="","",OFFSET('BD3'!C$2,$U64,0))</f>
        <v/>
      </c>
      <c r="H64" s="22" t="str">
        <f ca="1">IF($U64="","",OFFSET('BD3'!D$2,$U64,0))</f>
        <v/>
      </c>
      <c r="I64" s="22" t="str">
        <f ca="1">IF($U64="","",OFFSET('BD3'!E$2,$U64,0))</f>
        <v/>
      </c>
      <c r="J64" s="22" t="str">
        <f ca="1">IF($U64="","",OFFSET('BD3'!F$2,$U64,0))</f>
        <v/>
      </c>
      <c r="K64" s="22" t="str">
        <f ca="1">IF($U64="","",OFFSET('BD3'!G$2,$U64,0))</f>
        <v/>
      </c>
      <c r="L64" s="24" t="str">
        <f ca="1">IF($U64="","",OFFSET('BD3'!H$2,$U64,0))</f>
        <v/>
      </c>
      <c r="M64" s="22" t="str">
        <f ca="1">IF($U64="","",OFFSET('BD3'!I$2,$U64,0))</f>
        <v/>
      </c>
      <c r="N64" s="24" t="str">
        <f ca="1">IF($U64="","",OFFSET('BD3'!J$2,$U64,0))</f>
        <v/>
      </c>
      <c r="O64" s="22" t="str">
        <f ca="1">IF($U64="","",OFFSET('BD3'!K$2,$U64,0))</f>
        <v/>
      </c>
      <c r="P64" s="22" t="str">
        <f ca="1">IF($U64="","",OFFSET('BD3'!L$2,$U64,0))</f>
        <v/>
      </c>
      <c r="Q64" s="22" t="str">
        <f ca="1">IF($U64="","",OFFSET('BD3'!M$2,$U64,0))</f>
        <v/>
      </c>
      <c r="R64" s="22" t="str">
        <f ca="1">IF($U64="","",OFFSET('BD3'!N$2,$U64,0))</f>
        <v/>
      </c>
      <c r="S64" s="22" t="str">
        <f ca="1">IF($U64="","",OFFSET('BD3'!O$2,$U64,0))</f>
        <v/>
      </c>
      <c r="T64" s="23" t="str">
        <f ca="1">IF($U64="","",OFFSET('BD3'!P$2,$U64,0))</f>
        <v/>
      </c>
      <c r="U64" s="36">
        <f>IF(ISNA(MATCH("LZGR"&amp;B64,QueryAccounts,0)),"",MATCH("LZGR"&amp;$B64,QueryAccounts,0))</f>
        <v>113</v>
      </c>
    </row>
    <row r="65" spans="1:21" ht="12.75">
      <c r="A65" s="21" t="str">
        <f>IF(B65="","",IF(COUNTIF(Accounts,B65)=0,"",INDEX(AccountNames,MATCH(B65,Accounts,))))</f>
        <v xml:space="preserve">                Investment Derivatives</v>
      </c>
      <c r="B65" s="21">
        <f>IF('BD2'!B64="","",'BD2'!B64)</f>
        <v>434500</v>
      </c>
      <c r="C65" s="38" t="str">
        <f ca="1">IF($U65="","",OFFSET('BD4'!C$1,$U65,0))</f>
        <v/>
      </c>
      <c r="D65" s="38" t="str">
        <f ca="1">IF($U65="","",OFFSET('BD4'!D$1,$U65,0))</f>
        <v/>
      </c>
      <c r="E65" s="38" t="str">
        <f ca="1">IF($U65="","",OFFSET('BD4'!E$1,$U65,0))</f>
        <v/>
      </c>
      <c r="F65" s="38" t="str">
        <f ca="1">IF($U65="","",OFFSET('BD4'!F$1,$U65,0))</f>
        <v/>
      </c>
      <c r="G65" s="53" t="str">
        <f ca="1">IF($U65="","",OFFSET('BD3'!C$2,$U65,0))</f>
        <v/>
      </c>
      <c r="H65" s="22" t="str">
        <f ca="1">IF($U65="","",OFFSET('BD3'!D$2,$U65,0))</f>
        <v/>
      </c>
      <c r="I65" s="22" t="str">
        <f ca="1">IF($U65="","",OFFSET('BD3'!E$2,$U65,0))</f>
        <v/>
      </c>
      <c r="J65" s="22" t="str">
        <f ca="1">IF($U65="","",OFFSET('BD3'!F$2,$U65,0))</f>
        <v/>
      </c>
      <c r="K65" s="22" t="str">
        <f ca="1">IF($U65="","",OFFSET('BD3'!G$2,$U65,0))</f>
        <v/>
      </c>
      <c r="L65" s="24" t="str">
        <f ca="1">IF($U65="","",OFFSET('BD3'!H$2,$U65,0))</f>
        <v/>
      </c>
      <c r="M65" s="22" t="str">
        <f ca="1">IF($U65="","",OFFSET('BD3'!I$2,$U65,0))</f>
        <v/>
      </c>
      <c r="N65" s="24" t="str">
        <f ca="1">IF($U65="","",OFFSET('BD3'!J$2,$U65,0))</f>
        <v/>
      </c>
      <c r="O65" s="22" t="str">
        <f ca="1">IF($U65="","",OFFSET('BD3'!K$2,$U65,0))</f>
        <v/>
      </c>
      <c r="P65" s="22" t="str">
        <f ca="1">IF($U65="","",OFFSET('BD3'!L$2,$U65,0))</f>
        <v/>
      </c>
      <c r="Q65" s="22" t="str">
        <f ca="1">IF($U65="","",OFFSET('BD3'!M$2,$U65,0))</f>
        <v/>
      </c>
      <c r="R65" s="22" t="str">
        <f ca="1">IF($U65="","",OFFSET('BD3'!N$2,$U65,0))</f>
        <v/>
      </c>
      <c r="S65" s="22" t="str">
        <f ca="1">IF($U65="","",OFFSET('BD3'!O$2,$U65,0))</f>
        <v/>
      </c>
      <c r="T65" s="23" t="str">
        <f ca="1">IF($U65="","",OFFSET('BD3'!P$2,$U65,0))</f>
        <v/>
      </c>
      <c r="U65" s="36">
        <f>IF(ISNA(MATCH("LZGR"&amp;B65,QueryAccounts,0)),"",MATCH("LZGR"&amp;$B65,QueryAccounts,0))</f>
        <v>115</v>
      </c>
    </row>
    <row r="66" spans="1:21" ht="12.75">
      <c r="A66" s="21" t="str">
        <f>IF(B66="","",IF(COUNTIF(Accounts,B66)=0,"",INDEX(AccountNames,MATCH(B66,Accounts,))))</f>
        <v xml:space="preserve">              Investment Income</v>
      </c>
      <c r="B66" s="21">
        <f>IF('BD2'!B65="","",'BD2'!B65)</f>
        <v>366</v>
      </c>
      <c r="C66" s="38" t="str">
        <f ca="1">IF($U66="","",OFFSET('BD4'!C$1,$U66,0))</f>
        <v/>
      </c>
      <c r="D66" s="38" t="str">
        <f ca="1">IF($U66="","",OFFSET('BD4'!D$1,$U66,0))</f>
        <v/>
      </c>
      <c r="E66" s="38" t="str">
        <f ca="1">IF($U66="","",OFFSET('BD4'!E$1,$U66,0))</f>
        <v/>
      </c>
      <c r="F66" s="38" t="str">
        <f ca="1">IF($U66="","",OFFSET('BD4'!F$1,$U66,0))</f>
        <v/>
      </c>
      <c r="G66" s="53" t="str">
        <f ca="1">IF($U66="","",OFFSET('BD3'!C$2,$U66,0))</f>
        <v/>
      </c>
      <c r="H66" s="22" t="str">
        <f ca="1">IF($U66="","",OFFSET('BD3'!D$2,$U66,0))</f>
        <v/>
      </c>
      <c r="I66" s="22" t="str">
        <f ca="1">IF($U66="","",OFFSET('BD3'!E$2,$U66,0))</f>
        <v/>
      </c>
      <c r="J66" s="22" t="str">
        <f ca="1">IF($U66="","",OFFSET('BD3'!F$2,$U66,0))</f>
        <v/>
      </c>
      <c r="K66" s="22" t="str">
        <f ca="1">IF($U66="","",OFFSET('BD3'!G$2,$U66,0))</f>
        <v/>
      </c>
      <c r="L66" s="24" t="str">
        <f ca="1">IF($U66="","",OFFSET('BD3'!H$2,$U66,0))</f>
        <v/>
      </c>
      <c r="M66" s="22" t="str">
        <f ca="1">IF($U66="","",OFFSET('BD3'!I$2,$U66,0))</f>
        <v/>
      </c>
      <c r="N66" s="24" t="str">
        <f ca="1">IF($U66="","",OFFSET('BD3'!J$2,$U66,0))</f>
        <v/>
      </c>
      <c r="O66" s="22" t="str">
        <f ca="1">IF($U66="","",OFFSET('BD3'!K$2,$U66,0))</f>
        <v/>
      </c>
      <c r="P66" s="22" t="str">
        <f ca="1">IF($U66="","",OFFSET('BD3'!L$2,$U66,0))</f>
        <v/>
      </c>
      <c r="Q66" s="22" t="str">
        <f ca="1">IF($U66="","",OFFSET('BD3'!M$2,$U66,0))</f>
        <v/>
      </c>
      <c r="R66" s="22" t="str">
        <f ca="1">IF($U66="","",OFFSET('BD3'!N$2,$U66,0))</f>
        <v/>
      </c>
      <c r="S66" s="22" t="str">
        <f ca="1">IF($U66="","",OFFSET('BD3'!O$2,$U66,0))</f>
        <v/>
      </c>
      <c r="T66" s="23" t="str">
        <f ca="1">IF($U66="","",OFFSET('BD3'!P$2,$U66,0))</f>
        <v/>
      </c>
      <c r="U66" s="36">
        <f>IF(ISNA(MATCH("LZGR"&amp;B66,QueryAccounts,0)),"",MATCH("LZGR"&amp;$B66,QueryAccounts,0))</f>
        <v>116</v>
      </c>
    </row>
    <row r="67" spans="1:21" ht="12.75">
      <c r="A67" s="21" t="str">
        <f>IF(B67="","",IF(COUNTIF(Accounts,B67)=0,"",INDEX(AccountNames,MATCH(B67,Accounts,))))</f>
        <v xml:space="preserve">              FX Remeasurement</v>
      </c>
      <c r="B67" s="21">
        <f>IF('BD2'!B66="","",'BD2'!B66)</f>
        <v>367</v>
      </c>
      <c r="C67" s="38" t="str">
        <f ca="1">IF($U67="","",OFFSET('BD4'!C$1,$U67,0))</f>
        <v/>
      </c>
      <c r="D67" s="38" t="str">
        <f ca="1">IF($U67="","",OFFSET('BD4'!D$1,$U67,0))</f>
        <v/>
      </c>
      <c r="E67" s="38" t="str">
        <f ca="1">IF($U67="","",OFFSET('BD4'!E$1,$U67,0))</f>
        <v/>
      </c>
      <c r="F67" s="38" t="str">
        <f ca="1">IF($U67="","",OFFSET('BD4'!F$1,$U67,0))</f>
        <v/>
      </c>
      <c r="G67" s="53" t="str">
        <f ca="1">IF($U67="","",OFFSET('BD3'!C$2,$U67,0))</f>
        <v/>
      </c>
      <c r="H67" s="22" t="str">
        <f ca="1">IF($U67="","",OFFSET('BD3'!D$2,$U67,0))</f>
        <v/>
      </c>
      <c r="I67" s="22" t="str">
        <f ca="1">IF($U67="","",OFFSET('BD3'!E$2,$U67,0))</f>
        <v/>
      </c>
      <c r="J67" s="22" t="str">
        <f ca="1">IF($U67="","",OFFSET('BD3'!F$2,$U67,0))</f>
        <v/>
      </c>
      <c r="K67" s="22" t="str">
        <f ca="1">IF($U67="","",OFFSET('BD3'!G$2,$U67,0))</f>
        <v/>
      </c>
      <c r="L67" s="24" t="str">
        <f ca="1">IF($U67="","",OFFSET('BD3'!H$2,$U67,0))</f>
        <v/>
      </c>
      <c r="M67" s="22" t="str">
        <f ca="1">IF($U67="","",OFFSET('BD3'!I$2,$U67,0))</f>
        <v/>
      </c>
      <c r="N67" s="24" t="str">
        <f ca="1">IF($U67="","",OFFSET('BD3'!J$2,$U67,0))</f>
        <v/>
      </c>
      <c r="O67" s="22" t="str">
        <f ca="1">IF($U67="","",OFFSET('BD3'!K$2,$U67,0))</f>
        <v/>
      </c>
      <c r="P67" s="22" t="str">
        <f ca="1">IF($U67="","",OFFSET('BD3'!L$2,$U67,0))</f>
        <v/>
      </c>
      <c r="Q67" s="22" t="str">
        <f ca="1">IF($U67="","",OFFSET('BD3'!M$2,$U67,0))</f>
        <v/>
      </c>
      <c r="R67" s="22" t="str">
        <f ca="1">IF($U67="","",OFFSET('BD3'!N$2,$U67,0))</f>
        <v/>
      </c>
      <c r="S67" s="22" t="str">
        <f ca="1">IF($U67="","",OFFSET('BD3'!O$2,$U67,0))</f>
        <v/>
      </c>
      <c r="T67" s="23" t="str">
        <f ca="1">IF($U67="","",OFFSET('BD3'!P$2,$U67,0))</f>
        <v/>
      </c>
      <c r="U67" s="36">
        <f t="shared" si="11" ref="U67">IF(ISNA(MATCH("LZGR"&amp;B67,QueryAccounts,0)),"",MATCH("LZGR"&amp;$B67,QueryAccounts,0))</f>
        <v>120</v>
      </c>
    </row>
    <row r="68" spans="1:21" ht="12.75">
      <c r="A68" s="21" t="str">
        <f t="shared" si="12" ref="A68">IF(B68="","",IF(COUNTIF(Accounts,B68)=0,"",INDEX(AccountNames,MATCH(B68,Accounts,))))</f>
        <v xml:space="preserve">                Derivative Fees</v>
      </c>
      <c r="B68" s="21">
        <f>IF('BD2'!B67="","",'BD2'!B67)</f>
        <v>436000</v>
      </c>
      <c r="C68" s="38" t="str">
        <f ca="1">IF($U68="","",OFFSET('BD4'!C$1,$U68,0))</f>
        <v/>
      </c>
      <c r="D68" s="38" t="str">
        <f ca="1">IF($U68="","",OFFSET('BD4'!D$1,$U68,0))</f>
        <v/>
      </c>
      <c r="E68" s="38" t="str">
        <f ca="1">IF($U68="","",OFFSET('BD4'!E$1,$U68,0))</f>
        <v/>
      </c>
      <c r="F68" s="38" t="str">
        <f ca="1">IF($U68="","",OFFSET('BD4'!F$1,$U68,0))</f>
        <v/>
      </c>
      <c r="G68" s="53" t="str">
        <f ca="1">IF($U68="","",OFFSET('BD3'!C$2,$U68,0))</f>
        <v/>
      </c>
      <c r="H68" s="22" t="str">
        <f ca="1">IF($U68="","",OFFSET('BD3'!D$2,$U68,0))</f>
        <v/>
      </c>
      <c r="I68" s="22" t="str">
        <f ca="1">IF($U68="","",OFFSET('BD3'!E$2,$U68,0))</f>
        <v/>
      </c>
      <c r="J68" s="22" t="str">
        <f ca="1">IF($U68="","",OFFSET('BD3'!F$2,$U68,0))</f>
        <v/>
      </c>
      <c r="K68" s="22" t="str">
        <f ca="1">IF($U68="","",OFFSET('BD3'!G$2,$U68,0))</f>
        <v/>
      </c>
      <c r="L68" s="24" t="str">
        <f ca="1">IF($U68="","",OFFSET('BD3'!H$2,$U68,0))</f>
        <v/>
      </c>
      <c r="M68" s="22" t="str">
        <f ca="1">IF($U68="","",OFFSET('BD3'!I$2,$U68,0))</f>
        <v/>
      </c>
      <c r="N68" s="24" t="str">
        <f ca="1">IF($U68="","",OFFSET('BD3'!J$2,$U68,0))</f>
        <v/>
      </c>
      <c r="O68" s="22" t="str">
        <f ca="1">IF($U68="","",OFFSET('BD3'!K$2,$U68,0))</f>
        <v/>
      </c>
      <c r="P68" s="22" t="str">
        <f ca="1">IF($U68="","",OFFSET('BD3'!L$2,$U68,0))</f>
        <v/>
      </c>
      <c r="Q68" s="22" t="str">
        <f ca="1">IF($U68="","",OFFSET('BD3'!M$2,$U68,0))</f>
        <v/>
      </c>
      <c r="R68" s="22" t="str">
        <f ca="1">IF($U68="","",OFFSET('BD3'!N$2,$U68,0))</f>
        <v/>
      </c>
      <c r="S68" s="22" t="str">
        <f ca="1">IF($U68="","",OFFSET('BD3'!O$2,$U68,0))</f>
        <v/>
      </c>
      <c r="T68" s="23" t="str">
        <f ca="1">IF($U68="","",OFFSET('BD3'!P$2,$U68,0))</f>
        <v/>
      </c>
      <c r="U68" s="36">
        <f t="shared" si="13" ref="U68">IF(ISNA(MATCH("LZGR"&amp;B68,QueryAccounts,0)),"",MATCH("LZGR"&amp;$B68,QueryAccounts,0))</f>
        <v>122</v>
      </c>
    </row>
    <row r="69" spans="1:21" ht="12.75">
      <c r="A69" s="21" t="str">
        <f t="shared" si="14" ref="A69">IF(B69="","",IF(COUNTIF(Accounts,B69)=0,"",INDEX(AccountNames,MATCH(B69,Accounts,))))</f>
        <v xml:space="preserve">                Provisions &amp; Adjustments</v>
      </c>
      <c r="B69" s="21">
        <f>IF('BD2'!B68="","",'BD2'!B68)</f>
        <v>436100</v>
      </c>
      <c r="C69" s="38" t="str">
        <f ca="1">IF($U69="","",OFFSET('BD4'!C$1,$U69,0))</f>
        <v/>
      </c>
      <c r="D69" s="38" t="str">
        <f ca="1">IF($U69="","",OFFSET('BD4'!D$1,$U69,0))</f>
        <v/>
      </c>
      <c r="E69" s="38" t="str">
        <f ca="1">IF($U69="","",OFFSET('BD4'!E$1,$U69,0))</f>
        <v/>
      </c>
      <c r="F69" s="38" t="str">
        <f ca="1">IF($U69="","",OFFSET('BD4'!F$1,$U69,0))</f>
        <v/>
      </c>
      <c r="G69" s="53" t="str">
        <f ca="1">IF($U69="","",OFFSET('BD3'!C$2,$U69,0))</f>
        <v/>
      </c>
      <c r="H69" s="22" t="str">
        <f ca="1">IF($U69="","",OFFSET('BD3'!D$2,$U69,0))</f>
        <v/>
      </c>
      <c r="I69" s="22" t="str">
        <f ca="1">IF($U69="","",OFFSET('BD3'!E$2,$U69,0))</f>
        <v/>
      </c>
      <c r="J69" s="22" t="str">
        <f ca="1">IF($U69="","",OFFSET('BD3'!F$2,$U69,0))</f>
        <v/>
      </c>
      <c r="K69" s="22" t="str">
        <f ca="1">IF($U69="","",OFFSET('BD3'!G$2,$U69,0))</f>
        <v/>
      </c>
      <c r="L69" s="24" t="str">
        <f ca="1">IF($U69="","",OFFSET('BD3'!H$2,$U69,0))</f>
        <v/>
      </c>
      <c r="M69" s="22" t="str">
        <f ca="1">IF($U69="","",OFFSET('BD3'!I$2,$U69,0))</f>
        <v/>
      </c>
      <c r="N69" s="24" t="str">
        <f ca="1">IF($U69="","",OFFSET('BD3'!J$2,$U69,0))</f>
        <v/>
      </c>
      <c r="O69" s="22" t="str">
        <f ca="1">IF($U69="","",OFFSET('BD3'!K$2,$U69,0))</f>
        <v/>
      </c>
      <c r="P69" s="22" t="str">
        <f ca="1">IF($U69="","",OFFSET('BD3'!L$2,$U69,0))</f>
        <v/>
      </c>
      <c r="Q69" s="22" t="str">
        <f ca="1">IF($U69="","",OFFSET('BD3'!M$2,$U69,0))</f>
        <v/>
      </c>
      <c r="R69" s="22" t="str">
        <f ca="1">IF($U69="","",OFFSET('BD3'!N$2,$U69,0))</f>
        <v/>
      </c>
      <c r="S69" s="22" t="str">
        <f ca="1">IF($U69="","",OFFSET('BD3'!O$2,$U69,0))</f>
        <v/>
      </c>
      <c r="T69" s="23" t="str">
        <f ca="1">IF($U69="","",OFFSET('BD3'!P$2,$U69,0))</f>
        <v/>
      </c>
      <c r="U69" s="36">
        <f t="shared" si="15" ref="U69:U99">IF(ISNA(MATCH("LZGR"&amp;B69,QueryAccounts,0)),"",MATCH("LZGR"&amp;$B69,QueryAccounts,0))</f>
        <v>124</v>
      </c>
    </row>
    <row r="70" spans="1:21" ht="12.75">
      <c r="A70" s="21" t="str">
        <f t="shared" si="16" ref="A70:A100">IF(B70="","",IF(COUNTIF(Accounts,B70)=0,"",INDEX(AccountNames,MATCH(B70,Accounts,))))</f>
        <v xml:space="preserve">                Clearing Fee Income</v>
      </c>
      <c r="B70" s="21">
        <f>IF('BD2'!B69="","",'BD2'!B69)</f>
        <v>436200</v>
      </c>
      <c r="C70" s="38" t="str">
        <f ca="1">IF($U70="","",OFFSET('BD4'!C$1,$U70,0))</f>
        <v/>
      </c>
      <c r="D70" s="38" t="str">
        <f ca="1">IF($U70="","",OFFSET('BD4'!D$1,$U70,0))</f>
        <v/>
      </c>
      <c r="E70" s="38" t="str">
        <f ca="1">IF($U70="","",OFFSET('BD4'!E$1,$U70,0))</f>
        <v/>
      </c>
      <c r="F70" s="38" t="str">
        <f ca="1">IF($U70="","",OFFSET('BD4'!F$1,$U70,0))</f>
        <v/>
      </c>
      <c r="G70" s="53" t="str">
        <f ca="1">IF($U70="","",OFFSET('BD3'!C$2,$U70,0))</f>
        <v/>
      </c>
      <c r="H70" s="22" t="str">
        <f ca="1">IF($U70="","",OFFSET('BD3'!D$2,$U70,0))</f>
        <v/>
      </c>
      <c r="I70" s="22" t="str">
        <f ca="1">IF($U70="","",OFFSET('BD3'!E$2,$U70,0))</f>
        <v/>
      </c>
      <c r="J70" s="22" t="str">
        <f ca="1">IF($U70="","",OFFSET('BD3'!F$2,$U70,0))</f>
        <v/>
      </c>
      <c r="K70" s="22" t="str">
        <f ca="1">IF($U70="","",OFFSET('BD3'!G$2,$U70,0))</f>
        <v/>
      </c>
      <c r="L70" s="24" t="str">
        <f ca="1">IF($U70="","",OFFSET('BD3'!H$2,$U70,0))</f>
        <v/>
      </c>
      <c r="M70" s="22" t="str">
        <f ca="1">IF($U70="","",OFFSET('BD3'!I$2,$U70,0))</f>
        <v/>
      </c>
      <c r="N70" s="24" t="str">
        <f ca="1">IF($U70="","",OFFSET('BD3'!J$2,$U70,0))</f>
        <v/>
      </c>
      <c r="O70" s="22" t="str">
        <f ca="1">IF($U70="","",OFFSET('BD3'!K$2,$U70,0))</f>
        <v/>
      </c>
      <c r="P70" s="22" t="str">
        <f ca="1">IF($U70="","",OFFSET('BD3'!L$2,$U70,0))</f>
        <v/>
      </c>
      <c r="Q70" s="22" t="str">
        <f ca="1">IF($U70="","",OFFSET('BD3'!M$2,$U70,0))</f>
        <v/>
      </c>
      <c r="R70" s="22" t="str">
        <f ca="1">IF($U70="","",OFFSET('BD3'!N$2,$U70,0))</f>
        <v/>
      </c>
      <c r="S70" s="22" t="str">
        <f ca="1">IF($U70="","",OFFSET('BD3'!O$2,$U70,0))</f>
        <v/>
      </c>
      <c r="T70" s="23" t="str">
        <f ca="1">IF($U70="","",OFFSET('BD3'!P$2,$U70,0))</f>
        <v/>
      </c>
      <c r="U70" s="36">
        <f>IF(ISNA(MATCH("LZGR"&amp;B70,QueryAccounts,0)),"",MATCH("LZGR"&amp;$B70,QueryAccounts,0))</f>
        <v>126</v>
      </c>
    </row>
    <row r="71" spans="1:21" ht="12.75">
      <c r="A71" s="21" t="str">
        <f>IF(B71="","",IF(COUNTIF(Accounts,B71)=0,"",INDEX(AccountNames,MATCH(B71,Accounts,))))</f>
        <v xml:space="preserve">                Other Revenue</v>
      </c>
      <c r="B71" s="21">
        <f>IF('BD2'!B70="","",'BD2'!B70)</f>
        <v>436300</v>
      </c>
      <c r="C71" s="38" t="str">
        <f ca="1">IF($U71="","",OFFSET('BD4'!C$1,$U71,0))</f>
        <v/>
      </c>
      <c r="D71" s="38" t="str">
        <f ca="1">IF($U71="","",OFFSET('BD4'!D$1,$U71,0))</f>
        <v/>
      </c>
      <c r="E71" s="38" t="str">
        <f ca="1">IF($U71="","",OFFSET('BD4'!E$1,$U71,0))</f>
        <v/>
      </c>
      <c r="F71" s="38" t="str">
        <f ca="1">IF($U71="","",OFFSET('BD4'!F$1,$U71,0))</f>
        <v/>
      </c>
      <c r="G71" s="53" t="str">
        <f ca="1">IF($U71="","",OFFSET('BD3'!C$2,$U71,0))</f>
        <v/>
      </c>
      <c r="H71" s="22" t="str">
        <f ca="1">IF($U71="","",OFFSET('BD3'!D$2,$U71,0))</f>
        <v/>
      </c>
      <c r="I71" s="22" t="str">
        <f ca="1">IF($U71="","",OFFSET('BD3'!E$2,$U71,0))</f>
        <v/>
      </c>
      <c r="J71" s="22" t="str">
        <f ca="1">IF($U71="","",OFFSET('BD3'!F$2,$U71,0))</f>
        <v/>
      </c>
      <c r="K71" s="22" t="str">
        <f ca="1">IF($U71="","",OFFSET('BD3'!G$2,$U71,0))</f>
        <v/>
      </c>
      <c r="L71" s="24" t="str">
        <f ca="1">IF($U71="","",OFFSET('BD3'!H$2,$U71,0))</f>
        <v/>
      </c>
      <c r="M71" s="22" t="str">
        <f ca="1">IF($U71="","",OFFSET('BD3'!I$2,$U71,0))</f>
        <v/>
      </c>
      <c r="N71" s="24" t="str">
        <f ca="1">IF($U71="","",OFFSET('BD3'!J$2,$U71,0))</f>
        <v/>
      </c>
      <c r="O71" s="22" t="str">
        <f ca="1">IF($U71="","",OFFSET('BD3'!K$2,$U71,0))</f>
        <v/>
      </c>
      <c r="P71" s="22" t="str">
        <f ca="1">IF($U71="","",OFFSET('BD3'!L$2,$U71,0))</f>
        <v/>
      </c>
      <c r="Q71" s="22" t="str">
        <f ca="1">IF($U71="","",OFFSET('BD3'!M$2,$U71,0))</f>
        <v/>
      </c>
      <c r="R71" s="22" t="str">
        <f ca="1">IF($U71="","",OFFSET('BD3'!N$2,$U71,0))</f>
        <v/>
      </c>
      <c r="S71" s="22" t="str">
        <f ca="1">IF($U71="","",OFFSET('BD3'!O$2,$U71,0))</f>
        <v/>
      </c>
      <c r="T71" s="23" t="str">
        <f ca="1">IF($U71="","",OFFSET('BD3'!P$2,$U71,0))</f>
        <v/>
      </c>
      <c r="U71" s="36">
        <f>IF(ISNA(MATCH("LZGR"&amp;B71,QueryAccounts,0)),"",MATCH("LZGR"&amp;$B71,QueryAccounts,0))</f>
        <v>128</v>
      </c>
    </row>
    <row r="72" spans="1:21" ht="12.75">
      <c r="A72" s="21" t="str">
        <f>IF(B72="","",IF(COUNTIF(Accounts,B72)=0,"",INDEX(AccountNames,MATCH(B72,Accounts,))))</f>
        <v xml:space="preserve">                12B-1 Fees</v>
      </c>
      <c r="B72" s="21">
        <f>IF('BD2'!B71="","",'BD2'!B71)</f>
        <v>436400</v>
      </c>
      <c r="C72" s="38" t="str">
        <f ca="1">IF($U72="","",OFFSET('BD4'!C$1,$U72,0))</f>
        <v/>
      </c>
      <c r="D72" s="38" t="str">
        <f ca="1">IF($U72="","",OFFSET('BD4'!D$1,$U72,0))</f>
        <v/>
      </c>
      <c r="E72" s="38" t="str">
        <f ca="1">IF($U72="","",OFFSET('BD4'!E$1,$U72,0))</f>
        <v/>
      </c>
      <c r="F72" s="38" t="str">
        <f ca="1">IF($U72="","",OFFSET('BD4'!F$1,$U72,0))</f>
        <v/>
      </c>
      <c r="G72" s="53" t="str">
        <f ca="1">IF($U72="","",OFFSET('BD3'!C$2,$U72,0))</f>
        <v/>
      </c>
      <c r="H72" s="22" t="str">
        <f ca="1">IF($U72="","",OFFSET('BD3'!D$2,$U72,0))</f>
        <v/>
      </c>
      <c r="I72" s="22" t="str">
        <f ca="1">IF($U72="","",OFFSET('BD3'!E$2,$U72,0))</f>
        <v/>
      </c>
      <c r="J72" s="22" t="str">
        <f ca="1">IF($U72="","",OFFSET('BD3'!F$2,$U72,0))</f>
        <v/>
      </c>
      <c r="K72" s="22" t="str">
        <f ca="1">IF($U72="","",OFFSET('BD3'!G$2,$U72,0))</f>
        <v/>
      </c>
      <c r="L72" s="24" t="str">
        <f ca="1">IF($U72="","",OFFSET('BD3'!H$2,$U72,0))</f>
        <v/>
      </c>
      <c r="M72" s="22" t="str">
        <f ca="1">IF($U72="","",OFFSET('BD3'!I$2,$U72,0))</f>
        <v/>
      </c>
      <c r="N72" s="24" t="str">
        <f ca="1">IF($U72="","",OFFSET('BD3'!J$2,$U72,0))</f>
        <v/>
      </c>
      <c r="O72" s="22" t="str">
        <f ca="1">IF($U72="","",OFFSET('BD3'!K$2,$U72,0))</f>
        <v/>
      </c>
      <c r="P72" s="22" t="str">
        <f ca="1">IF($U72="","",OFFSET('BD3'!L$2,$U72,0))</f>
        <v/>
      </c>
      <c r="Q72" s="22" t="str">
        <f ca="1">IF($U72="","",OFFSET('BD3'!M$2,$U72,0))</f>
        <v/>
      </c>
      <c r="R72" s="22" t="str">
        <f ca="1">IF($U72="","",OFFSET('BD3'!N$2,$U72,0))</f>
        <v/>
      </c>
      <c r="S72" s="22" t="str">
        <f ca="1">IF($U72="","",OFFSET('BD3'!O$2,$U72,0))</f>
        <v/>
      </c>
      <c r="T72" s="23" t="str">
        <f ca="1">IF($U72="","",OFFSET('BD3'!P$2,$U72,0))</f>
        <v/>
      </c>
      <c r="U72" s="36">
        <f>IF(ISNA(MATCH("LZGR"&amp;B72,QueryAccounts,0)),"",MATCH("LZGR"&amp;$B72,QueryAccounts,0))</f>
        <v>130</v>
      </c>
    </row>
    <row r="73" spans="1:21" ht="12.75">
      <c r="A73" s="21" t="str">
        <f>IF(B73="","",IF(COUNTIF(Accounts,B73)=0,"",INDEX(AccountNames,MATCH(B73,Accounts,))))</f>
        <v xml:space="preserve">                Gain on TRA</v>
      </c>
      <c r="B73" s="21">
        <f>IF('BD2'!B72="","",'BD2'!B72)</f>
        <v>436600</v>
      </c>
      <c r="C73" s="38" t="str">
        <f ca="1">IF($U73="","",OFFSET('BD4'!C$1,$U73,0))</f>
        <v/>
      </c>
      <c r="D73" s="38" t="str">
        <f ca="1">IF($U73="","",OFFSET('BD4'!D$1,$U73,0))</f>
        <v/>
      </c>
      <c r="E73" s="38" t="str">
        <f ca="1">IF($U73="","",OFFSET('BD4'!E$1,$U73,0))</f>
        <v/>
      </c>
      <c r="F73" s="38" t="str">
        <f ca="1">IF($U73="","",OFFSET('BD4'!F$1,$U73,0))</f>
        <v/>
      </c>
      <c r="G73" s="53" t="str">
        <f ca="1">IF($U73="","",OFFSET('BD3'!C$2,$U73,0))</f>
        <v/>
      </c>
      <c r="H73" s="22" t="str">
        <f ca="1">IF($U73="","",OFFSET('BD3'!D$2,$U73,0))</f>
        <v/>
      </c>
      <c r="I73" s="22" t="str">
        <f ca="1">IF($U73="","",OFFSET('BD3'!E$2,$U73,0))</f>
        <v/>
      </c>
      <c r="J73" s="22" t="str">
        <f ca="1">IF($U73="","",OFFSET('BD3'!F$2,$U73,0))</f>
        <v/>
      </c>
      <c r="K73" s="22" t="str">
        <f ca="1">IF($U73="","",OFFSET('BD3'!G$2,$U73,0))</f>
        <v/>
      </c>
      <c r="L73" s="24" t="str">
        <f ca="1">IF($U73="","",OFFSET('BD3'!H$2,$U73,0))</f>
        <v/>
      </c>
      <c r="M73" s="22" t="str">
        <f ca="1">IF($U73="","",OFFSET('BD3'!I$2,$U73,0))</f>
        <v/>
      </c>
      <c r="N73" s="24" t="str">
        <f ca="1">IF($U73="","",OFFSET('BD3'!J$2,$U73,0))</f>
        <v/>
      </c>
      <c r="O73" s="22" t="str">
        <f ca="1">IF($U73="","",OFFSET('BD3'!K$2,$U73,0))</f>
        <v/>
      </c>
      <c r="P73" s="22" t="str">
        <f ca="1">IF($U73="","",OFFSET('BD3'!L$2,$U73,0))</f>
        <v/>
      </c>
      <c r="Q73" s="22" t="str">
        <f ca="1">IF($U73="","",OFFSET('BD3'!M$2,$U73,0))</f>
        <v/>
      </c>
      <c r="R73" s="22" t="str">
        <f ca="1">IF($U73="","",OFFSET('BD3'!N$2,$U73,0))</f>
        <v/>
      </c>
      <c r="S73" s="22" t="str">
        <f ca="1">IF($U73="","",OFFSET('BD3'!O$2,$U73,0))</f>
        <v/>
      </c>
      <c r="T73" s="23" t="str">
        <f ca="1">IF($U73="","",OFFSET('BD3'!P$2,$U73,0))</f>
        <v/>
      </c>
      <c r="U73" s="36">
        <f>IF(ISNA(MATCH("LZGR"&amp;B73,QueryAccounts,0)),"",MATCH("LZGR"&amp;$B73,QueryAccounts,0))</f>
        <v>132</v>
      </c>
    </row>
    <row r="74" spans="1:21" ht="12.75">
      <c r="A74" s="21" t="str">
        <f>IF(B74="","",IF(COUNTIF(Accounts,B74)=0,"",INDEX(AccountNames,MATCH(B74,Accounts,))))</f>
        <v xml:space="preserve">                LFB spread on FX Transactions</v>
      </c>
      <c r="B74" s="21">
        <f>IF('BD2'!B73="","",'BD2'!B73)</f>
        <v>436700</v>
      </c>
      <c r="C74" s="38" t="str">
        <f ca="1">IF($U74="","",OFFSET('BD4'!C$1,$U74,0))</f>
        <v/>
      </c>
      <c r="D74" s="38" t="str">
        <f ca="1">IF($U74="","",OFFSET('BD4'!D$1,$U74,0))</f>
        <v/>
      </c>
      <c r="E74" s="38" t="str">
        <f ca="1">IF($U74="","",OFFSET('BD4'!E$1,$U74,0))</f>
        <v/>
      </c>
      <c r="F74" s="38" t="str">
        <f ca="1">IF($U74="","",OFFSET('BD4'!F$1,$U74,0))</f>
        <v/>
      </c>
      <c r="G74" s="53" t="str">
        <f ca="1">IF($U74="","",OFFSET('BD3'!C$2,$U74,0))</f>
        <v/>
      </c>
      <c r="H74" s="22" t="str">
        <f ca="1">IF($U74="","",OFFSET('BD3'!D$2,$U74,0))</f>
        <v/>
      </c>
      <c r="I74" s="22" t="str">
        <f ca="1">IF($U74="","",OFFSET('BD3'!E$2,$U74,0))</f>
        <v/>
      </c>
      <c r="J74" s="22" t="str">
        <f ca="1">IF($U74="","",OFFSET('BD3'!F$2,$U74,0))</f>
        <v/>
      </c>
      <c r="K74" s="22" t="str">
        <f ca="1">IF($U74="","",OFFSET('BD3'!G$2,$U74,0))</f>
        <v/>
      </c>
      <c r="L74" s="24" t="str">
        <f ca="1">IF($U74="","",OFFSET('BD3'!H$2,$U74,0))</f>
        <v/>
      </c>
      <c r="M74" s="22" t="str">
        <f ca="1">IF($U74="","",OFFSET('BD3'!I$2,$U74,0))</f>
        <v/>
      </c>
      <c r="N74" s="24" t="str">
        <f ca="1">IF($U74="","",OFFSET('BD3'!J$2,$U74,0))</f>
        <v/>
      </c>
      <c r="O74" s="22" t="str">
        <f ca="1">IF($U74="","",OFFSET('BD3'!K$2,$U74,0))</f>
        <v/>
      </c>
      <c r="P74" s="22" t="str">
        <f ca="1">IF($U74="","",OFFSET('BD3'!L$2,$U74,0))</f>
        <v/>
      </c>
      <c r="Q74" s="22" t="str">
        <f ca="1">IF($U74="","",OFFSET('BD3'!M$2,$U74,0))</f>
        <v/>
      </c>
      <c r="R74" s="22" t="str">
        <f ca="1">IF($U74="","",OFFSET('BD3'!N$2,$U74,0))</f>
        <v/>
      </c>
      <c r="S74" s="22" t="str">
        <f ca="1">IF($U74="","",OFFSET('BD3'!O$2,$U74,0))</f>
        <v/>
      </c>
      <c r="T74" s="23" t="str">
        <f ca="1">IF($U74="","",OFFSET('BD3'!P$2,$U74,0))</f>
        <v/>
      </c>
      <c r="U74" s="36">
        <f>IF(ISNA(MATCH("LZGR"&amp;B74,QueryAccounts,0)),"",MATCH("LZGR"&amp;$B74,QueryAccounts,0))</f>
        <v>134</v>
      </c>
    </row>
    <row r="75" spans="1:21" ht="12.75">
      <c r="A75" s="21" t="str">
        <f>IF(B75="","",IF(COUNTIF(Accounts,B75)=0,"",INDEX(AccountNames,MATCH(B75,Accounts,))))</f>
        <v xml:space="preserve">                Non recurring items</v>
      </c>
      <c r="B75" s="21">
        <f>IF('BD2'!B74="","",'BD2'!B74)</f>
        <v>436800</v>
      </c>
      <c r="C75" s="38" t="str">
        <f ca="1">IF($U75="","",OFFSET('BD4'!C$1,$U75,0))</f>
        <v/>
      </c>
      <c r="D75" s="38" t="str">
        <f ca="1">IF($U75="","",OFFSET('BD4'!D$1,$U75,0))</f>
        <v/>
      </c>
      <c r="E75" s="38" t="str">
        <f ca="1">IF($U75="","",OFFSET('BD4'!E$1,$U75,0))</f>
        <v/>
      </c>
      <c r="F75" s="38" t="str">
        <f ca="1">IF($U75="","",OFFSET('BD4'!F$1,$U75,0))</f>
        <v/>
      </c>
      <c r="G75" s="53" t="str">
        <f ca="1">IF($U75="","",OFFSET('BD3'!C$2,$U75,0))</f>
        <v/>
      </c>
      <c r="H75" s="22" t="str">
        <f ca="1">IF($U75="","",OFFSET('BD3'!D$2,$U75,0))</f>
        <v/>
      </c>
      <c r="I75" s="22" t="str">
        <f ca="1">IF($U75="","",OFFSET('BD3'!E$2,$U75,0))</f>
        <v/>
      </c>
      <c r="J75" s="22" t="str">
        <f ca="1">IF($U75="","",OFFSET('BD3'!F$2,$U75,0))</f>
        <v/>
      </c>
      <c r="K75" s="22" t="str">
        <f ca="1">IF($U75="","",OFFSET('BD3'!G$2,$U75,0))</f>
        <v/>
      </c>
      <c r="L75" s="24" t="str">
        <f ca="1">IF($U75="","",OFFSET('BD3'!H$2,$U75,0))</f>
        <v/>
      </c>
      <c r="M75" s="22" t="str">
        <f ca="1">IF($U75="","",OFFSET('BD3'!I$2,$U75,0))</f>
        <v/>
      </c>
      <c r="N75" s="24" t="str">
        <f ca="1">IF($U75="","",OFFSET('BD3'!J$2,$U75,0))</f>
        <v/>
      </c>
      <c r="O75" s="22" t="str">
        <f ca="1">IF($U75="","",OFFSET('BD3'!K$2,$U75,0))</f>
        <v/>
      </c>
      <c r="P75" s="22" t="str">
        <f ca="1">IF($U75="","",OFFSET('BD3'!L$2,$U75,0))</f>
        <v/>
      </c>
      <c r="Q75" s="22" t="str">
        <f ca="1">IF($U75="","",OFFSET('BD3'!M$2,$U75,0))</f>
        <v/>
      </c>
      <c r="R75" s="22" t="str">
        <f ca="1">IF($U75="","",OFFSET('BD3'!N$2,$U75,0))</f>
        <v/>
      </c>
      <c r="S75" s="22" t="str">
        <f ca="1">IF($U75="","",OFFSET('BD3'!O$2,$U75,0))</f>
        <v/>
      </c>
      <c r="T75" s="23" t="str">
        <f ca="1">IF($U75="","",OFFSET('BD3'!P$2,$U75,0))</f>
        <v/>
      </c>
      <c r="U75" s="36">
        <f>IF(ISNA(MATCH("LZGR"&amp;B75,QueryAccounts,0)),"",MATCH("LZGR"&amp;$B75,QueryAccounts,0))</f>
        <v>136</v>
      </c>
    </row>
    <row r="76" spans="1:21" ht="12.75">
      <c r="A76" s="21" t="str">
        <f>IF(B76="","",IF(COUNTIF(Accounts,B76)=0,"",INDEX(AccountNames,MATCH(B76,Accounts,))))</f>
        <v xml:space="preserve">              Other Income</v>
      </c>
      <c r="B76" s="21">
        <f>IF('BD2'!B75="","",'BD2'!B75)</f>
        <v>368</v>
      </c>
      <c r="C76" s="38" t="str">
        <f ca="1">IF($U76="","",OFFSET('BD4'!C$1,$U76,0))</f>
        <v/>
      </c>
      <c r="D76" s="38" t="str">
        <f ca="1">IF($U76="","",OFFSET('BD4'!D$1,$U76,0))</f>
        <v/>
      </c>
      <c r="E76" s="38" t="str">
        <f ca="1">IF($U76="","",OFFSET('BD4'!E$1,$U76,0))</f>
        <v/>
      </c>
      <c r="F76" s="38" t="str">
        <f ca="1">IF($U76="","",OFFSET('BD4'!F$1,$U76,0))</f>
        <v/>
      </c>
      <c r="G76" s="53" t="str">
        <f ca="1">IF($U76="","",OFFSET('BD3'!C$2,$U76,0))</f>
        <v/>
      </c>
      <c r="H76" s="22" t="str">
        <f ca="1">IF($U76="","",OFFSET('BD3'!D$2,$U76,0))</f>
        <v/>
      </c>
      <c r="I76" s="22" t="str">
        <f ca="1">IF($U76="","",OFFSET('BD3'!E$2,$U76,0))</f>
        <v/>
      </c>
      <c r="J76" s="22" t="str">
        <f ca="1">IF($U76="","",OFFSET('BD3'!F$2,$U76,0))</f>
        <v/>
      </c>
      <c r="K76" s="22" t="str">
        <f ca="1">IF($U76="","",OFFSET('BD3'!G$2,$U76,0))</f>
        <v/>
      </c>
      <c r="L76" s="24" t="str">
        <f ca="1">IF($U76="","",OFFSET('BD3'!H$2,$U76,0))</f>
        <v/>
      </c>
      <c r="M76" s="22" t="str">
        <f ca="1">IF($U76="","",OFFSET('BD3'!I$2,$U76,0))</f>
        <v/>
      </c>
      <c r="N76" s="24" t="str">
        <f ca="1">IF($U76="","",OFFSET('BD3'!J$2,$U76,0))</f>
        <v/>
      </c>
      <c r="O76" s="22" t="str">
        <f ca="1">IF($U76="","",OFFSET('BD3'!K$2,$U76,0))</f>
        <v/>
      </c>
      <c r="P76" s="22" t="str">
        <f ca="1">IF($U76="","",OFFSET('BD3'!L$2,$U76,0))</f>
        <v/>
      </c>
      <c r="Q76" s="22" t="str">
        <f ca="1">IF($U76="","",OFFSET('BD3'!M$2,$U76,0))</f>
        <v/>
      </c>
      <c r="R76" s="22" t="str">
        <f ca="1">IF($U76="","",OFFSET('BD3'!N$2,$U76,0))</f>
        <v/>
      </c>
      <c r="S76" s="22" t="str">
        <f ca="1">IF($U76="","",OFFSET('BD3'!O$2,$U76,0))</f>
        <v/>
      </c>
      <c r="T76" s="23" t="str">
        <f ca="1">IF($U76="","",OFFSET('BD3'!P$2,$U76,0))</f>
        <v/>
      </c>
      <c r="U76" s="36">
        <f>IF(ISNA(MATCH("LZGR"&amp;B76,QueryAccounts,0)),"",MATCH("LZGR"&amp;$B76,QueryAccounts,0))</f>
        <v>137</v>
      </c>
    </row>
    <row r="77" spans="1:21" ht="12.75">
      <c r="A77" s="21" t="str">
        <f>IF(B77="","",IF(COUNTIF(Accounts,B77)=0,"",INDEX(AccountNames,MATCH(B77,Accounts,))))</f>
        <v xml:space="preserve">              Gain/Loss on Sale of Sub</v>
      </c>
      <c r="B77" s="21">
        <f>IF('BD2'!B76="","",'BD2'!B76)</f>
        <v>437000</v>
      </c>
      <c r="C77" s="38" t="str">
        <f ca="1">IF($U77="","",OFFSET('BD4'!C$1,$U77,0))</f>
        <v/>
      </c>
      <c r="D77" s="38" t="str">
        <f ca="1">IF($U77="","",OFFSET('BD4'!D$1,$U77,0))</f>
        <v/>
      </c>
      <c r="E77" s="38" t="str">
        <f ca="1">IF($U77="","",OFFSET('BD4'!E$1,$U77,0))</f>
        <v/>
      </c>
      <c r="F77" s="38" t="str">
        <f ca="1">IF($U77="","",OFFSET('BD4'!F$1,$U77,0))</f>
        <v/>
      </c>
      <c r="G77" s="53" t="str">
        <f ca="1">IF($U77="","",OFFSET('BD3'!C$2,$U77,0))</f>
        <v/>
      </c>
      <c r="H77" s="22" t="str">
        <f ca="1">IF($U77="","",OFFSET('BD3'!D$2,$U77,0))</f>
        <v/>
      </c>
      <c r="I77" s="22" t="str">
        <f ca="1">IF($U77="","",OFFSET('BD3'!E$2,$U77,0))</f>
        <v/>
      </c>
      <c r="J77" s="22" t="str">
        <f ca="1">IF($U77="","",OFFSET('BD3'!F$2,$U77,0))</f>
        <v/>
      </c>
      <c r="K77" s="22" t="str">
        <f ca="1">IF($U77="","",OFFSET('BD3'!G$2,$U77,0))</f>
        <v/>
      </c>
      <c r="L77" s="24" t="str">
        <f ca="1">IF($U77="","",OFFSET('BD3'!H$2,$U77,0))</f>
        <v/>
      </c>
      <c r="M77" s="22" t="str">
        <f ca="1">IF($U77="","",OFFSET('BD3'!I$2,$U77,0))</f>
        <v/>
      </c>
      <c r="N77" s="24" t="str">
        <f ca="1">IF($U77="","",OFFSET('BD3'!J$2,$U77,0))</f>
        <v/>
      </c>
      <c r="O77" s="22" t="str">
        <f ca="1">IF($U77="","",OFFSET('BD3'!K$2,$U77,0))</f>
        <v/>
      </c>
      <c r="P77" s="22" t="str">
        <f ca="1">IF($U77="","",OFFSET('BD3'!L$2,$U77,0))</f>
        <v/>
      </c>
      <c r="Q77" s="22" t="str">
        <f ca="1">IF($U77="","",OFFSET('BD3'!M$2,$U77,0))</f>
        <v/>
      </c>
      <c r="R77" s="22" t="str">
        <f ca="1">IF($U77="","",OFFSET('BD3'!N$2,$U77,0))</f>
        <v/>
      </c>
      <c r="S77" s="22" t="str">
        <f ca="1">IF($U77="","",OFFSET('BD3'!O$2,$U77,0))</f>
        <v/>
      </c>
      <c r="T77" s="23" t="str">
        <f ca="1">IF($U77="","",OFFSET('BD3'!P$2,$U77,0))</f>
        <v/>
      </c>
      <c r="U77" s="36">
        <f>IF(ISNA(MATCH("LZGR"&amp;B77,QueryAccounts,0)),"",MATCH("LZGR"&amp;$B77,QueryAccounts,0))</f>
        <v>139</v>
      </c>
    </row>
    <row r="78" spans="1:21" ht="12.75">
      <c r="A78" s="21" t="str">
        <f>IF(B78="","",IF(COUNTIF(Accounts,B78)=0,"",INDEX(AccountNames,MATCH(B78,Accounts,))))</f>
        <v xml:space="preserve">                Intercompany Fee Income</v>
      </c>
      <c r="B78" s="21">
        <f>IF('BD2'!B77="","",'BD2'!B77)</f>
        <v>439900</v>
      </c>
      <c r="C78" s="38" t="str">
        <f ca="1">IF($U78="","",OFFSET('BD4'!C$1,$U78,0))</f>
        <v/>
      </c>
      <c r="D78" s="38" t="str">
        <f ca="1">IF($U78="","",OFFSET('BD4'!D$1,$U78,0))</f>
        <v/>
      </c>
      <c r="E78" s="38" t="str">
        <f ca="1">IF($U78="","",OFFSET('BD4'!E$1,$U78,0))</f>
        <v/>
      </c>
      <c r="F78" s="38" t="str">
        <f ca="1">IF($U78="","",OFFSET('BD4'!F$1,$U78,0))</f>
        <v/>
      </c>
      <c r="G78" s="53" t="str">
        <f ca="1">IF($U78="","",OFFSET('BD3'!C$2,$U78,0))</f>
        <v/>
      </c>
      <c r="H78" s="22" t="str">
        <f ca="1">IF($U78="","",OFFSET('BD3'!D$2,$U78,0))</f>
        <v/>
      </c>
      <c r="I78" s="22" t="str">
        <f ca="1">IF($U78="","",OFFSET('BD3'!E$2,$U78,0))</f>
        <v/>
      </c>
      <c r="J78" s="22" t="str">
        <f ca="1">IF($U78="","",OFFSET('BD3'!F$2,$U78,0))</f>
        <v/>
      </c>
      <c r="K78" s="22" t="str">
        <f ca="1">IF($U78="","",OFFSET('BD3'!G$2,$U78,0))</f>
        <v/>
      </c>
      <c r="L78" s="24" t="str">
        <f ca="1">IF($U78="","",OFFSET('BD3'!H$2,$U78,0))</f>
        <v/>
      </c>
      <c r="M78" s="22" t="str">
        <f ca="1">IF($U78="","",OFFSET('BD3'!I$2,$U78,0))</f>
        <v/>
      </c>
      <c r="N78" s="24" t="str">
        <f ca="1">IF($U78="","",OFFSET('BD3'!J$2,$U78,0))</f>
        <v/>
      </c>
      <c r="O78" s="22" t="str">
        <f ca="1">IF($U78="","",OFFSET('BD3'!K$2,$U78,0))</f>
        <v/>
      </c>
      <c r="P78" s="22" t="str">
        <f ca="1">IF($U78="","",OFFSET('BD3'!L$2,$U78,0))</f>
        <v/>
      </c>
      <c r="Q78" s="22" t="str">
        <f ca="1">IF($U78="","",OFFSET('BD3'!M$2,$U78,0))</f>
        <v/>
      </c>
      <c r="R78" s="22" t="str">
        <f ca="1">IF($U78="","",OFFSET('BD3'!N$2,$U78,0))</f>
        <v/>
      </c>
      <c r="S78" s="22" t="str">
        <f ca="1">IF($U78="","",OFFSET('BD3'!O$2,$U78,0))</f>
        <v/>
      </c>
      <c r="T78" s="23" t="str">
        <f ca="1">IF($U78="","",OFFSET('BD3'!P$2,$U78,0))</f>
        <v/>
      </c>
      <c r="U78" s="36">
        <f>IF(ISNA(MATCH("LZGR"&amp;B78,QueryAccounts,0)),"",MATCH("LZGR"&amp;$B78,QueryAccounts,0))</f>
        <v>141</v>
      </c>
    </row>
    <row r="79" spans="1:21" ht="12.75">
      <c r="A79" s="21" t="str">
        <f>IF(B79="","",IF(COUNTIF(Accounts,B79)=0,"",INDEX(AccountNames,MATCH(B79,Accounts,))))</f>
        <v xml:space="preserve">                Intercompany LFI MTM Recharges</v>
      </c>
      <c r="B79" s="21">
        <f>IF('BD2'!B78="","",'BD2'!B78)</f>
        <v>439901</v>
      </c>
      <c r="C79" s="38" t="str">
        <f ca="1">IF($U79="","",OFFSET('BD4'!C$1,$U79,0))</f>
        <v/>
      </c>
      <c r="D79" s="38" t="str">
        <f ca="1">IF($U79="","",OFFSET('BD4'!D$1,$U79,0))</f>
        <v/>
      </c>
      <c r="E79" s="38" t="str">
        <f ca="1">IF($U79="","",OFFSET('BD4'!E$1,$U79,0))</f>
        <v/>
      </c>
      <c r="F79" s="38" t="str">
        <f ca="1">IF($U79="","",OFFSET('BD4'!F$1,$U79,0))</f>
        <v/>
      </c>
      <c r="G79" s="53" t="str">
        <f ca="1">IF($U79="","",OFFSET('BD3'!C$2,$U79,0))</f>
        <v/>
      </c>
      <c r="H79" s="22" t="str">
        <f ca="1">IF($U79="","",OFFSET('BD3'!D$2,$U79,0))</f>
        <v/>
      </c>
      <c r="I79" s="22" t="str">
        <f ca="1">IF($U79="","",OFFSET('BD3'!E$2,$U79,0))</f>
        <v/>
      </c>
      <c r="J79" s="22" t="str">
        <f ca="1">IF($U79="","",OFFSET('BD3'!F$2,$U79,0))</f>
        <v/>
      </c>
      <c r="K79" s="22" t="str">
        <f ca="1">IF($U79="","",OFFSET('BD3'!G$2,$U79,0))</f>
        <v/>
      </c>
      <c r="L79" s="24" t="str">
        <f ca="1">IF($U79="","",OFFSET('BD3'!H$2,$U79,0))</f>
        <v/>
      </c>
      <c r="M79" s="22" t="str">
        <f ca="1">IF($U79="","",OFFSET('BD3'!I$2,$U79,0))</f>
        <v/>
      </c>
      <c r="N79" s="24" t="str">
        <f ca="1">IF($U79="","",OFFSET('BD3'!J$2,$U79,0))</f>
        <v/>
      </c>
      <c r="O79" s="22" t="str">
        <f ca="1">IF($U79="","",OFFSET('BD3'!K$2,$U79,0))</f>
        <v/>
      </c>
      <c r="P79" s="22" t="str">
        <f ca="1">IF($U79="","",OFFSET('BD3'!L$2,$U79,0))</f>
        <v/>
      </c>
      <c r="Q79" s="22" t="str">
        <f ca="1">IF($U79="","",OFFSET('BD3'!M$2,$U79,0))</f>
        <v/>
      </c>
      <c r="R79" s="22" t="str">
        <f ca="1">IF($U79="","",OFFSET('BD3'!N$2,$U79,0))</f>
        <v/>
      </c>
      <c r="S79" s="22" t="str">
        <f ca="1">IF($U79="","",OFFSET('BD3'!O$2,$U79,0))</f>
        <v/>
      </c>
      <c r="T79" s="23" t="str">
        <f ca="1">IF($U79="","",OFFSET('BD3'!P$2,$U79,0))</f>
        <v/>
      </c>
      <c r="U79" s="36">
        <f>IF(ISNA(MATCH("LZGR"&amp;B79,QueryAccounts,0)),"",MATCH("LZGR"&amp;$B79,QueryAccounts,0))</f>
        <v>143</v>
      </c>
    </row>
    <row r="80" spans="1:21" ht="12.75">
      <c r="A80" s="21" t="str">
        <f>IF(B80="","",IF(COUNTIF(Accounts,B80)=0,"",INDEX(AccountNames,MATCH(B80,Accounts,))))</f>
        <v xml:space="preserve">                Intercompany dividend income</v>
      </c>
      <c r="B80" s="21">
        <f>IF('BD2'!B79="","",'BD2'!B79)</f>
        <v>439902</v>
      </c>
      <c r="C80" s="38" t="str">
        <f ca="1">IF($U80="","",OFFSET('BD4'!C$1,$U80,0))</f>
        <v/>
      </c>
      <c r="D80" s="38" t="str">
        <f ca="1">IF($U80="","",OFFSET('BD4'!D$1,$U80,0))</f>
        <v/>
      </c>
      <c r="E80" s="38" t="str">
        <f ca="1">IF($U80="","",OFFSET('BD4'!E$1,$U80,0))</f>
        <v/>
      </c>
      <c r="F80" s="38" t="str">
        <f ca="1">IF($U80="","",OFFSET('BD4'!F$1,$U80,0))</f>
        <v/>
      </c>
      <c r="G80" s="53" t="str">
        <f ca="1">IF($U80="","",OFFSET('BD3'!C$2,$U80,0))</f>
        <v/>
      </c>
      <c r="H80" s="22" t="str">
        <f ca="1">IF($U80="","",OFFSET('BD3'!D$2,$U80,0))</f>
        <v/>
      </c>
      <c r="I80" s="22" t="str">
        <f ca="1">IF($U80="","",OFFSET('BD3'!E$2,$U80,0))</f>
        <v/>
      </c>
      <c r="J80" s="22" t="str">
        <f ca="1">IF($U80="","",OFFSET('BD3'!F$2,$U80,0))</f>
        <v/>
      </c>
      <c r="K80" s="22" t="str">
        <f ca="1">IF($U80="","",OFFSET('BD3'!G$2,$U80,0))</f>
        <v/>
      </c>
      <c r="L80" s="24" t="str">
        <f ca="1">IF($U80="","",OFFSET('BD3'!H$2,$U80,0))</f>
        <v/>
      </c>
      <c r="M80" s="22" t="str">
        <f ca="1">IF($U80="","",OFFSET('BD3'!I$2,$U80,0))</f>
        <v/>
      </c>
      <c r="N80" s="24" t="str">
        <f ca="1">IF($U80="","",OFFSET('BD3'!J$2,$U80,0))</f>
        <v/>
      </c>
      <c r="O80" s="22" t="str">
        <f ca="1">IF($U80="","",OFFSET('BD3'!K$2,$U80,0))</f>
        <v/>
      </c>
      <c r="P80" s="22" t="str">
        <f ca="1">IF($U80="","",OFFSET('BD3'!L$2,$U80,0))</f>
        <v/>
      </c>
      <c r="Q80" s="22" t="str">
        <f ca="1">IF($U80="","",OFFSET('BD3'!M$2,$U80,0))</f>
        <v/>
      </c>
      <c r="R80" s="22" t="str">
        <f ca="1">IF($U80="","",OFFSET('BD3'!N$2,$U80,0))</f>
        <v/>
      </c>
      <c r="S80" s="22" t="str">
        <f ca="1">IF($U80="","",OFFSET('BD3'!O$2,$U80,0))</f>
        <v/>
      </c>
      <c r="T80" s="23" t="str">
        <f ca="1">IF($U80="","",OFFSET('BD3'!P$2,$U80,0))</f>
        <v/>
      </c>
      <c r="U80" s="36">
        <f>IF(ISNA(MATCH("LZGR"&amp;B80,QueryAccounts,0)),"",MATCH("LZGR"&amp;$B80,QueryAccounts,0))</f>
        <v>145</v>
      </c>
    </row>
    <row r="81" spans="1:21" ht="12.75">
      <c r="A81" s="21" t="str">
        <f>IF(B81="","",IF(COUNTIF(Accounts,B81)=0,"",INDEX(AccountNames,MATCH(B81,Accounts,))))</f>
        <v xml:space="preserve">                Intercompany Inv Adv Manage Fees</v>
      </c>
      <c r="B81" s="21">
        <f>IF('BD2'!B80="","",'BD2'!B80)</f>
        <v>439903</v>
      </c>
      <c r="C81" s="38" t="str">
        <f ca="1">IF($U81="","",OFFSET('BD4'!C$1,$U81,0))</f>
        <v/>
      </c>
      <c r="D81" s="38" t="str">
        <f ca="1">IF($U81="","",OFFSET('BD4'!D$1,$U81,0))</f>
        <v/>
      </c>
      <c r="E81" s="38" t="str">
        <f ca="1">IF($U81="","",OFFSET('BD4'!E$1,$U81,0))</f>
        <v/>
      </c>
      <c r="F81" s="38" t="str">
        <f ca="1">IF($U81="","",OFFSET('BD4'!F$1,$U81,0))</f>
        <v/>
      </c>
      <c r="G81" s="53" t="str">
        <f ca="1">IF($U81="","",OFFSET('BD3'!C$2,$U81,0))</f>
        <v/>
      </c>
      <c r="H81" s="22" t="str">
        <f ca="1">IF($U81="","",OFFSET('BD3'!D$2,$U81,0))</f>
        <v/>
      </c>
      <c r="I81" s="22" t="str">
        <f ca="1">IF($U81="","",OFFSET('BD3'!E$2,$U81,0))</f>
        <v/>
      </c>
      <c r="J81" s="22" t="str">
        <f ca="1">IF($U81="","",OFFSET('BD3'!F$2,$U81,0))</f>
        <v/>
      </c>
      <c r="K81" s="22" t="str">
        <f ca="1">IF($U81="","",OFFSET('BD3'!G$2,$U81,0))</f>
        <v/>
      </c>
      <c r="L81" s="24" t="str">
        <f ca="1">IF($U81="","",OFFSET('BD3'!H$2,$U81,0))</f>
        <v/>
      </c>
      <c r="M81" s="22" t="str">
        <f ca="1">IF($U81="","",OFFSET('BD3'!I$2,$U81,0))</f>
        <v/>
      </c>
      <c r="N81" s="24" t="str">
        <f ca="1">IF($U81="","",OFFSET('BD3'!J$2,$U81,0))</f>
        <v/>
      </c>
      <c r="O81" s="22" t="str">
        <f ca="1">IF($U81="","",OFFSET('BD3'!K$2,$U81,0))</f>
        <v/>
      </c>
      <c r="P81" s="22" t="str">
        <f ca="1">IF($U81="","",OFFSET('BD3'!L$2,$U81,0))</f>
        <v/>
      </c>
      <c r="Q81" s="22" t="str">
        <f ca="1">IF($U81="","",OFFSET('BD3'!M$2,$U81,0))</f>
        <v/>
      </c>
      <c r="R81" s="22" t="str">
        <f ca="1">IF($U81="","",OFFSET('BD3'!N$2,$U81,0))</f>
        <v/>
      </c>
      <c r="S81" s="22" t="str">
        <f ca="1">IF($U81="","",OFFSET('BD3'!O$2,$U81,0))</f>
        <v/>
      </c>
      <c r="T81" s="23" t="str">
        <f ca="1">IF($U81="","",OFFSET('BD3'!P$2,$U81,0))</f>
        <v/>
      </c>
      <c r="U81" s="36">
        <f>IF(ISNA(MATCH("LZGR"&amp;B81,QueryAccounts,0)),"",MATCH("LZGR"&amp;$B81,QueryAccounts,0))</f>
        <v>147</v>
      </c>
    </row>
    <row r="82" spans="1:21" ht="12.75">
      <c r="A82" s="21" t="str">
        <f>IF(B82="","",IF(COUNTIF(Accounts,B82)=0,"",INDEX(AccountNames,MATCH(B82,Accounts,))))</f>
        <v xml:space="preserve">                Intercompany Cost Plus</v>
      </c>
      <c r="B82" s="21">
        <f>IF('BD2'!B81="","",'BD2'!B81)</f>
        <v>439904</v>
      </c>
      <c r="C82" s="38" t="str">
        <f ca="1">IF($U82="","",OFFSET('BD4'!C$1,$U82,0))</f>
        <v/>
      </c>
      <c r="D82" s="38" t="str">
        <f ca="1">IF($U82="","",OFFSET('BD4'!D$1,$U82,0))</f>
        <v/>
      </c>
      <c r="E82" s="38" t="str">
        <f ca="1">IF($U82="","",OFFSET('BD4'!E$1,$U82,0))</f>
        <v/>
      </c>
      <c r="F82" s="38" t="str">
        <f ca="1">IF($U82="","",OFFSET('BD4'!F$1,$U82,0))</f>
        <v/>
      </c>
      <c r="G82" s="53" t="str">
        <f ca="1">IF($U82="","",OFFSET('BD3'!C$2,$U82,0))</f>
        <v/>
      </c>
      <c r="H82" s="22" t="str">
        <f ca="1">IF($U82="","",OFFSET('BD3'!D$2,$U82,0))</f>
        <v/>
      </c>
      <c r="I82" s="22" t="str">
        <f ca="1">IF($U82="","",OFFSET('BD3'!E$2,$U82,0))</f>
        <v/>
      </c>
      <c r="J82" s="22" t="str">
        <f ca="1">IF($U82="","",OFFSET('BD3'!F$2,$U82,0))</f>
        <v/>
      </c>
      <c r="K82" s="22" t="str">
        <f ca="1">IF($U82="","",OFFSET('BD3'!G$2,$U82,0))</f>
        <v/>
      </c>
      <c r="L82" s="24" t="str">
        <f ca="1">IF($U82="","",OFFSET('BD3'!H$2,$U82,0))</f>
        <v/>
      </c>
      <c r="M82" s="22" t="str">
        <f ca="1">IF($U82="","",OFFSET('BD3'!I$2,$U82,0))</f>
        <v/>
      </c>
      <c r="N82" s="24" t="str">
        <f ca="1">IF($U82="","",OFFSET('BD3'!J$2,$U82,0))</f>
        <v/>
      </c>
      <c r="O82" s="22" t="str">
        <f ca="1">IF($U82="","",OFFSET('BD3'!K$2,$U82,0))</f>
        <v/>
      </c>
      <c r="P82" s="22" t="str">
        <f ca="1">IF($U82="","",OFFSET('BD3'!L$2,$U82,0))</f>
        <v/>
      </c>
      <c r="Q82" s="22" t="str">
        <f ca="1">IF($U82="","",OFFSET('BD3'!M$2,$U82,0))</f>
        <v/>
      </c>
      <c r="R82" s="22" t="str">
        <f ca="1">IF($U82="","",OFFSET('BD3'!N$2,$U82,0))</f>
        <v/>
      </c>
      <c r="S82" s="22" t="str">
        <f ca="1">IF($U82="","",OFFSET('BD3'!O$2,$U82,0))</f>
        <v/>
      </c>
      <c r="T82" s="23" t="str">
        <f ca="1">IF($U82="","",OFFSET('BD3'!P$2,$U82,0))</f>
        <v/>
      </c>
      <c r="U82" s="36">
        <f>IF(ISNA(MATCH("LZGR"&amp;B82,QueryAccounts,0)),"",MATCH("LZGR"&amp;$B82,QueryAccounts,0))</f>
        <v>149</v>
      </c>
    </row>
    <row r="83" spans="1:21" ht="12.75">
      <c r="A83" s="21" t="str">
        <f>IF(B83="","",IF(COUNTIF(Accounts,B83)=0,"",INDEX(AccountNames,MATCH(B83,Accounts,))))</f>
        <v xml:space="preserve">              Intercompany Revenue</v>
      </c>
      <c r="B83" s="21">
        <f>IF('BD2'!B82="","",'BD2'!B82)</f>
        <v>369</v>
      </c>
      <c r="C83" s="38" t="str">
        <f ca="1">IF($U83="","",OFFSET('BD4'!C$1,$U83,0))</f>
        <v/>
      </c>
      <c r="D83" s="38" t="str">
        <f ca="1">IF($U83="","",OFFSET('BD4'!D$1,$U83,0))</f>
        <v/>
      </c>
      <c r="E83" s="38" t="str">
        <f ca="1">IF($U83="","",OFFSET('BD4'!E$1,$U83,0))</f>
        <v/>
      </c>
      <c r="F83" s="38" t="str">
        <f ca="1">IF($U83="","",OFFSET('BD4'!F$1,$U83,0))</f>
        <v/>
      </c>
      <c r="G83" s="53" t="str">
        <f ca="1">IF($U83="","",OFFSET('BD3'!C$2,$U83,0))</f>
        <v/>
      </c>
      <c r="H83" s="22" t="str">
        <f ca="1">IF($U83="","",OFFSET('BD3'!D$2,$U83,0))</f>
        <v/>
      </c>
      <c r="I83" s="22" t="str">
        <f ca="1">IF($U83="","",OFFSET('BD3'!E$2,$U83,0))</f>
        <v/>
      </c>
      <c r="J83" s="22" t="str">
        <f ca="1">IF($U83="","",OFFSET('BD3'!F$2,$U83,0))</f>
        <v/>
      </c>
      <c r="K83" s="22" t="str">
        <f ca="1">IF($U83="","",OFFSET('BD3'!G$2,$U83,0))</f>
        <v/>
      </c>
      <c r="L83" s="24" t="str">
        <f ca="1">IF($U83="","",OFFSET('BD3'!H$2,$U83,0))</f>
        <v/>
      </c>
      <c r="M83" s="22" t="str">
        <f ca="1">IF($U83="","",OFFSET('BD3'!I$2,$U83,0))</f>
        <v/>
      </c>
      <c r="N83" s="24" t="str">
        <f ca="1">IF($U83="","",OFFSET('BD3'!J$2,$U83,0))</f>
        <v/>
      </c>
      <c r="O83" s="22" t="str">
        <f ca="1">IF($U83="","",OFFSET('BD3'!K$2,$U83,0))</f>
        <v/>
      </c>
      <c r="P83" s="22" t="str">
        <f ca="1">IF($U83="","",OFFSET('BD3'!L$2,$U83,0))</f>
        <v/>
      </c>
      <c r="Q83" s="22" t="str">
        <f ca="1">IF($U83="","",OFFSET('BD3'!M$2,$U83,0))</f>
        <v/>
      </c>
      <c r="R83" s="22" t="str">
        <f ca="1">IF($U83="","",OFFSET('BD3'!N$2,$U83,0))</f>
        <v/>
      </c>
      <c r="S83" s="22" t="str">
        <f ca="1">IF($U83="","",OFFSET('BD3'!O$2,$U83,0))</f>
        <v/>
      </c>
      <c r="T83" s="23" t="str">
        <f ca="1">IF($U83="","",OFFSET('BD3'!P$2,$U83,0))</f>
        <v/>
      </c>
      <c r="U83" s="36">
        <f>IF(ISNA(MATCH("LZGR"&amp;B83,QueryAccounts,0)),"",MATCH("LZGR"&amp;$B83,QueryAccounts,0))</f>
        <v>150</v>
      </c>
    </row>
    <row r="84" spans="1:21" ht="12.75">
      <c r="A84" s="21" t="str">
        <f>IF(B84="","",IF(COUNTIF(Accounts,B84)=0,"",INDEX(AccountNames,MATCH(B84,Accounts,))))</f>
        <v xml:space="preserve">            Other Revenue</v>
      </c>
      <c r="B84" s="21">
        <f>IF('BD2'!B83="","",'BD2'!B83)</f>
        <v>320</v>
      </c>
      <c r="C84" s="38" t="str">
        <f ca="1">IF($U84="","",OFFSET('BD4'!C$1,$U84,0))</f>
        <v/>
      </c>
      <c r="D84" s="38" t="str">
        <f ca="1">IF($U84="","",OFFSET('BD4'!D$1,$U84,0))</f>
        <v/>
      </c>
      <c r="E84" s="38" t="str">
        <f ca="1">IF($U84="","",OFFSET('BD4'!E$1,$U84,0))</f>
        <v/>
      </c>
      <c r="F84" s="38" t="str">
        <f ca="1">IF($U84="","",OFFSET('BD4'!F$1,$U84,0))</f>
        <v/>
      </c>
      <c r="G84" s="53" t="str">
        <f ca="1">IF($U84="","",OFFSET('BD3'!C$2,$U84,0))</f>
        <v/>
      </c>
      <c r="H84" s="22" t="str">
        <f ca="1">IF($U84="","",OFFSET('BD3'!D$2,$U84,0))</f>
        <v/>
      </c>
      <c r="I84" s="22" t="str">
        <f ca="1">IF($U84="","",OFFSET('BD3'!E$2,$U84,0))</f>
        <v/>
      </c>
      <c r="J84" s="22" t="str">
        <f ca="1">IF($U84="","",OFFSET('BD3'!F$2,$U84,0))</f>
        <v/>
      </c>
      <c r="K84" s="22" t="str">
        <f ca="1">IF($U84="","",OFFSET('BD3'!G$2,$U84,0))</f>
        <v/>
      </c>
      <c r="L84" s="24" t="str">
        <f ca="1">IF($U84="","",OFFSET('BD3'!H$2,$U84,0))</f>
        <v/>
      </c>
      <c r="M84" s="22" t="str">
        <f ca="1">IF($U84="","",OFFSET('BD3'!I$2,$U84,0))</f>
        <v/>
      </c>
      <c r="N84" s="24" t="str">
        <f ca="1">IF($U84="","",OFFSET('BD3'!J$2,$U84,0))</f>
        <v/>
      </c>
      <c r="O84" s="22" t="str">
        <f ca="1">IF($U84="","",OFFSET('BD3'!K$2,$U84,0))</f>
        <v/>
      </c>
      <c r="P84" s="22" t="str">
        <f ca="1">IF($U84="","",OFFSET('BD3'!L$2,$U84,0))</f>
        <v/>
      </c>
      <c r="Q84" s="22" t="str">
        <f ca="1">IF($U84="","",OFFSET('BD3'!M$2,$U84,0))</f>
        <v/>
      </c>
      <c r="R84" s="22" t="str">
        <f ca="1">IF($U84="","",OFFSET('BD3'!N$2,$U84,0))</f>
        <v/>
      </c>
      <c r="S84" s="22" t="str">
        <f ca="1">IF($U84="","",OFFSET('BD3'!O$2,$U84,0))</f>
        <v/>
      </c>
      <c r="T84" s="23" t="str">
        <f ca="1">IF($U84="","",OFFSET('BD3'!P$2,$U84,0))</f>
        <v/>
      </c>
      <c r="U84" s="36">
        <f>IF(ISNA(MATCH("LZGR"&amp;B84,QueryAccounts,0)),"",MATCH("LZGR"&amp;$B84,QueryAccounts,0))</f>
        <v>151</v>
      </c>
    </row>
    <row r="85" spans="1:21" ht="12.75">
      <c r="A85" s="21" t="str">
        <f>IF(B85="","",IF(COUNTIF(Accounts,B85)=0,"",INDEX(AccountNames,MATCH(B85,Accounts,))))</f>
        <v xml:space="preserve">          Total Revenue</v>
      </c>
      <c r="B85" s="21">
        <f>IF('BD2'!B84="","",'BD2'!B84)</f>
        <v>305</v>
      </c>
      <c r="C85" s="38" t="str">
        <f ca="1">IF($U85="","",OFFSET('BD4'!C$1,$U85,0))</f>
        <v/>
      </c>
      <c r="D85" s="38" t="str">
        <f ca="1">IF($U85="","",OFFSET('BD4'!D$1,$U85,0))</f>
        <v/>
      </c>
      <c r="E85" s="38" t="str">
        <f ca="1">IF($U85="","",OFFSET('BD4'!E$1,$U85,0))</f>
        <v/>
      </c>
      <c r="F85" s="38" t="str">
        <f ca="1">IF($U85="","",OFFSET('BD4'!F$1,$U85,0))</f>
        <v/>
      </c>
      <c r="G85" s="53" t="str">
        <f ca="1">IF($U85="","",OFFSET('BD3'!C$2,$U85,0))</f>
        <v/>
      </c>
      <c r="H85" s="22" t="str">
        <f ca="1">IF($U85="","",OFFSET('BD3'!D$2,$U85,0))</f>
        <v/>
      </c>
      <c r="I85" s="22" t="str">
        <f ca="1">IF($U85="","",OFFSET('BD3'!E$2,$U85,0))</f>
        <v/>
      </c>
      <c r="J85" s="22" t="str">
        <f ca="1">IF($U85="","",OFFSET('BD3'!F$2,$U85,0))</f>
        <v/>
      </c>
      <c r="K85" s="22" t="str">
        <f ca="1">IF($U85="","",OFFSET('BD3'!G$2,$U85,0))</f>
        <v/>
      </c>
      <c r="L85" s="24" t="str">
        <f ca="1">IF($U85="","",OFFSET('BD3'!H$2,$U85,0))</f>
        <v/>
      </c>
      <c r="M85" s="22" t="str">
        <f ca="1">IF($U85="","",OFFSET('BD3'!I$2,$U85,0))</f>
        <v/>
      </c>
      <c r="N85" s="24" t="str">
        <f ca="1">IF($U85="","",OFFSET('BD3'!J$2,$U85,0))</f>
        <v/>
      </c>
      <c r="O85" s="22" t="str">
        <f ca="1">IF($U85="","",OFFSET('BD3'!K$2,$U85,0))</f>
        <v/>
      </c>
      <c r="P85" s="22" t="str">
        <f ca="1">IF($U85="","",OFFSET('BD3'!L$2,$U85,0))</f>
        <v/>
      </c>
      <c r="Q85" s="22" t="str">
        <f ca="1">IF($U85="","",OFFSET('BD3'!M$2,$U85,0))</f>
        <v/>
      </c>
      <c r="R85" s="22" t="str">
        <f ca="1">IF($U85="","",OFFSET('BD3'!N$2,$U85,0))</f>
        <v/>
      </c>
      <c r="S85" s="22" t="str">
        <f ca="1">IF($U85="","",OFFSET('BD3'!O$2,$U85,0))</f>
        <v/>
      </c>
      <c r="T85" s="23" t="str">
        <f ca="1">IF($U85="","",OFFSET('BD3'!P$2,$U85,0))</f>
        <v/>
      </c>
      <c r="U85" s="36">
        <f>IF(ISNA(MATCH("LZGR"&amp;B85,QueryAccounts,0)),"",MATCH("LZGR"&amp;$B85,QueryAccounts,0))</f>
        <v>152</v>
      </c>
    </row>
    <row r="86" spans="1:21" ht="12.75">
      <c r="A86" s="21" t="str">
        <f>IF(B86="","",IF(COUNTIF(Accounts,B86)=0,"",INDEX(AccountNames,MATCH(B86,Accounts,))))</f>
        <v xml:space="preserve">            Interest Expenses on Bank Loans</v>
      </c>
      <c r="B86" s="21">
        <f>IF('BD2'!B85="","",'BD2'!B85)</f>
        <v>451000</v>
      </c>
      <c r="C86" s="38" t="str">
        <f ca="1">IF($U86="","",OFFSET('BD4'!C$1,$U86,0))</f>
        <v/>
      </c>
      <c r="D86" s="38" t="str">
        <f ca="1">IF($U86="","",OFFSET('BD4'!D$1,$U86,0))</f>
        <v/>
      </c>
      <c r="E86" s="38" t="str">
        <f ca="1">IF($U86="","",OFFSET('BD4'!E$1,$U86,0))</f>
        <v/>
      </c>
      <c r="F86" s="38" t="str">
        <f ca="1">IF($U86="","",OFFSET('BD4'!F$1,$U86,0))</f>
        <v/>
      </c>
      <c r="G86" s="53" t="str">
        <f ca="1">IF($U86="","",OFFSET('BD3'!C$2,$U86,0))</f>
        <v/>
      </c>
      <c r="H86" s="22" t="str">
        <f ca="1">IF($U86="","",OFFSET('BD3'!D$2,$U86,0))</f>
        <v/>
      </c>
      <c r="I86" s="22" t="str">
        <f ca="1">IF($U86="","",OFFSET('BD3'!E$2,$U86,0))</f>
        <v/>
      </c>
      <c r="J86" s="22" t="str">
        <f ca="1">IF($U86="","",OFFSET('BD3'!F$2,$U86,0))</f>
        <v/>
      </c>
      <c r="K86" s="22" t="str">
        <f ca="1">IF($U86="","",OFFSET('BD3'!G$2,$U86,0))</f>
        <v/>
      </c>
      <c r="L86" s="24" t="str">
        <f ca="1">IF($U86="","",OFFSET('BD3'!H$2,$U86,0))</f>
        <v/>
      </c>
      <c r="M86" s="22" t="str">
        <f ca="1">IF($U86="","",OFFSET('BD3'!I$2,$U86,0))</f>
        <v/>
      </c>
      <c r="N86" s="24" t="str">
        <f ca="1">IF($U86="","",OFFSET('BD3'!J$2,$U86,0))</f>
        <v/>
      </c>
      <c r="O86" s="22" t="str">
        <f ca="1">IF($U86="","",OFFSET('BD3'!K$2,$U86,0))</f>
        <v/>
      </c>
      <c r="P86" s="22" t="str">
        <f ca="1">IF($U86="","",OFFSET('BD3'!L$2,$U86,0))</f>
        <v/>
      </c>
      <c r="Q86" s="22" t="str">
        <f ca="1">IF($U86="","",OFFSET('BD3'!M$2,$U86,0))</f>
        <v/>
      </c>
      <c r="R86" s="22" t="str">
        <f ca="1">IF($U86="","",OFFSET('BD3'!N$2,$U86,0))</f>
        <v/>
      </c>
      <c r="S86" s="22" t="str">
        <f ca="1">IF($U86="","",OFFSET('BD3'!O$2,$U86,0))</f>
        <v/>
      </c>
      <c r="T86" s="23" t="str">
        <f ca="1">IF($U86="","",OFFSET('BD3'!P$2,$U86,0))</f>
        <v/>
      </c>
      <c r="U86" s="36">
        <f>IF(ISNA(MATCH("LZGR"&amp;B86,QueryAccounts,0)),"",MATCH("LZGR"&amp;$B86,QueryAccounts,0))</f>
        <v>154</v>
      </c>
    </row>
    <row r="87" spans="1:21" ht="12.75">
      <c r="A87" s="21" t="str">
        <f>IF(B87="","",IF(COUNTIF(Accounts,B87)=0,"",INDEX(AccountNames,MATCH(B87,Accounts,))))</f>
        <v xml:space="preserve">              Debt and Preferred Stock</v>
      </c>
      <c r="B87" s="21">
        <f>IF('BD2'!B86="","",'BD2'!B86)</f>
        <v>452000</v>
      </c>
      <c r="C87" s="38" t="str">
        <f ca="1">IF($U87="","",OFFSET('BD4'!C$1,$U87,0))</f>
        <v/>
      </c>
      <c r="D87" s="38" t="str">
        <f ca="1">IF($U87="","",OFFSET('BD4'!D$1,$U87,0))</f>
        <v/>
      </c>
      <c r="E87" s="38" t="str">
        <f ca="1">IF($U87="","",OFFSET('BD4'!E$1,$U87,0))</f>
        <v/>
      </c>
      <c r="F87" s="38" t="str">
        <f ca="1">IF($U87="","",OFFSET('BD4'!F$1,$U87,0))</f>
        <v/>
      </c>
      <c r="G87" s="53" t="str">
        <f ca="1">IF($U87="","",OFFSET('BD3'!C$2,$U87,0))</f>
        <v/>
      </c>
      <c r="H87" s="22" t="str">
        <f ca="1">IF($U87="","",OFFSET('BD3'!D$2,$U87,0))</f>
        <v/>
      </c>
      <c r="I87" s="22" t="str">
        <f ca="1">IF($U87="","",OFFSET('BD3'!E$2,$U87,0))</f>
        <v/>
      </c>
      <c r="J87" s="22" t="str">
        <f ca="1">IF($U87="","",OFFSET('BD3'!F$2,$U87,0))</f>
        <v/>
      </c>
      <c r="K87" s="22" t="str">
        <f ca="1">IF($U87="","",OFFSET('BD3'!G$2,$U87,0))</f>
        <v/>
      </c>
      <c r="L87" s="24" t="str">
        <f ca="1">IF($U87="","",OFFSET('BD3'!H$2,$U87,0))</f>
        <v/>
      </c>
      <c r="M87" s="22" t="str">
        <f ca="1">IF($U87="","",OFFSET('BD3'!I$2,$U87,0))</f>
        <v/>
      </c>
      <c r="N87" s="24" t="str">
        <f ca="1">IF($U87="","",OFFSET('BD3'!J$2,$U87,0))</f>
        <v/>
      </c>
      <c r="O87" s="22" t="str">
        <f ca="1">IF($U87="","",OFFSET('BD3'!K$2,$U87,0))</f>
        <v/>
      </c>
      <c r="P87" s="22" t="str">
        <f ca="1">IF($U87="","",OFFSET('BD3'!L$2,$U87,0))</f>
        <v/>
      </c>
      <c r="Q87" s="22" t="str">
        <f ca="1">IF($U87="","",OFFSET('BD3'!M$2,$U87,0))</f>
        <v/>
      </c>
      <c r="R87" s="22" t="str">
        <f ca="1">IF($U87="","",OFFSET('BD3'!N$2,$U87,0))</f>
        <v/>
      </c>
      <c r="S87" s="22" t="str">
        <f ca="1">IF($U87="","",OFFSET('BD3'!O$2,$U87,0))</f>
        <v/>
      </c>
      <c r="T87" s="23" t="str">
        <f ca="1">IF($U87="","",OFFSET('BD3'!P$2,$U87,0))</f>
        <v/>
      </c>
      <c r="U87" s="36">
        <f>IF(ISNA(MATCH("LZGR"&amp;B87,QueryAccounts,0)),"",MATCH("LZGR"&amp;$B87,QueryAccounts,0))</f>
        <v>156</v>
      </c>
    </row>
    <row r="88" spans="1:21" ht="12.75">
      <c r="A88" s="21" t="str">
        <f>IF(B88="","",IF(COUNTIF(Accounts,B88)=0,"",INDEX(AccountNames,MATCH(B88,Accounts,))))</f>
        <v xml:space="preserve">              Swaps &amp; other contract agree's</v>
      </c>
      <c r="B88" s="21">
        <f>IF('BD2'!B87="","",'BD2'!B87)</f>
        <v>453000</v>
      </c>
      <c r="C88" s="38" t="str">
        <f ca="1">IF($U88="","",OFFSET('BD4'!C$1,$U88,0))</f>
        <v/>
      </c>
      <c r="D88" s="38" t="str">
        <f ca="1">IF($U88="","",OFFSET('BD4'!D$1,$U88,0))</f>
        <v/>
      </c>
      <c r="E88" s="38" t="str">
        <f ca="1">IF($U88="","",OFFSET('BD4'!E$1,$U88,0))</f>
        <v/>
      </c>
      <c r="F88" s="38" t="str">
        <f ca="1">IF($U88="","",OFFSET('BD4'!F$1,$U88,0))</f>
        <v/>
      </c>
      <c r="G88" s="53" t="str">
        <f ca="1">IF($U88="","",OFFSET('BD3'!C$2,$U88,0))</f>
        <v/>
      </c>
      <c r="H88" s="22" t="str">
        <f ca="1">IF($U88="","",OFFSET('BD3'!D$2,$U88,0))</f>
        <v/>
      </c>
      <c r="I88" s="22" t="str">
        <f ca="1">IF($U88="","",OFFSET('BD3'!E$2,$U88,0))</f>
        <v/>
      </c>
      <c r="J88" s="22" t="str">
        <f ca="1">IF($U88="","",OFFSET('BD3'!F$2,$U88,0))</f>
        <v/>
      </c>
      <c r="K88" s="22" t="str">
        <f ca="1">IF($U88="","",OFFSET('BD3'!G$2,$U88,0))</f>
        <v/>
      </c>
      <c r="L88" s="24" t="str">
        <f ca="1">IF($U88="","",OFFSET('BD3'!H$2,$U88,0))</f>
        <v/>
      </c>
      <c r="M88" s="22" t="str">
        <f ca="1">IF($U88="","",OFFSET('BD3'!I$2,$U88,0))</f>
        <v/>
      </c>
      <c r="N88" s="24" t="str">
        <f ca="1">IF($U88="","",OFFSET('BD3'!J$2,$U88,0))</f>
        <v/>
      </c>
      <c r="O88" s="22" t="str">
        <f ca="1">IF($U88="","",OFFSET('BD3'!K$2,$U88,0))</f>
        <v/>
      </c>
      <c r="P88" s="22" t="str">
        <f ca="1">IF($U88="","",OFFSET('BD3'!L$2,$U88,0))</f>
        <v/>
      </c>
      <c r="Q88" s="22" t="str">
        <f ca="1">IF($U88="","",OFFSET('BD3'!M$2,$U88,0))</f>
        <v/>
      </c>
      <c r="R88" s="22" t="str">
        <f ca="1">IF($U88="","",OFFSET('BD3'!N$2,$U88,0))</f>
        <v/>
      </c>
      <c r="S88" s="22" t="str">
        <f ca="1">IF($U88="","",OFFSET('BD3'!O$2,$U88,0))</f>
        <v/>
      </c>
      <c r="T88" s="23" t="str">
        <f ca="1">IF($U88="","",OFFSET('BD3'!P$2,$U88,0))</f>
        <v/>
      </c>
      <c r="U88" s="36">
        <f>IF(ISNA(MATCH("LZGR"&amp;B88,QueryAccounts,0)),"",MATCH("LZGR"&amp;$B88,QueryAccounts,0))</f>
        <v>158</v>
      </c>
    </row>
    <row r="89" spans="1:21" ht="12.75">
      <c r="A89" s="21" t="str">
        <f>IF(B89="","",IF(COUNTIF(Accounts,B89)=0,"",INDEX(AccountNames,MATCH(B89,Accounts,))))</f>
        <v xml:space="preserve">            Int Exp -Short sec's positions</v>
      </c>
      <c r="B89" s="21">
        <f>IF('BD2'!B88="","",'BD2'!B88)</f>
        <v>412</v>
      </c>
      <c r="C89" s="38" t="str">
        <f ca="1">IF($U89="","",OFFSET('BD4'!C$1,$U89,0))</f>
        <v/>
      </c>
      <c r="D89" s="38" t="str">
        <f ca="1">IF($U89="","",OFFSET('BD4'!D$1,$U89,0))</f>
        <v/>
      </c>
      <c r="E89" s="38" t="str">
        <f ca="1">IF($U89="","",OFFSET('BD4'!E$1,$U89,0))</f>
        <v/>
      </c>
      <c r="F89" s="38" t="str">
        <f ca="1">IF($U89="","",OFFSET('BD4'!F$1,$U89,0))</f>
        <v/>
      </c>
      <c r="G89" s="53" t="str">
        <f ca="1">IF($U89="","",OFFSET('BD3'!C$2,$U89,0))</f>
        <v/>
      </c>
      <c r="H89" s="22" t="str">
        <f ca="1">IF($U89="","",OFFSET('BD3'!D$2,$U89,0))</f>
        <v/>
      </c>
      <c r="I89" s="22" t="str">
        <f ca="1">IF($U89="","",OFFSET('BD3'!E$2,$U89,0))</f>
        <v/>
      </c>
      <c r="J89" s="22" t="str">
        <f ca="1">IF($U89="","",OFFSET('BD3'!F$2,$U89,0))</f>
        <v/>
      </c>
      <c r="K89" s="22" t="str">
        <f ca="1">IF($U89="","",OFFSET('BD3'!G$2,$U89,0))</f>
        <v/>
      </c>
      <c r="L89" s="24" t="str">
        <f ca="1">IF($U89="","",OFFSET('BD3'!H$2,$U89,0))</f>
        <v/>
      </c>
      <c r="M89" s="22" t="str">
        <f ca="1">IF($U89="","",OFFSET('BD3'!I$2,$U89,0))</f>
        <v/>
      </c>
      <c r="N89" s="24" t="str">
        <f ca="1">IF($U89="","",OFFSET('BD3'!J$2,$U89,0))</f>
        <v/>
      </c>
      <c r="O89" s="22" t="str">
        <f ca="1">IF($U89="","",OFFSET('BD3'!K$2,$U89,0))</f>
        <v/>
      </c>
      <c r="P89" s="22" t="str">
        <f ca="1">IF($U89="","",OFFSET('BD3'!L$2,$U89,0))</f>
        <v/>
      </c>
      <c r="Q89" s="22" t="str">
        <f ca="1">IF($U89="","",OFFSET('BD3'!M$2,$U89,0))</f>
        <v/>
      </c>
      <c r="R89" s="22" t="str">
        <f ca="1">IF($U89="","",OFFSET('BD3'!N$2,$U89,0))</f>
        <v/>
      </c>
      <c r="S89" s="22" t="str">
        <f ca="1">IF($U89="","",OFFSET('BD3'!O$2,$U89,0))</f>
        <v/>
      </c>
      <c r="T89" s="23" t="str">
        <f ca="1">IF($U89="","",OFFSET('BD3'!P$2,$U89,0))</f>
        <v/>
      </c>
      <c r="U89" s="36">
        <f>IF(ISNA(MATCH("LZGR"&amp;B89,QueryAccounts,0)),"",MATCH("LZGR"&amp;$B89,QueryAccounts,0))</f>
        <v>159</v>
      </c>
    </row>
    <row r="90" spans="1:21" ht="12.75">
      <c r="A90" s="21" t="str">
        <f>IF(B90="","",IF(COUNTIF(Accounts,B90)=0,"",INDEX(AccountNames,MATCH(B90,Accounts,))))</f>
        <v xml:space="preserve">                Payable to Customers - Banking</v>
      </c>
      <c r="B90" s="21">
        <f>IF('BD2'!B89="","",'BD2'!B89)</f>
        <v>454000</v>
      </c>
      <c r="C90" s="38" t="str">
        <f ca="1">IF($U90="","",OFFSET('BD4'!C$1,$U90,0))</f>
        <v/>
      </c>
      <c r="D90" s="38" t="str">
        <f ca="1">IF($U90="","",OFFSET('BD4'!D$1,$U90,0))</f>
        <v/>
      </c>
      <c r="E90" s="38" t="str">
        <f ca="1">IF($U90="","",OFFSET('BD4'!E$1,$U90,0))</f>
        <v/>
      </c>
      <c r="F90" s="38" t="str">
        <f ca="1">IF($U90="","",OFFSET('BD4'!F$1,$U90,0))</f>
        <v/>
      </c>
      <c r="G90" s="53" t="str">
        <f ca="1">IF($U90="","",OFFSET('BD3'!C$2,$U90,0))</f>
        <v/>
      </c>
      <c r="H90" s="22" t="str">
        <f ca="1">IF($U90="","",OFFSET('BD3'!D$2,$U90,0))</f>
        <v/>
      </c>
      <c r="I90" s="22" t="str">
        <f ca="1">IF($U90="","",OFFSET('BD3'!E$2,$U90,0))</f>
        <v/>
      </c>
      <c r="J90" s="22" t="str">
        <f ca="1">IF($U90="","",OFFSET('BD3'!F$2,$U90,0))</f>
        <v/>
      </c>
      <c r="K90" s="22" t="str">
        <f ca="1">IF($U90="","",OFFSET('BD3'!G$2,$U90,0))</f>
        <v/>
      </c>
      <c r="L90" s="24" t="str">
        <f ca="1">IF($U90="","",OFFSET('BD3'!H$2,$U90,0))</f>
        <v/>
      </c>
      <c r="M90" s="22" t="str">
        <f ca="1">IF($U90="","",OFFSET('BD3'!I$2,$U90,0))</f>
        <v/>
      </c>
      <c r="N90" s="24" t="str">
        <f ca="1">IF($U90="","",OFFSET('BD3'!J$2,$U90,0))</f>
        <v/>
      </c>
      <c r="O90" s="22" t="str">
        <f ca="1">IF($U90="","",OFFSET('BD3'!K$2,$U90,0))</f>
        <v/>
      </c>
      <c r="P90" s="22" t="str">
        <f ca="1">IF($U90="","",OFFSET('BD3'!L$2,$U90,0))</f>
        <v/>
      </c>
      <c r="Q90" s="22" t="str">
        <f ca="1">IF($U90="","",OFFSET('BD3'!M$2,$U90,0))</f>
        <v/>
      </c>
      <c r="R90" s="22" t="str">
        <f ca="1">IF($U90="","",OFFSET('BD3'!N$2,$U90,0))</f>
        <v/>
      </c>
      <c r="S90" s="22" t="str">
        <f ca="1">IF($U90="","",OFFSET('BD3'!O$2,$U90,0))</f>
        <v/>
      </c>
      <c r="T90" s="23" t="str">
        <f ca="1">IF($U90="","",OFFSET('BD3'!P$2,$U90,0))</f>
        <v/>
      </c>
      <c r="U90" s="36">
        <f>IF(ISNA(MATCH("LZGR"&amp;B90,QueryAccounts,0)),"",MATCH("LZGR"&amp;$B90,QueryAccounts,0))</f>
        <v>161</v>
      </c>
    </row>
    <row r="91" spans="1:21" ht="12.75">
      <c r="A91" s="21" t="str">
        <f>IF(B91="","",IF(COUNTIF(Accounts,B91)=0,"",INDEX(AccountNames,MATCH(B91,Accounts,))))</f>
        <v xml:space="preserve">              Interest Expense - Customers</v>
      </c>
      <c r="B91" s="21">
        <f>IF('BD2'!B90="","",'BD2'!B90)</f>
        <v>419</v>
      </c>
      <c r="C91" s="38" t="str">
        <f ca="1">IF($U91="","",OFFSET('BD4'!C$1,$U91,0))</f>
        <v/>
      </c>
      <c r="D91" s="38" t="str">
        <f ca="1">IF($U91="","",OFFSET('BD4'!D$1,$U91,0))</f>
        <v/>
      </c>
      <c r="E91" s="38" t="str">
        <f ca="1">IF($U91="","",OFFSET('BD4'!E$1,$U91,0))</f>
        <v/>
      </c>
      <c r="F91" s="38" t="str">
        <f ca="1">IF($U91="","",OFFSET('BD4'!F$1,$U91,0))</f>
        <v/>
      </c>
      <c r="G91" s="53" t="str">
        <f ca="1">IF($U91="","",OFFSET('BD3'!C$2,$U91,0))</f>
        <v/>
      </c>
      <c r="H91" s="22" t="str">
        <f ca="1">IF($U91="","",OFFSET('BD3'!D$2,$U91,0))</f>
        <v/>
      </c>
      <c r="I91" s="22" t="str">
        <f ca="1">IF($U91="","",OFFSET('BD3'!E$2,$U91,0))</f>
        <v/>
      </c>
      <c r="J91" s="22" t="str">
        <f ca="1">IF($U91="","",OFFSET('BD3'!F$2,$U91,0))</f>
        <v/>
      </c>
      <c r="K91" s="22" t="str">
        <f ca="1">IF($U91="","",OFFSET('BD3'!G$2,$U91,0))</f>
        <v/>
      </c>
      <c r="L91" s="24" t="str">
        <f ca="1">IF($U91="","",OFFSET('BD3'!H$2,$U91,0))</f>
        <v/>
      </c>
      <c r="M91" s="22" t="str">
        <f ca="1">IF($U91="","",OFFSET('BD3'!I$2,$U91,0))</f>
        <v/>
      </c>
      <c r="N91" s="24" t="str">
        <f ca="1">IF($U91="","",OFFSET('BD3'!J$2,$U91,0))</f>
        <v/>
      </c>
      <c r="O91" s="22" t="str">
        <f ca="1">IF($U91="","",OFFSET('BD3'!K$2,$U91,0))</f>
        <v/>
      </c>
      <c r="P91" s="22" t="str">
        <f ca="1">IF($U91="","",OFFSET('BD3'!L$2,$U91,0))</f>
        <v/>
      </c>
      <c r="Q91" s="22" t="str">
        <f ca="1">IF($U91="","",OFFSET('BD3'!M$2,$U91,0))</f>
        <v/>
      </c>
      <c r="R91" s="22" t="str">
        <f ca="1">IF($U91="","",OFFSET('BD3'!N$2,$U91,0))</f>
        <v/>
      </c>
      <c r="S91" s="22" t="str">
        <f ca="1">IF($U91="","",OFFSET('BD3'!O$2,$U91,0))</f>
        <v/>
      </c>
      <c r="T91" s="23" t="str">
        <f ca="1">IF($U91="","",OFFSET('BD3'!P$2,$U91,0))</f>
        <v/>
      </c>
      <c r="U91" s="36">
        <f>IF(ISNA(MATCH("LZGR"&amp;B91,QueryAccounts,0)),"",MATCH("LZGR"&amp;$B91,QueryAccounts,0))</f>
        <v>162</v>
      </c>
    </row>
    <row r="92" spans="1:21" ht="12.75">
      <c r="A92" s="21" t="str">
        <f>IF(B92="","",IF(COUNTIF(Accounts,B92)=0,"",INDEX(AccountNames,MATCH(B92,Accounts,))))</f>
        <v xml:space="preserve">            Interest Expense on Payables</v>
      </c>
      <c r="B92" s="21">
        <f>IF('BD2'!B91="","",'BD2'!B91)</f>
        <v>413</v>
      </c>
      <c r="C92" s="38" t="str">
        <f ca="1">IF($U92="","",OFFSET('BD4'!C$1,$U92,0))</f>
        <v/>
      </c>
      <c r="D92" s="38" t="str">
        <f ca="1">IF($U92="","",OFFSET('BD4'!D$1,$U92,0))</f>
        <v/>
      </c>
      <c r="E92" s="38" t="str">
        <f ca="1">IF($U92="","",OFFSET('BD4'!E$1,$U92,0))</f>
        <v/>
      </c>
      <c r="F92" s="38" t="str">
        <f ca="1">IF($U92="","",OFFSET('BD4'!F$1,$U92,0))</f>
        <v/>
      </c>
      <c r="G92" s="53" t="str">
        <f ca="1">IF($U92="","",OFFSET('BD3'!C$2,$U92,0))</f>
        <v/>
      </c>
      <c r="H92" s="22" t="str">
        <f ca="1">IF($U92="","",OFFSET('BD3'!D$2,$U92,0))</f>
        <v/>
      </c>
      <c r="I92" s="22" t="str">
        <f ca="1">IF($U92="","",OFFSET('BD3'!E$2,$U92,0))</f>
        <v/>
      </c>
      <c r="J92" s="22" t="str">
        <f ca="1">IF($U92="","",OFFSET('BD3'!F$2,$U92,0))</f>
        <v/>
      </c>
      <c r="K92" s="22" t="str">
        <f ca="1">IF($U92="","",OFFSET('BD3'!G$2,$U92,0))</f>
        <v/>
      </c>
      <c r="L92" s="24" t="str">
        <f ca="1">IF($U92="","",OFFSET('BD3'!H$2,$U92,0))</f>
        <v/>
      </c>
      <c r="M92" s="22" t="str">
        <f ca="1">IF($U92="","",OFFSET('BD3'!I$2,$U92,0))</f>
        <v/>
      </c>
      <c r="N92" s="24" t="str">
        <f ca="1">IF($U92="","",OFFSET('BD3'!J$2,$U92,0))</f>
        <v/>
      </c>
      <c r="O92" s="22" t="str">
        <f ca="1">IF($U92="","",OFFSET('BD3'!K$2,$U92,0))</f>
        <v/>
      </c>
      <c r="P92" s="22" t="str">
        <f ca="1">IF($U92="","",OFFSET('BD3'!L$2,$U92,0))</f>
        <v/>
      </c>
      <c r="Q92" s="22" t="str">
        <f ca="1">IF($U92="","",OFFSET('BD3'!M$2,$U92,0))</f>
        <v/>
      </c>
      <c r="R92" s="22" t="str">
        <f ca="1">IF($U92="","",OFFSET('BD3'!N$2,$U92,0))</f>
        <v/>
      </c>
      <c r="S92" s="22" t="str">
        <f ca="1">IF($U92="","",OFFSET('BD3'!O$2,$U92,0))</f>
        <v/>
      </c>
      <c r="T92" s="23" t="str">
        <f ca="1">IF($U92="","",OFFSET('BD3'!P$2,$U92,0))</f>
        <v/>
      </c>
      <c r="U92" s="36">
        <f>IF(ISNA(MATCH("LZGR"&amp;B92,QueryAccounts,0)),"",MATCH("LZGR"&amp;$B92,QueryAccounts,0))</f>
        <v>163</v>
      </c>
    </row>
    <row r="93" spans="1:21" ht="12.75">
      <c r="A93" s="21" t="str">
        <f>IF(B93="","",IF(COUNTIF(Accounts,B93)=0,"",INDEX(AccountNames,MATCH(B93,Accounts,))))</f>
        <v xml:space="preserve">                Miscellaneous Interest</v>
      </c>
      <c r="B93" s="21">
        <f>IF('BD2'!B92="","",'BD2'!B92)</f>
        <v>455000</v>
      </c>
      <c r="C93" s="38" t="str">
        <f ca="1">IF($U93="","",OFFSET('BD4'!C$1,$U93,0))</f>
        <v/>
      </c>
      <c r="D93" s="38" t="str">
        <f ca="1">IF($U93="","",OFFSET('BD4'!D$1,$U93,0))</f>
        <v/>
      </c>
      <c r="E93" s="38" t="str">
        <f ca="1">IF($U93="","",OFFSET('BD4'!E$1,$U93,0))</f>
        <v/>
      </c>
      <c r="F93" s="38" t="str">
        <f ca="1">IF($U93="","",OFFSET('BD4'!F$1,$U93,0))</f>
        <v/>
      </c>
      <c r="G93" s="53" t="str">
        <f ca="1">IF($U93="","",OFFSET('BD3'!C$2,$U93,0))</f>
        <v/>
      </c>
      <c r="H93" s="22" t="str">
        <f ca="1">IF($U93="","",OFFSET('BD3'!D$2,$U93,0))</f>
        <v/>
      </c>
      <c r="I93" s="22" t="str">
        <f ca="1">IF($U93="","",OFFSET('BD3'!E$2,$U93,0))</f>
        <v/>
      </c>
      <c r="J93" s="22" t="str">
        <f ca="1">IF($U93="","",OFFSET('BD3'!F$2,$U93,0))</f>
        <v/>
      </c>
      <c r="K93" s="22" t="str">
        <f ca="1">IF($U93="","",OFFSET('BD3'!G$2,$U93,0))</f>
        <v/>
      </c>
      <c r="L93" s="24" t="str">
        <f ca="1">IF($U93="","",OFFSET('BD3'!H$2,$U93,0))</f>
        <v/>
      </c>
      <c r="M93" s="22" t="str">
        <f ca="1">IF($U93="","",OFFSET('BD3'!I$2,$U93,0))</f>
        <v/>
      </c>
      <c r="N93" s="24" t="str">
        <f ca="1">IF($U93="","",OFFSET('BD3'!J$2,$U93,0))</f>
        <v/>
      </c>
      <c r="O93" s="22" t="str">
        <f ca="1">IF($U93="","",OFFSET('BD3'!K$2,$U93,0))</f>
        <v/>
      </c>
      <c r="P93" s="22" t="str">
        <f ca="1">IF($U93="","",OFFSET('BD3'!L$2,$U93,0))</f>
        <v/>
      </c>
      <c r="Q93" s="22" t="str">
        <f ca="1">IF($U93="","",OFFSET('BD3'!M$2,$U93,0))</f>
        <v/>
      </c>
      <c r="R93" s="22" t="str">
        <f ca="1">IF($U93="","",OFFSET('BD3'!N$2,$U93,0))</f>
        <v/>
      </c>
      <c r="S93" s="22" t="str">
        <f ca="1">IF($U93="","",OFFSET('BD3'!O$2,$U93,0))</f>
        <v/>
      </c>
      <c r="T93" s="23" t="str">
        <f ca="1">IF($U93="","",OFFSET('BD3'!P$2,$U93,0))</f>
        <v/>
      </c>
      <c r="U93" s="36">
        <f>IF(ISNA(MATCH("LZGR"&amp;B93,QueryAccounts,0)),"",MATCH("LZGR"&amp;$B93,QueryAccounts,0))</f>
        <v>165</v>
      </c>
    </row>
    <row r="94" spans="1:21" ht="12.75">
      <c r="A94" s="21" t="str">
        <f>IF(B94="","",IF(COUNTIF(Accounts,B94)=0,"",INDEX(AccountNames,MATCH(B94,Accounts,))))</f>
        <v xml:space="preserve">                Transaction Fees</v>
      </c>
      <c r="B94" s="21">
        <f>IF('BD2'!B93="","",'BD2'!B93)</f>
        <v>456000</v>
      </c>
      <c r="C94" s="38" t="str">
        <f ca="1">IF($U94="","",OFFSET('BD4'!C$1,$U94,0))</f>
        <v/>
      </c>
      <c r="D94" s="38" t="str">
        <f ca="1">IF($U94="","",OFFSET('BD4'!D$1,$U94,0))</f>
        <v/>
      </c>
      <c r="E94" s="38" t="str">
        <f ca="1">IF($U94="","",OFFSET('BD4'!E$1,$U94,0))</f>
        <v/>
      </c>
      <c r="F94" s="38" t="str">
        <f ca="1">IF($U94="","",OFFSET('BD4'!F$1,$U94,0))</f>
        <v/>
      </c>
      <c r="G94" s="53" t="str">
        <f ca="1">IF($U94="","",OFFSET('BD3'!C$2,$U94,0))</f>
        <v/>
      </c>
      <c r="H94" s="22" t="str">
        <f ca="1">IF($U94="","",OFFSET('BD3'!D$2,$U94,0))</f>
        <v/>
      </c>
      <c r="I94" s="22" t="str">
        <f ca="1">IF($U94="","",OFFSET('BD3'!E$2,$U94,0))</f>
        <v/>
      </c>
      <c r="J94" s="22" t="str">
        <f ca="1">IF($U94="","",OFFSET('BD3'!F$2,$U94,0))</f>
        <v/>
      </c>
      <c r="K94" s="22" t="str">
        <f ca="1">IF($U94="","",OFFSET('BD3'!G$2,$U94,0))</f>
        <v/>
      </c>
      <c r="L94" s="24" t="str">
        <f ca="1">IF($U94="","",OFFSET('BD3'!H$2,$U94,0))</f>
        <v/>
      </c>
      <c r="M94" s="22" t="str">
        <f ca="1">IF($U94="","",OFFSET('BD3'!I$2,$U94,0))</f>
        <v/>
      </c>
      <c r="N94" s="24" t="str">
        <f ca="1">IF($U94="","",OFFSET('BD3'!J$2,$U94,0))</f>
        <v/>
      </c>
      <c r="O94" s="22" t="str">
        <f ca="1">IF($U94="","",OFFSET('BD3'!K$2,$U94,0))</f>
        <v/>
      </c>
      <c r="P94" s="22" t="str">
        <f ca="1">IF($U94="","",OFFSET('BD3'!L$2,$U94,0))</f>
        <v/>
      </c>
      <c r="Q94" s="22" t="str">
        <f ca="1">IF($U94="","",OFFSET('BD3'!M$2,$U94,0))</f>
        <v/>
      </c>
      <c r="R94" s="22" t="str">
        <f ca="1">IF($U94="","",OFFSET('BD3'!N$2,$U94,0))</f>
        <v/>
      </c>
      <c r="S94" s="22" t="str">
        <f ca="1">IF($U94="","",OFFSET('BD3'!O$2,$U94,0))</f>
        <v/>
      </c>
      <c r="T94" s="23" t="str">
        <f ca="1">IF($U94="","",OFFSET('BD3'!P$2,$U94,0))</f>
        <v/>
      </c>
      <c r="U94" s="36">
        <f>IF(ISNA(MATCH("LZGR"&amp;B94,QueryAccounts,0)),"",MATCH("LZGR"&amp;$B94,QueryAccounts,0))</f>
        <v>167</v>
      </c>
    </row>
    <row r="95" spans="1:21" ht="12.75">
      <c r="A95" s="21" t="str">
        <f>IF(B95="","",IF(COUNTIF(Accounts,B95)=0,"",INDEX(AccountNames,MATCH(B95,Accounts,))))</f>
        <v xml:space="preserve">                FX &amp; Internal Positions</v>
      </c>
      <c r="B95" s="21">
        <f>IF('BD2'!B94="","",'BD2'!B94)</f>
        <v>457000</v>
      </c>
      <c r="C95" s="38" t="str">
        <f ca="1">IF($U95="","",OFFSET('BD4'!C$1,$U95,0))</f>
        <v/>
      </c>
      <c r="D95" s="38" t="str">
        <f ca="1">IF($U95="","",OFFSET('BD4'!D$1,$U95,0))</f>
        <v/>
      </c>
      <c r="E95" s="38" t="str">
        <f ca="1">IF($U95="","",OFFSET('BD4'!E$1,$U95,0))</f>
        <v/>
      </c>
      <c r="F95" s="38" t="str">
        <f ca="1">IF($U95="","",OFFSET('BD4'!F$1,$U95,0))</f>
        <v/>
      </c>
      <c r="G95" s="53" t="str">
        <f ca="1">IF($U95="","",OFFSET('BD3'!C$2,$U95,0))</f>
        <v/>
      </c>
      <c r="H95" s="22" t="str">
        <f ca="1">IF($U95="","",OFFSET('BD3'!D$2,$U95,0))</f>
        <v/>
      </c>
      <c r="I95" s="22" t="str">
        <f ca="1">IF($U95="","",OFFSET('BD3'!E$2,$U95,0))</f>
        <v/>
      </c>
      <c r="J95" s="22" t="str">
        <f ca="1">IF($U95="","",OFFSET('BD3'!F$2,$U95,0))</f>
        <v/>
      </c>
      <c r="K95" s="22" t="str">
        <f ca="1">IF($U95="","",OFFSET('BD3'!G$2,$U95,0))</f>
        <v/>
      </c>
      <c r="L95" s="24" t="str">
        <f ca="1">IF($U95="","",OFFSET('BD3'!H$2,$U95,0))</f>
        <v/>
      </c>
      <c r="M95" s="22" t="str">
        <f ca="1">IF($U95="","",OFFSET('BD3'!I$2,$U95,0))</f>
        <v/>
      </c>
      <c r="N95" s="24" t="str">
        <f ca="1">IF($U95="","",OFFSET('BD3'!J$2,$U95,0))</f>
        <v/>
      </c>
      <c r="O95" s="22" t="str">
        <f ca="1">IF($U95="","",OFFSET('BD3'!K$2,$U95,0))</f>
        <v/>
      </c>
      <c r="P95" s="22" t="str">
        <f ca="1">IF($U95="","",OFFSET('BD3'!L$2,$U95,0))</f>
        <v/>
      </c>
      <c r="Q95" s="22" t="str">
        <f ca="1">IF($U95="","",OFFSET('BD3'!M$2,$U95,0))</f>
        <v/>
      </c>
      <c r="R95" s="22" t="str">
        <f ca="1">IF($U95="","",OFFSET('BD3'!N$2,$U95,0))</f>
        <v/>
      </c>
      <c r="S95" s="22" t="str">
        <f ca="1">IF($U95="","",OFFSET('BD3'!O$2,$U95,0))</f>
        <v/>
      </c>
      <c r="T95" s="23" t="str">
        <f ca="1">IF($U95="","",OFFSET('BD3'!P$2,$U95,0))</f>
        <v/>
      </c>
      <c r="U95" s="36">
        <f>IF(ISNA(MATCH("LZGR"&amp;B95,QueryAccounts,0)),"",MATCH("LZGR"&amp;$B95,QueryAccounts,0))</f>
        <v>169</v>
      </c>
    </row>
    <row r="96" spans="1:21" ht="12.75">
      <c r="A96" s="21" t="str">
        <f>IF(B96="","",IF(COUNTIF(Accounts,B96)=0,"",INDEX(AccountNames,MATCH(B96,Accounts,))))</f>
        <v xml:space="preserve">              Int Exp, Long Term Liabilities</v>
      </c>
      <c r="B96" s="21">
        <f>IF('BD2'!B95="","",'BD2'!B95)</f>
        <v>421</v>
      </c>
      <c r="C96" s="38" t="str">
        <f ca="1">IF($U96="","",OFFSET('BD4'!C$1,$U96,0))</f>
        <v/>
      </c>
      <c r="D96" s="38" t="str">
        <f ca="1">IF($U96="","",OFFSET('BD4'!D$1,$U96,0))</f>
        <v/>
      </c>
      <c r="E96" s="38" t="str">
        <f ca="1">IF($U96="","",OFFSET('BD4'!E$1,$U96,0))</f>
        <v/>
      </c>
      <c r="F96" s="38" t="str">
        <f ca="1">IF($U96="","",OFFSET('BD4'!F$1,$U96,0))</f>
        <v/>
      </c>
      <c r="G96" s="53" t="str">
        <f ca="1">IF($U96="","",OFFSET('BD3'!C$2,$U96,0))</f>
        <v/>
      </c>
      <c r="H96" s="22" t="str">
        <f ca="1">IF($U96="","",OFFSET('BD3'!D$2,$U96,0))</f>
        <v/>
      </c>
      <c r="I96" s="22" t="str">
        <f ca="1">IF($U96="","",OFFSET('BD3'!E$2,$U96,0))</f>
        <v/>
      </c>
      <c r="J96" s="22" t="str">
        <f ca="1">IF($U96="","",OFFSET('BD3'!F$2,$U96,0))</f>
        <v/>
      </c>
      <c r="K96" s="22" t="str">
        <f ca="1">IF($U96="","",OFFSET('BD3'!G$2,$U96,0))</f>
        <v/>
      </c>
      <c r="L96" s="24" t="str">
        <f ca="1">IF($U96="","",OFFSET('BD3'!H$2,$U96,0))</f>
        <v/>
      </c>
      <c r="M96" s="22" t="str">
        <f ca="1">IF($U96="","",OFFSET('BD3'!I$2,$U96,0))</f>
        <v/>
      </c>
      <c r="N96" s="24" t="str">
        <f ca="1">IF($U96="","",OFFSET('BD3'!J$2,$U96,0))</f>
        <v/>
      </c>
      <c r="O96" s="22" t="str">
        <f ca="1">IF($U96="","",OFFSET('BD3'!K$2,$U96,0))</f>
        <v/>
      </c>
      <c r="P96" s="22" t="str">
        <f ca="1">IF($U96="","",OFFSET('BD3'!L$2,$U96,0))</f>
        <v/>
      </c>
      <c r="Q96" s="22" t="str">
        <f ca="1">IF($U96="","",OFFSET('BD3'!M$2,$U96,0))</f>
        <v/>
      </c>
      <c r="R96" s="22" t="str">
        <f ca="1">IF($U96="","",OFFSET('BD3'!N$2,$U96,0))</f>
        <v/>
      </c>
      <c r="S96" s="22" t="str">
        <f ca="1">IF($U96="","",OFFSET('BD3'!O$2,$U96,0))</f>
        <v/>
      </c>
      <c r="T96" s="23" t="str">
        <f ca="1">IF($U96="","",OFFSET('BD3'!P$2,$U96,0))</f>
        <v/>
      </c>
      <c r="U96" s="36">
        <f>IF(ISNA(MATCH("LZGR"&amp;B96,QueryAccounts,0)),"",MATCH("LZGR"&amp;$B96,QueryAccounts,0))</f>
        <v>170</v>
      </c>
    </row>
    <row r="97" spans="1:21" ht="12.75">
      <c r="A97" s="21" t="str">
        <f>IF(B97="","",IF(COUNTIF(Accounts,B97)=0,"",INDEX(AccountNames,MATCH(B97,Accounts,))))</f>
        <v xml:space="preserve">            Int'st Exp - other Liabilities</v>
      </c>
      <c r="B97" s="21">
        <f>IF('BD2'!B96="","",'BD2'!B96)</f>
        <v>414</v>
      </c>
      <c r="C97" s="38" t="str">
        <f ca="1">IF($U97="","",OFFSET('BD4'!C$1,$U97,0))</f>
        <v/>
      </c>
      <c r="D97" s="38" t="str">
        <f ca="1">IF($U97="","",OFFSET('BD4'!D$1,$U97,0))</f>
        <v/>
      </c>
      <c r="E97" s="38" t="str">
        <f ca="1">IF($U97="","",OFFSET('BD4'!E$1,$U97,0))</f>
        <v/>
      </c>
      <c r="F97" s="38" t="str">
        <f ca="1">IF($U97="","",OFFSET('BD4'!F$1,$U97,0))</f>
        <v/>
      </c>
      <c r="G97" s="53" t="str">
        <f ca="1">IF($U97="","",OFFSET('BD3'!C$2,$U97,0))</f>
        <v/>
      </c>
      <c r="H97" s="22" t="str">
        <f ca="1">IF($U97="","",OFFSET('BD3'!D$2,$U97,0))</f>
        <v/>
      </c>
      <c r="I97" s="22" t="str">
        <f ca="1">IF($U97="","",OFFSET('BD3'!E$2,$U97,0))</f>
        <v/>
      </c>
      <c r="J97" s="22" t="str">
        <f ca="1">IF($U97="","",OFFSET('BD3'!F$2,$U97,0))</f>
        <v/>
      </c>
      <c r="K97" s="22" t="str">
        <f ca="1">IF($U97="","",OFFSET('BD3'!G$2,$U97,0))</f>
        <v/>
      </c>
      <c r="L97" s="24" t="str">
        <f ca="1">IF($U97="","",OFFSET('BD3'!H$2,$U97,0))</f>
        <v/>
      </c>
      <c r="M97" s="22" t="str">
        <f ca="1">IF($U97="","",OFFSET('BD3'!I$2,$U97,0))</f>
        <v/>
      </c>
      <c r="N97" s="24" t="str">
        <f ca="1">IF($U97="","",OFFSET('BD3'!J$2,$U97,0))</f>
        <v/>
      </c>
      <c r="O97" s="22" t="str">
        <f ca="1">IF($U97="","",OFFSET('BD3'!K$2,$U97,0))</f>
        <v/>
      </c>
      <c r="P97" s="22" t="str">
        <f ca="1">IF($U97="","",OFFSET('BD3'!L$2,$U97,0))</f>
        <v/>
      </c>
      <c r="Q97" s="22" t="str">
        <f ca="1">IF($U97="","",OFFSET('BD3'!M$2,$U97,0))</f>
        <v/>
      </c>
      <c r="R97" s="22" t="str">
        <f ca="1">IF($U97="","",OFFSET('BD3'!N$2,$U97,0))</f>
        <v/>
      </c>
      <c r="S97" s="22" t="str">
        <f ca="1">IF($U97="","",OFFSET('BD3'!O$2,$U97,0))</f>
        <v/>
      </c>
      <c r="T97" s="23" t="str">
        <f ca="1">IF($U97="","",OFFSET('BD3'!P$2,$U97,0))</f>
        <v/>
      </c>
      <c r="U97" s="36">
        <f>IF(ISNA(MATCH("LZGR"&amp;B97,QueryAccounts,0)),"",MATCH("LZGR"&amp;$B97,QueryAccounts,0))</f>
        <v>171</v>
      </c>
    </row>
    <row r="98" spans="1:21" ht="12.75">
      <c r="A98" s="21" t="str">
        <f>IF(B98="","",IF(COUNTIF(Accounts,B98)=0,"",INDEX(AccountNames,MATCH(B98,Accounts,))))</f>
        <v xml:space="preserve">            Interest Exp - Related Parties</v>
      </c>
      <c r="B98" s="21">
        <f>IF('BD2'!B97="","",'BD2'!B97)</f>
        <v>458088</v>
      </c>
      <c r="C98" s="38" t="str">
        <f ca="1">IF($U98="","",OFFSET('BD4'!C$1,$U98,0))</f>
        <v/>
      </c>
      <c r="D98" s="38" t="str">
        <f ca="1">IF($U98="","",OFFSET('BD4'!D$1,$U98,0))</f>
        <v/>
      </c>
      <c r="E98" s="38" t="str">
        <f ca="1">IF($U98="","",OFFSET('BD4'!E$1,$U98,0))</f>
        <v/>
      </c>
      <c r="F98" s="38" t="str">
        <f ca="1">IF($U98="","",OFFSET('BD4'!F$1,$U98,0))</f>
        <v/>
      </c>
      <c r="G98" s="53" t="str">
        <f ca="1">IF($U98="","",OFFSET('BD3'!C$2,$U98,0))</f>
        <v/>
      </c>
      <c r="H98" s="22" t="str">
        <f ca="1">IF($U98="","",OFFSET('BD3'!D$2,$U98,0))</f>
        <v/>
      </c>
      <c r="I98" s="22" t="str">
        <f ca="1">IF($U98="","",OFFSET('BD3'!E$2,$U98,0))</f>
        <v/>
      </c>
      <c r="J98" s="22" t="str">
        <f ca="1">IF($U98="","",OFFSET('BD3'!F$2,$U98,0))</f>
        <v/>
      </c>
      <c r="K98" s="22" t="str">
        <f ca="1">IF($U98="","",OFFSET('BD3'!G$2,$U98,0))</f>
        <v/>
      </c>
      <c r="L98" s="24" t="str">
        <f ca="1">IF($U98="","",OFFSET('BD3'!H$2,$U98,0))</f>
        <v/>
      </c>
      <c r="M98" s="22" t="str">
        <f ca="1">IF($U98="","",OFFSET('BD3'!I$2,$U98,0))</f>
        <v/>
      </c>
      <c r="N98" s="24" t="str">
        <f ca="1">IF($U98="","",OFFSET('BD3'!J$2,$U98,0))</f>
        <v/>
      </c>
      <c r="O98" s="22" t="str">
        <f ca="1">IF($U98="","",OFFSET('BD3'!K$2,$U98,0))</f>
        <v/>
      </c>
      <c r="P98" s="22" t="str">
        <f ca="1">IF($U98="","",OFFSET('BD3'!L$2,$U98,0))</f>
        <v/>
      </c>
      <c r="Q98" s="22" t="str">
        <f ca="1">IF($U98="","",OFFSET('BD3'!M$2,$U98,0))</f>
        <v/>
      </c>
      <c r="R98" s="22" t="str">
        <f ca="1">IF($U98="","",OFFSET('BD3'!N$2,$U98,0))</f>
        <v/>
      </c>
      <c r="S98" s="22" t="str">
        <f ca="1">IF($U98="","",OFFSET('BD3'!O$2,$U98,0))</f>
        <v/>
      </c>
      <c r="T98" s="23" t="str">
        <f ca="1">IF($U98="","",OFFSET('BD3'!P$2,$U98,0))</f>
        <v/>
      </c>
      <c r="U98" s="36">
        <f>IF(ISNA(MATCH("LZGR"&amp;B98,QueryAccounts,0)),"",MATCH("LZGR"&amp;$B98,QueryAccounts,0))</f>
        <v>173</v>
      </c>
    </row>
    <row r="99" spans="1:21" ht="12.75">
      <c r="A99" s="21" t="str">
        <f>IF(B99="","",IF(COUNTIF(Accounts,B99)=0,"",INDEX(AccountNames,MATCH(B99,Accounts,))))</f>
        <v xml:space="preserve">            Intercompany Interest Expense</v>
      </c>
      <c r="B99" s="21">
        <f>IF('BD2'!B98="","",'BD2'!B98)</f>
        <v>459099</v>
      </c>
      <c r="C99" s="38" t="str">
        <f ca="1">IF($U99="","",OFFSET('BD4'!C$1,$U99,0))</f>
        <v/>
      </c>
      <c r="D99" s="38" t="str">
        <f ca="1">IF($U99="","",OFFSET('BD4'!D$1,$U99,0))</f>
        <v/>
      </c>
      <c r="E99" s="38" t="str">
        <f ca="1">IF($U99="","",OFFSET('BD4'!E$1,$U99,0))</f>
        <v/>
      </c>
      <c r="F99" s="38" t="str">
        <f ca="1">IF($U99="","",OFFSET('BD4'!F$1,$U99,0))</f>
        <v/>
      </c>
      <c r="G99" s="53" t="str">
        <f ca="1">IF($U99="","",OFFSET('BD3'!C$2,$U99,0))</f>
        <v/>
      </c>
      <c r="H99" s="22" t="str">
        <f ca="1">IF($U99="","",OFFSET('BD3'!D$2,$U99,0))</f>
        <v/>
      </c>
      <c r="I99" s="22" t="str">
        <f ca="1">IF($U99="","",OFFSET('BD3'!E$2,$U99,0))</f>
        <v/>
      </c>
      <c r="J99" s="22" t="str">
        <f ca="1">IF($U99="","",OFFSET('BD3'!F$2,$U99,0))</f>
        <v/>
      </c>
      <c r="K99" s="22" t="str">
        <f ca="1">IF($U99="","",OFFSET('BD3'!G$2,$U99,0))</f>
        <v/>
      </c>
      <c r="L99" s="24" t="str">
        <f ca="1">IF($U99="","",OFFSET('BD3'!H$2,$U99,0))</f>
        <v/>
      </c>
      <c r="M99" s="22" t="str">
        <f ca="1">IF($U99="","",OFFSET('BD3'!I$2,$U99,0))</f>
        <v/>
      </c>
      <c r="N99" s="24" t="str">
        <f ca="1">IF($U99="","",OFFSET('BD3'!J$2,$U99,0))</f>
        <v/>
      </c>
      <c r="O99" s="22" t="str">
        <f ca="1">IF($U99="","",OFFSET('BD3'!K$2,$U99,0))</f>
        <v/>
      </c>
      <c r="P99" s="22" t="str">
        <f ca="1">IF($U99="","",OFFSET('BD3'!L$2,$U99,0))</f>
        <v/>
      </c>
      <c r="Q99" s="22" t="str">
        <f ca="1">IF($U99="","",OFFSET('BD3'!M$2,$U99,0))</f>
        <v/>
      </c>
      <c r="R99" s="22" t="str">
        <f ca="1">IF($U99="","",OFFSET('BD3'!N$2,$U99,0))</f>
        <v/>
      </c>
      <c r="S99" s="22" t="str">
        <f ca="1">IF($U99="","",OFFSET('BD3'!O$2,$U99,0))</f>
        <v/>
      </c>
      <c r="T99" s="23" t="str">
        <f ca="1">IF($U99="","",OFFSET('BD3'!P$2,$U99,0))</f>
        <v/>
      </c>
      <c r="U99" s="36">
        <f>IF(ISNA(MATCH("LZGR"&amp;B99,QueryAccounts,0)),"",MATCH("LZGR"&amp;$B99,QueryAccounts,0))</f>
        <v>175</v>
      </c>
    </row>
    <row r="100" spans="1:21" ht="12.75">
      <c r="A100" s="21" t="str">
        <f>IF(B100="","",IF(COUNTIF(Accounts,B100)=0,"",INDEX(AccountNames,MATCH(B100,Accounts,))))</f>
        <v xml:space="preserve">          Interest Expense</v>
      </c>
      <c r="B100" s="21">
        <f>IF('BD2'!B99="","",'BD2'!B99)</f>
        <v>306</v>
      </c>
      <c r="C100" s="38" t="str">
        <f ca="1">IF($U100="","",OFFSET('BD4'!C$1,$U100,0))</f>
        <v/>
      </c>
      <c r="D100" s="38" t="str">
        <f ca="1">IF($U100="","",OFFSET('BD4'!D$1,$U100,0))</f>
        <v/>
      </c>
      <c r="E100" s="38" t="str">
        <f ca="1">IF($U100="","",OFFSET('BD4'!E$1,$U100,0))</f>
        <v/>
      </c>
      <c r="F100" s="38" t="str">
        <f ca="1">IF($U100="","",OFFSET('BD4'!F$1,$U100,0))</f>
        <v/>
      </c>
      <c r="G100" s="53" t="str">
        <f ca="1">IF($U100="","",OFFSET('BD3'!C$2,$U100,0))</f>
        <v/>
      </c>
      <c r="H100" s="22" t="str">
        <f ca="1">IF($U100="","",OFFSET('BD3'!D$2,$U100,0))</f>
        <v/>
      </c>
      <c r="I100" s="22" t="str">
        <f ca="1">IF($U100="","",OFFSET('BD3'!E$2,$U100,0))</f>
        <v/>
      </c>
      <c r="J100" s="22" t="str">
        <f ca="1">IF($U100="","",OFFSET('BD3'!F$2,$U100,0))</f>
        <v/>
      </c>
      <c r="K100" s="22" t="str">
        <f ca="1">IF($U100="","",OFFSET('BD3'!G$2,$U100,0))</f>
        <v/>
      </c>
      <c r="L100" s="24" t="str">
        <f ca="1">IF($U100="","",OFFSET('BD3'!H$2,$U100,0))</f>
        <v/>
      </c>
      <c r="M100" s="22" t="str">
        <f ca="1">IF($U100="","",OFFSET('BD3'!I$2,$U100,0))</f>
        <v/>
      </c>
      <c r="N100" s="24" t="str">
        <f ca="1">IF($U100="","",OFFSET('BD3'!J$2,$U100,0))</f>
        <v/>
      </c>
      <c r="O100" s="22" t="str">
        <f ca="1">IF($U100="","",OFFSET('BD3'!K$2,$U100,0))</f>
        <v/>
      </c>
      <c r="P100" s="22" t="str">
        <f ca="1">IF($U100="","",OFFSET('BD3'!L$2,$U100,0))</f>
        <v/>
      </c>
      <c r="Q100" s="22" t="str">
        <f ca="1">IF($U100="","",OFFSET('BD3'!M$2,$U100,0))</f>
        <v/>
      </c>
      <c r="R100" s="22" t="str">
        <f ca="1">IF($U100="","",OFFSET('BD3'!N$2,$U100,0))</f>
        <v/>
      </c>
      <c r="S100" s="22" t="str">
        <f ca="1">IF($U100="","",OFFSET('BD3'!O$2,$U100,0))</f>
        <v/>
      </c>
      <c r="T100" s="23" t="str">
        <f ca="1">IF($U100="","",OFFSET('BD3'!P$2,$U100,0))</f>
        <v/>
      </c>
      <c r="U100" s="36">
        <f t="shared" si="17" ref="U100">IF(ISNA(MATCH("LZGR"&amp;B100,QueryAccounts,0)),"",MATCH("LZGR"&amp;$B100,QueryAccounts,0))</f>
        <v>176</v>
      </c>
    </row>
    <row r="101" spans="1:21" ht="12.75">
      <c r="A101" s="21" t="str">
        <f t="shared" si="18" ref="A101">IF(B101="","",IF(COUNTIF(Accounts,B101)=0,"",INDEX(AccountNames,MATCH(B101,Accounts,))))</f>
        <v xml:space="preserve">        Net Revenue</v>
      </c>
      <c r="B101" s="21">
        <f>IF('BD2'!B100="","",'BD2'!B100)</f>
        <v>304</v>
      </c>
      <c r="C101" s="38" t="str">
        <f ca="1">IF($U101="","",OFFSET('BD4'!C$1,$U101,0))</f>
        <v/>
      </c>
      <c r="D101" s="38" t="str">
        <f ca="1">IF($U101="","",OFFSET('BD4'!D$1,$U101,0))</f>
        <v/>
      </c>
      <c r="E101" s="38" t="str">
        <f ca="1">IF($U101="","",OFFSET('BD4'!E$1,$U101,0))</f>
        <v/>
      </c>
      <c r="F101" s="38" t="str">
        <f ca="1">IF($U101="","",OFFSET('BD4'!F$1,$U101,0))</f>
        <v/>
      </c>
      <c r="G101" s="53" t="str">
        <f ca="1">IF($U101="","",OFFSET('BD3'!C$2,$U101,0))</f>
        <v/>
      </c>
      <c r="H101" s="22" t="str">
        <f ca="1">IF($U101="","",OFFSET('BD3'!D$2,$U101,0))</f>
        <v/>
      </c>
      <c r="I101" s="22" t="str">
        <f ca="1">IF($U101="","",OFFSET('BD3'!E$2,$U101,0))</f>
        <v/>
      </c>
      <c r="J101" s="22" t="str">
        <f ca="1">IF($U101="","",OFFSET('BD3'!F$2,$U101,0))</f>
        <v/>
      </c>
      <c r="K101" s="22" t="str">
        <f ca="1">IF($U101="","",OFFSET('BD3'!G$2,$U101,0))</f>
        <v/>
      </c>
      <c r="L101" s="24" t="str">
        <f ca="1">IF($U101="","",OFFSET('BD3'!H$2,$U101,0))</f>
        <v/>
      </c>
      <c r="M101" s="22" t="str">
        <f ca="1">IF($U101="","",OFFSET('BD3'!I$2,$U101,0))</f>
        <v/>
      </c>
      <c r="N101" s="24" t="str">
        <f ca="1">IF($U101="","",OFFSET('BD3'!J$2,$U101,0))</f>
        <v/>
      </c>
      <c r="O101" s="22" t="str">
        <f ca="1">IF($U101="","",OFFSET('BD3'!K$2,$U101,0))</f>
        <v/>
      </c>
      <c r="P101" s="22" t="str">
        <f ca="1">IF($U101="","",OFFSET('BD3'!L$2,$U101,0))</f>
        <v/>
      </c>
      <c r="Q101" s="22" t="str">
        <f ca="1">IF($U101="","",OFFSET('BD3'!M$2,$U101,0))</f>
        <v/>
      </c>
      <c r="R101" s="22" t="str">
        <f ca="1">IF($U101="","",OFFSET('BD3'!N$2,$U101,0))</f>
        <v/>
      </c>
      <c r="S101" s="22" t="str">
        <f ca="1">IF($U101="","",OFFSET('BD3'!O$2,$U101,0))</f>
        <v/>
      </c>
      <c r="T101" s="23" t="str">
        <f ca="1">IF($U101="","",OFFSET('BD3'!P$2,$U101,0))</f>
        <v/>
      </c>
      <c r="U101" s="36">
        <f t="shared" si="19" ref="U101:U130">IF(ISNA(MATCH("LZGR"&amp;B101,QueryAccounts,0)),"",MATCH("LZGR"&amp;$B101,QueryAccounts,0))</f>
        <v>177</v>
      </c>
    </row>
    <row r="102" spans="1:21" ht="12.75">
      <c r="A102" s="21" t="str">
        <f t="shared" si="20" ref="A102:A131">IF(B102="","",IF(COUNTIF(Accounts,B102)=0,"",INDEX(AccountNames,MATCH(B102,Accounts,))))</f>
        <v xml:space="preserve">              EE-Salary</v>
      </c>
      <c r="B102" s="21">
        <f>IF('BD2'!B101="","",'BD2'!B101)</f>
        <v>500100</v>
      </c>
      <c r="C102" s="38" t="str">
        <f ca="1">IF($U102="","",OFFSET('BD4'!C$1,$U102,0))</f>
        <v/>
      </c>
      <c r="D102" s="38" t="str">
        <f ca="1">IF($U102="","",OFFSET('BD4'!D$1,$U102,0))</f>
        <v/>
      </c>
      <c r="E102" s="38" t="str">
        <f ca="1">IF($U102="","",OFFSET('BD4'!E$1,$U102,0))</f>
        <v/>
      </c>
      <c r="F102" s="38" t="str">
        <f ca="1">IF($U102="","",OFFSET('BD4'!F$1,$U102,0))</f>
        <v/>
      </c>
      <c r="G102" s="53" t="str">
        <f ca="1">IF($U102="","",OFFSET('BD3'!C$2,$U102,0))</f>
        <v/>
      </c>
      <c r="H102" s="22" t="str">
        <f ca="1">IF($U102="","",OFFSET('BD3'!D$2,$U102,0))</f>
        <v/>
      </c>
      <c r="I102" s="22" t="str">
        <f ca="1">IF($U102="","",OFFSET('BD3'!E$2,$U102,0))</f>
        <v/>
      </c>
      <c r="J102" s="22" t="str">
        <f ca="1">IF($U102="","",OFFSET('BD3'!F$2,$U102,0))</f>
        <v/>
      </c>
      <c r="K102" s="22" t="str">
        <f ca="1">IF($U102="","",OFFSET('BD3'!G$2,$U102,0))</f>
        <v/>
      </c>
      <c r="L102" s="24" t="str">
        <f ca="1">IF($U102="","",OFFSET('BD3'!H$2,$U102,0))</f>
        <v/>
      </c>
      <c r="M102" s="22" t="str">
        <f ca="1">IF($U102="","",OFFSET('BD3'!I$2,$U102,0))</f>
        <v/>
      </c>
      <c r="N102" s="24" t="str">
        <f ca="1">IF($U102="","",OFFSET('BD3'!J$2,$U102,0))</f>
        <v/>
      </c>
      <c r="O102" s="22" t="str">
        <f ca="1">IF($U102="","",OFFSET('BD3'!K$2,$U102,0))</f>
        <v/>
      </c>
      <c r="P102" s="22" t="str">
        <f ca="1">IF($U102="","",OFFSET('BD3'!L$2,$U102,0))</f>
        <v/>
      </c>
      <c r="Q102" s="22" t="str">
        <f ca="1">IF($U102="","",OFFSET('BD3'!M$2,$U102,0))</f>
        <v/>
      </c>
      <c r="R102" s="22" t="str">
        <f ca="1">IF($U102="","",OFFSET('BD3'!N$2,$U102,0))</f>
        <v/>
      </c>
      <c r="S102" s="22" t="str">
        <f ca="1">IF($U102="","",OFFSET('BD3'!O$2,$U102,0))</f>
        <v/>
      </c>
      <c r="T102" s="23" t="str">
        <f ca="1">IF($U102="","",OFFSET('BD3'!P$2,$U102,0))</f>
        <v/>
      </c>
      <c r="U102" s="36">
        <f>IF(ISNA(MATCH("LZGR"&amp;B102,QueryAccounts,0)),"",MATCH("LZGR"&amp;$B102,QueryAccounts,0))</f>
        <v>179</v>
      </c>
    </row>
    <row r="103" spans="1:21" ht="12.75">
      <c r="A103" s="21" t="str">
        <f>IF(B103="","",IF(COUNTIF(Accounts,B103)=0,"",INDEX(AccountNames,MATCH(B103,Accounts,))))</f>
        <v xml:space="preserve">              MD-Salary</v>
      </c>
      <c r="B103" s="21">
        <f>IF('BD2'!B102="","",'BD2'!B102)</f>
        <v>500500</v>
      </c>
      <c r="C103" s="38" t="str">
        <f ca="1">IF($U103="","",OFFSET('BD4'!C$1,$U103,0))</f>
        <v/>
      </c>
      <c r="D103" s="38" t="str">
        <f ca="1">IF($U103="","",OFFSET('BD4'!D$1,$U103,0))</f>
        <v/>
      </c>
      <c r="E103" s="38" t="str">
        <f ca="1">IF($U103="","",OFFSET('BD4'!E$1,$U103,0))</f>
        <v/>
      </c>
      <c r="F103" s="38" t="str">
        <f ca="1">IF($U103="","",OFFSET('BD4'!F$1,$U103,0))</f>
        <v/>
      </c>
      <c r="G103" s="53" t="str">
        <f ca="1">IF($U103="","",OFFSET('BD3'!C$2,$U103,0))</f>
        <v/>
      </c>
      <c r="H103" s="22" t="str">
        <f ca="1">IF($U103="","",OFFSET('BD3'!D$2,$U103,0))</f>
        <v/>
      </c>
      <c r="I103" s="22" t="str">
        <f ca="1">IF($U103="","",OFFSET('BD3'!E$2,$U103,0))</f>
        <v/>
      </c>
      <c r="J103" s="22" t="str">
        <f ca="1">IF($U103="","",OFFSET('BD3'!F$2,$U103,0))</f>
        <v/>
      </c>
      <c r="K103" s="22" t="str">
        <f ca="1">IF($U103="","",OFFSET('BD3'!G$2,$U103,0))</f>
        <v/>
      </c>
      <c r="L103" s="24" t="str">
        <f ca="1">IF($U103="","",OFFSET('BD3'!H$2,$U103,0))</f>
        <v/>
      </c>
      <c r="M103" s="22" t="str">
        <f ca="1">IF($U103="","",OFFSET('BD3'!I$2,$U103,0))</f>
        <v/>
      </c>
      <c r="N103" s="24" t="str">
        <f ca="1">IF($U103="","",OFFSET('BD3'!J$2,$U103,0))</f>
        <v/>
      </c>
      <c r="O103" s="22" t="str">
        <f ca="1">IF($U103="","",OFFSET('BD3'!K$2,$U103,0))</f>
        <v/>
      </c>
      <c r="P103" s="22" t="str">
        <f ca="1">IF($U103="","",OFFSET('BD3'!L$2,$U103,0))</f>
        <v/>
      </c>
      <c r="Q103" s="22" t="str">
        <f ca="1">IF($U103="","",OFFSET('BD3'!M$2,$U103,0))</f>
        <v/>
      </c>
      <c r="R103" s="22" t="str">
        <f ca="1">IF($U103="","",OFFSET('BD3'!N$2,$U103,0))</f>
        <v/>
      </c>
      <c r="S103" s="22" t="str">
        <f ca="1">IF($U103="","",OFFSET('BD3'!O$2,$U103,0))</f>
        <v/>
      </c>
      <c r="T103" s="23" t="str">
        <f ca="1">IF($U103="","",OFFSET('BD3'!P$2,$U103,0))</f>
        <v/>
      </c>
      <c r="U103" s="36">
        <f>IF(ISNA(MATCH("LZGR"&amp;B103,QueryAccounts,0)),"",MATCH("LZGR"&amp;$B103,QueryAccounts,0))</f>
        <v>181</v>
      </c>
    </row>
    <row r="104" spans="1:21" ht="12.75">
      <c r="A104" s="21" t="str">
        <f>IF(B104="","",IF(COUNTIF(Accounts,B104)=0,"",INDEX(AccountNames,MATCH(B104,Accounts,))))</f>
        <v xml:space="preserve">            Salary</v>
      </c>
      <c r="B104" s="21">
        <f>IF('BD2'!B103="","",'BD2'!B103)</f>
        <v>425</v>
      </c>
      <c r="C104" s="38" t="str">
        <f ca="1">IF($U104="","",OFFSET('BD4'!C$1,$U104,0))</f>
        <v/>
      </c>
      <c r="D104" s="38" t="str">
        <f ca="1">IF($U104="","",OFFSET('BD4'!D$1,$U104,0))</f>
        <v/>
      </c>
      <c r="E104" s="38" t="str">
        <f ca="1">IF($U104="","",OFFSET('BD4'!E$1,$U104,0))</f>
        <v/>
      </c>
      <c r="F104" s="38" t="str">
        <f ca="1">IF($U104="","",OFFSET('BD4'!F$1,$U104,0))</f>
        <v/>
      </c>
      <c r="G104" s="53" t="str">
        <f ca="1">IF($U104="","",OFFSET('BD3'!C$2,$U104,0))</f>
        <v/>
      </c>
      <c r="H104" s="22" t="str">
        <f ca="1">IF($U104="","",OFFSET('BD3'!D$2,$U104,0))</f>
        <v/>
      </c>
      <c r="I104" s="22" t="str">
        <f ca="1">IF($U104="","",OFFSET('BD3'!E$2,$U104,0))</f>
        <v/>
      </c>
      <c r="J104" s="22" t="str">
        <f ca="1">IF($U104="","",OFFSET('BD3'!F$2,$U104,0))</f>
        <v/>
      </c>
      <c r="K104" s="22" t="str">
        <f ca="1">IF($U104="","",OFFSET('BD3'!G$2,$U104,0))</f>
        <v/>
      </c>
      <c r="L104" s="24" t="str">
        <f ca="1">IF($U104="","",OFFSET('BD3'!H$2,$U104,0))</f>
        <v/>
      </c>
      <c r="M104" s="22" t="str">
        <f ca="1">IF($U104="","",OFFSET('BD3'!I$2,$U104,0))</f>
        <v/>
      </c>
      <c r="N104" s="24" t="str">
        <f ca="1">IF($U104="","",OFFSET('BD3'!J$2,$U104,0))</f>
        <v/>
      </c>
      <c r="O104" s="22" t="str">
        <f ca="1">IF($U104="","",OFFSET('BD3'!K$2,$U104,0))</f>
        <v/>
      </c>
      <c r="P104" s="22" t="str">
        <f ca="1">IF($U104="","",OFFSET('BD3'!L$2,$U104,0))</f>
        <v/>
      </c>
      <c r="Q104" s="22" t="str">
        <f ca="1">IF($U104="","",OFFSET('BD3'!M$2,$U104,0))</f>
        <v/>
      </c>
      <c r="R104" s="22" t="str">
        <f ca="1">IF($U104="","",OFFSET('BD3'!N$2,$U104,0))</f>
        <v/>
      </c>
      <c r="S104" s="22" t="str">
        <f ca="1">IF($U104="","",OFFSET('BD3'!O$2,$U104,0))</f>
        <v/>
      </c>
      <c r="T104" s="23" t="str">
        <f ca="1">IF($U104="","",OFFSET('BD3'!P$2,$U104,0))</f>
        <v/>
      </c>
      <c r="U104" s="36">
        <f>IF(ISNA(MATCH("LZGR"&amp;B104,QueryAccounts,0)),"",MATCH("LZGR"&amp;$B104,QueryAccounts,0))</f>
        <v>182</v>
      </c>
    </row>
    <row r="105" spans="1:21" ht="12.75">
      <c r="A105" s="21" t="str">
        <f>IF(B105="","",IF(COUNTIF(Accounts,B105)=0,"",INDEX(AccountNames,MATCH(B105,Accounts,))))</f>
        <v xml:space="preserve">                EE-Incentive Comp</v>
      </c>
      <c r="B105" s="21">
        <f>IF('BD2'!B104="","",'BD2'!B104)</f>
        <v>512100</v>
      </c>
      <c r="C105" s="38" t="str">
        <f ca="1">IF($U105="","",OFFSET('BD4'!C$1,$U105,0))</f>
        <v/>
      </c>
      <c r="D105" s="38" t="str">
        <f ca="1">IF($U105="","",OFFSET('BD4'!D$1,$U105,0))</f>
        <v/>
      </c>
      <c r="E105" s="38" t="str">
        <f ca="1">IF($U105="","",OFFSET('BD4'!E$1,$U105,0))</f>
        <v/>
      </c>
      <c r="F105" s="38" t="str">
        <f ca="1">IF($U105="","",OFFSET('BD4'!F$1,$U105,0))</f>
        <v/>
      </c>
      <c r="G105" s="53" t="str">
        <f ca="1">IF($U105="","",OFFSET('BD3'!C$2,$U105,0))</f>
        <v/>
      </c>
      <c r="H105" s="22" t="str">
        <f ca="1">IF($U105="","",OFFSET('BD3'!D$2,$U105,0))</f>
        <v/>
      </c>
      <c r="I105" s="22" t="str">
        <f ca="1">IF($U105="","",OFFSET('BD3'!E$2,$U105,0))</f>
        <v/>
      </c>
      <c r="J105" s="22" t="str">
        <f ca="1">IF($U105="","",OFFSET('BD3'!F$2,$U105,0))</f>
        <v/>
      </c>
      <c r="K105" s="22" t="str">
        <f ca="1">IF($U105="","",OFFSET('BD3'!G$2,$U105,0))</f>
        <v/>
      </c>
      <c r="L105" s="24" t="str">
        <f ca="1">IF($U105="","",OFFSET('BD3'!H$2,$U105,0))</f>
        <v/>
      </c>
      <c r="M105" s="22" t="str">
        <f ca="1">IF($U105="","",OFFSET('BD3'!I$2,$U105,0))</f>
        <v/>
      </c>
      <c r="N105" s="24" t="str">
        <f ca="1">IF($U105="","",OFFSET('BD3'!J$2,$U105,0))</f>
        <v/>
      </c>
      <c r="O105" s="22" t="str">
        <f ca="1">IF($U105="","",OFFSET('BD3'!K$2,$U105,0))</f>
        <v/>
      </c>
      <c r="P105" s="22" t="str">
        <f ca="1">IF($U105="","",OFFSET('BD3'!L$2,$U105,0))</f>
        <v/>
      </c>
      <c r="Q105" s="22" t="str">
        <f ca="1">IF($U105="","",OFFSET('BD3'!M$2,$U105,0))</f>
        <v/>
      </c>
      <c r="R105" s="22" t="str">
        <f ca="1">IF($U105="","",OFFSET('BD3'!N$2,$U105,0))</f>
        <v/>
      </c>
      <c r="S105" s="22" t="str">
        <f ca="1">IF($U105="","",OFFSET('BD3'!O$2,$U105,0))</f>
        <v/>
      </c>
      <c r="T105" s="23" t="str">
        <f ca="1">IF($U105="","",OFFSET('BD3'!P$2,$U105,0))</f>
        <v/>
      </c>
      <c r="U105" s="36">
        <f>IF(ISNA(MATCH("LZGR"&amp;B105,QueryAccounts,0)),"",MATCH("LZGR"&amp;$B105,QueryAccounts,0))</f>
        <v>184</v>
      </c>
    </row>
    <row r="106" spans="1:21" ht="12.75">
      <c r="A106" s="21" t="str">
        <f>IF(B106="","",IF(COUNTIF(Accounts,B106)=0,"",INDEX(AccountNames,MATCH(B106,Accounts,))))</f>
        <v xml:space="preserve">                MD-Incentive Comp</v>
      </c>
      <c r="B106" s="21">
        <f>IF('BD2'!B105="","",'BD2'!B105)</f>
        <v>512500</v>
      </c>
      <c r="C106" s="38" t="str">
        <f ca="1">IF($U106="","",OFFSET('BD4'!C$1,$U106,0))</f>
        <v/>
      </c>
      <c r="D106" s="38" t="str">
        <f ca="1">IF($U106="","",OFFSET('BD4'!D$1,$U106,0))</f>
        <v/>
      </c>
      <c r="E106" s="38" t="str">
        <f ca="1">IF($U106="","",OFFSET('BD4'!E$1,$U106,0))</f>
        <v/>
      </c>
      <c r="F106" s="38" t="str">
        <f ca="1">IF($U106="","",OFFSET('BD4'!F$1,$U106,0))</f>
        <v/>
      </c>
      <c r="G106" s="53" t="str">
        <f ca="1">IF($U106="","",OFFSET('BD3'!C$2,$U106,0))</f>
        <v/>
      </c>
      <c r="H106" s="22" t="str">
        <f ca="1">IF($U106="","",OFFSET('BD3'!D$2,$U106,0))</f>
        <v/>
      </c>
      <c r="I106" s="22" t="str">
        <f ca="1">IF($U106="","",OFFSET('BD3'!E$2,$U106,0))</f>
        <v/>
      </c>
      <c r="J106" s="22" t="str">
        <f ca="1">IF($U106="","",OFFSET('BD3'!F$2,$U106,0))</f>
        <v/>
      </c>
      <c r="K106" s="22" t="str">
        <f ca="1">IF($U106="","",OFFSET('BD3'!G$2,$U106,0))</f>
        <v/>
      </c>
      <c r="L106" s="24" t="str">
        <f ca="1">IF($U106="","",OFFSET('BD3'!H$2,$U106,0))</f>
        <v/>
      </c>
      <c r="M106" s="22" t="str">
        <f ca="1">IF($U106="","",OFFSET('BD3'!I$2,$U106,0))</f>
        <v/>
      </c>
      <c r="N106" s="24" t="str">
        <f ca="1">IF($U106="","",OFFSET('BD3'!J$2,$U106,0))</f>
        <v/>
      </c>
      <c r="O106" s="22" t="str">
        <f ca="1">IF($U106="","",OFFSET('BD3'!K$2,$U106,0))</f>
        <v/>
      </c>
      <c r="P106" s="22" t="str">
        <f ca="1">IF($U106="","",OFFSET('BD3'!L$2,$U106,0))</f>
        <v/>
      </c>
      <c r="Q106" s="22" t="str">
        <f ca="1">IF($U106="","",OFFSET('BD3'!M$2,$U106,0))</f>
        <v/>
      </c>
      <c r="R106" s="22" t="str">
        <f ca="1">IF($U106="","",OFFSET('BD3'!N$2,$U106,0))</f>
        <v/>
      </c>
      <c r="S106" s="22" t="str">
        <f ca="1">IF($U106="","",OFFSET('BD3'!O$2,$U106,0))</f>
        <v/>
      </c>
      <c r="T106" s="23" t="str">
        <f ca="1">IF($U106="","",OFFSET('BD3'!P$2,$U106,0))</f>
        <v/>
      </c>
      <c r="U106" s="36">
        <f>IF(ISNA(MATCH("LZGR"&amp;B106,QueryAccounts,0)),"",MATCH("LZGR"&amp;$B106,QueryAccounts,0))</f>
        <v>186</v>
      </c>
    </row>
    <row r="107" spans="1:21" ht="12.75">
      <c r="A107" s="21" t="str">
        <f>IF(B107="","",IF(COUNTIF(Accounts,B107)=0,"",INDEX(AccountNames,MATCH(B107,Accounts,))))</f>
        <v xml:space="preserve">              Incentive Comp</v>
      </c>
      <c r="B107" s="21">
        <f>IF('BD2'!B106="","",'BD2'!B106)</f>
        <v>437</v>
      </c>
      <c r="C107" s="38" t="str">
        <f ca="1">IF($U107="","",OFFSET('BD4'!C$1,$U107,0))</f>
        <v/>
      </c>
      <c r="D107" s="38" t="str">
        <f ca="1">IF($U107="","",OFFSET('BD4'!D$1,$U107,0))</f>
        <v/>
      </c>
      <c r="E107" s="38" t="str">
        <f ca="1">IF($U107="","",OFFSET('BD4'!E$1,$U107,0))</f>
        <v/>
      </c>
      <c r="F107" s="38" t="str">
        <f ca="1">IF($U107="","",OFFSET('BD4'!F$1,$U107,0))</f>
        <v/>
      </c>
      <c r="G107" s="53" t="str">
        <f ca="1">IF($U107="","",OFFSET('BD3'!C$2,$U107,0))</f>
        <v/>
      </c>
      <c r="H107" s="22" t="str">
        <f ca="1">IF($U107="","",OFFSET('BD3'!D$2,$U107,0))</f>
        <v/>
      </c>
      <c r="I107" s="22" t="str">
        <f ca="1">IF($U107="","",OFFSET('BD3'!E$2,$U107,0))</f>
        <v/>
      </c>
      <c r="J107" s="22" t="str">
        <f ca="1">IF($U107="","",OFFSET('BD3'!F$2,$U107,0))</f>
        <v/>
      </c>
      <c r="K107" s="22" t="str">
        <f ca="1">IF($U107="","",OFFSET('BD3'!G$2,$U107,0))</f>
        <v/>
      </c>
      <c r="L107" s="24" t="str">
        <f ca="1">IF($U107="","",OFFSET('BD3'!H$2,$U107,0))</f>
        <v/>
      </c>
      <c r="M107" s="22" t="str">
        <f ca="1">IF($U107="","",OFFSET('BD3'!I$2,$U107,0))</f>
        <v/>
      </c>
      <c r="N107" s="24" t="str">
        <f ca="1">IF($U107="","",OFFSET('BD3'!J$2,$U107,0))</f>
        <v/>
      </c>
      <c r="O107" s="22" t="str">
        <f ca="1">IF($U107="","",OFFSET('BD3'!K$2,$U107,0))</f>
        <v/>
      </c>
      <c r="P107" s="22" t="str">
        <f ca="1">IF($U107="","",OFFSET('BD3'!L$2,$U107,0))</f>
        <v/>
      </c>
      <c r="Q107" s="22" t="str">
        <f ca="1">IF($U107="","",OFFSET('BD3'!M$2,$U107,0))</f>
        <v/>
      </c>
      <c r="R107" s="22" t="str">
        <f ca="1">IF($U107="","",OFFSET('BD3'!N$2,$U107,0))</f>
        <v/>
      </c>
      <c r="S107" s="22" t="str">
        <f ca="1">IF($U107="","",OFFSET('BD3'!O$2,$U107,0))</f>
        <v/>
      </c>
      <c r="T107" s="23" t="str">
        <f ca="1">IF($U107="","",OFFSET('BD3'!P$2,$U107,0))</f>
        <v/>
      </c>
      <c r="U107" s="36">
        <f>IF(ISNA(MATCH("LZGR"&amp;B107,QueryAccounts,0)),"",MATCH("LZGR"&amp;$B107,QueryAccounts,0))</f>
        <v>187</v>
      </c>
    </row>
    <row r="108" spans="1:21" ht="12.75">
      <c r="A108" s="21" t="str">
        <f>IF(B108="","",IF(COUNTIF(Accounts,B108)=0,"",INDEX(AccountNames,MATCH(B108,Accounts,))))</f>
        <v xml:space="preserve">                EE-Pools</v>
      </c>
      <c r="B108" s="21">
        <f>IF('BD2'!B107="","",'BD2'!B107)</f>
        <v>513100</v>
      </c>
      <c r="C108" s="38" t="str">
        <f ca="1">IF($U108="","",OFFSET('BD4'!C$1,$U108,0))</f>
        <v/>
      </c>
      <c r="D108" s="38" t="str">
        <f ca="1">IF($U108="","",OFFSET('BD4'!D$1,$U108,0))</f>
        <v/>
      </c>
      <c r="E108" s="38" t="str">
        <f ca="1">IF($U108="","",OFFSET('BD4'!E$1,$U108,0))</f>
        <v/>
      </c>
      <c r="F108" s="38" t="str">
        <f ca="1">IF($U108="","",OFFSET('BD4'!F$1,$U108,0))</f>
        <v/>
      </c>
      <c r="G108" s="53" t="str">
        <f ca="1">IF($U108="","",OFFSET('BD3'!C$2,$U108,0))</f>
        <v/>
      </c>
      <c r="H108" s="22" t="str">
        <f ca="1">IF($U108="","",OFFSET('BD3'!D$2,$U108,0))</f>
        <v/>
      </c>
      <c r="I108" s="22" t="str">
        <f ca="1">IF($U108="","",OFFSET('BD3'!E$2,$U108,0))</f>
        <v/>
      </c>
      <c r="J108" s="22" t="str">
        <f ca="1">IF($U108="","",OFFSET('BD3'!F$2,$U108,0))</f>
        <v/>
      </c>
      <c r="K108" s="22" t="str">
        <f ca="1">IF($U108="","",OFFSET('BD3'!G$2,$U108,0))</f>
        <v/>
      </c>
      <c r="L108" s="24" t="str">
        <f ca="1">IF($U108="","",OFFSET('BD3'!H$2,$U108,0))</f>
        <v/>
      </c>
      <c r="M108" s="22" t="str">
        <f ca="1">IF($U108="","",OFFSET('BD3'!I$2,$U108,0))</f>
        <v/>
      </c>
      <c r="N108" s="24" t="str">
        <f ca="1">IF($U108="","",OFFSET('BD3'!J$2,$U108,0))</f>
        <v/>
      </c>
      <c r="O108" s="22" t="str">
        <f ca="1">IF($U108="","",OFFSET('BD3'!K$2,$U108,0))</f>
        <v/>
      </c>
      <c r="P108" s="22" t="str">
        <f ca="1">IF($U108="","",OFFSET('BD3'!L$2,$U108,0))</f>
        <v/>
      </c>
      <c r="Q108" s="22" t="str">
        <f ca="1">IF($U108="","",OFFSET('BD3'!M$2,$U108,0))</f>
        <v/>
      </c>
      <c r="R108" s="22" t="str">
        <f ca="1">IF($U108="","",OFFSET('BD3'!N$2,$U108,0))</f>
        <v/>
      </c>
      <c r="S108" s="22" t="str">
        <f ca="1">IF($U108="","",OFFSET('BD3'!O$2,$U108,0))</f>
        <v/>
      </c>
      <c r="T108" s="23" t="str">
        <f ca="1">IF($U108="","",OFFSET('BD3'!P$2,$U108,0))</f>
        <v/>
      </c>
      <c r="U108" s="36">
        <f>IF(ISNA(MATCH("LZGR"&amp;B108,QueryAccounts,0)),"",MATCH("LZGR"&amp;$B108,QueryAccounts,0))</f>
        <v>189</v>
      </c>
    </row>
    <row r="109" spans="1:21" ht="12.75">
      <c r="A109" s="21" t="str">
        <f>IF(B109="","",IF(COUNTIF(Accounts,B109)=0,"",INDEX(AccountNames,MATCH(B109,Accounts,))))</f>
        <v xml:space="preserve">                MD-Pools</v>
      </c>
      <c r="B109" s="21">
        <f>IF('BD2'!B108="","",'BD2'!B108)</f>
        <v>513500</v>
      </c>
      <c r="C109" s="38" t="str">
        <f ca="1">IF($U109="","",OFFSET('BD4'!C$1,$U109,0))</f>
        <v/>
      </c>
      <c r="D109" s="38" t="str">
        <f ca="1">IF($U109="","",OFFSET('BD4'!D$1,$U109,0))</f>
        <v/>
      </c>
      <c r="E109" s="38" t="str">
        <f ca="1">IF($U109="","",OFFSET('BD4'!E$1,$U109,0))</f>
        <v/>
      </c>
      <c r="F109" s="38" t="str">
        <f ca="1">IF($U109="","",OFFSET('BD4'!F$1,$U109,0))</f>
        <v/>
      </c>
      <c r="G109" s="53" t="str">
        <f ca="1">IF($U109="","",OFFSET('BD3'!C$2,$U109,0))</f>
        <v/>
      </c>
      <c r="H109" s="22" t="str">
        <f ca="1">IF($U109="","",OFFSET('BD3'!D$2,$U109,0))</f>
        <v/>
      </c>
      <c r="I109" s="22" t="str">
        <f ca="1">IF($U109="","",OFFSET('BD3'!E$2,$U109,0))</f>
        <v/>
      </c>
      <c r="J109" s="22" t="str">
        <f ca="1">IF($U109="","",OFFSET('BD3'!F$2,$U109,0))</f>
        <v/>
      </c>
      <c r="K109" s="22" t="str">
        <f ca="1">IF($U109="","",OFFSET('BD3'!G$2,$U109,0))</f>
        <v/>
      </c>
      <c r="L109" s="24" t="str">
        <f ca="1">IF($U109="","",OFFSET('BD3'!H$2,$U109,0))</f>
        <v/>
      </c>
      <c r="M109" s="22" t="str">
        <f ca="1">IF($U109="","",OFFSET('BD3'!I$2,$U109,0))</f>
        <v/>
      </c>
      <c r="N109" s="24" t="str">
        <f ca="1">IF($U109="","",OFFSET('BD3'!J$2,$U109,0))</f>
        <v/>
      </c>
      <c r="O109" s="22" t="str">
        <f ca="1">IF($U109="","",OFFSET('BD3'!K$2,$U109,0))</f>
        <v/>
      </c>
      <c r="P109" s="22" t="str">
        <f ca="1">IF($U109="","",OFFSET('BD3'!L$2,$U109,0))</f>
        <v/>
      </c>
      <c r="Q109" s="22" t="str">
        <f ca="1">IF($U109="","",OFFSET('BD3'!M$2,$U109,0))</f>
        <v/>
      </c>
      <c r="R109" s="22" t="str">
        <f ca="1">IF($U109="","",OFFSET('BD3'!N$2,$U109,0))</f>
        <v/>
      </c>
      <c r="S109" s="22" t="str">
        <f ca="1">IF($U109="","",OFFSET('BD3'!O$2,$U109,0))</f>
        <v/>
      </c>
      <c r="T109" s="23" t="str">
        <f ca="1">IF($U109="","",OFFSET('BD3'!P$2,$U109,0))</f>
        <v/>
      </c>
      <c r="U109" s="36">
        <f>IF(ISNA(MATCH("LZGR"&amp;B109,QueryAccounts,0)),"",MATCH("LZGR"&amp;$B109,QueryAccounts,0))</f>
        <v>191</v>
      </c>
    </row>
    <row r="110" spans="1:21" ht="12.75">
      <c r="A110" s="21" t="str">
        <f>IF(B110="","",IF(COUNTIF(Accounts,B110)=0,"",INDEX(AccountNames,MATCH(B110,Accounts,))))</f>
        <v xml:space="preserve">              Pools</v>
      </c>
      <c r="B110" s="21">
        <f>IF('BD2'!B109="","",'BD2'!B109)</f>
        <v>438</v>
      </c>
      <c r="C110" s="38" t="str">
        <f ca="1">IF($U110="","",OFFSET('BD4'!C$1,$U110,0))</f>
        <v/>
      </c>
      <c r="D110" s="38" t="str">
        <f ca="1">IF($U110="","",OFFSET('BD4'!D$1,$U110,0))</f>
        <v/>
      </c>
      <c r="E110" s="38" t="str">
        <f ca="1">IF($U110="","",OFFSET('BD4'!E$1,$U110,0))</f>
        <v/>
      </c>
      <c r="F110" s="38" t="str">
        <f ca="1">IF($U110="","",OFFSET('BD4'!F$1,$U110,0))</f>
        <v/>
      </c>
      <c r="G110" s="53" t="str">
        <f ca="1">IF($U110="","",OFFSET('BD3'!C$2,$U110,0))</f>
        <v/>
      </c>
      <c r="H110" s="22" t="str">
        <f ca="1">IF($U110="","",OFFSET('BD3'!D$2,$U110,0))</f>
        <v/>
      </c>
      <c r="I110" s="22" t="str">
        <f ca="1">IF($U110="","",OFFSET('BD3'!E$2,$U110,0))</f>
        <v/>
      </c>
      <c r="J110" s="22" t="str">
        <f ca="1">IF($U110="","",OFFSET('BD3'!F$2,$U110,0))</f>
        <v/>
      </c>
      <c r="K110" s="22" t="str">
        <f ca="1">IF($U110="","",OFFSET('BD3'!G$2,$U110,0))</f>
        <v/>
      </c>
      <c r="L110" s="24" t="str">
        <f ca="1">IF($U110="","",OFFSET('BD3'!H$2,$U110,0))</f>
        <v/>
      </c>
      <c r="M110" s="22" t="str">
        <f ca="1">IF($U110="","",OFFSET('BD3'!I$2,$U110,0))</f>
        <v/>
      </c>
      <c r="N110" s="24" t="str">
        <f ca="1">IF($U110="","",OFFSET('BD3'!J$2,$U110,0))</f>
        <v/>
      </c>
      <c r="O110" s="22" t="str">
        <f ca="1">IF($U110="","",OFFSET('BD3'!K$2,$U110,0))</f>
        <v/>
      </c>
      <c r="P110" s="22" t="str">
        <f ca="1">IF($U110="","",OFFSET('BD3'!L$2,$U110,0))</f>
        <v/>
      </c>
      <c r="Q110" s="22" t="str">
        <f ca="1">IF($U110="","",OFFSET('BD3'!M$2,$U110,0))</f>
        <v/>
      </c>
      <c r="R110" s="22" t="str">
        <f ca="1">IF($U110="","",OFFSET('BD3'!N$2,$U110,0))</f>
        <v/>
      </c>
      <c r="S110" s="22" t="str">
        <f ca="1">IF($U110="","",OFFSET('BD3'!O$2,$U110,0))</f>
        <v/>
      </c>
      <c r="T110" s="23" t="str">
        <f ca="1">IF($U110="","",OFFSET('BD3'!P$2,$U110,0))</f>
        <v/>
      </c>
      <c r="U110" s="36">
        <f>IF(ISNA(MATCH("LZGR"&amp;B110,QueryAccounts,0)),"",MATCH("LZGR"&amp;$B110,QueryAccounts,0))</f>
        <v>192</v>
      </c>
    </row>
    <row r="111" spans="1:21" ht="12.75">
      <c r="A111" s="21" t="str">
        <f>IF(B111="","",IF(COUNTIF(Accounts,B111)=0,"",INDEX(AccountNames,MATCH(B111,Accounts,))))</f>
        <v xml:space="preserve">            Pools &amp; Incentive Comp</v>
      </c>
      <c r="B111" s="21">
        <f>IF('BD2'!B110="","",'BD2'!B110)</f>
        <v>426</v>
      </c>
      <c r="C111" s="38" t="str">
        <f ca="1">IF($U111="","",OFFSET('BD4'!C$1,$U111,0))</f>
        <v/>
      </c>
      <c r="D111" s="38" t="str">
        <f ca="1">IF($U111="","",OFFSET('BD4'!D$1,$U111,0))</f>
        <v/>
      </c>
      <c r="E111" s="38" t="str">
        <f ca="1">IF($U111="","",OFFSET('BD4'!E$1,$U111,0))</f>
        <v/>
      </c>
      <c r="F111" s="38" t="str">
        <f ca="1">IF($U111="","",OFFSET('BD4'!F$1,$U111,0))</f>
        <v/>
      </c>
      <c r="G111" s="53" t="str">
        <f ca="1">IF($U111="","",OFFSET('BD3'!C$2,$U111,0))</f>
        <v/>
      </c>
      <c r="H111" s="22" t="str">
        <f ca="1">IF($U111="","",OFFSET('BD3'!D$2,$U111,0))</f>
        <v/>
      </c>
      <c r="I111" s="22" t="str">
        <f ca="1">IF($U111="","",OFFSET('BD3'!E$2,$U111,0))</f>
        <v/>
      </c>
      <c r="J111" s="22" t="str">
        <f ca="1">IF($U111="","",OFFSET('BD3'!F$2,$U111,0))</f>
        <v/>
      </c>
      <c r="K111" s="22" t="str">
        <f ca="1">IF($U111="","",OFFSET('BD3'!G$2,$U111,0))</f>
        <v/>
      </c>
      <c r="L111" s="24" t="str">
        <f ca="1">IF($U111="","",OFFSET('BD3'!H$2,$U111,0))</f>
        <v/>
      </c>
      <c r="M111" s="22" t="str">
        <f ca="1">IF($U111="","",OFFSET('BD3'!I$2,$U111,0))</f>
        <v/>
      </c>
      <c r="N111" s="24" t="str">
        <f ca="1">IF($U111="","",OFFSET('BD3'!J$2,$U111,0))</f>
        <v/>
      </c>
      <c r="O111" s="22" t="str">
        <f ca="1">IF($U111="","",OFFSET('BD3'!K$2,$U111,0))</f>
        <v/>
      </c>
      <c r="P111" s="22" t="str">
        <f ca="1">IF($U111="","",OFFSET('BD3'!L$2,$U111,0))</f>
        <v/>
      </c>
      <c r="Q111" s="22" t="str">
        <f ca="1">IF($U111="","",OFFSET('BD3'!M$2,$U111,0))</f>
        <v/>
      </c>
      <c r="R111" s="22" t="str">
        <f ca="1">IF($U111="","",OFFSET('BD3'!N$2,$U111,0))</f>
        <v/>
      </c>
      <c r="S111" s="22" t="str">
        <f ca="1">IF($U111="","",OFFSET('BD3'!O$2,$U111,0))</f>
        <v/>
      </c>
      <c r="T111" s="23" t="str">
        <f ca="1">IF($U111="","",OFFSET('BD3'!P$2,$U111,0))</f>
        <v/>
      </c>
      <c r="U111" s="36">
        <f>IF(ISNA(MATCH("LZGR"&amp;B111,QueryAccounts,0)),"",MATCH("LZGR"&amp;$B111,QueryAccounts,0))</f>
        <v>193</v>
      </c>
    </row>
    <row r="112" spans="1:21" ht="12.75">
      <c r="A112" s="21" t="str">
        <f>IF(B112="","",IF(COUNTIF(Accounts,B112)=0,"",INDEX(AccountNames,MATCH(B112,Accounts,))))</f>
        <v xml:space="preserve">                EE-NonDiscretion-Guarantee</v>
      </c>
      <c r="B112" s="21">
        <f>IF('BD2'!B111="","",'BD2'!B111)</f>
        <v>511100</v>
      </c>
      <c r="C112" s="38" t="str">
        <f ca="1">IF($U112="","",OFFSET('BD4'!C$1,$U112,0))</f>
        <v/>
      </c>
      <c r="D112" s="38" t="str">
        <f ca="1">IF($U112="","",OFFSET('BD4'!D$1,$U112,0))</f>
        <v/>
      </c>
      <c r="E112" s="38" t="str">
        <f ca="1">IF($U112="","",OFFSET('BD4'!E$1,$U112,0))</f>
        <v/>
      </c>
      <c r="F112" s="38" t="str">
        <f ca="1">IF($U112="","",OFFSET('BD4'!F$1,$U112,0))</f>
        <v/>
      </c>
      <c r="G112" s="53" t="str">
        <f ca="1">IF($U112="","",OFFSET('BD3'!C$2,$U112,0))</f>
        <v/>
      </c>
      <c r="H112" s="22" t="str">
        <f ca="1">IF($U112="","",OFFSET('BD3'!D$2,$U112,0))</f>
        <v/>
      </c>
      <c r="I112" s="22" t="str">
        <f ca="1">IF($U112="","",OFFSET('BD3'!E$2,$U112,0))</f>
        <v/>
      </c>
      <c r="J112" s="22" t="str">
        <f ca="1">IF($U112="","",OFFSET('BD3'!F$2,$U112,0))</f>
        <v/>
      </c>
      <c r="K112" s="22" t="str">
        <f ca="1">IF($U112="","",OFFSET('BD3'!G$2,$U112,0))</f>
        <v/>
      </c>
      <c r="L112" s="24" t="str">
        <f ca="1">IF($U112="","",OFFSET('BD3'!H$2,$U112,0))</f>
        <v/>
      </c>
      <c r="M112" s="22" t="str">
        <f ca="1">IF($U112="","",OFFSET('BD3'!I$2,$U112,0))</f>
        <v/>
      </c>
      <c r="N112" s="24" t="str">
        <f ca="1">IF($U112="","",OFFSET('BD3'!J$2,$U112,0))</f>
        <v/>
      </c>
      <c r="O112" s="22" t="str">
        <f ca="1">IF($U112="","",OFFSET('BD3'!K$2,$U112,0))</f>
        <v/>
      </c>
      <c r="P112" s="22" t="str">
        <f ca="1">IF($U112="","",OFFSET('BD3'!L$2,$U112,0))</f>
        <v/>
      </c>
      <c r="Q112" s="22" t="str">
        <f ca="1">IF($U112="","",OFFSET('BD3'!M$2,$U112,0))</f>
        <v/>
      </c>
      <c r="R112" s="22" t="str">
        <f ca="1">IF($U112="","",OFFSET('BD3'!N$2,$U112,0))</f>
        <v/>
      </c>
      <c r="S112" s="22" t="str">
        <f ca="1">IF($U112="","",OFFSET('BD3'!O$2,$U112,0))</f>
        <v/>
      </c>
      <c r="T112" s="23" t="str">
        <f ca="1">IF($U112="","",OFFSET('BD3'!P$2,$U112,0))</f>
        <v/>
      </c>
      <c r="U112" s="36">
        <f>IF(ISNA(MATCH("LZGR"&amp;B112,QueryAccounts,0)),"",MATCH("LZGR"&amp;$B112,QueryAccounts,0))</f>
        <v>195</v>
      </c>
    </row>
    <row r="113" spans="1:21" ht="12.75">
      <c r="A113" s="21" t="str">
        <f>IF(B113="","",IF(COUNTIF(Accounts,B113)=0,"",INDEX(AccountNames,MATCH(B113,Accounts,))))</f>
        <v xml:space="preserve">                MD-NonDiscretion-Guarantee</v>
      </c>
      <c r="B113" s="21">
        <f>IF('BD2'!B112="","",'BD2'!B112)</f>
        <v>511500</v>
      </c>
      <c r="C113" s="38" t="str">
        <f ca="1">IF($U113="","",OFFSET('BD4'!C$1,$U113,0))</f>
        <v/>
      </c>
      <c r="D113" s="38" t="str">
        <f ca="1">IF($U113="","",OFFSET('BD4'!D$1,$U113,0))</f>
        <v/>
      </c>
      <c r="E113" s="38" t="str">
        <f ca="1">IF($U113="","",OFFSET('BD4'!E$1,$U113,0))</f>
        <v/>
      </c>
      <c r="F113" s="38" t="str">
        <f ca="1">IF($U113="","",OFFSET('BD4'!F$1,$U113,0))</f>
        <v/>
      </c>
      <c r="G113" s="53" t="str">
        <f ca="1">IF($U113="","",OFFSET('BD3'!C$2,$U113,0))</f>
        <v/>
      </c>
      <c r="H113" s="22" t="str">
        <f ca="1">IF($U113="","",OFFSET('BD3'!D$2,$U113,0))</f>
        <v/>
      </c>
      <c r="I113" s="22" t="str">
        <f ca="1">IF($U113="","",OFFSET('BD3'!E$2,$U113,0))</f>
        <v/>
      </c>
      <c r="J113" s="22" t="str">
        <f ca="1">IF($U113="","",OFFSET('BD3'!F$2,$U113,0))</f>
        <v/>
      </c>
      <c r="K113" s="22" t="str">
        <f ca="1">IF($U113="","",OFFSET('BD3'!G$2,$U113,0))</f>
        <v/>
      </c>
      <c r="L113" s="24" t="str">
        <f ca="1">IF($U113="","",OFFSET('BD3'!H$2,$U113,0))</f>
        <v/>
      </c>
      <c r="M113" s="22" t="str">
        <f ca="1">IF($U113="","",OFFSET('BD3'!I$2,$U113,0))</f>
        <v/>
      </c>
      <c r="N113" s="24" t="str">
        <f ca="1">IF($U113="","",OFFSET('BD3'!J$2,$U113,0))</f>
        <v/>
      </c>
      <c r="O113" s="22" t="str">
        <f ca="1">IF($U113="","",OFFSET('BD3'!K$2,$U113,0))</f>
        <v/>
      </c>
      <c r="P113" s="22" t="str">
        <f ca="1">IF($U113="","",OFFSET('BD3'!L$2,$U113,0))</f>
        <v/>
      </c>
      <c r="Q113" s="22" t="str">
        <f ca="1">IF($U113="","",OFFSET('BD3'!M$2,$U113,0))</f>
        <v/>
      </c>
      <c r="R113" s="22" t="str">
        <f ca="1">IF($U113="","",OFFSET('BD3'!N$2,$U113,0))</f>
        <v/>
      </c>
      <c r="S113" s="22" t="str">
        <f ca="1">IF($U113="","",OFFSET('BD3'!O$2,$U113,0))</f>
        <v/>
      </c>
      <c r="T113" s="23" t="str">
        <f ca="1">IF($U113="","",OFFSET('BD3'!P$2,$U113,0))</f>
        <v/>
      </c>
      <c r="U113" s="36">
        <f>IF(ISNA(MATCH("LZGR"&amp;B113,QueryAccounts,0)),"",MATCH("LZGR"&amp;$B113,QueryAccounts,0))</f>
        <v>197</v>
      </c>
    </row>
    <row r="114" spans="1:21" ht="12.75">
      <c r="A114" s="21" t="str">
        <f>IF(B114="","",IF(COUNTIF(Accounts,B114)=0,"",INDEX(AccountNames,MATCH(B114,Accounts,))))</f>
        <v xml:space="preserve">              Guaranteed Bonus</v>
      </c>
      <c r="B114" s="21">
        <f>IF('BD2'!B113="","",'BD2'!B113)</f>
        <v>443</v>
      </c>
      <c r="C114" s="38" t="str">
        <f ca="1">IF($U114="","",OFFSET('BD4'!C$1,$U114,0))</f>
        <v/>
      </c>
      <c r="D114" s="38" t="str">
        <f ca="1">IF($U114="","",OFFSET('BD4'!D$1,$U114,0))</f>
        <v/>
      </c>
      <c r="E114" s="38" t="str">
        <f ca="1">IF($U114="","",OFFSET('BD4'!E$1,$U114,0))</f>
        <v/>
      </c>
      <c r="F114" s="38" t="str">
        <f ca="1">IF($U114="","",OFFSET('BD4'!F$1,$U114,0))</f>
        <v/>
      </c>
      <c r="G114" s="53" t="str">
        <f ca="1">IF($U114="","",OFFSET('BD3'!C$2,$U114,0))</f>
        <v/>
      </c>
      <c r="H114" s="22" t="str">
        <f ca="1">IF($U114="","",OFFSET('BD3'!D$2,$U114,0))</f>
        <v/>
      </c>
      <c r="I114" s="22" t="str">
        <f ca="1">IF($U114="","",OFFSET('BD3'!E$2,$U114,0))</f>
        <v/>
      </c>
      <c r="J114" s="22" t="str">
        <f ca="1">IF($U114="","",OFFSET('BD3'!F$2,$U114,0))</f>
        <v/>
      </c>
      <c r="K114" s="22" t="str">
        <f ca="1">IF($U114="","",OFFSET('BD3'!G$2,$U114,0))</f>
        <v/>
      </c>
      <c r="L114" s="24" t="str">
        <f ca="1">IF($U114="","",OFFSET('BD3'!H$2,$U114,0))</f>
        <v/>
      </c>
      <c r="M114" s="22" t="str">
        <f ca="1">IF($U114="","",OFFSET('BD3'!I$2,$U114,0))</f>
        <v/>
      </c>
      <c r="N114" s="24" t="str">
        <f ca="1">IF($U114="","",OFFSET('BD3'!J$2,$U114,0))</f>
        <v/>
      </c>
      <c r="O114" s="22" t="str">
        <f ca="1">IF($U114="","",OFFSET('BD3'!K$2,$U114,0))</f>
        <v/>
      </c>
      <c r="P114" s="22" t="str">
        <f ca="1">IF($U114="","",OFFSET('BD3'!L$2,$U114,0))</f>
        <v/>
      </c>
      <c r="Q114" s="22" t="str">
        <f ca="1">IF($U114="","",OFFSET('BD3'!M$2,$U114,0))</f>
        <v/>
      </c>
      <c r="R114" s="22" t="str">
        <f ca="1">IF($U114="","",OFFSET('BD3'!N$2,$U114,0))</f>
        <v/>
      </c>
      <c r="S114" s="22" t="str">
        <f ca="1">IF($U114="","",OFFSET('BD3'!O$2,$U114,0))</f>
        <v/>
      </c>
      <c r="T114" s="23" t="str">
        <f ca="1">IF($U114="","",OFFSET('BD3'!P$2,$U114,0))</f>
        <v/>
      </c>
      <c r="U114" s="36">
        <f>IF(ISNA(MATCH("LZGR"&amp;B114,QueryAccounts,0)),"",MATCH("LZGR"&amp;$B114,QueryAccounts,0))</f>
        <v>198</v>
      </c>
    </row>
    <row r="115" spans="1:21" ht="12.75">
      <c r="A115" s="21" t="str">
        <f>IF(B115="","",IF(COUNTIF(Accounts,B115)=0,"",INDEX(AccountNames,MATCH(B115,Accounts,))))</f>
        <v xml:space="preserve">                EE-NonDiscretion-Special</v>
      </c>
      <c r="B115" s="21">
        <f>IF('BD2'!B114="","",'BD2'!B114)</f>
        <v>516100</v>
      </c>
      <c r="C115" s="38" t="str">
        <f ca="1">IF($U115="","",OFFSET('BD4'!C$1,$U115,0))</f>
        <v/>
      </c>
      <c r="D115" s="38" t="str">
        <f ca="1">IF($U115="","",OFFSET('BD4'!D$1,$U115,0))</f>
        <v/>
      </c>
      <c r="E115" s="38" t="str">
        <f ca="1">IF($U115="","",OFFSET('BD4'!E$1,$U115,0))</f>
        <v/>
      </c>
      <c r="F115" s="38" t="str">
        <f ca="1">IF($U115="","",OFFSET('BD4'!F$1,$U115,0))</f>
        <v/>
      </c>
      <c r="G115" s="53" t="str">
        <f ca="1">IF($U115="","",OFFSET('BD3'!C$2,$U115,0))</f>
        <v/>
      </c>
      <c r="H115" s="22" t="str">
        <f ca="1">IF($U115="","",OFFSET('BD3'!D$2,$U115,0))</f>
        <v/>
      </c>
      <c r="I115" s="22" t="str">
        <f ca="1">IF($U115="","",OFFSET('BD3'!E$2,$U115,0))</f>
        <v/>
      </c>
      <c r="J115" s="22" t="str">
        <f ca="1">IF($U115="","",OFFSET('BD3'!F$2,$U115,0))</f>
        <v/>
      </c>
      <c r="K115" s="22" t="str">
        <f ca="1">IF($U115="","",OFFSET('BD3'!G$2,$U115,0))</f>
        <v/>
      </c>
      <c r="L115" s="24" t="str">
        <f ca="1">IF($U115="","",OFFSET('BD3'!H$2,$U115,0))</f>
        <v/>
      </c>
      <c r="M115" s="22" t="str">
        <f ca="1">IF($U115="","",OFFSET('BD3'!I$2,$U115,0))</f>
        <v/>
      </c>
      <c r="N115" s="24" t="str">
        <f ca="1">IF($U115="","",OFFSET('BD3'!J$2,$U115,0))</f>
        <v/>
      </c>
      <c r="O115" s="22" t="str">
        <f ca="1">IF($U115="","",OFFSET('BD3'!K$2,$U115,0))</f>
        <v/>
      </c>
      <c r="P115" s="22" t="str">
        <f ca="1">IF($U115="","",OFFSET('BD3'!L$2,$U115,0))</f>
        <v/>
      </c>
      <c r="Q115" s="22" t="str">
        <f ca="1">IF($U115="","",OFFSET('BD3'!M$2,$U115,0))</f>
        <v/>
      </c>
      <c r="R115" s="22" t="str">
        <f ca="1">IF($U115="","",OFFSET('BD3'!N$2,$U115,0))</f>
        <v/>
      </c>
      <c r="S115" s="22" t="str">
        <f ca="1">IF($U115="","",OFFSET('BD3'!O$2,$U115,0))</f>
        <v/>
      </c>
      <c r="T115" s="23" t="str">
        <f ca="1">IF($U115="","",OFFSET('BD3'!P$2,$U115,0))</f>
        <v/>
      </c>
      <c r="U115" s="36">
        <f>IF(ISNA(MATCH("LZGR"&amp;B115,QueryAccounts,0)),"",MATCH("LZGR"&amp;$B115,QueryAccounts,0))</f>
        <v>200</v>
      </c>
    </row>
    <row r="116" spans="1:21" ht="12.75">
      <c r="A116" s="21" t="str">
        <f>IF(B116="","",IF(COUNTIF(Accounts,B116)=0,"",INDEX(AccountNames,MATCH(B116,Accounts,))))</f>
        <v xml:space="preserve">                MD-NonDiscretion-Special</v>
      </c>
      <c r="B116" s="21">
        <f>IF('BD2'!B115="","",'BD2'!B115)</f>
        <v>516500</v>
      </c>
      <c r="C116" s="38" t="str">
        <f ca="1">IF($U116="","",OFFSET('BD4'!C$1,$U116,0))</f>
        <v/>
      </c>
      <c r="D116" s="38" t="str">
        <f ca="1">IF($U116="","",OFFSET('BD4'!D$1,$U116,0))</f>
        <v/>
      </c>
      <c r="E116" s="38" t="str">
        <f ca="1">IF($U116="","",OFFSET('BD4'!E$1,$U116,0))</f>
        <v/>
      </c>
      <c r="F116" s="38" t="str">
        <f ca="1">IF($U116="","",OFFSET('BD4'!F$1,$U116,0))</f>
        <v/>
      </c>
      <c r="G116" s="53" t="str">
        <f ca="1">IF($U116="","",OFFSET('BD3'!C$2,$U116,0))</f>
        <v/>
      </c>
      <c r="H116" s="22" t="str">
        <f ca="1">IF($U116="","",OFFSET('BD3'!D$2,$U116,0))</f>
        <v/>
      </c>
      <c r="I116" s="22" t="str">
        <f ca="1">IF($U116="","",OFFSET('BD3'!E$2,$U116,0))</f>
        <v/>
      </c>
      <c r="J116" s="22" t="str">
        <f ca="1">IF($U116="","",OFFSET('BD3'!F$2,$U116,0))</f>
        <v/>
      </c>
      <c r="K116" s="22" t="str">
        <f ca="1">IF($U116="","",OFFSET('BD3'!G$2,$U116,0))</f>
        <v/>
      </c>
      <c r="L116" s="24" t="str">
        <f ca="1">IF($U116="","",OFFSET('BD3'!H$2,$U116,0))</f>
        <v/>
      </c>
      <c r="M116" s="22" t="str">
        <f ca="1">IF($U116="","",OFFSET('BD3'!I$2,$U116,0))</f>
        <v/>
      </c>
      <c r="N116" s="24" t="str">
        <f ca="1">IF($U116="","",OFFSET('BD3'!J$2,$U116,0))</f>
        <v/>
      </c>
      <c r="O116" s="22" t="str">
        <f ca="1">IF($U116="","",OFFSET('BD3'!K$2,$U116,0))</f>
        <v/>
      </c>
      <c r="P116" s="22" t="str">
        <f ca="1">IF($U116="","",OFFSET('BD3'!L$2,$U116,0))</f>
        <v/>
      </c>
      <c r="Q116" s="22" t="str">
        <f ca="1">IF($U116="","",OFFSET('BD3'!M$2,$U116,0))</f>
        <v/>
      </c>
      <c r="R116" s="22" t="str">
        <f ca="1">IF($U116="","",OFFSET('BD3'!N$2,$U116,0))</f>
        <v/>
      </c>
      <c r="S116" s="22" t="str">
        <f ca="1">IF($U116="","",OFFSET('BD3'!O$2,$U116,0))</f>
        <v/>
      </c>
      <c r="T116" s="23" t="str">
        <f ca="1">IF($U116="","",OFFSET('BD3'!P$2,$U116,0))</f>
        <v/>
      </c>
      <c r="U116" s="36">
        <f>IF(ISNA(MATCH("LZGR"&amp;B116,QueryAccounts,0)),"",MATCH("LZGR"&amp;$B116,QueryAccounts,0))</f>
        <v>202</v>
      </c>
    </row>
    <row r="117" spans="1:21" ht="12.75">
      <c r="A117" s="21" t="str">
        <f>IF(B117="","",IF(COUNTIF(Accounts,B117)=0,"",INDEX(AccountNames,MATCH(B117,Accounts,))))</f>
        <v xml:space="preserve">              Special Cash Bonus</v>
      </c>
      <c r="B117" s="21">
        <f>IF('BD2'!B116="","",'BD2'!B116)</f>
        <v>444</v>
      </c>
      <c r="C117" s="38" t="str">
        <f ca="1">IF($U117="","",OFFSET('BD4'!C$1,$U117,0))</f>
        <v/>
      </c>
      <c r="D117" s="38" t="str">
        <f ca="1">IF($U117="","",OFFSET('BD4'!D$1,$U117,0))</f>
        <v/>
      </c>
      <c r="E117" s="38" t="str">
        <f ca="1">IF($U117="","",OFFSET('BD4'!E$1,$U117,0))</f>
        <v/>
      </c>
      <c r="F117" s="38" t="str">
        <f ca="1">IF($U117="","",OFFSET('BD4'!F$1,$U117,0))</f>
        <v/>
      </c>
      <c r="G117" s="53" t="str">
        <f ca="1">IF($U117="","",OFFSET('BD3'!C$2,$U117,0))</f>
        <v/>
      </c>
      <c r="H117" s="22" t="str">
        <f ca="1">IF($U117="","",OFFSET('BD3'!D$2,$U117,0))</f>
        <v/>
      </c>
      <c r="I117" s="22" t="str">
        <f ca="1">IF($U117="","",OFFSET('BD3'!E$2,$U117,0))</f>
        <v/>
      </c>
      <c r="J117" s="22" t="str">
        <f ca="1">IF($U117="","",OFFSET('BD3'!F$2,$U117,0))</f>
        <v/>
      </c>
      <c r="K117" s="22" t="str">
        <f ca="1">IF($U117="","",OFFSET('BD3'!G$2,$U117,0))</f>
        <v/>
      </c>
      <c r="L117" s="24" t="str">
        <f ca="1">IF($U117="","",OFFSET('BD3'!H$2,$U117,0))</f>
        <v/>
      </c>
      <c r="M117" s="22" t="str">
        <f ca="1">IF($U117="","",OFFSET('BD3'!I$2,$U117,0))</f>
        <v/>
      </c>
      <c r="N117" s="24" t="str">
        <f ca="1">IF($U117="","",OFFSET('BD3'!J$2,$U117,0))</f>
        <v/>
      </c>
      <c r="O117" s="22" t="str">
        <f ca="1">IF($U117="","",OFFSET('BD3'!K$2,$U117,0))</f>
        <v/>
      </c>
      <c r="P117" s="22" t="str">
        <f ca="1">IF($U117="","",OFFSET('BD3'!L$2,$U117,0))</f>
        <v/>
      </c>
      <c r="Q117" s="22" t="str">
        <f ca="1">IF($U117="","",OFFSET('BD3'!M$2,$U117,0))</f>
        <v/>
      </c>
      <c r="R117" s="22" t="str">
        <f ca="1">IF($U117="","",OFFSET('BD3'!N$2,$U117,0))</f>
        <v/>
      </c>
      <c r="S117" s="22" t="str">
        <f ca="1">IF($U117="","",OFFSET('BD3'!O$2,$U117,0))</f>
        <v/>
      </c>
      <c r="T117" s="23" t="str">
        <f ca="1">IF($U117="","",OFFSET('BD3'!P$2,$U117,0))</f>
        <v/>
      </c>
      <c r="U117" s="36">
        <f>IF(ISNA(MATCH("LZGR"&amp;B117,QueryAccounts,0)),"",MATCH("LZGR"&amp;$B117,QueryAccounts,0))</f>
        <v>203</v>
      </c>
    </row>
    <row r="118" spans="1:21" ht="12.75">
      <c r="A118" s="21" t="str">
        <f>IF(B118="","",IF(COUNTIF(Accounts,B118)=0,"",INDEX(AccountNames,MATCH(B118,Accounts,))))</f>
        <v xml:space="preserve">                EE-NonDiscretion-PriorYr/Other</v>
      </c>
      <c r="B118" s="21">
        <f>IF('BD2'!B117="","",'BD2'!B117)</f>
        <v>518100</v>
      </c>
      <c r="C118" s="38" t="str">
        <f ca="1">IF($U118="","",OFFSET('BD4'!C$1,$U118,0))</f>
        <v/>
      </c>
      <c r="D118" s="38" t="str">
        <f ca="1">IF($U118="","",OFFSET('BD4'!D$1,$U118,0))</f>
        <v/>
      </c>
      <c r="E118" s="38" t="str">
        <f ca="1">IF($U118="","",OFFSET('BD4'!E$1,$U118,0))</f>
        <v/>
      </c>
      <c r="F118" s="38" t="str">
        <f ca="1">IF($U118="","",OFFSET('BD4'!F$1,$U118,0))</f>
        <v/>
      </c>
      <c r="G118" s="53" t="str">
        <f ca="1">IF($U118="","",OFFSET('BD3'!C$2,$U118,0))</f>
        <v/>
      </c>
      <c r="H118" s="22" t="str">
        <f ca="1">IF($U118="","",OFFSET('BD3'!D$2,$U118,0))</f>
        <v/>
      </c>
      <c r="I118" s="22" t="str">
        <f ca="1">IF($U118="","",OFFSET('BD3'!E$2,$U118,0))</f>
        <v/>
      </c>
      <c r="J118" s="22" t="str">
        <f ca="1">IF($U118="","",OFFSET('BD3'!F$2,$U118,0))</f>
        <v/>
      </c>
      <c r="K118" s="22" t="str">
        <f ca="1">IF($U118="","",OFFSET('BD3'!G$2,$U118,0))</f>
        <v/>
      </c>
      <c r="L118" s="24" t="str">
        <f ca="1">IF($U118="","",OFFSET('BD3'!H$2,$U118,0))</f>
        <v/>
      </c>
      <c r="M118" s="22" t="str">
        <f ca="1">IF($U118="","",OFFSET('BD3'!I$2,$U118,0))</f>
        <v/>
      </c>
      <c r="N118" s="24" t="str">
        <f ca="1">IF($U118="","",OFFSET('BD3'!J$2,$U118,0))</f>
        <v/>
      </c>
      <c r="O118" s="22" t="str">
        <f ca="1">IF($U118="","",OFFSET('BD3'!K$2,$U118,0))</f>
        <v/>
      </c>
      <c r="P118" s="22" t="str">
        <f ca="1">IF($U118="","",OFFSET('BD3'!L$2,$U118,0))</f>
        <v/>
      </c>
      <c r="Q118" s="22" t="str">
        <f ca="1">IF($U118="","",OFFSET('BD3'!M$2,$U118,0))</f>
        <v/>
      </c>
      <c r="R118" s="22" t="str">
        <f ca="1">IF($U118="","",OFFSET('BD3'!N$2,$U118,0))</f>
        <v/>
      </c>
      <c r="S118" s="22" t="str">
        <f ca="1">IF($U118="","",OFFSET('BD3'!O$2,$U118,0))</f>
        <v/>
      </c>
      <c r="T118" s="23" t="str">
        <f ca="1">IF($U118="","",OFFSET('BD3'!P$2,$U118,0))</f>
        <v/>
      </c>
      <c r="U118" s="36">
        <f>IF(ISNA(MATCH("LZGR"&amp;B118,QueryAccounts,0)),"",MATCH("LZGR"&amp;$B118,QueryAccounts,0))</f>
        <v>205</v>
      </c>
    </row>
    <row r="119" spans="1:21" ht="12.75">
      <c r="A119" s="21" t="str">
        <f>IF(B119="","",IF(COUNTIF(Accounts,B119)=0,"",INDEX(AccountNames,MATCH(B119,Accounts,))))</f>
        <v xml:space="preserve">                MD-NonDiscretion-PriorYr/Other</v>
      </c>
      <c r="B119" s="21">
        <f>IF('BD2'!B118="","",'BD2'!B118)</f>
        <v>518500</v>
      </c>
      <c r="C119" s="38" t="str">
        <f ca="1">IF($U119="","",OFFSET('BD4'!C$1,$U119,0))</f>
        <v/>
      </c>
      <c r="D119" s="38" t="str">
        <f ca="1">IF($U119="","",OFFSET('BD4'!D$1,$U119,0))</f>
        <v/>
      </c>
      <c r="E119" s="38" t="str">
        <f ca="1">IF($U119="","",OFFSET('BD4'!E$1,$U119,0))</f>
        <v/>
      </c>
      <c r="F119" s="38" t="str">
        <f ca="1">IF($U119="","",OFFSET('BD4'!F$1,$U119,0))</f>
        <v/>
      </c>
      <c r="G119" s="53" t="str">
        <f ca="1">IF($U119="","",OFFSET('BD3'!C$2,$U119,0))</f>
        <v/>
      </c>
      <c r="H119" s="22" t="str">
        <f ca="1">IF($U119="","",OFFSET('BD3'!D$2,$U119,0))</f>
        <v/>
      </c>
      <c r="I119" s="22" t="str">
        <f ca="1">IF($U119="","",OFFSET('BD3'!E$2,$U119,0))</f>
        <v/>
      </c>
      <c r="J119" s="22" t="str">
        <f ca="1">IF($U119="","",OFFSET('BD3'!F$2,$U119,0))</f>
        <v/>
      </c>
      <c r="K119" s="22" t="str">
        <f ca="1">IF($U119="","",OFFSET('BD3'!G$2,$U119,0))</f>
        <v/>
      </c>
      <c r="L119" s="24" t="str">
        <f ca="1">IF($U119="","",OFFSET('BD3'!H$2,$U119,0))</f>
        <v/>
      </c>
      <c r="M119" s="22" t="str">
        <f ca="1">IF($U119="","",OFFSET('BD3'!I$2,$U119,0))</f>
        <v/>
      </c>
      <c r="N119" s="24" t="str">
        <f ca="1">IF($U119="","",OFFSET('BD3'!J$2,$U119,0))</f>
        <v/>
      </c>
      <c r="O119" s="22" t="str">
        <f ca="1">IF($U119="","",OFFSET('BD3'!K$2,$U119,0))</f>
        <v/>
      </c>
      <c r="P119" s="22" t="str">
        <f ca="1">IF($U119="","",OFFSET('BD3'!L$2,$U119,0))</f>
        <v/>
      </c>
      <c r="Q119" s="22" t="str">
        <f ca="1">IF($U119="","",OFFSET('BD3'!M$2,$U119,0))</f>
        <v/>
      </c>
      <c r="R119" s="22" t="str">
        <f ca="1">IF($U119="","",OFFSET('BD3'!N$2,$U119,0))</f>
        <v/>
      </c>
      <c r="S119" s="22" t="str">
        <f ca="1">IF($U119="","",OFFSET('BD3'!O$2,$U119,0))</f>
        <v/>
      </c>
      <c r="T119" s="23" t="str">
        <f ca="1">IF($U119="","",OFFSET('BD3'!P$2,$U119,0))</f>
        <v/>
      </c>
      <c r="U119" s="36">
        <f>IF(ISNA(MATCH("LZGR"&amp;B119,QueryAccounts,0)),"",MATCH("LZGR"&amp;$B119,QueryAccounts,0))</f>
        <v>207</v>
      </c>
    </row>
    <row r="120" spans="1:21" ht="12.75">
      <c r="A120" s="21" t="str">
        <f>IF(B120="","",IF(COUNTIF(Accounts,B120)=0,"",INDEX(AccountNames,MATCH(B120,Accounts,))))</f>
        <v xml:space="preserve">              Prior Yr Cash Bonus Adj</v>
      </c>
      <c r="B120" s="21">
        <f>IF('BD2'!B119="","",'BD2'!B119)</f>
        <v>445</v>
      </c>
      <c r="C120" s="38" t="str">
        <f ca="1">IF($U120="","",OFFSET('BD4'!C$1,$U120,0))</f>
        <v/>
      </c>
      <c r="D120" s="38" t="str">
        <f ca="1">IF($U120="","",OFFSET('BD4'!D$1,$U120,0))</f>
        <v/>
      </c>
      <c r="E120" s="38" t="str">
        <f ca="1">IF($U120="","",OFFSET('BD4'!E$1,$U120,0))</f>
        <v/>
      </c>
      <c r="F120" s="38" t="str">
        <f ca="1">IF($U120="","",OFFSET('BD4'!F$1,$U120,0))</f>
        <v/>
      </c>
      <c r="G120" s="53" t="str">
        <f ca="1">IF($U120="","",OFFSET('BD3'!C$2,$U120,0))</f>
        <v/>
      </c>
      <c r="H120" s="22" t="str">
        <f ca="1">IF($U120="","",OFFSET('BD3'!D$2,$U120,0))</f>
        <v/>
      </c>
      <c r="I120" s="22" t="str">
        <f ca="1">IF($U120="","",OFFSET('BD3'!E$2,$U120,0))</f>
        <v/>
      </c>
      <c r="J120" s="22" t="str">
        <f ca="1">IF($U120="","",OFFSET('BD3'!F$2,$U120,0))</f>
        <v/>
      </c>
      <c r="K120" s="22" t="str">
        <f ca="1">IF($U120="","",OFFSET('BD3'!G$2,$U120,0))</f>
        <v/>
      </c>
      <c r="L120" s="24" t="str">
        <f ca="1">IF($U120="","",OFFSET('BD3'!H$2,$U120,0))</f>
        <v/>
      </c>
      <c r="M120" s="22" t="str">
        <f ca="1">IF($U120="","",OFFSET('BD3'!I$2,$U120,0))</f>
        <v/>
      </c>
      <c r="N120" s="24" t="str">
        <f ca="1">IF($U120="","",OFFSET('BD3'!J$2,$U120,0))</f>
        <v/>
      </c>
      <c r="O120" s="22" t="str">
        <f ca="1">IF($U120="","",OFFSET('BD3'!K$2,$U120,0))</f>
        <v/>
      </c>
      <c r="P120" s="22" t="str">
        <f ca="1">IF($U120="","",OFFSET('BD3'!L$2,$U120,0))</f>
        <v/>
      </c>
      <c r="Q120" s="22" t="str">
        <f ca="1">IF($U120="","",OFFSET('BD3'!M$2,$U120,0))</f>
        <v/>
      </c>
      <c r="R120" s="22" t="str">
        <f ca="1">IF($U120="","",OFFSET('BD3'!N$2,$U120,0))</f>
        <v/>
      </c>
      <c r="S120" s="22" t="str">
        <f ca="1">IF($U120="","",OFFSET('BD3'!O$2,$U120,0))</f>
        <v/>
      </c>
      <c r="T120" s="23" t="str">
        <f ca="1">IF($U120="","",OFFSET('BD3'!P$2,$U120,0))</f>
        <v/>
      </c>
      <c r="U120" s="36">
        <f>IF(ISNA(MATCH("LZGR"&amp;B120,QueryAccounts,0)),"",MATCH("LZGR"&amp;$B120,QueryAccounts,0))</f>
        <v>208</v>
      </c>
    </row>
    <row r="121" spans="1:21" ht="12.75">
      <c r="A121" s="21" t="str">
        <f>IF(B121="","",IF(COUNTIF(Accounts,B121)=0,"",INDEX(AccountNames,MATCH(B121,Accounts,))))</f>
        <v xml:space="preserve">            Non Discretionary Bonus</v>
      </c>
      <c r="B121" s="21">
        <f>IF('BD2'!B120="","",'BD2'!B120)</f>
        <v>427</v>
      </c>
      <c r="C121" s="38" t="str">
        <f ca="1">IF($U121="","",OFFSET('BD4'!C$1,$U121,0))</f>
        <v/>
      </c>
      <c r="D121" s="38" t="str">
        <f ca="1">IF($U121="","",OFFSET('BD4'!D$1,$U121,0))</f>
        <v/>
      </c>
      <c r="E121" s="38" t="str">
        <f ca="1">IF($U121="","",OFFSET('BD4'!E$1,$U121,0))</f>
        <v/>
      </c>
      <c r="F121" s="38" t="str">
        <f ca="1">IF($U121="","",OFFSET('BD4'!F$1,$U121,0))</f>
        <v/>
      </c>
      <c r="G121" s="53" t="str">
        <f ca="1">IF($U121="","",OFFSET('BD3'!C$2,$U121,0))</f>
        <v/>
      </c>
      <c r="H121" s="22" t="str">
        <f ca="1">IF($U121="","",OFFSET('BD3'!D$2,$U121,0))</f>
        <v/>
      </c>
      <c r="I121" s="22" t="str">
        <f ca="1">IF($U121="","",OFFSET('BD3'!E$2,$U121,0))</f>
        <v/>
      </c>
      <c r="J121" s="22" t="str">
        <f ca="1">IF($U121="","",OFFSET('BD3'!F$2,$U121,0))</f>
        <v/>
      </c>
      <c r="K121" s="22" t="str">
        <f ca="1">IF($U121="","",OFFSET('BD3'!G$2,$U121,0))</f>
        <v/>
      </c>
      <c r="L121" s="24" t="str">
        <f ca="1">IF($U121="","",OFFSET('BD3'!H$2,$U121,0))</f>
        <v/>
      </c>
      <c r="M121" s="22" t="str">
        <f ca="1">IF($U121="","",OFFSET('BD3'!I$2,$U121,0))</f>
        <v/>
      </c>
      <c r="N121" s="24" t="str">
        <f ca="1">IF($U121="","",OFFSET('BD3'!J$2,$U121,0))</f>
        <v/>
      </c>
      <c r="O121" s="22" t="str">
        <f ca="1">IF($U121="","",OFFSET('BD3'!K$2,$U121,0))</f>
        <v/>
      </c>
      <c r="P121" s="22" t="str">
        <f ca="1">IF($U121="","",OFFSET('BD3'!L$2,$U121,0))</f>
        <v/>
      </c>
      <c r="Q121" s="22" t="str">
        <f ca="1">IF($U121="","",OFFSET('BD3'!M$2,$U121,0))</f>
        <v/>
      </c>
      <c r="R121" s="22" t="str">
        <f ca="1">IF($U121="","",OFFSET('BD3'!N$2,$U121,0))</f>
        <v/>
      </c>
      <c r="S121" s="22" t="str">
        <f ca="1">IF($U121="","",OFFSET('BD3'!O$2,$U121,0))</f>
        <v/>
      </c>
      <c r="T121" s="23" t="str">
        <f ca="1">IF($U121="","",OFFSET('BD3'!P$2,$U121,0))</f>
        <v/>
      </c>
      <c r="U121" s="36">
        <f>IF(ISNA(MATCH("LZGR"&amp;B121,QueryAccounts,0)),"",MATCH("LZGR"&amp;$B121,QueryAccounts,0))</f>
        <v>209</v>
      </c>
    </row>
    <row r="122" spans="1:21" ht="12.75">
      <c r="A122" s="21" t="str">
        <f>IF(B122="","",IF(COUNTIF(Accounts,B122)=0,"",INDEX(AccountNames,MATCH(B122,Accounts,))))</f>
        <v xml:space="preserve">              EE-Discretionary Bonus</v>
      </c>
      <c r="B122" s="21">
        <f>IF('BD2'!B121="","",'BD2'!B121)</f>
        <v>510100</v>
      </c>
      <c r="C122" s="38" t="str">
        <f ca="1">IF($U122="","",OFFSET('BD4'!C$1,$U122,0))</f>
        <v/>
      </c>
      <c r="D122" s="38" t="str">
        <f ca="1">IF($U122="","",OFFSET('BD4'!D$1,$U122,0))</f>
        <v/>
      </c>
      <c r="E122" s="38" t="str">
        <f ca="1">IF($U122="","",OFFSET('BD4'!E$1,$U122,0))</f>
        <v/>
      </c>
      <c r="F122" s="38" t="str">
        <f ca="1">IF($U122="","",OFFSET('BD4'!F$1,$U122,0))</f>
        <v/>
      </c>
      <c r="G122" s="53" t="str">
        <f ca="1">IF($U122="","",OFFSET('BD3'!C$2,$U122,0))</f>
        <v/>
      </c>
      <c r="H122" s="22" t="str">
        <f ca="1">IF($U122="","",OFFSET('BD3'!D$2,$U122,0))</f>
        <v/>
      </c>
      <c r="I122" s="22" t="str">
        <f ca="1">IF($U122="","",OFFSET('BD3'!E$2,$U122,0))</f>
        <v/>
      </c>
      <c r="J122" s="22" t="str">
        <f ca="1">IF($U122="","",OFFSET('BD3'!F$2,$U122,0))</f>
        <v/>
      </c>
      <c r="K122" s="22" t="str">
        <f ca="1">IF($U122="","",OFFSET('BD3'!G$2,$U122,0))</f>
        <v/>
      </c>
      <c r="L122" s="24" t="str">
        <f ca="1">IF($U122="","",OFFSET('BD3'!H$2,$U122,0))</f>
        <v/>
      </c>
      <c r="M122" s="22" t="str">
        <f ca="1">IF($U122="","",OFFSET('BD3'!I$2,$U122,0))</f>
        <v/>
      </c>
      <c r="N122" s="24" t="str">
        <f ca="1">IF($U122="","",OFFSET('BD3'!J$2,$U122,0))</f>
        <v/>
      </c>
      <c r="O122" s="22" t="str">
        <f ca="1">IF($U122="","",OFFSET('BD3'!K$2,$U122,0))</f>
        <v/>
      </c>
      <c r="P122" s="22" t="str">
        <f ca="1">IF($U122="","",OFFSET('BD3'!L$2,$U122,0))</f>
        <v/>
      </c>
      <c r="Q122" s="22" t="str">
        <f ca="1">IF($U122="","",OFFSET('BD3'!M$2,$U122,0))</f>
        <v/>
      </c>
      <c r="R122" s="22" t="str">
        <f ca="1">IF($U122="","",OFFSET('BD3'!N$2,$U122,0))</f>
        <v/>
      </c>
      <c r="S122" s="22" t="str">
        <f ca="1">IF($U122="","",OFFSET('BD3'!O$2,$U122,0))</f>
        <v/>
      </c>
      <c r="T122" s="23" t="str">
        <f ca="1">IF($U122="","",OFFSET('BD3'!P$2,$U122,0))</f>
        <v/>
      </c>
      <c r="U122" s="36">
        <f>IF(ISNA(MATCH("LZGR"&amp;B122,QueryAccounts,0)),"",MATCH("LZGR"&amp;$B122,QueryAccounts,0))</f>
        <v>211</v>
      </c>
    </row>
    <row r="123" spans="1:21" ht="12.75">
      <c r="A123" s="21" t="str">
        <f>IF(B123="","",IF(COUNTIF(Accounts,B123)=0,"",INDEX(AccountNames,MATCH(B123,Accounts,))))</f>
        <v xml:space="preserve">              MD-Discretionary Bonus</v>
      </c>
      <c r="B123" s="21">
        <f>IF('BD2'!B122="","",'BD2'!B122)</f>
        <v>510500</v>
      </c>
      <c r="C123" s="38" t="str">
        <f ca="1">IF($U123="","",OFFSET('BD4'!C$1,$U123,0))</f>
        <v/>
      </c>
      <c r="D123" s="38" t="str">
        <f ca="1">IF($U123="","",OFFSET('BD4'!D$1,$U123,0))</f>
        <v/>
      </c>
      <c r="E123" s="38" t="str">
        <f ca="1">IF($U123="","",OFFSET('BD4'!E$1,$U123,0))</f>
        <v/>
      </c>
      <c r="F123" s="38" t="str">
        <f ca="1">IF($U123="","",OFFSET('BD4'!F$1,$U123,0))</f>
        <v/>
      </c>
      <c r="G123" s="53" t="str">
        <f ca="1">IF($U123="","",OFFSET('BD3'!C$2,$U123,0))</f>
        <v/>
      </c>
      <c r="H123" s="22" t="str">
        <f ca="1">IF($U123="","",OFFSET('BD3'!D$2,$U123,0))</f>
        <v/>
      </c>
      <c r="I123" s="22" t="str">
        <f ca="1">IF($U123="","",OFFSET('BD3'!E$2,$U123,0))</f>
        <v/>
      </c>
      <c r="J123" s="22" t="str">
        <f ca="1">IF($U123="","",OFFSET('BD3'!F$2,$U123,0))</f>
        <v/>
      </c>
      <c r="K123" s="22" t="str">
        <f ca="1">IF($U123="","",OFFSET('BD3'!G$2,$U123,0))</f>
        <v/>
      </c>
      <c r="L123" s="24" t="str">
        <f ca="1">IF($U123="","",OFFSET('BD3'!H$2,$U123,0))</f>
        <v/>
      </c>
      <c r="M123" s="22" t="str">
        <f ca="1">IF($U123="","",OFFSET('BD3'!I$2,$U123,0))</f>
        <v/>
      </c>
      <c r="N123" s="24" t="str">
        <f ca="1">IF($U123="","",OFFSET('BD3'!J$2,$U123,0))</f>
        <v/>
      </c>
      <c r="O123" s="22" t="str">
        <f ca="1">IF($U123="","",OFFSET('BD3'!K$2,$U123,0))</f>
        <v/>
      </c>
      <c r="P123" s="22" t="str">
        <f ca="1">IF($U123="","",OFFSET('BD3'!L$2,$U123,0))</f>
        <v/>
      </c>
      <c r="Q123" s="22" t="str">
        <f ca="1">IF($U123="","",OFFSET('BD3'!M$2,$U123,0))</f>
        <v/>
      </c>
      <c r="R123" s="22" t="str">
        <f ca="1">IF($U123="","",OFFSET('BD3'!N$2,$U123,0))</f>
        <v/>
      </c>
      <c r="S123" s="22" t="str">
        <f ca="1">IF($U123="","",OFFSET('BD3'!O$2,$U123,0))</f>
        <v/>
      </c>
      <c r="T123" s="23" t="str">
        <f ca="1">IF($U123="","",OFFSET('BD3'!P$2,$U123,0))</f>
        <v/>
      </c>
      <c r="U123" s="36">
        <f>IF(ISNA(MATCH("LZGR"&amp;B123,QueryAccounts,0)),"",MATCH("LZGR"&amp;$B123,QueryAccounts,0))</f>
        <v>213</v>
      </c>
    </row>
    <row r="124" spans="1:21" ht="12.75">
      <c r="A124" s="21" t="str">
        <f>IF(B124="","",IF(COUNTIF(Accounts,B124)=0,"",INDEX(AccountNames,MATCH(B124,Accounts,))))</f>
        <v xml:space="preserve">            Discretionary Cash Bonus</v>
      </c>
      <c r="B124" s="21">
        <f>IF('BD2'!B123="","",'BD2'!B123)</f>
        <v>428</v>
      </c>
      <c r="C124" s="38" t="str">
        <f ca="1">IF($U124="","",OFFSET('BD4'!C$1,$U124,0))</f>
        <v/>
      </c>
      <c r="D124" s="38" t="str">
        <f ca="1">IF($U124="","",OFFSET('BD4'!D$1,$U124,0))</f>
        <v/>
      </c>
      <c r="E124" s="38" t="str">
        <f ca="1">IF($U124="","",OFFSET('BD4'!E$1,$U124,0))</f>
        <v/>
      </c>
      <c r="F124" s="38" t="str">
        <f ca="1">IF($U124="","",OFFSET('BD4'!F$1,$U124,0))</f>
        <v/>
      </c>
      <c r="G124" s="53" t="str">
        <f ca="1">IF($U124="","",OFFSET('BD3'!C$2,$U124,0))</f>
        <v/>
      </c>
      <c r="H124" s="22" t="str">
        <f ca="1">IF($U124="","",OFFSET('BD3'!D$2,$U124,0))</f>
        <v/>
      </c>
      <c r="I124" s="22" t="str">
        <f ca="1">IF($U124="","",OFFSET('BD3'!E$2,$U124,0))</f>
        <v/>
      </c>
      <c r="J124" s="22" t="str">
        <f ca="1">IF($U124="","",OFFSET('BD3'!F$2,$U124,0))</f>
        <v/>
      </c>
      <c r="K124" s="22" t="str">
        <f ca="1">IF($U124="","",OFFSET('BD3'!G$2,$U124,0))</f>
        <v/>
      </c>
      <c r="L124" s="24" t="str">
        <f ca="1">IF($U124="","",OFFSET('BD3'!H$2,$U124,0))</f>
        <v/>
      </c>
      <c r="M124" s="22" t="str">
        <f ca="1">IF($U124="","",OFFSET('BD3'!I$2,$U124,0))</f>
        <v/>
      </c>
      <c r="N124" s="24" t="str">
        <f ca="1">IF($U124="","",OFFSET('BD3'!J$2,$U124,0))</f>
        <v/>
      </c>
      <c r="O124" s="22" t="str">
        <f ca="1">IF($U124="","",OFFSET('BD3'!K$2,$U124,0))</f>
        <v/>
      </c>
      <c r="P124" s="22" t="str">
        <f ca="1">IF($U124="","",OFFSET('BD3'!L$2,$U124,0))</f>
        <v/>
      </c>
      <c r="Q124" s="22" t="str">
        <f ca="1">IF($U124="","",OFFSET('BD3'!M$2,$U124,0))</f>
        <v/>
      </c>
      <c r="R124" s="22" t="str">
        <f ca="1">IF($U124="","",OFFSET('BD3'!N$2,$U124,0))</f>
        <v/>
      </c>
      <c r="S124" s="22" t="str">
        <f ca="1">IF($U124="","",OFFSET('BD3'!O$2,$U124,0))</f>
        <v/>
      </c>
      <c r="T124" s="23" t="str">
        <f ca="1">IF($U124="","",OFFSET('BD3'!P$2,$U124,0))</f>
        <v/>
      </c>
      <c r="U124" s="36">
        <f>IF(ISNA(MATCH("LZGR"&amp;B124,QueryAccounts,0)),"",MATCH("LZGR"&amp;$B124,QueryAccounts,0))</f>
        <v>214</v>
      </c>
    </row>
    <row r="125" spans="1:21" ht="12.75">
      <c r="A125" s="21" t="str">
        <f>IF(B125="","",IF(COUNTIF(Accounts,B125)=0,"",INDEX(AccountNames,MATCH(B125,Accounts,))))</f>
        <v xml:space="preserve">                Senior Advisors Discretionary</v>
      </c>
      <c r="B125" s="21">
        <f>IF('BD2'!B124="","",'BD2'!B124)</f>
        <v>519000</v>
      </c>
      <c r="C125" s="38" t="str">
        <f ca="1">IF($U125="","",OFFSET('BD4'!C$1,$U125,0))</f>
        <v/>
      </c>
      <c r="D125" s="38" t="str">
        <f ca="1">IF($U125="","",OFFSET('BD4'!D$1,$U125,0))</f>
        <v/>
      </c>
      <c r="E125" s="38" t="str">
        <f ca="1">IF($U125="","",OFFSET('BD4'!E$1,$U125,0))</f>
        <v/>
      </c>
      <c r="F125" s="38" t="str">
        <f ca="1">IF($U125="","",OFFSET('BD4'!F$1,$U125,0))</f>
        <v/>
      </c>
      <c r="G125" s="53" t="str">
        <f ca="1">IF($U125="","",OFFSET('BD3'!C$2,$U125,0))</f>
        <v/>
      </c>
      <c r="H125" s="22" t="str">
        <f ca="1">IF($U125="","",OFFSET('BD3'!D$2,$U125,0))</f>
        <v/>
      </c>
      <c r="I125" s="22" t="str">
        <f ca="1">IF($U125="","",OFFSET('BD3'!E$2,$U125,0))</f>
        <v/>
      </c>
      <c r="J125" s="22" t="str">
        <f ca="1">IF($U125="","",OFFSET('BD3'!F$2,$U125,0))</f>
        <v/>
      </c>
      <c r="K125" s="22" t="str">
        <f ca="1">IF($U125="","",OFFSET('BD3'!G$2,$U125,0))</f>
        <v/>
      </c>
      <c r="L125" s="24" t="str">
        <f ca="1">IF($U125="","",OFFSET('BD3'!H$2,$U125,0))</f>
        <v/>
      </c>
      <c r="M125" s="22" t="str">
        <f ca="1">IF($U125="","",OFFSET('BD3'!I$2,$U125,0))</f>
        <v/>
      </c>
      <c r="N125" s="24" t="str">
        <f ca="1">IF($U125="","",OFFSET('BD3'!J$2,$U125,0))</f>
        <v/>
      </c>
      <c r="O125" s="22" t="str">
        <f ca="1">IF($U125="","",OFFSET('BD3'!K$2,$U125,0))</f>
        <v/>
      </c>
      <c r="P125" s="22" t="str">
        <f ca="1">IF($U125="","",OFFSET('BD3'!L$2,$U125,0))</f>
        <v/>
      </c>
      <c r="Q125" s="22" t="str">
        <f ca="1">IF($U125="","",OFFSET('BD3'!M$2,$U125,0))</f>
        <v/>
      </c>
      <c r="R125" s="22" t="str">
        <f ca="1">IF($U125="","",OFFSET('BD3'!N$2,$U125,0))</f>
        <v/>
      </c>
      <c r="S125" s="22" t="str">
        <f ca="1">IF($U125="","",OFFSET('BD3'!O$2,$U125,0))</f>
        <v/>
      </c>
      <c r="T125" s="23" t="str">
        <f ca="1">IF($U125="","",OFFSET('BD3'!P$2,$U125,0))</f>
        <v/>
      </c>
      <c r="U125" s="36">
        <f>IF(ISNA(MATCH("LZGR"&amp;B125,QueryAccounts,0)),"",MATCH("LZGR"&amp;$B125,QueryAccounts,0))</f>
        <v>216</v>
      </c>
    </row>
    <row r="126" spans="1:21" ht="12.75">
      <c r="A126" s="21" t="str">
        <f>IF(B126="","",IF(COUNTIF(Accounts,B126)=0,"",INDEX(AccountNames,MATCH(B126,Accounts,))))</f>
        <v xml:space="preserve">              Senior Advisors Discretionary</v>
      </c>
      <c r="B126" s="21">
        <f>IF('BD2'!B125="","",'BD2'!B125)</f>
        <v>454</v>
      </c>
      <c r="C126" s="38" t="str">
        <f ca="1">IF($U126="","",OFFSET('BD4'!C$1,$U126,0))</f>
        <v/>
      </c>
      <c r="D126" s="38" t="str">
        <f ca="1">IF($U126="","",OFFSET('BD4'!D$1,$U126,0))</f>
        <v/>
      </c>
      <c r="E126" s="38" t="str">
        <f ca="1">IF($U126="","",OFFSET('BD4'!E$1,$U126,0))</f>
        <v/>
      </c>
      <c r="F126" s="38" t="str">
        <f ca="1">IF($U126="","",OFFSET('BD4'!F$1,$U126,0))</f>
        <v/>
      </c>
      <c r="G126" s="53" t="str">
        <f ca="1">IF($U126="","",OFFSET('BD3'!C$2,$U126,0))</f>
        <v/>
      </c>
      <c r="H126" s="22" t="str">
        <f ca="1">IF($U126="","",OFFSET('BD3'!D$2,$U126,0))</f>
        <v/>
      </c>
      <c r="I126" s="22" t="str">
        <f ca="1">IF($U126="","",OFFSET('BD3'!E$2,$U126,0))</f>
        <v/>
      </c>
      <c r="J126" s="22" t="str">
        <f ca="1">IF($U126="","",OFFSET('BD3'!F$2,$U126,0))</f>
        <v/>
      </c>
      <c r="K126" s="22" t="str">
        <f ca="1">IF($U126="","",OFFSET('BD3'!G$2,$U126,0))</f>
        <v/>
      </c>
      <c r="L126" s="24" t="str">
        <f ca="1">IF($U126="","",OFFSET('BD3'!H$2,$U126,0))</f>
        <v/>
      </c>
      <c r="M126" s="22" t="str">
        <f ca="1">IF($U126="","",OFFSET('BD3'!I$2,$U126,0))</f>
        <v/>
      </c>
      <c r="N126" s="24" t="str">
        <f ca="1">IF($U126="","",OFFSET('BD3'!J$2,$U126,0))</f>
        <v/>
      </c>
      <c r="O126" s="22" t="str">
        <f ca="1">IF($U126="","",OFFSET('BD3'!K$2,$U126,0))</f>
        <v/>
      </c>
      <c r="P126" s="22" t="str">
        <f ca="1">IF($U126="","",OFFSET('BD3'!L$2,$U126,0))</f>
        <v/>
      </c>
      <c r="Q126" s="22" t="str">
        <f ca="1">IF($U126="","",OFFSET('BD3'!M$2,$U126,0))</f>
        <v/>
      </c>
      <c r="R126" s="22" t="str">
        <f ca="1">IF($U126="","",OFFSET('BD3'!N$2,$U126,0))</f>
        <v/>
      </c>
      <c r="S126" s="22" t="str">
        <f ca="1">IF($U126="","",OFFSET('BD3'!O$2,$U126,0))</f>
        <v/>
      </c>
      <c r="T126" s="23" t="str">
        <f ca="1">IF($U126="","",OFFSET('BD3'!P$2,$U126,0))</f>
        <v/>
      </c>
      <c r="U126" s="36">
        <f>IF(ISNA(MATCH("LZGR"&amp;B126,QueryAccounts,0)),"",MATCH("LZGR"&amp;$B126,QueryAccounts,0))</f>
        <v>217</v>
      </c>
    </row>
    <row r="127" spans="1:21" ht="12.75">
      <c r="A127" s="21" t="str">
        <f>IF(B127="","",IF(COUNTIF(Accounts,B127)=0,"",INDEX(AccountNames,MATCH(B127,Accounts,))))</f>
        <v xml:space="preserve">                EE-Social charges on salaries</v>
      </c>
      <c r="B127" s="21">
        <f>IF('BD2'!B126="","",'BD2'!B126)</f>
        <v>521100</v>
      </c>
      <c r="C127" s="38" t="str">
        <f ca="1">IF($U127="","",OFFSET('BD4'!C$1,$U127,0))</f>
        <v/>
      </c>
      <c r="D127" s="38" t="str">
        <f ca="1">IF($U127="","",OFFSET('BD4'!D$1,$U127,0))</f>
        <v/>
      </c>
      <c r="E127" s="38" t="str">
        <f ca="1">IF($U127="","",OFFSET('BD4'!E$1,$U127,0))</f>
        <v/>
      </c>
      <c r="F127" s="38" t="str">
        <f ca="1">IF($U127="","",OFFSET('BD4'!F$1,$U127,0))</f>
        <v/>
      </c>
      <c r="G127" s="53" t="str">
        <f ca="1">IF($U127="","",OFFSET('BD3'!C$2,$U127,0))</f>
        <v/>
      </c>
      <c r="H127" s="22" t="str">
        <f ca="1">IF($U127="","",OFFSET('BD3'!D$2,$U127,0))</f>
        <v/>
      </c>
      <c r="I127" s="22" t="str">
        <f ca="1">IF($U127="","",OFFSET('BD3'!E$2,$U127,0))</f>
        <v/>
      </c>
      <c r="J127" s="22" t="str">
        <f ca="1">IF($U127="","",OFFSET('BD3'!F$2,$U127,0))</f>
        <v/>
      </c>
      <c r="K127" s="22" t="str">
        <f ca="1">IF($U127="","",OFFSET('BD3'!G$2,$U127,0))</f>
        <v/>
      </c>
      <c r="L127" s="24" t="str">
        <f ca="1">IF($U127="","",OFFSET('BD3'!H$2,$U127,0))</f>
        <v/>
      </c>
      <c r="M127" s="22" t="str">
        <f ca="1">IF($U127="","",OFFSET('BD3'!I$2,$U127,0))</f>
        <v/>
      </c>
      <c r="N127" s="24" t="str">
        <f ca="1">IF($U127="","",OFFSET('BD3'!J$2,$U127,0))</f>
        <v/>
      </c>
      <c r="O127" s="22" t="str">
        <f ca="1">IF($U127="","",OFFSET('BD3'!K$2,$U127,0))</f>
        <v/>
      </c>
      <c r="P127" s="22" t="str">
        <f ca="1">IF($U127="","",OFFSET('BD3'!L$2,$U127,0))</f>
        <v/>
      </c>
      <c r="Q127" s="22" t="str">
        <f ca="1">IF($U127="","",OFFSET('BD3'!M$2,$U127,0))</f>
        <v/>
      </c>
      <c r="R127" s="22" t="str">
        <f ca="1">IF($U127="","",OFFSET('BD3'!N$2,$U127,0))</f>
        <v/>
      </c>
      <c r="S127" s="22" t="str">
        <f ca="1">IF($U127="","",OFFSET('BD3'!O$2,$U127,0))</f>
        <v/>
      </c>
      <c r="T127" s="23" t="str">
        <f ca="1">IF($U127="","",OFFSET('BD3'!P$2,$U127,0))</f>
        <v/>
      </c>
      <c r="U127" s="36">
        <f>IF(ISNA(MATCH("LZGR"&amp;B127,QueryAccounts,0)),"",MATCH("LZGR"&amp;$B127,QueryAccounts,0))</f>
        <v>219</v>
      </c>
    </row>
    <row r="128" spans="1:21" ht="12.75">
      <c r="A128" s="21" t="str">
        <f>IF(B128="","",IF(COUNTIF(Accounts,B128)=0,"",INDEX(AccountNames,MATCH(B128,Accounts,))))</f>
        <v xml:space="preserve">                MD-Social charges on salaries</v>
      </c>
      <c r="B128" s="21">
        <f>IF('BD2'!B127="","",'BD2'!B127)</f>
        <v>521500</v>
      </c>
      <c r="C128" s="38" t="str">
        <f ca="1">IF($U128="","",OFFSET('BD4'!C$1,$U128,0))</f>
        <v/>
      </c>
      <c r="D128" s="38" t="str">
        <f ca="1">IF($U128="","",OFFSET('BD4'!D$1,$U128,0))</f>
        <v/>
      </c>
      <c r="E128" s="38" t="str">
        <f ca="1">IF($U128="","",OFFSET('BD4'!E$1,$U128,0))</f>
        <v/>
      </c>
      <c r="F128" s="38" t="str">
        <f ca="1">IF($U128="","",OFFSET('BD4'!F$1,$U128,0))</f>
        <v/>
      </c>
      <c r="G128" s="53" t="str">
        <f ca="1">IF($U128="","",OFFSET('BD3'!C$2,$U128,0))</f>
        <v/>
      </c>
      <c r="H128" s="22" t="str">
        <f ca="1">IF($U128="","",OFFSET('BD3'!D$2,$U128,0))</f>
        <v/>
      </c>
      <c r="I128" s="22" t="str">
        <f ca="1">IF($U128="","",OFFSET('BD3'!E$2,$U128,0))</f>
        <v/>
      </c>
      <c r="J128" s="22" t="str">
        <f ca="1">IF($U128="","",OFFSET('BD3'!F$2,$U128,0))</f>
        <v/>
      </c>
      <c r="K128" s="22" t="str">
        <f ca="1">IF($U128="","",OFFSET('BD3'!G$2,$U128,0))</f>
        <v/>
      </c>
      <c r="L128" s="24" t="str">
        <f ca="1">IF($U128="","",OFFSET('BD3'!H$2,$U128,0))</f>
        <v/>
      </c>
      <c r="M128" s="22" t="str">
        <f ca="1">IF($U128="","",OFFSET('BD3'!I$2,$U128,0))</f>
        <v/>
      </c>
      <c r="N128" s="24" t="str">
        <f ca="1">IF($U128="","",OFFSET('BD3'!J$2,$U128,0))</f>
        <v/>
      </c>
      <c r="O128" s="22" t="str">
        <f ca="1">IF($U128="","",OFFSET('BD3'!K$2,$U128,0))</f>
        <v/>
      </c>
      <c r="P128" s="22" t="str">
        <f ca="1">IF($U128="","",OFFSET('BD3'!L$2,$U128,0))</f>
        <v/>
      </c>
      <c r="Q128" s="22" t="str">
        <f ca="1">IF($U128="","",OFFSET('BD3'!M$2,$U128,0))</f>
        <v/>
      </c>
      <c r="R128" s="22" t="str">
        <f ca="1">IF($U128="","",OFFSET('BD3'!N$2,$U128,0))</f>
        <v/>
      </c>
      <c r="S128" s="22" t="str">
        <f ca="1">IF($U128="","",OFFSET('BD3'!O$2,$U128,0))</f>
        <v/>
      </c>
      <c r="T128" s="23" t="str">
        <f ca="1">IF($U128="","",OFFSET('BD3'!P$2,$U128,0))</f>
        <v/>
      </c>
      <c r="U128" s="36">
        <f>IF(ISNA(MATCH("LZGR"&amp;B128,QueryAccounts,0)),"",MATCH("LZGR"&amp;$B128,QueryAccounts,0))</f>
        <v>221</v>
      </c>
    </row>
    <row r="129" spans="1:21" ht="12.75">
      <c r="A129" s="21" t="str">
        <f>IF(B129="","",IF(COUNTIF(Accounts,B129)=0,"",INDEX(AccountNames,MATCH(B129,Accounts,))))</f>
        <v xml:space="preserve">              Social charges on salaries</v>
      </c>
      <c r="B129" s="21">
        <f>IF('BD2'!B128="","",'BD2'!B128)</f>
        <v>455</v>
      </c>
      <c r="C129" s="38" t="str">
        <f ca="1">IF($U129="","",OFFSET('BD4'!C$1,$U129,0))</f>
        <v/>
      </c>
      <c r="D129" s="38" t="str">
        <f ca="1">IF($U129="","",OFFSET('BD4'!D$1,$U129,0))</f>
        <v/>
      </c>
      <c r="E129" s="38" t="str">
        <f ca="1">IF($U129="","",OFFSET('BD4'!E$1,$U129,0))</f>
        <v/>
      </c>
      <c r="F129" s="38" t="str">
        <f ca="1">IF($U129="","",OFFSET('BD4'!F$1,$U129,0))</f>
        <v/>
      </c>
      <c r="G129" s="53" t="str">
        <f ca="1">IF($U129="","",OFFSET('BD3'!C$2,$U129,0))</f>
        <v/>
      </c>
      <c r="H129" s="22" t="str">
        <f ca="1">IF($U129="","",OFFSET('BD3'!D$2,$U129,0))</f>
        <v/>
      </c>
      <c r="I129" s="22" t="str">
        <f ca="1">IF($U129="","",OFFSET('BD3'!E$2,$U129,0))</f>
        <v/>
      </c>
      <c r="J129" s="22" t="str">
        <f ca="1">IF($U129="","",OFFSET('BD3'!F$2,$U129,0))</f>
        <v/>
      </c>
      <c r="K129" s="22" t="str">
        <f ca="1">IF($U129="","",OFFSET('BD3'!G$2,$U129,0))</f>
        <v/>
      </c>
      <c r="L129" s="24" t="str">
        <f ca="1">IF($U129="","",OFFSET('BD3'!H$2,$U129,0))</f>
        <v/>
      </c>
      <c r="M129" s="22" t="str">
        <f ca="1">IF($U129="","",OFFSET('BD3'!I$2,$U129,0))</f>
        <v/>
      </c>
      <c r="N129" s="24" t="str">
        <f ca="1">IF($U129="","",OFFSET('BD3'!J$2,$U129,0))</f>
        <v/>
      </c>
      <c r="O129" s="22" t="str">
        <f ca="1">IF($U129="","",OFFSET('BD3'!K$2,$U129,0))</f>
        <v/>
      </c>
      <c r="P129" s="22" t="str">
        <f ca="1">IF($U129="","",OFFSET('BD3'!L$2,$U129,0))</f>
        <v/>
      </c>
      <c r="Q129" s="22" t="str">
        <f ca="1">IF($U129="","",OFFSET('BD3'!M$2,$U129,0))</f>
        <v/>
      </c>
      <c r="R129" s="22" t="str">
        <f ca="1">IF($U129="","",OFFSET('BD3'!N$2,$U129,0))</f>
        <v/>
      </c>
      <c r="S129" s="22" t="str">
        <f ca="1">IF($U129="","",OFFSET('BD3'!O$2,$U129,0))</f>
        <v/>
      </c>
      <c r="T129" s="23" t="str">
        <f ca="1">IF($U129="","",OFFSET('BD3'!P$2,$U129,0))</f>
        <v/>
      </c>
      <c r="U129" s="36">
        <f>IF(ISNA(MATCH("LZGR"&amp;B129,QueryAccounts,0)),"",MATCH("LZGR"&amp;$B129,QueryAccounts,0))</f>
        <v>222</v>
      </c>
    </row>
    <row r="130" spans="1:21" ht="12.75">
      <c r="A130" s="21" t="str">
        <f>IF(B130="","",IF(COUNTIF(Accounts,B130)=0,"",INDEX(AccountNames,MATCH(B130,Accounts,))))</f>
        <v xml:space="preserve">                EE-Social charges on cash bonus</v>
      </c>
      <c r="B130" s="21">
        <f>IF('BD2'!B129="","",'BD2'!B129)</f>
        <v>522100</v>
      </c>
      <c r="C130" s="38" t="str">
        <f ca="1">IF($U130="","",OFFSET('BD4'!C$1,$U130,0))</f>
        <v/>
      </c>
      <c r="D130" s="38" t="str">
        <f ca="1">IF($U130="","",OFFSET('BD4'!D$1,$U130,0))</f>
        <v/>
      </c>
      <c r="E130" s="38" t="str">
        <f ca="1">IF($U130="","",OFFSET('BD4'!E$1,$U130,0))</f>
        <v/>
      </c>
      <c r="F130" s="38" t="str">
        <f ca="1">IF($U130="","",OFFSET('BD4'!F$1,$U130,0))</f>
        <v/>
      </c>
      <c r="G130" s="53" t="str">
        <f ca="1">IF($U130="","",OFFSET('BD3'!C$2,$U130,0))</f>
        <v/>
      </c>
      <c r="H130" s="22" t="str">
        <f ca="1">IF($U130="","",OFFSET('BD3'!D$2,$U130,0))</f>
        <v/>
      </c>
      <c r="I130" s="22" t="str">
        <f ca="1">IF($U130="","",OFFSET('BD3'!E$2,$U130,0))</f>
        <v/>
      </c>
      <c r="J130" s="22" t="str">
        <f ca="1">IF($U130="","",OFFSET('BD3'!F$2,$U130,0))</f>
        <v/>
      </c>
      <c r="K130" s="22" t="str">
        <f ca="1">IF($U130="","",OFFSET('BD3'!G$2,$U130,0))</f>
        <v/>
      </c>
      <c r="L130" s="24" t="str">
        <f ca="1">IF($U130="","",OFFSET('BD3'!H$2,$U130,0))</f>
        <v/>
      </c>
      <c r="M130" s="22" t="str">
        <f ca="1">IF($U130="","",OFFSET('BD3'!I$2,$U130,0))</f>
        <v/>
      </c>
      <c r="N130" s="24" t="str">
        <f ca="1">IF($U130="","",OFFSET('BD3'!J$2,$U130,0))</f>
        <v/>
      </c>
      <c r="O130" s="22" t="str">
        <f ca="1">IF($U130="","",OFFSET('BD3'!K$2,$U130,0))</f>
        <v/>
      </c>
      <c r="P130" s="22" t="str">
        <f ca="1">IF($U130="","",OFFSET('BD3'!L$2,$U130,0))</f>
        <v/>
      </c>
      <c r="Q130" s="22" t="str">
        <f ca="1">IF($U130="","",OFFSET('BD3'!M$2,$U130,0))</f>
        <v/>
      </c>
      <c r="R130" s="22" t="str">
        <f ca="1">IF($U130="","",OFFSET('BD3'!N$2,$U130,0))</f>
        <v/>
      </c>
      <c r="S130" s="22" t="str">
        <f ca="1">IF($U130="","",OFFSET('BD3'!O$2,$U130,0))</f>
        <v/>
      </c>
      <c r="T130" s="23" t="str">
        <f ca="1">IF($U130="","",OFFSET('BD3'!P$2,$U130,0))</f>
        <v/>
      </c>
      <c r="U130" s="36">
        <f>IF(ISNA(MATCH("LZGR"&amp;B130,QueryAccounts,0)),"",MATCH("LZGR"&amp;$B130,QueryAccounts,0))</f>
        <v>224</v>
      </c>
    </row>
    <row r="131" spans="1:21" ht="12.75">
      <c r="A131" s="21" t="str">
        <f>IF(B131="","",IF(COUNTIF(Accounts,B131)=0,"",INDEX(AccountNames,MATCH(B131,Accounts,))))</f>
        <v xml:space="preserve">                MD-Social charges on cash bonus</v>
      </c>
      <c r="B131" s="21">
        <f>IF('BD2'!B130="","",'BD2'!B130)</f>
        <v>522500</v>
      </c>
      <c r="C131" s="38" t="str">
        <f ca="1">IF($U131="","",OFFSET('BD4'!C$1,$U131,0))</f>
        <v/>
      </c>
      <c r="D131" s="38" t="str">
        <f ca="1">IF($U131="","",OFFSET('BD4'!D$1,$U131,0))</f>
        <v/>
      </c>
      <c r="E131" s="38" t="str">
        <f ca="1">IF($U131="","",OFFSET('BD4'!E$1,$U131,0))</f>
        <v/>
      </c>
      <c r="F131" s="38" t="str">
        <f ca="1">IF($U131="","",OFFSET('BD4'!F$1,$U131,0))</f>
        <v/>
      </c>
      <c r="G131" s="53" t="str">
        <f ca="1">IF($U131="","",OFFSET('BD3'!C$2,$U131,0))</f>
        <v/>
      </c>
      <c r="H131" s="22" t="str">
        <f ca="1">IF($U131="","",OFFSET('BD3'!D$2,$U131,0))</f>
        <v/>
      </c>
      <c r="I131" s="22" t="str">
        <f ca="1">IF($U131="","",OFFSET('BD3'!E$2,$U131,0))</f>
        <v/>
      </c>
      <c r="J131" s="22" t="str">
        <f ca="1">IF($U131="","",OFFSET('BD3'!F$2,$U131,0))</f>
        <v/>
      </c>
      <c r="K131" s="22" t="str">
        <f ca="1">IF($U131="","",OFFSET('BD3'!G$2,$U131,0))</f>
        <v/>
      </c>
      <c r="L131" s="24" t="str">
        <f ca="1">IF($U131="","",OFFSET('BD3'!H$2,$U131,0))</f>
        <v/>
      </c>
      <c r="M131" s="22" t="str">
        <f ca="1">IF($U131="","",OFFSET('BD3'!I$2,$U131,0))</f>
        <v/>
      </c>
      <c r="N131" s="24" t="str">
        <f ca="1">IF($U131="","",OFFSET('BD3'!J$2,$U131,0))</f>
        <v/>
      </c>
      <c r="O131" s="22" t="str">
        <f ca="1">IF($U131="","",OFFSET('BD3'!K$2,$U131,0))</f>
        <v/>
      </c>
      <c r="P131" s="22" t="str">
        <f ca="1">IF($U131="","",OFFSET('BD3'!L$2,$U131,0))</f>
        <v/>
      </c>
      <c r="Q131" s="22" t="str">
        <f ca="1">IF($U131="","",OFFSET('BD3'!M$2,$U131,0))</f>
        <v/>
      </c>
      <c r="R131" s="22" t="str">
        <f ca="1">IF($U131="","",OFFSET('BD3'!N$2,$U131,0))</f>
        <v/>
      </c>
      <c r="S131" s="22" t="str">
        <f ca="1">IF($U131="","",OFFSET('BD3'!O$2,$U131,0))</f>
        <v/>
      </c>
      <c r="T131" s="23" t="str">
        <f ca="1">IF($U131="","",OFFSET('BD3'!P$2,$U131,0))</f>
        <v/>
      </c>
      <c r="U131" s="36">
        <f t="shared" si="21" ref="U131">IF(ISNA(MATCH("LZGR"&amp;B131,QueryAccounts,0)),"",MATCH("LZGR"&amp;$B131,QueryAccounts,0))</f>
        <v>226</v>
      </c>
    </row>
    <row r="132" spans="1:21" ht="12.75">
      <c r="A132" s="21" t="str">
        <f t="shared" si="22" ref="A132">IF(B132="","",IF(COUNTIF(Accounts,B132)=0,"",INDEX(AccountNames,MATCH(B132,Accounts,))))</f>
        <v xml:space="preserve">              Social charges on cash bonus</v>
      </c>
      <c r="B132" s="21">
        <f>IF('BD2'!B131="","",'BD2'!B131)</f>
        <v>456</v>
      </c>
      <c r="C132" s="38" t="str">
        <f ca="1">IF($U132="","",OFFSET('BD4'!C$1,$U132,0))</f>
        <v/>
      </c>
      <c r="D132" s="38" t="str">
        <f ca="1">IF($U132="","",OFFSET('BD4'!D$1,$U132,0))</f>
        <v/>
      </c>
      <c r="E132" s="38" t="str">
        <f ca="1">IF($U132="","",OFFSET('BD4'!E$1,$U132,0))</f>
        <v/>
      </c>
      <c r="F132" s="38" t="str">
        <f ca="1">IF($U132="","",OFFSET('BD4'!F$1,$U132,0))</f>
        <v/>
      </c>
      <c r="G132" s="53" t="str">
        <f ca="1">IF($U132="","",OFFSET('BD3'!C$2,$U132,0))</f>
        <v/>
      </c>
      <c r="H132" s="22" t="str">
        <f ca="1">IF($U132="","",OFFSET('BD3'!D$2,$U132,0))</f>
        <v/>
      </c>
      <c r="I132" s="22" t="str">
        <f ca="1">IF($U132="","",OFFSET('BD3'!E$2,$U132,0))</f>
        <v/>
      </c>
      <c r="J132" s="22" t="str">
        <f ca="1">IF($U132="","",OFFSET('BD3'!F$2,$U132,0))</f>
        <v/>
      </c>
      <c r="K132" s="22" t="str">
        <f ca="1">IF($U132="","",OFFSET('BD3'!G$2,$U132,0))</f>
        <v/>
      </c>
      <c r="L132" s="24" t="str">
        <f ca="1">IF($U132="","",OFFSET('BD3'!H$2,$U132,0))</f>
        <v/>
      </c>
      <c r="M132" s="22" t="str">
        <f ca="1">IF($U132="","",OFFSET('BD3'!I$2,$U132,0))</f>
        <v/>
      </c>
      <c r="N132" s="24" t="str">
        <f ca="1">IF($U132="","",OFFSET('BD3'!J$2,$U132,0))</f>
        <v/>
      </c>
      <c r="O132" s="22" t="str">
        <f ca="1">IF($U132="","",OFFSET('BD3'!K$2,$U132,0))</f>
        <v/>
      </c>
      <c r="P132" s="22" t="str">
        <f ca="1">IF($U132="","",OFFSET('BD3'!L$2,$U132,0))</f>
        <v/>
      </c>
      <c r="Q132" s="22" t="str">
        <f ca="1">IF($U132="","",OFFSET('BD3'!M$2,$U132,0))</f>
        <v/>
      </c>
      <c r="R132" s="22" t="str">
        <f ca="1">IF($U132="","",OFFSET('BD3'!N$2,$U132,0))</f>
        <v/>
      </c>
      <c r="S132" s="22" t="str">
        <f ca="1">IF($U132="","",OFFSET('BD3'!O$2,$U132,0))</f>
        <v/>
      </c>
      <c r="T132" s="23" t="str">
        <f ca="1">IF($U132="","",OFFSET('BD3'!P$2,$U132,0))</f>
        <v/>
      </c>
      <c r="U132" s="36">
        <f t="shared" si="23" ref="U132">IF(ISNA(MATCH("LZGR"&amp;B132,QueryAccounts,0)),"",MATCH("LZGR"&amp;$B132,QueryAccounts,0))</f>
        <v>227</v>
      </c>
    </row>
    <row r="133" spans="1:21" ht="12.75">
      <c r="A133" s="21" t="str">
        <f t="shared" si="24" ref="A133">IF(B133="","",IF(COUNTIF(Accounts,B133)=0,"",INDEX(AccountNames,MATCH(B133,Accounts,))))</f>
        <v xml:space="preserve">                  EE-Social charges on RSU</v>
      </c>
      <c r="B133" s="21">
        <f>IF('BD2'!B132="","",'BD2'!B132)</f>
        <v>523100</v>
      </c>
      <c r="C133" s="38" t="str">
        <f ca="1">IF($U133="","",OFFSET('BD4'!C$1,$U133,0))</f>
        <v/>
      </c>
      <c r="D133" s="38" t="str">
        <f ca="1">IF($U133="","",OFFSET('BD4'!D$1,$U133,0))</f>
        <v/>
      </c>
      <c r="E133" s="38" t="str">
        <f ca="1">IF($U133="","",OFFSET('BD4'!E$1,$U133,0))</f>
        <v/>
      </c>
      <c r="F133" s="38" t="str">
        <f ca="1">IF($U133="","",OFFSET('BD4'!F$1,$U133,0))</f>
        <v/>
      </c>
      <c r="G133" s="53" t="str">
        <f ca="1">IF($U133="","",OFFSET('BD3'!C$2,$U133,0))</f>
        <v/>
      </c>
      <c r="H133" s="22" t="str">
        <f ca="1">IF($U133="","",OFFSET('BD3'!D$2,$U133,0))</f>
        <v/>
      </c>
      <c r="I133" s="22" t="str">
        <f ca="1">IF($U133="","",OFFSET('BD3'!E$2,$U133,0))</f>
        <v/>
      </c>
      <c r="J133" s="22" t="str">
        <f ca="1">IF($U133="","",OFFSET('BD3'!F$2,$U133,0))</f>
        <v/>
      </c>
      <c r="K133" s="22" t="str">
        <f ca="1">IF($U133="","",OFFSET('BD3'!G$2,$U133,0))</f>
        <v/>
      </c>
      <c r="L133" s="24" t="str">
        <f ca="1">IF($U133="","",OFFSET('BD3'!H$2,$U133,0))</f>
        <v/>
      </c>
      <c r="M133" s="22" t="str">
        <f ca="1">IF($U133="","",OFFSET('BD3'!I$2,$U133,0))</f>
        <v/>
      </c>
      <c r="N133" s="24" t="str">
        <f ca="1">IF($U133="","",OFFSET('BD3'!J$2,$U133,0))</f>
        <v/>
      </c>
      <c r="O133" s="22" t="str">
        <f ca="1">IF($U133="","",OFFSET('BD3'!K$2,$U133,0))</f>
        <v/>
      </c>
      <c r="P133" s="22" t="str">
        <f ca="1">IF($U133="","",OFFSET('BD3'!L$2,$U133,0))</f>
        <v/>
      </c>
      <c r="Q133" s="22" t="str">
        <f ca="1">IF($U133="","",OFFSET('BD3'!M$2,$U133,0))</f>
        <v/>
      </c>
      <c r="R133" s="22" t="str">
        <f ca="1">IF($U133="","",OFFSET('BD3'!N$2,$U133,0))</f>
        <v/>
      </c>
      <c r="S133" s="22" t="str">
        <f ca="1">IF($U133="","",OFFSET('BD3'!O$2,$U133,0))</f>
        <v/>
      </c>
      <c r="T133" s="23" t="str">
        <f ca="1">IF($U133="","",OFFSET('BD3'!P$2,$U133,0))</f>
        <v/>
      </c>
      <c r="U133" s="36">
        <f t="shared" si="25" ref="U133:U163">IF(ISNA(MATCH("LZGR"&amp;B133,QueryAccounts,0)),"",MATCH("LZGR"&amp;$B133,QueryAccounts,0))</f>
        <v>229</v>
      </c>
    </row>
    <row r="134" spans="1:21" ht="12.75">
      <c r="A134" s="21" t="str">
        <f t="shared" si="26" ref="A134:A164">IF(B134="","",IF(COUNTIF(Accounts,B134)=0,"",INDEX(AccountNames,MATCH(B134,Accounts,))))</f>
        <v xml:space="preserve">                  EE-Social charges on LFI</v>
      </c>
      <c r="B134" s="21">
        <f>IF('BD2'!B133="","",'BD2'!B133)</f>
        <v>523120</v>
      </c>
      <c r="C134" s="38" t="str">
        <f ca="1">IF($U134="","",OFFSET('BD4'!C$1,$U134,0))</f>
        <v/>
      </c>
      <c r="D134" s="38" t="str">
        <f ca="1">IF($U134="","",OFFSET('BD4'!D$1,$U134,0))</f>
        <v/>
      </c>
      <c r="E134" s="38" t="str">
        <f ca="1">IF($U134="","",OFFSET('BD4'!E$1,$U134,0))</f>
        <v/>
      </c>
      <c r="F134" s="38" t="str">
        <f ca="1">IF($U134="","",OFFSET('BD4'!F$1,$U134,0))</f>
        <v/>
      </c>
      <c r="G134" s="53" t="str">
        <f ca="1">IF($U134="","",OFFSET('BD3'!C$2,$U134,0))</f>
        <v/>
      </c>
      <c r="H134" s="22" t="str">
        <f ca="1">IF($U134="","",OFFSET('BD3'!D$2,$U134,0))</f>
        <v/>
      </c>
      <c r="I134" s="22" t="str">
        <f ca="1">IF($U134="","",OFFSET('BD3'!E$2,$U134,0))</f>
        <v/>
      </c>
      <c r="J134" s="22" t="str">
        <f ca="1">IF($U134="","",OFFSET('BD3'!F$2,$U134,0))</f>
        <v/>
      </c>
      <c r="K134" s="22" t="str">
        <f ca="1">IF($U134="","",OFFSET('BD3'!G$2,$U134,0))</f>
        <v/>
      </c>
      <c r="L134" s="24" t="str">
        <f ca="1">IF($U134="","",OFFSET('BD3'!H$2,$U134,0))</f>
        <v/>
      </c>
      <c r="M134" s="22" t="str">
        <f ca="1">IF($U134="","",OFFSET('BD3'!I$2,$U134,0))</f>
        <v/>
      </c>
      <c r="N134" s="24" t="str">
        <f ca="1">IF($U134="","",OFFSET('BD3'!J$2,$U134,0))</f>
        <v/>
      </c>
      <c r="O134" s="22" t="str">
        <f ca="1">IF($U134="","",OFFSET('BD3'!K$2,$U134,0))</f>
        <v/>
      </c>
      <c r="P134" s="22" t="str">
        <f ca="1">IF($U134="","",OFFSET('BD3'!L$2,$U134,0))</f>
        <v/>
      </c>
      <c r="Q134" s="22" t="str">
        <f ca="1">IF($U134="","",OFFSET('BD3'!M$2,$U134,0))</f>
        <v/>
      </c>
      <c r="R134" s="22" t="str">
        <f ca="1">IF($U134="","",OFFSET('BD3'!N$2,$U134,0))</f>
        <v/>
      </c>
      <c r="S134" s="22" t="str">
        <f ca="1">IF($U134="","",OFFSET('BD3'!O$2,$U134,0))</f>
        <v/>
      </c>
      <c r="T134" s="23" t="str">
        <f ca="1">IF($U134="","",OFFSET('BD3'!P$2,$U134,0))</f>
        <v/>
      </c>
      <c r="U134" s="36">
        <f>IF(ISNA(MATCH("LZGR"&amp;B134,QueryAccounts,0)),"",MATCH("LZGR"&amp;$B134,QueryAccounts,0))</f>
        <v>231</v>
      </c>
    </row>
    <row r="135" spans="1:21" ht="12.75">
      <c r="A135" s="21" t="str">
        <f>IF(B135="","",IF(COUNTIF(Accounts,B135)=0,"",INDEX(AccountNames,MATCH(B135,Accounts,))))</f>
        <v xml:space="preserve">                  EE-Social charges on Defd cash</v>
      </c>
      <c r="B135" s="21">
        <f>IF('BD2'!B134="","",'BD2'!B134)</f>
        <v>523140</v>
      </c>
      <c r="C135" s="38" t="str">
        <f ca="1">IF($U135="","",OFFSET('BD4'!C$1,$U135,0))</f>
        <v/>
      </c>
      <c r="D135" s="38" t="str">
        <f ca="1">IF($U135="","",OFFSET('BD4'!D$1,$U135,0))</f>
        <v/>
      </c>
      <c r="E135" s="38" t="str">
        <f ca="1">IF($U135="","",OFFSET('BD4'!E$1,$U135,0))</f>
        <v/>
      </c>
      <c r="F135" s="38" t="str">
        <f ca="1">IF($U135="","",OFFSET('BD4'!F$1,$U135,0))</f>
        <v/>
      </c>
      <c r="G135" s="53" t="str">
        <f ca="1">IF($U135="","",OFFSET('BD3'!C$2,$U135,0))</f>
        <v/>
      </c>
      <c r="H135" s="22" t="str">
        <f ca="1">IF($U135="","",OFFSET('BD3'!D$2,$U135,0))</f>
        <v/>
      </c>
      <c r="I135" s="22" t="str">
        <f ca="1">IF($U135="","",OFFSET('BD3'!E$2,$U135,0))</f>
        <v/>
      </c>
      <c r="J135" s="22" t="str">
        <f ca="1">IF($U135="","",OFFSET('BD3'!F$2,$U135,0))</f>
        <v/>
      </c>
      <c r="K135" s="22" t="str">
        <f ca="1">IF($U135="","",OFFSET('BD3'!G$2,$U135,0))</f>
        <v/>
      </c>
      <c r="L135" s="24" t="str">
        <f ca="1">IF($U135="","",OFFSET('BD3'!H$2,$U135,0))</f>
        <v/>
      </c>
      <c r="M135" s="22" t="str">
        <f ca="1">IF($U135="","",OFFSET('BD3'!I$2,$U135,0))</f>
        <v/>
      </c>
      <c r="N135" s="24" t="str">
        <f ca="1">IF($U135="","",OFFSET('BD3'!J$2,$U135,0))</f>
        <v/>
      </c>
      <c r="O135" s="22" t="str">
        <f ca="1">IF($U135="","",OFFSET('BD3'!K$2,$U135,0))</f>
        <v/>
      </c>
      <c r="P135" s="22" t="str">
        <f ca="1">IF($U135="","",OFFSET('BD3'!L$2,$U135,0))</f>
        <v/>
      </c>
      <c r="Q135" s="22" t="str">
        <f ca="1">IF($U135="","",OFFSET('BD3'!M$2,$U135,0))</f>
        <v/>
      </c>
      <c r="R135" s="22" t="str">
        <f ca="1">IF($U135="","",OFFSET('BD3'!N$2,$U135,0))</f>
        <v/>
      </c>
      <c r="S135" s="22" t="str">
        <f ca="1">IF($U135="","",OFFSET('BD3'!O$2,$U135,0))</f>
        <v/>
      </c>
      <c r="T135" s="23" t="str">
        <f ca="1">IF($U135="","",OFFSET('BD3'!P$2,$U135,0))</f>
        <v/>
      </c>
      <c r="U135" s="36">
        <f>IF(ISNA(MATCH("LZGR"&amp;B135,QueryAccounts,0)),"",MATCH("LZGR"&amp;$B135,QueryAccounts,0))</f>
        <v>233</v>
      </c>
    </row>
    <row r="136" spans="1:21" ht="12.75">
      <c r="A136" s="21" t="str">
        <f>IF(B136="","",IF(COUNTIF(Accounts,B136)=0,"",INDEX(AccountNames,MATCH(B136,Accounts,))))</f>
        <v xml:space="preserve">                EE-Social charges on RSU/LFI/Deferred Cash</v>
      </c>
      <c r="B136" s="21">
        <f>IF('BD2'!B135="","",'BD2'!B135)</f>
        <v>469</v>
      </c>
      <c r="C136" s="38" t="str">
        <f ca="1">IF($U136="","",OFFSET('BD4'!C$1,$U136,0))</f>
        <v/>
      </c>
      <c r="D136" s="38" t="str">
        <f ca="1">IF($U136="","",OFFSET('BD4'!D$1,$U136,0))</f>
        <v/>
      </c>
      <c r="E136" s="38" t="str">
        <f ca="1">IF($U136="","",OFFSET('BD4'!E$1,$U136,0))</f>
        <v/>
      </c>
      <c r="F136" s="38" t="str">
        <f ca="1">IF($U136="","",OFFSET('BD4'!F$1,$U136,0))</f>
        <v/>
      </c>
      <c r="G136" s="53" t="str">
        <f ca="1">IF($U136="","",OFFSET('BD3'!C$2,$U136,0))</f>
        <v/>
      </c>
      <c r="H136" s="22" t="str">
        <f ca="1">IF($U136="","",OFFSET('BD3'!D$2,$U136,0))</f>
        <v/>
      </c>
      <c r="I136" s="22" t="str">
        <f ca="1">IF($U136="","",OFFSET('BD3'!E$2,$U136,0))</f>
        <v/>
      </c>
      <c r="J136" s="22" t="str">
        <f ca="1">IF($U136="","",OFFSET('BD3'!F$2,$U136,0))</f>
        <v/>
      </c>
      <c r="K136" s="22" t="str">
        <f ca="1">IF($U136="","",OFFSET('BD3'!G$2,$U136,0))</f>
        <v/>
      </c>
      <c r="L136" s="24" t="str">
        <f ca="1">IF($U136="","",OFFSET('BD3'!H$2,$U136,0))</f>
        <v/>
      </c>
      <c r="M136" s="22" t="str">
        <f ca="1">IF($U136="","",OFFSET('BD3'!I$2,$U136,0))</f>
        <v/>
      </c>
      <c r="N136" s="24" t="str">
        <f ca="1">IF($U136="","",OFFSET('BD3'!J$2,$U136,0))</f>
        <v/>
      </c>
      <c r="O136" s="22" t="str">
        <f ca="1">IF($U136="","",OFFSET('BD3'!K$2,$U136,0))</f>
        <v/>
      </c>
      <c r="P136" s="22" t="str">
        <f ca="1">IF($U136="","",OFFSET('BD3'!L$2,$U136,0))</f>
        <v/>
      </c>
      <c r="Q136" s="22" t="str">
        <f ca="1">IF($U136="","",OFFSET('BD3'!M$2,$U136,0))</f>
        <v/>
      </c>
      <c r="R136" s="22" t="str">
        <f ca="1">IF($U136="","",OFFSET('BD3'!N$2,$U136,0))</f>
        <v/>
      </c>
      <c r="S136" s="22" t="str">
        <f ca="1">IF($U136="","",OFFSET('BD3'!O$2,$U136,0))</f>
        <v/>
      </c>
      <c r="T136" s="23" t="str">
        <f ca="1">IF($U136="","",OFFSET('BD3'!P$2,$U136,0))</f>
        <v/>
      </c>
      <c r="U136" s="36">
        <f>IF(ISNA(MATCH("LZGR"&amp;B136,QueryAccounts,0)),"",MATCH("LZGR"&amp;$B136,QueryAccounts,0))</f>
        <v>234</v>
      </c>
    </row>
    <row r="137" spans="1:21" ht="12.75">
      <c r="A137" s="21" t="str">
        <f>IF(B137="","",IF(COUNTIF(Accounts,B137)=0,"",INDEX(AccountNames,MATCH(B137,Accounts,))))</f>
        <v xml:space="preserve">                  MD-Social charges on RSU</v>
      </c>
      <c r="B137" s="21">
        <f>IF('BD2'!B136="","",'BD2'!B136)</f>
        <v>523500</v>
      </c>
      <c r="C137" s="38" t="str">
        <f ca="1">IF($U137="","",OFFSET('BD4'!C$1,$U137,0))</f>
        <v/>
      </c>
      <c r="D137" s="38" t="str">
        <f ca="1">IF($U137="","",OFFSET('BD4'!D$1,$U137,0))</f>
        <v/>
      </c>
      <c r="E137" s="38" t="str">
        <f ca="1">IF($U137="","",OFFSET('BD4'!E$1,$U137,0))</f>
        <v/>
      </c>
      <c r="F137" s="38" t="str">
        <f ca="1">IF($U137="","",OFFSET('BD4'!F$1,$U137,0))</f>
        <v/>
      </c>
      <c r="G137" s="53" t="str">
        <f ca="1">IF($U137="","",OFFSET('BD3'!C$2,$U137,0))</f>
        <v/>
      </c>
      <c r="H137" s="22" t="str">
        <f ca="1">IF($U137="","",OFFSET('BD3'!D$2,$U137,0))</f>
        <v/>
      </c>
      <c r="I137" s="22" t="str">
        <f ca="1">IF($U137="","",OFFSET('BD3'!E$2,$U137,0))</f>
        <v/>
      </c>
      <c r="J137" s="22" t="str">
        <f ca="1">IF($U137="","",OFFSET('BD3'!F$2,$U137,0))</f>
        <v/>
      </c>
      <c r="K137" s="22" t="str">
        <f ca="1">IF($U137="","",OFFSET('BD3'!G$2,$U137,0))</f>
        <v/>
      </c>
      <c r="L137" s="24" t="str">
        <f ca="1">IF($U137="","",OFFSET('BD3'!H$2,$U137,0))</f>
        <v/>
      </c>
      <c r="M137" s="22" t="str">
        <f ca="1">IF($U137="","",OFFSET('BD3'!I$2,$U137,0))</f>
        <v/>
      </c>
      <c r="N137" s="24" t="str">
        <f ca="1">IF($U137="","",OFFSET('BD3'!J$2,$U137,0))</f>
        <v/>
      </c>
      <c r="O137" s="22" t="str">
        <f ca="1">IF($U137="","",OFFSET('BD3'!K$2,$U137,0))</f>
        <v/>
      </c>
      <c r="P137" s="22" t="str">
        <f ca="1">IF($U137="","",OFFSET('BD3'!L$2,$U137,0))</f>
        <v/>
      </c>
      <c r="Q137" s="22" t="str">
        <f ca="1">IF($U137="","",OFFSET('BD3'!M$2,$U137,0))</f>
        <v/>
      </c>
      <c r="R137" s="22" t="str">
        <f ca="1">IF($U137="","",OFFSET('BD3'!N$2,$U137,0))</f>
        <v/>
      </c>
      <c r="S137" s="22" t="str">
        <f ca="1">IF($U137="","",OFFSET('BD3'!O$2,$U137,0))</f>
        <v/>
      </c>
      <c r="T137" s="23" t="str">
        <f ca="1">IF($U137="","",OFFSET('BD3'!P$2,$U137,0))</f>
        <v/>
      </c>
      <c r="U137" s="36">
        <f>IF(ISNA(MATCH("LZGR"&amp;B137,QueryAccounts,0)),"",MATCH("LZGR"&amp;$B137,QueryAccounts,0))</f>
        <v>236</v>
      </c>
    </row>
    <row r="138" spans="1:21" ht="12.75">
      <c r="A138" s="21" t="str">
        <f>IF(B138="","",IF(COUNTIF(Accounts,B138)=0,"",INDEX(AccountNames,MATCH(B138,Accounts,))))</f>
        <v xml:space="preserve">                  MD-Social charges on LFI</v>
      </c>
      <c r="B138" s="21">
        <f>IF('BD2'!B137="","",'BD2'!B137)</f>
        <v>523520</v>
      </c>
      <c r="C138" s="38" t="str">
        <f ca="1">IF($U138="","",OFFSET('BD4'!C$1,$U138,0))</f>
        <v/>
      </c>
      <c r="D138" s="38" t="str">
        <f ca="1">IF($U138="","",OFFSET('BD4'!D$1,$U138,0))</f>
        <v/>
      </c>
      <c r="E138" s="38" t="str">
        <f ca="1">IF($U138="","",OFFSET('BD4'!E$1,$U138,0))</f>
        <v/>
      </c>
      <c r="F138" s="38" t="str">
        <f ca="1">IF($U138="","",OFFSET('BD4'!F$1,$U138,0))</f>
        <v/>
      </c>
      <c r="G138" s="53" t="str">
        <f ca="1">IF($U138="","",OFFSET('BD3'!C$2,$U138,0))</f>
        <v/>
      </c>
      <c r="H138" s="22" t="str">
        <f ca="1">IF($U138="","",OFFSET('BD3'!D$2,$U138,0))</f>
        <v/>
      </c>
      <c r="I138" s="22" t="str">
        <f ca="1">IF($U138="","",OFFSET('BD3'!E$2,$U138,0))</f>
        <v/>
      </c>
      <c r="J138" s="22" t="str">
        <f ca="1">IF($U138="","",OFFSET('BD3'!F$2,$U138,0))</f>
        <v/>
      </c>
      <c r="K138" s="22" t="str">
        <f ca="1">IF($U138="","",OFFSET('BD3'!G$2,$U138,0))</f>
        <v/>
      </c>
      <c r="L138" s="24" t="str">
        <f ca="1">IF($U138="","",OFFSET('BD3'!H$2,$U138,0))</f>
        <v/>
      </c>
      <c r="M138" s="22" t="str">
        <f ca="1">IF($U138="","",OFFSET('BD3'!I$2,$U138,0))</f>
        <v/>
      </c>
      <c r="N138" s="24" t="str">
        <f ca="1">IF($U138="","",OFFSET('BD3'!J$2,$U138,0))</f>
        <v/>
      </c>
      <c r="O138" s="22" t="str">
        <f ca="1">IF($U138="","",OFFSET('BD3'!K$2,$U138,0))</f>
        <v/>
      </c>
      <c r="P138" s="22" t="str">
        <f ca="1">IF($U138="","",OFFSET('BD3'!L$2,$U138,0))</f>
        <v/>
      </c>
      <c r="Q138" s="22" t="str">
        <f ca="1">IF($U138="","",OFFSET('BD3'!M$2,$U138,0))</f>
        <v/>
      </c>
      <c r="R138" s="22" t="str">
        <f ca="1">IF($U138="","",OFFSET('BD3'!N$2,$U138,0))</f>
        <v/>
      </c>
      <c r="S138" s="22" t="str">
        <f ca="1">IF($U138="","",OFFSET('BD3'!O$2,$U138,0))</f>
        <v/>
      </c>
      <c r="T138" s="23" t="str">
        <f ca="1">IF($U138="","",OFFSET('BD3'!P$2,$U138,0))</f>
        <v/>
      </c>
      <c r="U138" s="36">
        <f>IF(ISNA(MATCH("LZGR"&amp;B138,QueryAccounts,0)),"",MATCH("LZGR"&amp;$B138,QueryAccounts,0))</f>
        <v>238</v>
      </c>
    </row>
    <row r="139" spans="1:21" ht="12.75">
      <c r="A139" s="21" t="str">
        <f>IF(B139="","",IF(COUNTIF(Accounts,B139)=0,"",INDEX(AccountNames,MATCH(B139,Accounts,))))</f>
        <v xml:space="preserve">                  MD-Social charges on Defd cash</v>
      </c>
      <c r="B139" s="21">
        <f>IF('BD2'!B138="","",'BD2'!B138)</f>
        <v>523540</v>
      </c>
      <c r="C139" s="38" t="str">
        <f ca="1">IF($U139="","",OFFSET('BD4'!C$1,$U139,0))</f>
        <v/>
      </c>
      <c r="D139" s="38" t="str">
        <f ca="1">IF($U139="","",OFFSET('BD4'!D$1,$U139,0))</f>
        <v/>
      </c>
      <c r="E139" s="38" t="str">
        <f ca="1">IF($U139="","",OFFSET('BD4'!E$1,$U139,0))</f>
        <v/>
      </c>
      <c r="F139" s="38" t="str">
        <f ca="1">IF($U139="","",OFFSET('BD4'!F$1,$U139,0))</f>
        <v/>
      </c>
      <c r="G139" s="53" t="str">
        <f ca="1">IF($U139="","",OFFSET('BD3'!C$2,$U139,0))</f>
        <v/>
      </c>
      <c r="H139" s="22" t="str">
        <f ca="1">IF($U139="","",OFFSET('BD3'!D$2,$U139,0))</f>
        <v/>
      </c>
      <c r="I139" s="22" t="str">
        <f ca="1">IF($U139="","",OFFSET('BD3'!E$2,$U139,0))</f>
        <v/>
      </c>
      <c r="J139" s="22" t="str">
        <f ca="1">IF($U139="","",OFFSET('BD3'!F$2,$U139,0))</f>
        <v/>
      </c>
      <c r="K139" s="22" t="str">
        <f ca="1">IF($U139="","",OFFSET('BD3'!G$2,$U139,0))</f>
        <v/>
      </c>
      <c r="L139" s="24" t="str">
        <f ca="1">IF($U139="","",OFFSET('BD3'!H$2,$U139,0))</f>
        <v/>
      </c>
      <c r="M139" s="22" t="str">
        <f ca="1">IF($U139="","",OFFSET('BD3'!I$2,$U139,0))</f>
        <v/>
      </c>
      <c r="N139" s="24" t="str">
        <f ca="1">IF($U139="","",OFFSET('BD3'!J$2,$U139,0))</f>
        <v/>
      </c>
      <c r="O139" s="22" t="str">
        <f ca="1">IF($U139="","",OFFSET('BD3'!K$2,$U139,0))</f>
        <v/>
      </c>
      <c r="P139" s="22" t="str">
        <f ca="1">IF($U139="","",OFFSET('BD3'!L$2,$U139,0))</f>
        <v/>
      </c>
      <c r="Q139" s="22" t="str">
        <f ca="1">IF($U139="","",OFFSET('BD3'!M$2,$U139,0))</f>
        <v/>
      </c>
      <c r="R139" s="22" t="str">
        <f ca="1">IF($U139="","",OFFSET('BD3'!N$2,$U139,0))</f>
        <v/>
      </c>
      <c r="S139" s="22" t="str">
        <f ca="1">IF($U139="","",OFFSET('BD3'!O$2,$U139,0))</f>
        <v/>
      </c>
      <c r="T139" s="23" t="str">
        <f ca="1">IF($U139="","",OFFSET('BD3'!P$2,$U139,0))</f>
        <v/>
      </c>
      <c r="U139" s="36">
        <f>IF(ISNA(MATCH("LZGR"&amp;B139,QueryAccounts,0)),"",MATCH("LZGR"&amp;$B139,QueryAccounts,0))</f>
        <v>240</v>
      </c>
    </row>
    <row r="140" spans="1:21" ht="12.75">
      <c r="A140" s="21" t="str">
        <f>IF(B140="","",IF(COUNTIF(Accounts,B140)=0,"",INDEX(AccountNames,MATCH(B140,Accounts,))))</f>
        <v xml:space="preserve">                MD-Social charges on RSU/LFI/Deferred Cash</v>
      </c>
      <c r="B140" s="21">
        <f>IF('BD2'!B139="","",'BD2'!B139)</f>
        <v>470</v>
      </c>
      <c r="C140" s="38" t="str">
        <f ca="1">IF($U140="","",OFFSET('BD4'!C$1,$U140,0))</f>
        <v/>
      </c>
      <c r="D140" s="38" t="str">
        <f ca="1">IF($U140="","",OFFSET('BD4'!D$1,$U140,0))</f>
        <v/>
      </c>
      <c r="E140" s="38" t="str">
        <f ca="1">IF($U140="","",OFFSET('BD4'!E$1,$U140,0))</f>
        <v/>
      </c>
      <c r="F140" s="38" t="str">
        <f ca="1">IF($U140="","",OFFSET('BD4'!F$1,$U140,0))</f>
        <v/>
      </c>
      <c r="G140" s="53" t="str">
        <f ca="1">IF($U140="","",OFFSET('BD3'!C$2,$U140,0))</f>
        <v/>
      </c>
      <c r="H140" s="22" t="str">
        <f ca="1">IF($U140="","",OFFSET('BD3'!D$2,$U140,0))</f>
        <v/>
      </c>
      <c r="I140" s="22" t="str">
        <f ca="1">IF($U140="","",OFFSET('BD3'!E$2,$U140,0))</f>
        <v/>
      </c>
      <c r="J140" s="22" t="str">
        <f ca="1">IF($U140="","",OFFSET('BD3'!F$2,$U140,0))</f>
        <v/>
      </c>
      <c r="K140" s="22" t="str">
        <f ca="1">IF($U140="","",OFFSET('BD3'!G$2,$U140,0))</f>
        <v/>
      </c>
      <c r="L140" s="24" t="str">
        <f ca="1">IF($U140="","",OFFSET('BD3'!H$2,$U140,0))</f>
        <v/>
      </c>
      <c r="M140" s="22" t="str">
        <f ca="1">IF($U140="","",OFFSET('BD3'!I$2,$U140,0))</f>
        <v/>
      </c>
      <c r="N140" s="24" t="str">
        <f ca="1">IF($U140="","",OFFSET('BD3'!J$2,$U140,0))</f>
        <v/>
      </c>
      <c r="O140" s="22" t="str">
        <f ca="1">IF($U140="","",OFFSET('BD3'!K$2,$U140,0))</f>
        <v/>
      </c>
      <c r="P140" s="22" t="str">
        <f ca="1">IF($U140="","",OFFSET('BD3'!L$2,$U140,0))</f>
        <v/>
      </c>
      <c r="Q140" s="22" t="str">
        <f ca="1">IF($U140="","",OFFSET('BD3'!M$2,$U140,0))</f>
        <v/>
      </c>
      <c r="R140" s="22" t="str">
        <f ca="1">IF($U140="","",OFFSET('BD3'!N$2,$U140,0))</f>
        <v/>
      </c>
      <c r="S140" s="22" t="str">
        <f ca="1">IF($U140="","",OFFSET('BD3'!O$2,$U140,0))</f>
        <v/>
      </c>
      <c r="T140" s="23" t="str">
        <f ca="1">IF($U140="","",OFFSET('BD3'!P$2,$U140,0))</f>
        <v/>
      </c>
      <c r="U140" s="36">
        <f>IF(ISNA(MATCH("LZGR"&amp;B140,QueryAccounts,0)),"",MATCH("LZGR"&amp;$B140,QueryAccounts,0))</f>
        <v>241</v>
      </c>
    </row>
    <row r="141" spans="1:21" ht="12.75">
      <c r="A141" s="21" t="str">
        <f>IF(B141="","",IF(COUNTIF(Accounts,B141)=0,"",INDEX(AccountNames,MATCH(B141,Accounts,))))</f>
        <v xml:space="preserve">              Social charges on RSU/LFI</v>
      </c>
      <c r="B141" s="21">
        <f>IF('BD2'!B140="","",'BD2'!B140)</f>
        <v>457</v>
      </c>
      <c r="C141" s="38" t="str">
        <f ca="1">IF($U141="","",OFFSET('BD4'!C$1,$U141,0))</f>
        <v/>
      </c>
      <c r="D141" s="38" t="str">
        <f ca="1">IF($U141="","",OFFSET('BD4'!D$1,$U141,0))</f>
        <v/>
      </c>
      <c r="E141" s="38" t="str">
        <f ca="1">IF($U141="","",OFFSET('BD4'!E$1,$U141,0))</f>
        <v/>
      </c>
      <c r="F141" s="38" t="str">
        <f ca="1">IF($U141="","",OFFSET('BD4'!F$1,$U141,0))</f>
        <v/>
      </c>
      <c r="G141" s="53" t="str">
        <f ca="1">IF($U141="","",OFFSET('BD3'!C$2,$U141,0))</f>
        <v/>
      </c>
      <c r="H141" s="22" t="str">
        <f ca="1">IF($U141="","",OFFSET('BD3'!D$2,$U141,0))</f>
        <v/>
      </c>
      <c r="I141" s="22" t="str">
        <f ca="1">IF($U141="","",OFFSET('BD3'!E$2,$U141,0))</f>
        <v/>
      </c>
      <c r="J141" s="22" t="str">
        <f ca="1">IF($U141="","",OFFSET('BD3'!F$2,$U141,0))</f>
        <v/>
      </c>
      <c r="K141" s="22" t="str">
        <f ca="1">IF($U141="","",OFFSET('BD3'!G$2,$U141,0))</f>
        <v/>
      </c>
      <c r="L141" s="24" t="str">
        <f ca="1">IF($U141="","",OFFSET('BD3'!H$2,$U141,0))</f>
        <v/>
      </c>
      <c r="M141" s="22" t="str">
        <f ca="1">IF($U141="","",OFFSET('BD3'!I$2,$U141,0))</f>
        <v/>
      </c>
      <c r="N141" s="24" t="str">
        <f ca="1">IF($U141="","",OFFSET('BD3'!J$2,$U141,0))</f>
        <v/>
      </c>
      <c r="O141" s="22" t="str">
        <f ca="1">IF($U141="","",OFFSET('BD3'!K$2,$U141,0))</f>
        <v/>
      </c>
      <c r="P141" s="22" t="str">
        <f ca="1">IF($U141="","",OFFSET('BD3'!L$2,$U141,0))</f>
        <v/>
      </c>
      <c r="Q141" s="22" t="str">
        <f ca="1">IF($U141="","",OFFSET('BD3'!M$2,$U141,0))</f>
        <v/>
      </c>
      <c r="R141" s="22" t="str">
        <f ca="1">IF($U141="","",OFFSET('BD3'!N$2,$U141,0))</f>
        <v/>
      </c>
      <c r="S141" s="22" t="str">
        <f ca="1">IF($U141="","",OFFSET('BD3'!O$2,$U141,0))</f>
        <v/>
      </c>
      <c r="T141" s="23" t="str">
        <f ca="1">IF($U141="","",OFFSET('BD3'!P$2,$U141,0))</f>
        <v/>
      </c>
      <c r="U141" s="36">
        <f>IF(ISNA(MATCH("LZGR"&amp;B141,QueryAccounts,0)),"",MATCH("LZGR"&amp;$B141,QueryAccounts,0))</f>
        <v>242</v>
      </c>
    </row>
    <row r="142" spans="1:21" ht="12.75">
      <c r="A142" s="21" t="str">
        <f>IF(B142="","",IF(COUNTIF(Accounts,B142)=0,"",INDEX(AccountNames,MATCH(B142,Accounts,))))</f>
        <v xml:space="preserve">                FICA</v>
      </c>
      <c r="B142" s="21">
        <f>IF('BD2'!B141="","",'BD2'!B141)</f>
        <v>520000</v>
      </c>
      <c r="C142" s="38" t="str">
        <f ca="1">IF($U142="","",OFFSET('BD4'!C$1,$U142,0))</f>
        <v/>
      </c>
      <c r="D142" s="38" t="str">
        <f ca="1">IF($U142="","",OFFSET('BD4'!D$1,$U142,0))</f>
        <v/>
      </c>
      <c r="E142" s="38" t="str">
        <f ca="1">IF($U142="","",OFFSET('BD4'!E$1,$U142,0))</f>
        <v/>
      </c>
      <c r="F142" s="38" t="str">
        <f ca="1">IF($U142="","",OFFSET('BD4'!F$1,$U142,0))</f>
        <v/>
      </c>
      <c r="G142" s="53" t="str">
        <f ca="1">IF($U142="","",OFFSET('BD3'!C$2,$U142,0))</f>
        <v/>
      </c>
      <c r="H142" s="22" t="str">
        <f ca="1">IF($U142="","",OFFSET('BD3'!D$2,$U142,0))</f>
        <v/>
      </c>
      <c r="I142" s="22" t="str">
        <f ca="1">IF($U142="","",OFFSET('BD3'!E$2,$U142,0))</f>
        <v/>
      </c>
      <c r="J142" s="22" t="str">
        <f ca="1">IF($U142="","",OFFSET('BD3'!F$2,$U142,0))</f>
        <v/>
      </c>
      <c r="K142" s="22" t="str">
        <f ca="1">IF($U142="","",OFFSET('BD3'!G$2,$U142,0))</f>
        <v/>
      </c>
      <c r="L142" s="24" t="str">
        <f ca="1">IF($U142="","",OFFSET('BD3'!H$2,$U142,0))</f>
        <v/>
      </c>
      <c r="M142" s="22" t="str">
        <f ca="1">IF($U142="","",OFFSET('BD3'!I$2,$U142,0))</f>
        <v/>
      </c>
      <c r="N142" s="24" t="str">
        <f ca="1">IF($U142="","",OFFSET('BD3'!J$2,$U142,0))</f>
        <v/>
      </c>
      <c r="O142" s="22" t="str">
        <f ca="1">IF($U142="","",OFFSET('BD3'!K$2,$U142,0))</f>
        <v/>
      </c>
      <c r="P142" s="22" t="str">
        <f ca="1">IF($U142="","",OFFSET('BD3'!L$2,$U142,0))</f>
        <v/>
      </c>
      <c r="Q142" s="22" t="str">
        <f ca="1">IF($U142="","",OFFSET('BD3'!M$2,$U142,0))</f>
        <v/>
      </c>
      <c r="R142" s="22" t="str">
        <f ca="1">IF($U142="","",OFFSET('BD3'!N$2,$U142,0))</f>
        <v/>
      </c>
      <c r="S142" s="22" t="str">
        <f ca="1">IF($U142="","",OFFSET('BD3'!O$2,$U142,0))</f>
        <v/>
      </c>
      <c r="T142" s="23" t="str">
        <f ca="1">IF($U142="","",OFFSET('BD3'!P$2,$U142,0))</f>
        <v/>
      </c>
      <c r="U142" s="36">
        <f>IF(ISNA(MATCH("LZGR"&amp;B142,QueryAccounts,0)),"",MATCH("LZGR"&amp;$B142,QueryAccounts,0))</f>
        <v>244</v>
      </c>
    </row>
    <row r="143" spans="1:21" ht="12.75">
      <c r="A143" s="21" t="str">
        <f>IF(B143="","",IF(COUNTIF(Accounts,B143)=0,"",INDEX(AccountNames,MATCH(B143,Accounts,))))</f>
        <v xml:space="preserve">              Social Charges/FICA</v>
      </c>
      <c r="B143" s="21">
        <f>IF('BD2'!B142="","",'BD2'!B142)</f>
        <v>458</v>
      </c>
      <c r="C143" s="38" t="str">
        <f ca="1">IF($U143="","",OFFSET('BD4'!C$1,$U143,0))</f>
        <v/>
      </c>
      <c r="D143" s="38" t="str">
        <f ca="1">IF($U143="","",OFFSET('BD4'!D$1,$U143,0))</f>
        <v/>
      </c>
      <c r="E143" s="38" t="str">
        <f ca="1">IF($U143="","",OFFSET('BD4'!E$1,$U143,0))</f>
        <v/>
      </c>
      <c r="F143" s="38" t="str">
        <f ca="1">IF($U143="","",OFFSET('BD4'!F$1,$U143,0))</f>
        <v/>
      </c>
      <c r="G143" s="53" t="str">
        <f ca="1">IF($U143="","",OFFSET('BD3'!C$2,$U143,0))</f>
        <v/>
      </c>
      <c r="H143" s="22" t="str">
        <f ca="1">IF($U143="","",OFFSET('BD3'!D$2,$U143,0))</f>
        <v/>
      </c>
      <c r="I143" s="22" t="str">
        <f ca="1">IF($U143="","",OFFSET('BD3'!E$2,$U143,0))</f>
        <v/>
      </c>
      <c r="J143" s="22" t="str">
        <f ca="1">IF($U143="","",OFFSET('BD3'!F$2,$U143,0))</f>
        <v/>
      </c>
      <c r="K143" s="22" t="str">
        <f ca="1">IF($U143="","",OFFSET('BD3'!G$2,$U143,0))</f>
        <v/>
      </c>
      <c r="L143" s="24" t="str">
        <f ca="1">IF($U143="","",OFFSET('BD3'!H$2,$U143,0))</f>
        <v/>
      </c>
      <c r="M143" s="22" t="str">
        <f ca="1">IF($U143="","",OFFSET('BD3'!I$2,$U143,0))</f>
        <v/>
      </c>
      <c r="N143" s="24" t="str">
        <f ca="1">IF($U143="","",OFFSET('BD3'!J$2,$U143,0))</f>
        <v/>
      </c>
      <c r="O143" s="22" t="str">
        <f ca="1">IF($U143="","",OFFSET('BD3'!K$2,$U143,0))</f>
        <v/>
      </c>
      <c r="P143" s="22" t="str">
        <f ca="1">IF($U143="","",OFFSET('BD3'!L$2,$U143,0))</f>
        <v/>
      </c>
      <c r="Q143" s="22" t="str">
        <f ca="1">IF($U143="","",OFFSET('BD3'!M$2,$U143,0))</f>
        <v/>
      </c>
      <c r="R143" s="22" t="str">
        <f ca="1">IF($U143="","",OFFSET('BD3'!N$2,$U143,0))</f>
        <v/>
      </c>
      <c r="S143" s="22" t="str">
        <f ca="1">IF($U143="","",OFFSET('BD3'!O$2,$U143,0))</f>
        <v/>
      </c>
      <c r="T143" s="23" t="str">
        <f ca="1">IF($U143="","",OFFSET('BD3'!P$2,$U143,0))</f>
        <v/>
      </c>
      <c r="U143" s="36">
        <f>IF(ISNA(MATCH("LZGR"&amp;B143,QueryAccounts,0)),"",MATCH("LZGR"&amp;$B143,QueryAccounts,0))</f>
        <v>245</v>
      </c>
    </row>
    <row r="144" spans="1:21" ht="12.75">
      <c r="A144" s="21" t="str">
        <f>IF(B144="","",IF(COUNTIF(Accounts,B144)=0,"",INDEX(AccountNames,MATCH(B144,Accounts,))))</f>
        <v xml:space="preserve">                EE-High Salary Tax</v>
      </c>
      <c r="B144" s="21">
        <f>IF('BD2'!B143="","",'BD2'!B143)</f>
        <v>526100</v>
      </c>
      <c r="C144" s="38" t="str">
        <f ca="1">IF($U144="","",OFFSET('BD4'!C$1,$U144,0))</f>
        <v/>
      </c>
      <c r="D144" s="38" t="str">
        <f ca="1">IF($U144="","",OFFSET('BD4'!D$1,$U144,0))</f>
        <v/>
      </c>
      <c r="E144" s="38" t="str">
        <f ca="1">IF($U144="","",OFFSET('BD4'!E$1,$U144,0))</f>
        <v/>
      </c>
      <c r="F144" s="38" t="str">
        <f ca="1">IF($U144="","",OFFSET('BD4'!F$1,$U144,0))</f>
        <v/>
      </c>
      <c r="G144" s="53" t="str">
        <f ca="1">IF($U144="","",OFFSET('BD3'!C$2,$U144,0))</f>
        <v/>
      </c>
      <c r="H144" s="22" t="str">
        <f ca="1">IF($U144="","",OFFSET('BD3'!D$2,$U144,0))</f>
        <v/>
      </c>
      <c r="I144" s="22" t="str">
        <f ca="1">IF($U144="","",OFFSET('BD3'!E$2,$U144,0))</f>
        <v/>
      </c>
      <c r="J144" s="22" t="str">
        <f ca="1">IF($U144="","",OFFSET('BD3'!F$2,$U144,0))</f>
        <v/>
      </c>
      <c r="K144" s="22" t="str">
        <f ca="1">IF($U144="","",OFFSET('BD3'!G$2,$U144,0))</f>
        <v/>
      </c>
      <c r="L144" s="24" t="str">
        <f ca="1">IF($U144="","",OFFSET('BD3'!H$2,$U144,0))</f>
        <v/>
      </c>
      <c r="M144" s="22" t="str">
        <f ca="1">IF($U144="","",OFFSET('BD3'!I$2,$U144,0))</f>
        <v/>
      </c>
      <c r="N144" s="24" t="str">
        <f ca="1">IF($U144="","",OFFSET('BD3'!J$2,$U144,0))</f>
        <v/>
      </c>
      <c r="O144" s="22" t="str">
        <f ca="1">IF($U144="","",OFFSET('BD3'!K$2,$U144,0))</f>
        <v/>
      </c>
      <c r="P144" s="22" t="str">
        <f ca="1">IF($U144="","",OFFSET('BD3'!L$2,$U144,0))</f>
        <v/>
      </c>
      <c r="Q144" s="22" t="str">
        <f ca="1">IF($U144="","",OFFSET('BD3'!M$2,$U144,0))</f>
        <v/>
      </c>
      <c r="R144" s="22" t="str">
        <f ca="1">IF($U144="","",OFFSET('BD3'!N$2,$U144,0))</f>
        <v/>
      </c>
      <c r="S144" s="22" t="str">
        <f ca="1">IF($U144="","",OFFSET('BD3'!O$2,$U144,0))</f>
        <v/>
      </c>
      <c r="T144" s="23" t="str">
        <f ca="1">IF($U144="","",OFFSET('BD3'!P$2,$U144,0))</f>
        <v/>
      </c>
      <c r="U144" s="36">
        <f>IF(ISNA(MATCH("LZGR"&amp;B144,QueryAccounts,0)),"",MATCH("LZGR"&amp;$B144,QueryAccounts,0))</f>
        <v>247</v>
      </c>
    </row>
    <row r="145" spans="1:21" ht="12.75">
      <c r="A145" s="21" t="str">
        <f>IF(B145="","",IF(COUNTIF(Accounts,B145)=0,"",INDEX(AccountNames,MATCH(B145,Accounts,))))</f>
        <v xml:space="preserve">                MD-High Salary Tax</v>
      </c>
      <c r="B145" s="21">
        <f>IF('BD2'!B144="","",'BD2'!B144)</f>
        <v>526500</v>
      </c>
      <c r="C145" s="38" t="str">
        <f ca="1">IF($U145="","",OFFSET('BD4'!C$1,$U145,0))</f>
        <v/>
      </c>
      <c r="D145" s="38" t="str">
        <f ca="1">IF($U145="","",OFFSET('BD4'!D$1,$U145,0))</f>
        <v/>
      </c>
      <c r="E145" s="38" t="str">
        <f ca="1">IF($U145="","",OFFSET('BD4'!E$1,$U145,0))</f>
        <v/>
      </c>
      <c r="F145" s="38" t="str">
        <f ca="1">IF($U145="","",OFFSET('BD4'!F$1,$U145,0))</f>
        <v/>
      </c>
      <c r="G145" s="53" t="str">
        <f ca="1">IF($U145="","",OFFSET('BD3'!C$2,$U145,0))</f>
        <v/>
      </c>
      <c r="H145" s="22" t="str">
        <f ca="1">IF($U145="","",OFFSET('BD3'!D$2,$U145,0))</f>
        <v/>
      </c>
      <c r="I145" s="22" t="str">
        <f ca="1">IF($U145="","",OFFSET('BD3'!E$2,$U145,0))</f>
        <v/>
      </c>
      <c r="J145" s="22" t="str">
        <f ca="1">IF($U145="","",OFFSET('BD3'!F$2,$U145,0))</f>
        <v/>
      </c>
      <c r="K145" s="22" t="str">
        <f ca="1">IF($U145="","",OFFSET('BD3'!G$2,$U145,0))</f>
        <v/>
      </c>
      <c r="L145" s="24" t="str">
        <f ca="1">IF($U145="","",OFFSET('BD3'!H$2,$U145,0))</f>
        <v/>
      </c>
      <c r="M145" s="22" t="str">
        <f ca="1">IF($U145="","",OFFSET('BD3'!I$2,$U145,0))</f>
        <v/>
      </c>
      <c r="N145" s="24" t="str">
        <f ca="1">IF($U145="","",OFFSET('BD3'!J$2,$U145,0))</f>
        <v/>
      </c>
      <c r="O145" s="22" t="str">
        <f ca="1">IF($U145="","",OFFSET('BD3'!K$2,$U145,0))</f>
        <v/>
      </c>
      <c r="P145" s="22" t="str">
        <f ca="1">IF($U145="","",OFFSET('BD3'!L$2,$U145,0))</f>
        <v/>
      </c>
      <c r="Q145" s="22" t="str">
        <f ca="1">IF($U145="","",OFFSET('BD3'!M$2,$U145,0))</f>
        <v/>
      </c>
      <c r="R145" s="22" t="str">
        <f ca="1">IF($U145="","",OFFSET('BD3'!N$2,$U145,0))</f>
        <v/>
      </c>
      <c r="S145" s="22" t="str">
        <f ca="1">IF($U145="","",OFFSET('BD3'!O$2,$U145,0))</f>
        <v/>
      </c>
      <c r="T145" s="23" t="str">
        <f ca="1">IF($U145="","",OFFSET('BD3'!P$2,$U145,0))</f>
        <v/>
      </c>
      <c r="U145" s="36">
        <f>IF(ISNA(MATCH("LZGR"&amp;B145,QueryAccounts,0)),"",MATCH("LZGR"&amp;$B145,QueryAccounts,0))</f>
        <v>249</v>
      </c>
    </row>
    <row r="146" spans="1:21" ht="12.75">
      <c r="A146" s="21" t="str">
        <f>IF(B146="","",IF(COUNTIF(Accounts,B146)=0,"",INDEX(AccountNames,MATCH(B146,Accounts,))))</f>
        <v xml:space="preserve">              High Salary tax</v>
      </c>
      <c r="B146" s="21">
        <f>IF('BD2'!B145="","",'BD2'!B145)</f>
        <v>459</v>
      </c>
      <c r="C146" s="38" t="str">
        <f ca="1">IF($U146="","",OFFSET('BD4'!C$1,$U146,0))</f>
        <v/>
      </c>
      <c r="D146" s="38" t="str">
        <f ca="1">IF($U146="","",OFFSET('BD4'!D$1,$U146,0))</f>
        <v/>
      </c>
      <c r="E146" s="38" t="str">
        <f ca="1">IF($U146="","",OFFSET('BD4'!E$1,$U146,0))</f>
        <v/>
      </c>
      <c r="F146" s="38" t="str">
        <f ca="1">IF($U146="","",OFFSET('BD4'!F$1,$U146,0))</f>
        <v/>
      </c>
      <c r="G146" s="53" t="str">
        <f ca="1">IF($U146="","",OFFSET('BD3'!C$2,$U146,0))</f>
        <v/>
      </c>
      <c r="H146" s="22" t="str">
        <f ca="1">IF($U146="","",OFFSET('BD3'!D$2,$U146,0))</f>
        <v/>
      </c>
      <c r="I146" s="22" t="str">
        <f ca="1">IF($U146="","",OFFSET('BD3'!E$2,$U146,0))</f>
        <v/>
      </c>
      <c r="J146" s="22" t="str">
        <f ca="1">IF($U146="","",OFFSET('BD3'!F$2,$U146,0))</f>
        <v/>
      </c>
      <c r="K146" s="22" t="str">
        <f ca="1">IF($U146="","",OFFSET('BD3'!G$2,$U146,0))</f>
        <v/>
      </c>
      <c r="L146" s="24" t="str">
        <f ca="1">IF($U146="","",OFFSET('BD3'!H$2,$U146,0))</f>
        <v/>
      </c>
      <c r="M146" s="22" t="str">
        <f ca="1">IF($U146="","",OFFSET('BD3'!I$2,$U146,0))</f>
        <v/>
      </c>
      <c r="N146" s="24" t="str">
        <f ca="1">IF($U146="","",OFFSET('BD3'!J$2,$U146,0))</f>
        <v/>
      </c>
      <c r="O146" s="22" t="str">
        <f ca="1">IF($U146="","",OFFSET('BD3'!K$2,$U146,0))</f>
        <v/>
      </c>
      <c r="P146" s="22" t="str">
        <f ca="1">IF($U146="","",OFFSET('BD3'!L$2,$U146,0))</f>
        <v/>
      </c>
      <c r="Q146" s="22" t="str">
        <f ca="1">IF($U146="","",OFFSET('BD3'!M$2,$U146,0))</f>
        <v/>
      </c>
      <c r="R146" s="22" t="str">
        <f ca="1">IF($U146="","",OFFSET('BD3'!N$2,$U146,0))</f>
        <v/>
      </c>
      <c r="S146" s="22" t="str">
        <f ca="1">IF($U146="","",OFFSET('BD3'!O$2,$U146,0))</f>
        <v/>
      </c>
      <c r="T146" s="23" t="str">
        <f ca="1">IF($U146="","",OFFSET('BD3'!P$2,$U146,0))</f>
        <v/>
      </c>
      <c r="U146" s="36">
        <f>IF(ISNA(MATCH("LZGR"&amp;B146,QueryAccounts,0)),"",MATCH("LZGR"&amp;$B146,QueryAccounts,0))</f>
        <v>250</v>
      </c>
    </row>
    <row r="147" spans="1:21" ht="12.75">
      <c r="A147" s="21" t="str">
        <f>IF(B147="","",IF(COUNTIF(Accounts,B147)=0,"",INDEX(AccountNames,MATCH(B147,Accounts,))))</f>
        <v xml:space="preserve">                EE-Local Statutory Profit Sharing</v>
      </c>
      <c r="B147" s="21">
        <f>IF('BD2'!B146="","",'BD2'!B146)</f>
        <v>525100</v>
      </c>
      <c r="C147" s="38" t="str">
        <f ca="1">IF($U147="","",OFFSET('BD4'!C$1,$U147,0))</f>
        <v/>
      </c>
      <c r="D147" s="38" t="str">
        <f ca="1">IF($U147="","",OFFSET('BD4'!D$1,$U147,0))</f>
        <v/>
      </c>
      <c r="E147" s="38" t="str">
        <f ca="1">IF($U147="","",OFFSET('BD4'!E$1,$U147,0))</f>
        <v/>
      </c>
      <c r="F147" s="38" t="str">
        <f ca="1">IF($U147="","",OFFSET('BD4'!F$1,$U147,0))</f>
        <v/>
      </c>
      <c r="G147" s="53" t="str">
        <f ca="1">IF($U147="","",OFFSET('BD3'!C$2,$U147,0))</f>
        <v/>
      </c>
      <c r="H147" s="22" t="str">
        <f ca="1">IF($U147="","",OFFSET('BD3'!D$2,$U147,0))</f>
        <v/>
      </c>
      <c r="I147" s="22" t="str">
        <f ca="1">IF($U147="","",OFFSET('BD3'!E$2,$U147,0))</f>
        <v/>
      </c>
      <c r="J147" s="22" t="str">
        <f ca="1">IF($U147="","",OFFSET('BD3'!F$2,$U147,0))</f>
        <v/>
      </c>
      <c r="K147" s="22" t="str">
        <f ca="1">IF($U147="","",OFFSET('BD3'!G$2,$U147,0))</f>
        <v/>
      </c>
      <c r="L147" s="24" t="str">
        <f ca="1">IF($U147="","",OFFSET('BD3'!H$2,$U147,0))</f>
        <v/>
      </c>
      <c r="M147" s="22" t="str">
        <f ca="1">IF($U147="","",OFFSET('BD3'!I$2,$U147,0))</f>
        <v/>
      </c>
      <c r="N147" s="24" t="str">
        <f ca="1">IF($U147="","",OFFSET('BD3'!J$2,$U147,0))</f>
        <v/>
      </c>
      <c r="O147" s="22" t="str">
        <f ca="1">IF($U147="","",OFFSET('BD3'!K$2,$U147,0))</f>
        <v/>
      </c>
      <c r="P147" s="22" t="str">
        <f ca="1">IF($U147="","",OFFSET('BD3'!L$2,$U147,0))</f>
        <v/>
      </c>
      <c r="Q147" s="22" t="str">
        <f ca="1">IF($U147="","",OFFSET('BD3'!M$2,$U147,0))</f>
        <v/>
      </c>
      <c r="R147" s="22" t="str">
        <f ca="1">IF($U147="","",OFFSET('BD3'!N$2,$U147,0))</f>
        <v/>
      </c>
      <c r="S147" s="22" t="str">
        <f ca="1">IF($U147="","",OFFSET('BD3'!O$2,$U147,0))</f>
        <v/>
      </c>
      <c r="T147" s="23" t="str">
        <f ca="1">IF($U147="","",OFFSET('BD3'!P$2,$U147,0))</f>
        <v/>
      </c>
      <c r="U147" s="36">
        <f>IF(ISNA(MATCH("LZGR"&amp;B147,QueryAccounts,0)),"",MATCH("LZGR"&amp;$B147,QueryAccounts,0))</f>
        <v>252</v>
      </c>
    </row>
    <row r="148" spans="1:21" ht="12.75">
      <c r="A148" s="21" t="str">
        <f>IF(B148="","",IF(COUNTIF(Accounts,B148)=0,"",INDEX(AccountNames,MATCH(B148,Accounts,))))</f>
        <v xml:space="preserve">                MD-Local Statutory Profit Sharing</v>
      </c>
      <c r="B148" s="21">
        <f>IF('BD2'!B147="","",'BD2'!B147)</f>
        <v>525500</v>
      </c>
      <c r="C148" s="38" t="str">
        <f ca="1">IF($U148="","",OFFSET('BD4'!C$1,$U148,0))</f>
        <v/>
      </c>
      <c r="D148" s="38" t="str">
        <f ca="1">IF($U148="","",OFFSET('BD4'!D$1,$U148,0))</f>
        <v/>
      </c>
      <c r="E148" s="38" t="str">
        <f ca="1">IF($U148="","",OFFSET('BD4'!E$1,$U148,0))</f>
        <v/>
      </c>
      <c r="F148" s="38" t="str">
        <f ca="1">IF($U148="","",OFFSET('BD4'!F$1,$U148,0))</f>
        <v/>
      </c>
      <c r="G148" s="53" t="str">
        <f ca="1">IF($U148="","",OFFSET('BD3'!C$2,$U148,0))</f>
        <v/>
      </c>
      <c r="H148" s="22" t="str">
        <f ca="1">IF($U148="","",OFFSET('BD3'!D$2,$U148,0))</f>
        <v/>
      </c>
      <c r="I148" s="22" t="str">
        <f ca="1">IF($U148="","",OFFSET('BD3'!E$2,$U148,0))</f>
        <v/>
      </c>
      <c r="J148" s="22" t="str">
        <f ca="1">IF($U148="","",OFFSET('BD3'!F$2,$U148,0))</f>
        <v/>
      </c>
      <c r="K148" s="22" t="str">
        <f ca="1">IF($U148="","",OFFSET('BD3'!G$2,$U148,0))</f>
        <v/>
      </c>
      <c r="L148" s="24" t="str">
        <f ca="1">IF($U148="","",OFFSET('BD3'!H$2,$U148,0))</f>
        <v/>
      </c>
      <c r="M148" s="22" t="str">
        <f ca="1">IF($U148="","",OFFSET('BD3'!I$2,$U148,0))</f>
        <v/>
      </c>
      <c r="N148" s="24" t="str">
        <f ca="1">IF($U148="","",OFFSET('BD3'!J$2,$U148,0))</f>
        <v/>
      </c>
      <c r="O148" s="22" t="str">
        <f ca="1">IF($U148="","",OFFSET('BD3'!K$2,$U148,0))</f>
        <v/>
      </c>
      <c r="P148" s="22" t="str">
        <f ca="1">IF($U148="","",OFFSET('BD3'!L$2,$U148,0))</f>
        <v/>
      </c>
      <c r="Q148" s="22" t="str">
        <f ca="1">IF($U148="","",OFFSET('BD3'!M$2,$U148,0))</f>
        <v/>
      </c>
      <c r="R148" s="22" t="str">
        <f ca="1">IF($U148="","",OFFSET('BD3'!N$2,$U148,0))</f>
        <v/>
      </c>
      <c r="S148" s="22" t="str">
        <f ca="1">IF($U148="","",OFFSET('BD3'!O$2,$U148,0))</f>
        <v/>
      </c>
      <c r="T148" s="23" t="str">
        <f ca="1">IF($U148="","",OFFSET('BD3'!P$2,$U148,0))</f>
        <v/>
      </c>
      <c r="U148" s="36">
        <f>IF(ISNA(MATCH("LZGR"&amp;B148,QueryAccounts,0)),"",MATCH("LZGR"&amp;$B148,QueryAccounts,0))</f>
        <v>254</v>
      </c>
    </row>
    <row r="149" spans="1:21" ht="12.75">
      <c r="A149" s="21" t="str">
        <f>IF(B149="","",IF(COUNTIF(Accounts,B149)=0,"",INDEX(AccountNames,MATCH(B149,Accounts,))))</f>
        <v xml:space="preserve">              Local Statutory Profit Sharing</v>
      </c>
      <c r="B149" s="21">
        <f>IF('BD2'!B148="","",'BD2'!B148)</f>
        <v>460</v>
      </c>
      <c r="C149" s="38" t="str">
        <f ca="1">IF($U149="","",OFFSET('BD4'!C$1,$U149,0))</f>
        <v/>
      </c>
      <c r="D149" s="38" t="str">
        <f ca="1">IF($U149="","",OFFSET('BD4'!D$1,$U149,0))</f>
        <v/>
      </c>
      <c r="E149" s="38" t="str">
        <f ca="1">IF($U149="","",OFFSET('BD4'!E$1,$U149,0))</f>
        <v/>
      </c>
      <c r="F149" s="38" t="str">
        <f ca="1">IF($U149="","",OFFSET('BD4'!F$1,$U149,0))</f>
        <v/>
      </c>
      <c r="G149" s="53" t="str">
        <f ca="1">IF($U149="","",OFFSET('BD3'!C$2,$U149,0))</f>
        <v/>
      </c>
      <c r="H149" s="22" t="str">
        <f ca="1">IF($U149="","",OFFSET('BD3'!D$2,$U149,0))</f>
        <v/>
      </c>
      <c r="I149" s="22" t="str">
        <f ca="1">IF($U149="","",OFFSET('BD3'!E$2,$U149,0))</f>
        <v/>
      </c>
      <c r="J149" s="22" t="str">
        <f ca="1">IF($U149="","",OFFSET('BD3'!F$2,$U149,0))</f>
        <v/>
      </c>
      <c r="K149" s="22" t="str">
        <f ca="1">IF($U149="","",OFFSET('BD3'!G$2,$U149,0))</f>
        <v/>
      </c>
      <c r="L149" s="24" t="str">
        <f ca="1">IF($U149="","",OFFSET('BD3'!H$2,$U149,0))</f>
        <v/>
      </c>
      <c r="M149" s="22" t="str">
        <f ca="1">IF($U149="","",OFFSET('BD3'!I$2,$U149,0))</f>
        <v/>
      </c>
      <c r="N149" s="24" t="str">
        <f ca="1">IF($U149="","",OFFSET('BD3'!J$2,$U149,0))</f>
        <v/>
      </c>
      <c r="O149" s="22" t="str">
        <f ca="1">IF($U149="","",OFFSET('BD3'!K$2,$U149,0))</f>
        <v/>
      </c>
      <c r="P149" s="22" t="str">
        <f ca="1">IF($U149="","",OFFSET('BD3'!L$2,$U149,0))</f>
        <v/>
      </c>
      <c r="Q149" s="22" t="str">
        <f ca="1">IF($U149="","",OFFSET('BD3'!M$2,$U149,0))</f>
        <v/>
      </c>
      <c r="R149" s="22" t="str">
        <f ca="1">IF($U149="","",OFFSET('BD3'!N$2,$U149,0))</f>
        <v/>
      </c>
      <c r="S149" s="22" t="str">
        <f ca="1">IF($U149="","",OFFSET('BD3'!O$2,$U149,0))</f>
        <v/>
      </c>
      <c r="T149" s="23" t="str">
        <f ca="1">IF($U149="","",OFFSET('BD3'!P$2,$U149,0))</f>
        <v/>
      </c>
      <c r="U149" s="36">
        <f>IF(ISNA(MATCH("LZGR"&amp;B149,QueryAccounts,0)),"",MATCH("LZGR"&amp;$B149,QueryAccounts,0))</f>
        <v>255</v>
      </c>
    </row>
    <row r="150" spans="1:21" ht="12.75">
      <c r="A150" s="21" t="str">
        <f>IF(B150="","",IF(COUNTIF(Accounts,B150)=0,"",INDEX(AccountNames,MATCH(B150,Accounts,))))</f>
        <v xml:space="preserve">                EE-Benefits</v>
      </c>
      <c r="B150" s="21">
        <f>IF('BD2'!B149="","",'BD2'!B149)</f>
        <v>530100</v>
      </c>
      <c r="C150" s="38" t="str">
        <f ca="1">IF($U150="","",OFFSET('BD4'!C$1,$U150,0))</f>
        <v/>
      </c>
      <c r="D150" s="38" t="str">
        <f ca="1">IF($U150="","",OFFSET('BD4'!D$1,$U150,0))</f>
        <v/>
      </c>
      <c r="E150" s="38" t="str">
        <f ca="1">IF($U150="","",OFFSET('BD4'!E$1,$U150,0))</f>
        <v/>
      </c>
      <c r="F150" s="38" t="str">
        <f ca="1">IF($U150="","",OFFSET('BD4'!F$1,$U150,0))</f>
        <v/>
      </c>
      <c r="G150" s="53" t="str">
        <f ca="1">IF($U150="","",OFFSET('BD3'!C$2,$U150,0))</f>
        <v/>
      </c>
      <c r="H150" s="22" t="str">
        <f ca="1">IF($U150="","",OFFSET('BD3'!D$2,$U150,0))</f>
        <v/>
      </c>
      <c r="I150" s="22" t="str">
        <f ca="1">IF($U150="","",OFFSET('BD3'!E$2,$U150,0))</f>
        <v/>
      </c>
      <c r="J150" s="22" t="str">
        <f ca="1">IF($U150="","",OFFSET('BD3'!F$2,$U150,0))</f>
        <v/>
      </c>
      <c r="K150" s="22" t="str">
        <f ca="1">IF($U150="","",OFFSET('BD3'!G$2,$U150,0))</f>
        <v/>
      </c>
      <c r="L150" s="24" t="str">
        <f ca="1">IF($U150="","",OFFSET('BD3'!H$2,$U150,0))</f>
        <v/>
      </c>
      <c r="M150" s="22" t="str">
        <f ca="1">IF($U150="","",OFFSET('BD3'!I$2,$U150,0))</f>
        <v/>
      </c>
      <c r="N150" s="24" t="str">
        <f ca="1">IF($U150="","",OFFSET('BD3'!J$2,$U150,0))</f>
        <v/>
      </c>
      <c r="O150" s="22" t="str">
        <f ca="1">IF($U150="","",OFFSET('BD3'!K$2,$U150,0))</f>
        <v/>
      </c>
      <c r="P150" s="22" t="str">
        <f ca="1">IF($U150="","",OFFSET('BD3'!L$2,$U150,0))</f>
        <v/>
      </c>
      <c r="Q150" s="22" t="str">
        <f ca="1">IF($U150="","",OFFSET('BD3'!M$2,$U150,0))</f>
        <v/>
      </c>
      <c r="R150" s="22" t="str">
        <f ca="1">IF($U150="","",OFFSET('BD3'!N$2,$U150,0))</f>
        <v/>
      </c>
      <c r="S150" s="22" t="str">
        <f ca="1">IF($U150="","",OFFSET('BD3'!O$2,$U150,0))</f>
        <v/>
      </c>
      <c r="T150" s="23" t="str">
        <f ca="1">IF($U150="","",OFFSET('BD3'!P$2,$U150,0))</f>
        <v/>
      </c>
      <c r="U150" s="36">
        <f>IF(ISNA(MATCH("LZGR"&amp;B150,QueryAccounts,0)),"",MATCH("LZGR"&amp;$B150,QueryAccounts,0))</f>
        <v>257</v>
      </c>
    </row>
    <row r="151" spans="1:21" ht="12.75">
      <c r="A151" s="21" t="str">
        <f>IF(B151="","",IF(COUNTIF(Accounts,B151)=0,"",INDEX(AccountNames,MATCH(B151,Accounts,))))</f>
        <v xml:space="preserve">                MD-Benefits</v>
      </c>
      <c r="B151" s="21">
        <f>IF('BD2'!B150="","",'BD2'!B150)</f>
        <v>530500</v>
      </c>
      <c r="C151" s="38" t="str">
        <f ca="1">IF($U151="","",OFFSET('BD4'!C$1,$U151,0))</f>
        <v/>
      </c>
      <c r="D151" s="38" t="str">
        <f ca="1">IF($U151="","",OFFSET('BD4'!D$1,$U151,0))</f>
        <v/>
      </c>
      <c r="E151" s="38" t="str">
        <f ca="1">IF($U151="","",OFFSET('BD4'!E$1,$U151,0))</f>
        <v/>
      </c>
      <c r="F151" s="38" t="str">
        <f ca="1">IF($U151="","",OFFSET('BD4'!F$1,$U151,0))</f>
        <v/>
      </c>
      <c r="G151" s="53" t="str">
        <f ca="1">IF($U151="","",OFFSET('BD3'!C$2,$U151,0))</f>
        <v/>
      </c>
      <c r="H151" s="22" t="str">
        <f ca="1">IF($U151="","",OFFSET('BD3'!D$2,$U151,0))</f>
        <v/>
      </c>
      <c r="I151" s="22" t="str">
        <f ca="1">IF($U151="","",OFFSET('BD3'!E$2,$U151,0))</f>
        <v/>
      </c>
      <c r="J151" s="22" t="str">
        <f ca="1">IF($U151="","",OFFSET('BD3'!F$2,$U151,0))</f>
        <v/>
      </c>
      <c r="K151" s="22" t="str">
        <f ca="1">IF($U151="","",OFFSET('BD3'!G$2,$U151,0))</f>
        <v/>
      </c>
      <c r="L151" s="24" t="str">
        <f ca="1">IF($U151="","",OFFSET('BD3'!H$2,$U151,0))</f>
        <v/>
      </c>
      <c r="M151" s="22" t="str">
        <f ca="1">IF($U151="","",OFFSET('BD3'!I$2,$U151,0))</f>
        <v/>
      </c>
      <c r="N151" s="24" t="str">
        <f ca="1">IF($U151="","",OFFSET('BD3'!J$2,$U151,0))</f>
        <v/>
      </c>
      <c r="O151" s="22" t="str">
        <f ca="1">IF($U151="","",OFFSET('BD3'!K$2,$U151,0))</f>
        <v/>
      </c>
      <c r="P151" s="22" t="str">
        <f ca="1">IF($U151="","",OFFSET('BD3'!L$2,$U151,0))</f>
        <v/>
      </c>
      <c r="Q151" s="22" t="str">
        <f ca="1">IF($U151="","",OFFSET('BD3'!M$2,$U151,0))</f>
        <v/>
      </c>
      <c r="R151" s="22" t="str">
        <f ca="1">IF($U151="","",OFFSET('BD3'!N$2,$U151,0))</f>
        <v/>
      </c>
      <c r="S151" s="22" t="str">
        <f ca="1">IF($U151="","",OFFSET('BD3'!O$2,$U151,0))</f>
        <v/>
      </c>
      <c r="T151" s="23" t="str">
        <f ca="1">IF($U151="","",OFFSET('BD3'!P$2,$U151,0))</f>
        <v/>
      </c>
      <c r="U151" s="36">
        <f>IF(ISNA(MATCH("LZGR"&amp;B151,QueryAccounts,0)),"",MATCH("LZGR"&amp;$B151,QueryAccounts,0))</f>
        <v>259</v>
      </c>
    </row>
    <row r="152" spans="1:21" ht="12.75">
      <c r="A152" s="21" t="str">
        <f>IF(B152="","",IF(COUNTIF(Accounts,B152)=0,"",INDEX(AccountNames,MATCH(B152,Accounts,))))</f>
        <v xml:space="preserve">              Benefits</v>
      </c>
      <c r="B152" s="21">
        <f>IF('BD2'!B151="","",'BD2'!B151)</f>
        <v>461</v>
      </c>
      <c r="C152" s="38" t="str">
        <f ca="1">IF($U152="","",OFFSET('BD4'!C$1,$U152,0))</f>
        <v/>
      </c>
      <c r="D152" s="38" t="str">
        <f ca="1">IF($U152="","",OFFSET('BD4'!D$1,$U152,0))</f>
        <v/>
      </c>
      <c r="E152" s="38" t="str">
        <f ca="1">IF($U152="","",OFFSET('BD4'!E$1,$U152,0))</f>
        <v/>
      </c>
      <c r="F152" s="38" t="str">
        <f ca="1">IF($U152="","",OFFSET('BD4'!F$1,$U152,0))</f>
        <v/>
      </c>
      <c r="G152" s="53" t="str">
        <f ca="1">IF($U152="","",OFFSET('BD3'!C$2,$U152,0))</f>
        <v/>
      </c>
      <c r="H152" s="22" t="str">
        <f ca="1">IF($U152="","",OFFSET('BD3'!D$2,$U152,0))</f>
        <v/>
      </c>
      <c r="I152" s="22" t="str">
        <f ca="1">IF($U152="","",OFFSET('BD3'!E$2,$U152,0))</f>
        <v/>
      </c>
      <c r="J152" s="22" t="str">
        <f ca="1">IF($U152="","",OFFSET('BD3'!F$2,$U152,0))</f>
        <v/>
      </c>
      <c r="K152" s="22" t="str">
        <f ca="1">IF($U152="","",OFFSET('BD3'!G$2,$U152,0))</f>
        <v/>
      </c>
      <c r="L152" s="24" t="str">
        <f ca="1">IF($U152="","",OFFSET('BD3'!H$2,$U152,0))</f>
        <v/>
      </c>
      <c r="M152" s="22" t="str">
        <f ca="1">IF($U152="","",OFFSET('BD3'!I$2,$U152,0))</f>
        <v/>
      </c>
      <c r="N152" s="24" t="str">
        <f ca="1">IF($U152="","",OFFSET('BD3'!J$2,$U152,0))</f>
        <v/>
      </c>
      <c r="O152" s="22" t="str">
        <f ca="1">IF($U152="","",OFFSET('BD3'!K$2,$U152,0))</f>
        <v/>
      </c>
      <c r="P152" s="22" t="str">
        <f ca="1">IF($U152="","",OFFSET('BD3'!L$2,$U152,0))</f>
        <v/>
      </c>
      <c r="Q152" s="22" t="str">
        <f ca="1">IF($U152="","",OFFSET('BD3'!M$2,$U152,0))</f>
        <v/>
      </c>
      <c r="R152" s="22" t="str">
        <f ca="1">IF($U152="","",OFFSET('BD3'!N$2,$U152,0))</f>
        <v/>
      </c>
      <c r="S152" s="22" t="str">
        <f ca="1">IF($U152="","",OFFSET('BD3'!O$2,$U152,0))</f>
        <v/>
      </c>
      <c r="T152" s="23" t="str">
        <f ca="1">IF($U152="","",OFFSET('BD3'!P$2,$U152,0))</f>
        <v/>
      </c>
      <c r="U152" s="36">
        <f>IF(ISNA(MATCH("LZGR"&amp;B152,QueryAccounts,0)),"",MATCH("LZGR"&amp;$B152,QueryAccounts,0))</f>
        <v>260</v>
      </c>
    </row>
    <row r="153" spans="1:21" ht="12.75">
      <c r="A153" s="21" t="str">
        <f>IF(B153="","",IF(COUNTIF(Accounts,B153)=0,"",INDEX(AccountNames,MATCH(B153,Accounts,))))</f>
        <v xml:space="preserve">                MD Pension Related Service Costs</v>
      </c>
      <c r="B153" s="21">
        <f>IF('BD2'!B152="","",'BD2'!B152)</f>
        <v>531550</v>
      </c>
      <c r="C153" s="38" t="str">
        <f ca="1">IF($U153="","",OFFSET('BD4'!C$1,$U153,0))</f>
        <v/>
      </c>
      <c r="D153" s="38" t="str">
        <f ca="1">IF($U153="","",OFFSET('BD4'!D$1,$U153,0))</f>
        <v/>
      </c>
      <c r="E153" s="38" t="str">
        <f ca="1">IF($U153="","",OFFSET('BD4'!E$1,$U153,0))</f>
        <v/>
      </c>
      <c r="F153" s="38" t="str">
        <f ca="1">IF($U153="","",OFFSET('BD4'!F$1,$U153,0))</f>
        <v/>
      </c>
      <c r="G153" s="53" t="str">
        <f ca="1">IF($U153="","",OFFSET('BD3'!C$2,$U153,0))</f>
        <v/>
      </c>
      <c r="H153" s="22" t="str">
        <f ca="1">IF($U153="","",OFFSET('BD3'!D$2,$U153,0))</f>
        <v/>
      </c>
      <c r="I153" s="22" t="str">
        <f ca="1">IF($U153="","",OFFSET('BD3'!E$2,$U153,0))</f>
        <v/>
      </c>
      <c r="J153" s="22" t="str">
        <f ca="1">IF($U153="","",OFFSET('BD3'!F$2,$U153,0))</f>
        <v/>
      </c>
      <c r="K153" s="22" t="str">
        <f ca="1">IF($U153="","",OFFSET('BD3'!G$2,$U153,0))</f>
        <v/>
      </c>
      <c r="L153" s="24" t="str">
        <f ca="1">IF($U153="","",OFFSET('BD3'!H$2,$U153,0))</f>
        <v/>
      </c>
      <c r="M153" s="22" t="str">
        <f ca="1">IF($U153="","",OFFSET('BD3'!I$2,$U153,0))</f>
        <v/>
      </c>
      <c r="N153" s="24" t="str">
        <f ca="1">IF($U153="","",OFFSET('BD3'!J$2,$U153,0))</f>
        <v/>
      </c>
      <c r="O153" s="22" t="str">
        <f ca="1">IF($U153="","",OFFSET('BD3'!K$2,$U153,0))</f>
        <v/>
      </c>
      <c r="P153" s="22" t="str">
        <f ca="1">IF($U153="","",OFFSET('BD3'!L$2,$U153,0))</f>
        <v/>
      </c>
      <c r="Q153" s="22" t="str">
        <f ca="1">IF($U153="","",OFFSET('BD3'!M$2,$U153,0))</f>
        <v/>
      </c>
      <c r="R153" s="22" t="str">
        <f ca="1">IF($U153="","",OFFSET('BD3'!N$2,$U153,0))</f>
        <v/>
      </c>
      <c r="S153" s="22" t="str">
        <f ca="1">IF($U153="","",OFFSET('BD3'!O$2,$U153,0))</f>
        <v/>
      </c>
      <c r="T153" s="23" t="str">
        <f ca="1">IF($U153="","",OFFSET('BD3'!P$2,$U153,0))</f>
        <v/>
      </c>
      <c r="U153" s="36">
        <f>IF(ISNA(MATCH("LZGR"&amp;B153,QueryAccounts,0)),"",MATCH("LZGR"&amp;$B153,QueryAccounts,0))</f>
        <v>262</v>
      </c>
    </row>
    <row r="154" spans="1:21" ht="12.75">
      <c r="A154" s="21" t="str">
        <f>IF(B154="","",IF(COUNTIF(Accounts,B154)=0,"",INDEX(AccountNames,MATCH(B154,Accounts,))))</f>
        <v xml:space="preserve">                Employee Pension Related Service Costs</v>
      </c>
      <c r="B154" s="21">
        <f>IF('BD2'!B153="","",'BD2'!B153)</f>
        <v>531150</v>
      </c>
      <c r="C154" s="38" t="str">
        <f ca="1">IF($U154="","",OFFSET('BD4'!C$1,$U154,0))</f>
        <v/>
      </c>
      <c r="D154" s="38" t="str">
        <f ca="1">IF($U154="","",OFFSET('BD4'!D$1,$U154,0))</f>
        <v/>
      </c>
      <c r="E154" s="38" t="str">
        <f ca="1">IF($U154="","",OFFSET('BD4'!E$1,$U154,0))</f>
        <v/>
      </c>
      <c r="F154" s="38" t="str">
        <f ca="1">IF($U154="","",OFFSET('BD4'!F$1,$U154,0))</f>
        <v/>
      </c>
      <c r="G154" s="53" t="str">
        <f ca="1">IF($U154="","",OFFSET('BD3'!C$2,$U154,0))</f>
        <v/>
      </c>
      <c r="H154" s="22" t="str">
        <f ca="1">IF($U154="","",OFFSET('BD3'!D$2,$U154,0))</f>
        <v/>
      </c>
      <c r="I154" s="22" t="str">
        <f ca="1">IF($U154="","",OFFSET('BD3'!E$2,$U154,0))</f>
        <v/>
      </c>
      <c r="J154" s="22" t="str">
        <f ca="1">IF($U154="","",OFFSET('BD3'!F$2,$U154,0))</f>
        <v/>
      </c>
      <c r="K154" s="22" t="str">
        <f ca="1">IF($U154="","",OFFSET('BD3'!G$2,$U154,0))</f>
        <v/>
      </c>
      <c r="L154" s="24" t="str">
        <f ca="1">IF($U154="","",OFFSET('BD3'!H$2,$U154,0))</f>
        <v/>
      </c>
      <c r="M154" s="22" t="str">
        <f ca="1">IF($U154="","",OFFSET('BD3'!I$2,$U154,0))</f>
        <v/>
      </c>
      <c r="N154" s="24" t="str">
        <f ca="1">IF($U154="","",OFFSET('BD3'!J$2,$U154,0))</f>
        <v/>
      </c>
      <c r="O154" s="22" t="str">
        <f ca="1">IF($U154="","",OFFSET('BD3'!K$2,$U154,0))</f>
        <v/>
      </c>
      <c r="P154" s="22" t="str">
        <f ca="1">IF($U154="","",OFFSET('BD3'!L$2,$U154,0))</f>
        <v/>
      </c>
      <c r="Q154" s="22" t="str">
        <f ca="1">IF($U154="","",OFFSET('BD3'!M$2,$U154,0))</f>
        <v/>
      </c>
      <c r="R154" s="22" t="str">
        <f ca="1">IF($U154="","",OFFSET('BD3'!N$2,$U154,0))</f>
        <v/>
      </c>
      <c r="S154" s="22" t="str">
        <f ca="1">IF($U154="","",OFFSET('BD3'!O$2,$U154,0))</f>
        <v/>
      </c>
      <c r="T154" s="23" t="str">
        <f ca="1">IF($U154="","",OFFSET('BD3'!P$2,$U154,0))</f>
        <v/>
      </c>
      <c r="U154" s="36">
        <f>IF(ISNA(MATCH("LZGR"&amp;B154,QueryAccounts,0)),"",MATCH("LZGR"&amp;$B154,QueryAccounts,0))</f>
        <v>264</v>
      </c>
    </row>
    <row r="155" spans="1:21" ht="12.75">
      <c r="A155" s="21" t="str">
        <f>IF(B155="","",IF(COUNTIF(Accounts,B155)=0,"",INDEX(AccountNames,MATCH(B155,Accounts,))))</f>
        <v xml:space="preserve">                EE-Pension/Post Retire/401K</v>
      </c>
      <c r="B155" s="21">
        <f>IF('BD2'!B154="","",'BD2'!B154)</f>
        <v>531100</v>
      </c>
      <c r="C155" s="38" t="str">
        <f ca="1">IF($U155="","",OFFSET('BD4'!C$1,$U155,0))</f>
        <v/>
      </c>
      <c r="D155" s="38" t="str">
        <f ca="1">IF($U155="","",OFFSET('BD4'!D$1,$U155,0))</f>
        <v/>
      </c>
      <c r="E155" s="38" t="str">
        <f ca="1">IF($U155="","",OFFSET('BD4'!E$1,$U155,0))</f>
        <v/>
      </c>
      <c r="F155" s="38" t="str">
        <f ca="1">IF($U155="","",OFFSET('BD4'!F$1,$U155,0))</f>
        <v/>
      </c>
      <c r="G155" s="53" t="str">
        <f ca="1">IF($U155="","",OFFSET('BD3'!C$2,$U155,0))</f>
        <v/>
      </c>
      <c r="H155" s="22" t="str">
        <f ca="1">IF($U155="","",OFFSET('BD3'!D$2,$U155,0))</f>
        <v/>
      </c>
      <c r="I155" s="22" t="str">
        <f ca="1">IF($U155="","",OFFSET('BD3'!E$2,$U155,0))</f>
        <v/>
      </c>
      <c r="J155" s="22" t="str">
        <f ca="1">IF($U155="","",OFFSET('BD3'!F$2,$U155,0))</f>
        <v/>
      </c>
      <c r="K155" s="22" t="str">
        <f ca="1">IF($U155="","",OFFSET('BD3'!G$2,$U155,0))</f>
        <v/>
      </c>
      <c r="L155" s="24" t="str">
        <f ca="1">IF($U155="","",OFFSET('BD3'!H$2,$U155,0))</f>
        <v/>
      </c>
      <c r="M155" s="22" t="str">
        <f ca="1">IF($U155="","",OFFSET('BD3'!I$2,$U155,0))</f>
        <v/>
      </c>
      <c r="N155" s="24" t="str">
        <f ca="1">IF($U155="","",OFFSET('BD3'!J$2,$U155,0))</f>
        <v/>
      </c>
      <c r="O155" s="22" t="str">
        <f ca="1">IF($U155="","",OFFSET('BD3'!K$2,$U155,0))</f>
        <v/>
      </c>
      <c r="P155" s="22" t="str">
        <f ca="1">IF($U155="","",OFFSET('BD3'!L$2,$U155,0))</f>
        <v/>
      </c>
      <c r="Q155" s="22" t="str">
        <f ca="1">IF($U155="","",OFFSET('BD3'!M$2,$U155,0))</f>
        <v/>
      </c>
      <c r="R155" s="22" t="str">
        <f ca="1">IF($U155="","",OFFSET('BD3'!N$2,$U155,0))</f>
        <v/>
      </c>
      <c r="S155" s="22" t="str">
        <f ca="1">IF($U155="","",OFFSET('BD3'!O$2,$U155,0))</f>
        <v/>
      </c>
      <c r="T155" s="23" t="str">
        <f ca="1">IF($U155="","",OFFSET('BD3'!P$2,$U155,0))</f>
        <v/>
      </c>
      <c r="U155" s="36">
        <f>IF(ISNA(MATCH("LZGR"&amp;B155,QueryAccounts,0)),"",MATCH("LZGR"&amp;$B155,QueryAccounts,0))</f>
        <v>266</v>
      </c>
    </row>
    <row r="156" spans="1:21" ht="12.75">
      <c r="A156" s="21" t="str">
        <f>IF(B156="","",IF(COUNTIF(Accounts,B156)=0,"",INDEX(AccountNames,MATCH(B156,Accounts,))))</f>
        <v xml:space="preserve">                EE Defined contribution plan</v>
      </c>
      <c r="B156" s="21">
        <f>IF('BD2'!B155="","",'BD2'!B155)</f>
        <v>532100</v>
      </c>
      <c r="C156" s="38" t="str">
        <f ca="1">IF($U156="","",OFFSET('BD4'!C$1,$U156,0))</f>
        <v/>
      </c>
      <c r="D156" s="38" t="str">
        <f ca="1">IF($U156="","",OFFSET('BD4'!D$1,$U156,0))</f>
        <v/>
      </c>
      <c r="E156" s="38" t="str">
        <f ca="1">IF($U156="","",OFFSET('BD4'!E$1,$U156,0))</f>
        <v/>
      </c>
      <c r="F156" s="38" t="str">
        <f ca="1">IF($U156="","",OFFSET('BD4'!F$1,$U156,0))</f>
        <v/>
      </c>
      <c r="G156" s="53" t="str">
        <f ca="1">IF($U156="","",OFFSET('BD3'!C$2,$U156,0))</f>
        <v/>
      </c>
      <c r="H156" s="22" t="str">
        <f ca="1">IF($U156="","",OFFSET('BD3'!D$2,$U156,0))</f>
        <v/>
      </c>
      <c r="I156" s="22" t="str">
        <f ca="1">IF($U156="","",OFFSET('BD3'!E$2,$U156,0))</f>
        <v/>
      </c>
      <c r="J156" s="22" t="str">
        <f ca="1">IF($U156="","",OFFSET('BD3'!F$2,$U156,0))</f>
        <v/>
      </c>
      <c r="K156" s="22" t="str">
        <f ca="1">IF($U156="","",OFFSET('BD3'!G$2,$U156,0))</f>
        <v/>
      </c>
      <c r="L156" s="24" t="str">
        <f ca="1">IF($U156="","",OFFSET('BD3'!H$2,$U156,0))</f>
        <v/>
      </c>
      <c r="M156" s="22" t="str">
        <f ca="1">IF($U156="","",OFFSET('BD3'!I$2,$U156,0))</f>
        <v/>
      </c>
      <c r="N156" s="24" t="str">
        <f ca="1">IF($U156="","",OFFSET('BD3'!J$2,$U156,0))</f>
        <v/>
      </c>
      <c r="O156" s="22" t="str">
        <f ca="1">IF($U156="","",OFFSET('BD3'!K$2,$U156,0))</f>
        <v/>
      </c>
      <c r="P156" s="22" t="str">
        <f ca="1">IF($U156="","",OFFSET('BD3'!L$2,$U156,0))</f>
        <v/>
      </c>
      <c r="Q156" s="22" t="str">
        <f ca="1">IF($U156="","",OFFSET('BD3'!M$2,$U156,0))</f>
        <v/>
      </c>
      <c r="R156" s="22" t="str">
        <f ca="1">IF($U156="","",OFFSET('BD3'!N$2,$U156,0))</f>
        <v/>
      </c>
      <c r="S156" s="22" t="str">
        <f ca="1">IF($U156="","",OFFSET('BD3'!O$2,$U156,0))</f>
        <v/>
      </c>
      <c r="T156" s="23" t="str">
        <f ca="1">IF($U156="","",OFFSET('BD3'!P$2,$U156,0))</f>
        <v/>
      </c>
      <c r="U156" s="36">
        <f>IF(ISNA(MATCH("LZGR"&amp;B156,QueryAccounts,0)),"",MATCH("LZGR"&amp;$B156,QueryAccounts,0))</f>
        <v>268</v>
      </c>
    </row>
    <row r="157" spans="1:21" ht="12.75">
      <c r="A157" s="21" t="str">
        <f>IF(B157="","",IF(COUNTIF(Accounts,B157)=0,"",INDEX(AccountNames,MATCH(B157,Accounts,))))</f>
        <v xml:space="preserve">                MD-Pension/Post Retire/401K</v>
      </c>
      <c r="B157" s="21">
        <f>IF('BD2'!B156="","",'BD2'!B156)</f>
        <v>531500</v>
      </c>
      <c r="C157" s="38" t="str">
        <f ca="1">IF($U157="","",OFFSET('BD4'!C$1,$U157,0))</f>
        <v/>
      </c>
      <c r="D157" s="38" t="str">
        <f ca="1">IF($U157="","",OFFSET('BD4'!D$1,$U157,0))</f>
        <v/>
      </c>
      <c r="E157" s="38" t="str">
        <f ca="1">IF($U157="","",OFFSET('BD4'!E$1,$U157,0))</f>
        <v/>
      </c>
      <c r="F157" s="38" t="str">
        <f ca="1">IF($U157="","",OFFSET('BD4'!F$1,$U157,0))</f>
        <v/>
      </c>
      <c r="G157" s="53" t="str">
        <f ca="1">IF($U157="","",OFFSET('BD3'!C$2,$U157,0))</f>
        <v/>
      </c>
      <c r="H157" s="22" t="str">
        <f ca="1">IF($U157="","",OFFSET('BD3'!D$2,$U157,0))</f>
        <v/>
      </c>
      <c r="I157" s="22" t="str">
        <f ca="1">IF($U157="","",OFFSET('BD3'!E$2,$U157,0))</f>
        <v/>
      </c>
      <c r="J157" s="22" t="str">
        <f ca="1">IF($U157="","",OFFSET('BD3'!F$2,$U157,0))</f>
        <v/>
      </c>
      <c r="K157" s="22" t="str">
        <f ca="1">IF($U157="","",OFFSET('BD3'!G$2,$U157,0))</f>
        <v/>
      </c>
      <c r="L157" s="24" t="str">
        <f ca="1">IF($U157="","",OFFSET('BD3'!H$2,$U157,0))</f>
        <v/>
      </c>
      <c r="M157" s="22" t="str">
        <f ca="1">IF($U157="","",OFFSET('BD3'!I$2,$U157,0))</f>
        <v/>
      </c>
      <c r="N157" s="24" t="str">
        <f ca="1">IF($U157="","",OFFSET('BD3'!J$2,$U157,0))</f>
        <v/>
      </c>
      <c r="O157" s="22" t="str">
        <f ca="1">IF($U157="","",OFFSET('BD3'!K$2,$U157,0))</f>
        <v/>
      </c>
      <c r="P157" s="22" t="str">
        <f ca="1">IF($U157="","",OFFSET('BD3'!L$2,$U157,0))</f>
        <v/>
      </c>
      <c r="Q157" s="22" t="str">
        <f ca="1">IF($U157="","",OFFSET('BD3'!M$2,$U157,0))</f>
        <v/>
      </c>
      <c r="R157" s="22" t="str">
        <f ca="1">IF($U157="","",OFFSET('BD3'!N$2,$U157,0))</f>
        <v/>
      </c>
      <c r="S157" s="22" t="str">
        <f ca="1">IF($U157="","",OFFSET('BD3'!O$2,$U157,0))</f>
        <v/>
      </c>
      <c r="T157" s="23" t="str">
        <f ca="1">IF($U157="","",OFFSET('BD3'!P$2,$U157,0))</f>
        <v/>
      </c>
      <c r="U157" s="36">
        <f>IF(ISNA(MATCH("LZGR"&amp;B157,QueryAccounts,0)),"",MATCH("LZGR"&amp;$B157,QueryAccounts,0))</f>
        <v>270</v>
      </c>
    </row>
    <row r="158" spans="1:21" ht="12.75">
      <c r="A158" s="21" t="str">
        <f>IF(B158="","",IF(COUNTIF(Accounts,B158)=0,"",INDEX(AccountNames,MATCH(B158,Accounts,))))</f>
        <v xml:space="preserve">                MD Defined contribution plan</v>
      </c>
      <c r="B158" s="21">
        <f>IF('BD2'!B157="","",'BD2'!B157)</f>
        <v>532500</v>
      </c>
      <c r="C158" s="38" t="str">
        <f ca="1">IF($U158="","",OFFSET('BD4'!C$1,$U158,0))</f>
        <v/>
      </c>
      <c r="D158" s="38" t="str">
        <f ca="1">IF($U158="","",OFFSET('BD4'!D$1,$U158,0))</f>
        <v/>
      </c>
      <c r="E158" s="38" t="str">
        <f ca="1">IF($U158="","",OFFSET('BD4'!E$1,$U158,0))</f>
        <v/>
      </c>
      <c r="F158" s="38" t="str">
        <f ca="1">IF($U158="","",OFFSET('BD4'!F$1,$U158,0))</f>
        <v/>
      </c>
      <c r="G158" s="53" t="str">
        <f ca="1">IF($U158="","",OFFSET('BD3'!C$2,$U158,0))</f>
        <v/>
      </c>
      <c r="H158" s="22" t="str">
        <f ca="1">IF($U158="","",OFFSET('BD3'!D$2,$U158,0))</f>
        <v/>
      </c>
      <c r="I158" s="22" t="str">
        <f ca="1">IF($U158="","",OFFSET('BD3'!E$2,$U158,0))</f>
        <v/>
      </c>
      <c r="J158" s="22" t="str">
        <f ca="1">IF($U158="","",OFFSET('BD3'!F$2,$U158,0))</f>
        <v/>
      </c>
      <c r="K158" s="22" t="str">
        <f ca="1">IF($U158="","",OFFSET('BD3'!G$2,$U158,0))</f>
        <v/>
      </c>
      <c r="L158" s="24" t="str">
        <f ca="1">IF($U158="","",OFFSET('BD3'!H$2,$U158,0))</f>
        <v/>
      </c>
      <c r="M158" s="22" t="str">
        <f ca="1">IF($U158="","",OFFSET('BD3'!I$2,$U158,0))</f>
        <v/>
      </c>
      <c r="N158" s="24" t="str">
        <f ca="1">IF($U158="","",OFFSET('BD3'!J$2,$U158,0))</f>
        <v/>
      </c>
      <c r="O158" s="22" t="str">
        <f ca="1">IF($U158="","",OFFSET('BD3'!K$2,$U158,0))</f>
        <v/>
      </c>
      <c r="P158" s="22" t="str">
        <f ca="1">IF($U158="","",OFFSET('BD3'!L$2,$U158,0))</f>
        <v/>
      </c>
      <c r="Q158" s="22" t="str">
        <f ca="1">IF($U158="","",OFFSET('BD3'!M$2,$U158,0))</f>
        <v/>
      </c>
      <c r="R158" s="22" t="str">
        <f ca="1">IF($U158="","",OFFSET('BD3'!N$2,$U158,0))</f>
        <v/>
      </c>
      <c r="S158" s="22" t="str">
        <f ca="1">IF($U158="","",OFFSET('BD3'!O$2,$U158,0))</f>
        <v/>
      </c>
      <c r="T158" s="23" t="str">
        <f ca="1">IF($U158="","",OFFSET('BD3'!P$2,$U158,0))</f>
        <v/>
      </c>
      <c r="U158" s="36">
        <f>IF(ISNA(MATCH("LZGR"&amp;B158,QueryAccounts,0)),"",MATCH("LZGR"&amp;$B158,QueryAccounts,0))</f>
        <v>272</v>
      </c>
    </row>
    <row r="159" spans="1:21" ht="12.75">
      <c r="A159" s="21" t="str">
        <f>IF(B159="","",IF(COUNTIF(Accounts,B159)=0,"",INDEX(AccountNames,MATCH(B159,Accounts,))))</f>
        <v xml:space="preserve">              Pension/Post Retire/401K</v>
      </c>
      <c r="B159" s="21">
        <f>IF('BD2'!B158="","",'BD2'!B158)</f>
        <v>462</v>
      </c>
      <c r="C159" s="38" t="str">
        <f ca="1">IF($U159="","",OFFSET('BD4'!C$1,$U159,0))</f>
        <v/>
      </c>
      <c r="D159" s="38" t="str">
        <f ca="1">IF($U159="","",OFFSET('BD4'!D$1,$U159,0))</f>
        <v/>
      </c>
      <c r="E159" s="38" t="str">
        <f ca="1">IF($U159="","",OFFSET('BD4'!E$1,$U159,0))</f>
        <v/>
      </c>
      <c r="F159" s="38" t="str">
        <f ca="1">IF($U159="","",OFFSET('BD4'!F$1,$U159,0))</f>
        <v/>
      </c>
      <c r="G159" s="53" t="str">
        <f ca="1">IF($U159="","",OFFSET('BD3'!C$2,$U159,0))</f>
        <v/>
      </c>
      <c r="H159" s="22" t="str">
        <f ca="1">IF($U159="","",OFFSET('BD3'!D$2,$U159,0))</f>
        <v/>
      </c>
      <c r="I159" s="22" t="str">
        <f ca="1">IF($U159="","",OFFSET('BD3'!E$2,$U159,0))</f>
        <v/>
      </c>
      <c r="J159" s="22" t="str">
        <f ca="1">IF($U159="","",OFFSET('BD3'!F$2,$U159,0))</f>
        <v/>
      </c>
      <c r="K159" s="22" t="str">
        <f ca="1">IF($U159="","",OFFSET('BD3'!G$2,$U159,0))</f>
        <v/>
      </c>
      <c r="L159" s="24" t="str">
        <f ca="1">IF($U159="","",OFFSET('BD3'!H$2,$U159,0))</f>
        <v/>
      </c>
      <c r="M159" s="22" t="str">
        <f ca="1">IF($U159="","",OFFSET('BD3'!I$2,$U159,0))</f>
        <v/>
      </c>
      <c r="N159" s="24" t="str">
        <f ca="1">IF($U159="","",OFFSET('BD3'!J$2,$U159,0))</f>
        <v/>
      </c>
      <c r="O159" s="22" t="str">
        <f ca="1">IF($U159="","",OFFSET('BD3'!K$2,$U159,0))</f>
        <v/>
      </c>
      <c r="P159" s="22" t="str">
        <f ca="1">IF($U159="","",OFFSET('BD3'!L$2,$U159,0))</f>
        <v/>
      </c>
      <c r="Q159" s="22" t="str">
        <f ca="1">IF($U159="","",OFFSET('BD3'!M$2,$U159,0))</f>
        <v/>
      </c>
      <c r="R159" s="22" t="str">
        <f ca="1">IF($U159="","",OFFSET('BD3'!N$2,$U159,0))</f>
        <v/>
      </c>
      <c r="S159" s="22" t="str">
        <f ca="1">IF($U159="","",OFFSET('BD3'!O$2,$U159,0))</f>
        <v/>
      </c>
      <c r="T159" s="23" t="str">
        <f ca="1">IF($U159="","",OFFSET('BD3'!P$2,$U159,0))</f>
        <v/>
      </c>
      <c r="U159" s="36">
        <f>IF(ISNA(MATCH("LZGR"&amp;B159,QueryAccounts,0)),"",MATCH("LZGR"&amp;$B159,QueryAccounts,0))</f>
        <v>273</v>
      </c>
    </row>
    <row r="160" spans="1:21" ht="12.75">
      <c r="A160" s="21" t="str">
        <f>IF(B160="","",IF(COUNTIF(Accounts,B160)=0,"",INDEX(AccountNames,MATCH(B160,Accounts,))))</f>
        <v xml:space="preserve">                EE-Overtime pay</v>
      </c>
      <c r="B160" s="21">
        <f>IF('BD2'!B159="","",'BD2'!B159)</f>
        <v>535100</v>
      </c>
      <c r="C160" s="38" t="str">
        <f ca="1">IF($U160="","",OFFSET('BD4'!C$1,$U160,0))</f>
        <v/>
      </c>
      <c r="D160" s="38" t="str">
        <f ca="1">IF($U160="","",OFFSET('BD4'!D$1,$U160,0))</f>
        <v/>
      </c>
      <c r="E160" s="38" t="str">
        <f ca="1">IF($U160="","",OFFSET('BD4'!E$1,$U160,0))</f>
        <v/>
      </c>
      <c r="F160" s="38" t="str">
        <f ca="1">IF($U160="","",OFFSET('BD4'!F$1,$U160,0))</f>
        <v/>
      </c>
      <c r="G160" s="53" t="str">
        <f ca="1">IF($U160="","",OFFSET('BD3'!C$2,$U160,0))</f>
        <v/>
      </c>
      <c r="H160" s="22" t="str">
        <f ca="1">IF($U160="","",OFFSET('BD3'!D$2,$U160,0))</f>
        <v/>
      </c>
      <c r="I160" s="22" t="str">
        <f ca="1">IF($U160="","",OFFSET('BD3'!E$2,$U160,0))</f>
        <v/>
      </c>
      <c r="J160" s="22" t="str">
        <f ca="1">IF($U160="","",OFFSET('BD3'!F$2,$U160,0))</f>
        <v/>
      </c>
      <c r="K160" s="22" t="str">
        <f ca="1">IF($U160="","",OFFSET('BD3'!G$2,$U160,0))</f>
        <v/>
      </c>
      <c r="L160" s="24" t="str">
        <f ca="1">IF($U160="","",OFFSET('BD3'!H$2,$U160,0))</f>
        <v/>
      </c>
      <c r="M160" s="22" t="str">
        <f ca="1">IF($U160="","",OFFSET('BD3'!I$2,$U160,0))</f>
        <v/>
      </c>
      <c r="N160" s="24" t="str">
        <f ca="1">IF($U160="","",OFFSET('BD3'!J$2,$U160,0))</f>
        <v/>
      </c>
      <c r="O160" s="22" t="str">
        <f ca="1">IF($U160="","",OFFSET('BD3'!K$2,$U160,0))</f>
        <v/>
      </c>
      <c r="P160" s="22" t="str">
        <f ca="1">IF($U160="","",OFFSET('BD3'!L$2,$U160,0))</f>
        <v/>
      </c>
      <c r="Q160" s="22" t="str">
        <f ca="1">IF($U160="","",OFFSET('BD3'!M$2,$U160,0))</f>
        <v/>
      </c>
      <c r="R160" s="22" t="str">
        <f ca="1">IF($U160="","",OFFSET('BD3'!N$2,$U160,0))</f>
        <v/>
      </c>
      <c r="S160" s="22" t="str">
        <f ca="1">IF($U160="","",OFFSET('BD3'!O$2,$U160,0))</f>
        <v/>
      </c>
      <c r="T160" s="23" t="str">
        <f ca="1">IF($U160="","",OFFSET('BD3'!P$2,$U160,0))</f>
        <v/>
      </c>
      <c r="U160" s="36">
        <f>IF(ISNA(MATCH("LZGR"&amp;B160,QueryAccounts,0)),"",MATCH("LZGR"&amp;$B160,QueryAccounts,0))</f>
        <v>275</v>
      </c>
    </row>
    <row r="161" spans="1:21" ht="12.75">
      <c r="A161" s="21" t="str">
        <f>IF(B161="","",IF(COUNTIF(Accounts,B161)=0,"",INDEX(AccountNames,MATCH(B161,Accounts,))))</f>
        <v xml:space="preserve">              Overtime Pay</v>
      </c>
      <c r="B161" s="21">
        <f>IF('BD2'!B160="","",'BD2'!B160)</f>
        <v>463</v>
      </c>
      <c r="C161" s="38" t="str">
        <f ca="1">IF($U161="","",OFFSET('BD4'!C$1,$U161,0))</f>
        <v/>
      </c>
      <c r="D161" s="38" t="str">
        <f ca="1">IF($U161="","",OFFSET('BD4'!D$1,$U161,0))</f>
        <v/>
      </c>
      <c r="E161" s="38" t="str">
        <f ca="1">IF($U161="","",OFFSET('BD4'!E$1,$U161,0))</f>
        <v/>
      </c>
      <c r="F161" s="38" t="str">
        <f ca="1">IF($U161="","",OFFSET('BD4'!F$1,$U161,0))</f>
        <v/>
      </c>
      <c r="G161" s="53" t="str">
        <f ca="1">IF($U161="","",OFFSET('BD3'!C$2,$U161,0))</f>
        <v/>
      </c>
      <c r="H161" s="22" t="str">
        <f ca="1">IF($U161="","",OFFSET('BD3'!D$2,$U161,0))</f>
        <v/>
      </c>
      <c r="I161" s="22" t="str">
        <f ca="1">IF($U161="","",OFFSET('BD3'!E$2,$U161,0))</f>
        <v/>
      </c>
      <c r="J161" s="22" t="str">
        <f ca="1">IF($U161="","",OFFSET('BD3'!F$2,$U161,0))</f>
        <v/>
      </c>
      <c r="K161" s="22" t="str">
        <f ca="1">IF($U161="","",OFFSET('BD3'!G$2,$U161,0))</f>
        <v/>
      </c>
      <c r="L161" s="24" t="str">
        <f ca="1">IF($U161="","",OFFSET('BD3'!H$2,$U161,0))</f>
        <v/>
      </c>
      <c r="M161" s="22" t="str">
        <f ca="1">IF($U161="","",OFFSET('BD3'!I$2,$U161,0))</f>
        <v/>
      </c>
      <c r="N161" s="24" t="str">
        <f ca="1">IF($U161="","",OFFSET('BD3'!J$2,$U161,0))</f>
        <v/>
      </c>
      <c r="O161" s="22" t="str">
        <f ca="1">IF($U161="","",OFFSET('BD3'!K$2,$U161,0))</f>
        <v/>
      </c>
      <c r="P161" s="22" t="str">
        <f ca="1">IF($U161="","",OFFSET('BD3'!L$2,$U161,0))</f>
        <v/>
      </c>
      <c r="Q161" s="22" t="str">
        <f ca="1">IF($U161="","",OFFSET('BD3'!M$2,$U161,0))</f>
        <v/>
      </c>
      <c r="R161" s="22" t="str">
        <f ca="1">IF($U161="","",OFFSET('BD3'!N$2,$U161,0))</f>
        <v/>
      </c>
      <c r="S161" s="22" t="str">
        <f ca="1">IF($U161="","",OFFSET('BD3'!O$2,$U161,0))</f>
        <v/>
      </c>
      <c r="T161" s="23" t="str">
        <f ca="1">IF($U161="","",OFFSET('BD3'!P$2,$U161,0))</f>
        <v/>
      </c>
      <c r="U161" s="36">
        <f>IF(ISNA(MATCH("LZGR"&amp;B161,QueryAccounts,0)),"",MATCH("LZGR"&amp;$B161,QueryAccounts,0))</f>
        <v>276</v>
      </c>
    </row>
    <row r="162" spans="1:21" ht="12.75">
      <c r="A162" s="21" t="str">
        <f>IF(B162="","",IF(COUNTIF(Accounts,B162)=0,"",INDEX(AccountNames,MATCH(B162,Accounts,))))</f>
        <v xml:space="preserve">                EE-Cost of Living Allowance</v>
      </c>
      <c r="B162" s="21">
        <f>IF('BD2'!B161="","",'BD2'!B161)</f>
        <v>541100</v>
      </c>
      <c r="C162" s="38" t="str">
        <f ca="1">IF($U162="","",OFFSET('BD4'!C$1,$U162,0))</f>
        <v/>
      </c>
      <c r="D162" s="38" t="str">
        <f ca="1">IF($U162="","",OFFSET('BD4'!D$1,$U162,0))</f>
        <v/>
      </c>
      <c r="E162" s="38" t="str">
        <f ca="1">IF($U162="","",OFFSET('BD4'!E$1,$U162,0))</f>
        <v/>
      </c>
      <c r="F162" s="38" t="str">
        <f ca="1">IF($U162="","",OFFSET('BD4'!F$1,$U162,0))</f>
        <v/>
      </c>
      <c r="G162" s="53" t="str">
        <f ca="1">IF($U162="","",OFFSET('BD3'!C$2,$U162,0))</f>
        <v/>
      </c>
      <c r="H162" s="22" t="str">
        <f ca="1">IF($U162="","",OFFSET('BD3'!D$2,$U162,0))</f>
        <v/>
      </c>
      <c r="I162" s="22" t="str">
        <f ca="1">IF($U162="","",OFFSET('BD3'!E$2,$U162,0))</f>
        <v/>
      </c>
      <c r="J162" s="22" t="str">
        <f ca="1">IF($U162="","",OFFSET('BD3'!F$2,$U162,0))</f>
        <v/>
      </c>
      <c r="K162" s="22" t="str">
        <f ca="1">IF($U162="","",OFFSET('BD3'!G$2,$U162,0))</f>
        <v/>
      </c>
      <c r="L162" s="24" t="str">
        <f ca="1">IF($U162="","",OFFSET('BD3'!H$2,$U162,0))</f>
        <v/>
      </c>
      <c r="M162" s="22" t="str">
        <f ca="1">IF($U162="","",OFFSET('BD3'!I$2,$U162,0))</f>
        <v/>
      </c>
      <c r="N162" s="24" t="str">
        <f ca="1">IF($U162="","",OFFSET('BD3'!J$2,$U162,0))</f>
        <v/>
      </c>
      <c r="O162" s="22" t="str">
        <f ca="1">IF($U162="","",OFFSET('BD3'!K$2,$U162,0))</f>
        <v/>
      </c>
      <c r="P162" s="22" t="str">
        <f ca="1">IF($U162="","",OFFSET('BD3'!L$2,$U162,0))</f>
        <v/>
      </c>
      <c r="Q162" s="22" t="str">
        <f ca="1">IF($U162="","",OFFSET('BD3'!M$2,$U162,0))</f>
        <v/>
      </c>
      <c r="R162" s="22" t="str">
        <f ca="1">IF($U162="","",OFFSET('BD3'!N$2,$U162,0))</f>
        <v/>
      </c>
      <c r="S162" s="22" t="str">
        <f ca="1">IF($U162="","",OFFSET('BD3'!O$2,$U162,0))</f>
        <v/>
      </c>
      <c r="T162" s="23" t="str">
        <f ca="1">IF($U162="","",OFFSET('BD3'!P$2,$U162,0))</f>
        <v/>
      </c>
      <c r="U162" s="36">
        <f>IF(ISNA(MATCH("LZGR"&amp;B162,QueryAccounts,0)),"",MATCH("LZGR"&amp;$B162,QueryAccounts,0))</f>
        <v>278</v>
      </c>
    </row>
    <row r="163" spans="1:21" ht="12.75">
      <c r="A163" s="21" t="str">
        <f>IF(B163="","",IF(COUNTIF(Accounts,B163)=0,"",INDEX(AccountNames,MATCH(B163,Accounts,))))</f>
        <v xml:space="preserve">                MD-Cost of Living Allowance</v>
      </c>
      <c r="B163" s="21">
        <f>IF('BD2'!B162="","",'BD2'!B162)</f>
        <v>541500</v>
      </c>
      <c r="C163" s="38" t="str">
        <f ca="1">IF($U163="","",OFFSET('BD4'!C$1,$U163,0))</f>
        <v/>
      </c>
      <c r="D163" s="38" t="str">
        <f ca="1">IF($U163="","",OFFSET('BD4'!D$1,$U163,0))</f>
        <v/>
      </c>
      <c r="E163" s="38" t="str">
        <f ca="1">IF($U163="","",OFFSET('BD4'!E$1,$U163,0))</f>
        <v/>
      </c>
      <c r="F163" s="38" t="str">
        <f ca="1">IF($U163="","",OFFSET('BD4'!F$1,$U163,0))</f>
        <v/>
      </c>
      <c r="G163" s="53" t="str">
        <f ca="1">IF($U163="","",OFFSET('BD3'!C$2,$U163,0))</f>
        <v/>
      </c>
      <c r="H163" s="22" t="str">
        <f ca="1">IF($U163="","",OFFSET('BD3'!D$2,$U163,0))</f>
        <v/>
      </c>
      <c r="I163" s="22" t="str">
        <f ca="1">IF($U163="","",OFFSET('BD3'!E$2,$U163,0))</f>
        <v/>
      </c>
      <c r="J163" s="22" t="str">
        <f ca="1">IF($U163="","",OFFSET('BD3'!F$2,$U163,0))</f>
        <v/>
      </c>
      <c r="K163" s="22" t="str">
        <f ca="1">IF($U163="","",OFFSET('BD3'!G$2,$U163,0))</f>
        <v/>
      </c>
      <c r="L163" s="24" t="str">
        <f ca="1">IF($U163="","",OFFSET('BD3'!H$2,$U163,0))</f>
        <v/>
      </c>
      <c r="M163" s="22" t="str">
        <f ca="1">IF($U163="","",OFFSET('BD3'!I$2,$U163,0))</f>
        <v/>
      </c>
      <c r="N163" s="24" t="str">
        <f ca="1">IF($U163="","",OFFSET('BD3'!J$2,$U163,0))</f>
        <v/>
      </c>
      <c r="O163" s="22" t="str">
        <f ca="1">IF($U163="","",OFFSET('BD3'!K$2,$U163,0))</f>
        <v/>
      </c>
      <c r="P163" s="22" t="str">
        <f ca="1">IF($U163="","",OFFSET('BD3'!L$2,$U163,0))</f>
        <v/>
      </c>
      <c r="Q163" s="22" t="str">
        <f ca="1">IF($U163="","",OFFSET('BD3'!M$2,$U163,0))</f>
        <v/>
      </c>
      <c r="R163" s="22" t="str">
        <f ca="1">IF($U163="","",OFFSET('BD3'!N$2,$U163,0))</f>
        <v/>
      </c>
      <c r="S163" s="22" t="str">
        <f ca="1">IF($U163="","",OFFSET('BD3'!O$2,$U163,0))</f>
        <v/>
      </c>
      <c r="T163" s="23" t="str">
        <f ca="1">IF($U163="","",OFFSET('BD3'!P$2,$U163,0))</f>
        <v/>
      </c>
      <c r="U163" s="36">
        <f>IF(ISNA(MATCH("LZGR"&amp;B163,QueryAccounts,0)),"",MATCH("LZGR"&amp;$B163,QueryAccounts,0))</f>
        <v>280</v>
      </c>
    </row>
    <row r="164" spans="1:21" ht="12.75">
      <c r="A164" s="21" t="str">
        <f>IF(B164="","",IF(COUNTIF(Accounts,B164)=0,"",INDEX(AccountNames,MATCH(B164,Accounts,))))</f>
        <v xml:space="preserve">              Cost of Living Allowance</v>
      </c>
      <c r="B164" s="21">
        <f>IF('BD2'!B163="","",'BD2'!B163)</f>
        <v>464</v>
      </c>
      <c r="C164" s="38" t="str">
        <f ca="1">IF($U164="","",OFFSET('BD4'!C$1,$U164,0))</f>
        <v/>
      </c>
      <c r="D164" s="38" t="str">
        <f ca="1">IF($U164="","",OFFSET('BD4'!D$1,$U164,0))</f>
        <v/>
      </c>
      <c r="E164" s="38" t="str">
        <f ca="1">IF($U164="","",OFFSET('BD4'!E$1,$U164,0))</f>
        <v/>
      </c>
      <c r="F164" s="38" t="str">
        <f ca="1">IF($U164="","",OFFSET('BD4'!F$1,$U164,0))</f>
        <v/>
      </c>
      <c r="G164" s="53" t="str">
        <f ca="1">IF($U164="","",OFFSET('BD3'!C$2,$U164,0))</f>
        <v/>
      </c>
      <c r="H164" s="22" t="str">
        <f ca="1">IF($U164="","",OFFSET('BD3'!D$2,$U164,0))</f>
        <v/>
      </c>
      <c r="I164" s="22" t="str">
        <f ca="1">IF($U164="","",OFFSET('BD3'!E$2,$U164,0))</f>
        <v/>
      </c>
      <c r="J164" s="22" t="str">
        <f ca="1">IF($U164="","",OFFSET('BD3'!F$2,$U164,0))</f>
        <v/>
      </c>
      <c r="K164" s="22" t="str">
        <f ca="1">IF($U164="","",OFFSET('BD3'!G$2,$U164,0))</f>
        <v/>
      </c>
      <c r="L164" s="24" t="str">
        <f ca="1">IF($U164="","",OFFSET('BD3'!H$2,$U164,0))</f>
        <v/>
      </c>
      <c r="M164" s="22" t="str">
        <f ca="1">IF($U164="","",OFFSET('BD3'!I$2,$U164,0))</f>
        <v/>
      </c>
      <c r="N164" s="24" t="str">
        <f ca="1">IF($U164="","",OFFSET('BD3'!J$2,$U164,0))</f>
        <v/>
      </c>
      <c r="O164" s="22" t="str">
        <f ca="1">IF($U164="","",OFFSET('BD3'!K$2,$U164,0))</f>
        <v/>
      </c>
      <c r="P164" s="22" t="str">
        <f ca="1">IF($U164="","",OFFSET('BD3'!L$2,$U164,0))</f>
        <v/>
      </c>
      <c r="Q164" s="22" t="str">
        <f ca="1">IF($U164="","",OFFSET('BD3'!M$2,$U164,0))</f>
        <v/>
      </c>
      <c r="R164" s="22" t="str">
        <f ca="1">IF($U164="","",OFFSET('BD3'!N$2,$U164,0))</f>
        <v/>
      </c>
      <c r="S164" s="22" t="str">
        <f ca="1">IF($U164="","",OFFSET('BD3'!O$2,$U164,0))</f>
        <v/>
      </c>
      <c r="T164" s="23" t="str">
        <f ca="1">IF($U164="","",OFFSET('BD3'!P$2,$U164,0))</f>
        <v/>
      </c>
      <c r="U164" s="36">
        <f t="shared" si="27" ref="U164">IF(ISNA(MATCH("LZGR"&amp;B164,QueryAccounts,0)),"",MATCH("LZGR"&amp;$B164,QueryAccounts,0))</f>
        <v>281</v>
      </c>
    </row>
    <row r="165" spans="1:21" ht="12.75">
      <c r="A165" s="21" t="str">
        <f t="shared" si="28" ref="A165">IF(B165="","",IF(COUNTIF(Accounts,B165)=0,"",INDEX(AccountNames,MATCH(B165,Accounts,))))</f>
        <v xml:space="preserve">                EE-Severance costs</v>
      </c>
      <c r="B165" s="21">
        <f>IF('BD2'!B164="","",'BD2'!B164)</f>
        <v>540100</v>
      </c>
      <c r="C165" s="38" t="str">
        <f ca="1">IF($U165="","",OFFSET('BD4'!C$1,$U165,0))</f>
        <v/>
      </c>
      <c r="D165" s="38" t="str">
        <f ca="1">IF($U165="","",OFFSET('BD4'!D$1,$U165,0))</f>
        <v/>
      </c>
      <c r="E165" s="38" t="str">
        <f ca="1">IF($U165="","",OFFSET('BD4'!E$1,$U165,0))</f>
        <v/>
      </c>
      <c r="F165" s="38" t="str">
        <f ca="1">IF($U165="","",OFFSET('BD4'!F$1,$U165,0))</f>
        <v/>
      </c>
      <c r="G165" s="53" t="str">
        <f ca="1">IF($U165="","",OFFSET('BD3'!C$2,$U165,0))</f>
        <v/>
      </c>
      <c r="H165" s="22" t="str">
        <f ca="1">IF($U165="","",OFFSET('BD3'!D$2,$U165,0))</f>
        <v/>
      </c>
      <c r="I165" s="22" t="str">
        <f ca="1">IF($U165="","",OFFSET('BD3'!E$2,$U165,0))</f>
        <v/>
      </c>
      <c r="J165" s="22" t="str">
        <f ca="1">IF($U165="","",OFFSET('BD3'!F$2,$U165,0))</f>
        <v/>
      </c>
      <c r="K165" s="22" t="str">
        <f ca="1">IF($U165="","",OFFSET('BD3'!G$2,$U165,0))</f>
        <v/>
      </c>
      <c r="L165" s="24" t="str">
        <f ca="1">IF($U165="","",OFFSET('BD3'!H$2,$U165,0))</f>
        <v/>
      </c>
      <c r="M165" s="22" t="str">
        <f ca="1">IF($U165="","",OFFSET('BD3'!I$2,$U165,0))</f>
        <v/>
      </c>
      <c r="N165" s="24" t="str">
        <f ca="1">IF($U165="","",OFFSET('BD3'!J$2,$U165,0))</f>
        <v/>
      </c>
      <c r="O165" s="22" t="str">
        <f ca="1">IF($U165="","",OFFSET('BD3'!K$2,$U165,0))</f>
        <v/>
      </c>
      <c r="P165" s="22" t="str">
        <f ca="1">IF($U165="","",OFFSET('BD3'!L$2,$U165,0))</f>
        <v/>
      </c>
      <c r="Q165" s="22" t="str">
        <f ca="1">IF($U165="","",OFFSET('BD3'!M$2,$U165,0))</f>
        <v/>
      </c>
      <c r="R165" s="22" t="str">
        <f ca="1">IF($U165="","",OFFSET('BD3'!N$2,$U165,0))</f>
        <v/>
      </c>
      <c r="S165" s="22" t="str">
        <f ca="1">IF($U165="","",OFFSET('BD3'!O$2,$U165,0))</f>
        <v/>
      </c>
      <c r="T165" s="23" t="str">
        <f ca="1">IF($U165="","",OFFSET('BD3'!P$2,$U165,0))</f>
        <v/>
      </c>
      <c r="U165" s="36">
        <f t="shared" si="29" ref="U165:U194">IF(ISNA(MATCH("LZGR"&amp;B165,QueryAccounts,0)),"",MATCH("LZGR"&amp;$B165,QueryAccounts,0))</f>
        <v>283</v>
      </c>
    </row>
    <row r="166" spans="1:21" ht="12.75">
      <c r="A166" s="21" t="str">
        <f t="shared" si="30" ref="A166:A195">IF(B166="","",IF(COUNTIF(Accounts,B166)=0,"",INDEX(AccountNames,MATCH(B166,Accounts,))))</f>
        <v xml:space="preserve">                MD-Severance costs</v>
      </c>
      <c r="B166" s="21">
        <f>IF('BD2'!B165="","",'BD2'!B165)</f>
        <v>540500</v>
      </c>
      <c r="C166" s="38" t="str">
        <f ca="1">IF($U166="","",OFFSET('BD4'!C$1,$U166,0))</f>
        <v/>
      </c>
      <c r="D166" s="38" t="str">
        <f ca="1">IF($U166="","",OFFSET('BD4'!D$1,$U166,0))</f>
        <v/>
      </c>
      <c r="E166" s="38" t="str">
        <f ca="1">IF($U166="","",OFFSET('BD4'!E$1,$U166,0))</f>
        <v/>
      </c>
      <c r="F166" s="38" t="str">
        <f ca="1">IF($U166="","",OFFSET('BD4'!F$1,$U166,0))</f>
        <v/>
      </c>
      <c r="G166" s="53" t="str">
        <f ca="1">IF($U166="","",OFFSET('BD3'!C$2,$U166,0))</f>
        <v/>
      </c>
      <c r="H166" s="22" t="str">
        <f ca="1">IF($U166="","",OFFSET('BD3'!D$2,$U166,0))</f>
        <v/>
      </c>
      <c r="I166" s="22" t="str">
        <f ca="1">IF($U166="","",OFFSET('BD3'!E$2,$U166,0))</f>
        <v/>
      </c>
      <c r="J166" s="22" t="str">
        <f ca="1">IF($U166="","",OFFSET('BD3'!F$2,$U166,0))</f>
        <v/>
      </c>
      <c r="K166" s="22" t="str">
        <f ca="1">IF($U166="","",OFFSET('BD3'!G$2,$U166,0))</f>
        <v/>
      </c>
      <c r="L166" s="24" t="str">
        <f ca="1">IF($U166="","",OFFSET('BD3'!H$2,$U166,0))</f>
        <v/>
      </c>
      <c r="M166" s="22" t="str">
        <f ca="1">IF($U166="","",OFFSET('BD3'!I$2,$U166,0))</f>
        <v/>
      </c>
      <c r="N166" s="24" t="str">
        <f ca="1">IF($U166="","",OFFSET('BD3'!J$2,$U166,0))</f>
        <v/>
      </c>
      <c r="O166" s="22" t="str">
        <f ca="1">IF($U166="","",OFFSET('BD3'!K$2,$U166,0))</f>
        <v/>
      </c>
      <c r="P166" s="22" t="str">
        <f ca="1">IF($U166="","",OFFSET('BD3'!L$2,$U166,0))</f>
        <v/>
      </c>
      <c r="Q166" s="22" t="str">
        <f ca="1">IF($U166="","",OFFSET('BD3'!M$2,$U166,0))</f>
        <v/>
      </c>
      <c r="R166" s="22" t="str">
        <f ca="1">IF($U166="","",OFFSET('BD3'!N$2,$U166,0))</f>
        <v/>
      </c>
      <c r="S166" s="22" t="str">
        <f ca="1">IF($U166="","",OFFSET('BD3'!O$2,$U166,0))</f>
        <v/>
      </c>
      <c r="T166" s="23" t="str">
        <f ca="1">IF($U166="","",OFFSET('BD3'!P$2,$U166,0))</f>
        <v/>
      </c>
      <c r="U166" s="36">
        <f>IF(ISNA(MATCH("LZGR"&amp;B166,QueryAccounts,0)),"",MATCH("LZGR"&amp;$B166,QueryAccounts,0))</f>
        <v>285</v>
      </c>
    </row>
    <row r="167" spans="1:21" ht="12.75">
      <c r="A167" s="21" t="str">
        <f>IF(B167="","",IF(COUNTIF(Accounts,B167)=0,"",INDEX(AccountNames,MATCH(B167,Accounts,))))</f>
        <v xml:space="preserve">              Severance Costs</v>
      </c>
      <c r="B167" s="21">
        <f>IF('BD2'!B166="","",'BD2'!B166)</f>
        <v>490</v>
      </c>
      <c r="C167" s="38" t="str">
        <f ca="1">IF($U167="","",OFFSET('BD4'!C$1,$U167,0))</f>
        <v/>
      </c>
      <c r="D167" s="38" t="str">
        <f ca="1">IF($U167="","",OFFSET('BD4'!D$1,$U167,0))</f>
        <v/>
      </c>
      <c r="E167" s="38" t="str">
        <f ca="1">IF($U167="","",OFFSET('BD4'!E$1,$U167,0))</f>
        <v/>
      </c>
      <c r="F167" s="38" t="str">
        <f ca="1">IF($U167="","",OFFSET('BD4'!F$1,$U167,0))</f>
        <v/>
      </c>
      <c r="G167" s="53" t="str">
        <f ca="1">IF($U167="","",OFFSET('BD3'!C$2,$U167,0))</f>
        <v/>
      </c>
      <c r="H167" s="22" t="str">
        <f ca="1">IF($U167="","",OFFSET('BD3'!D$2,$U167,0))</f>
        <v/>
      </c>
      <c r="I167" s="22" t="str">
        <f ca="1">IF($U167="","",OFFSET('BD3'!E$2,$U167,0))</f>
        <v/>
      </c>
      <c r="J167" s="22" t="str">
        <f ca="1">IF($U167="","",OFFSET('BD3'!F$2,$U167,0))</f>
        <v/>
      </c>
      <c r="K167" s="22" t="str">
        <f ca="1">IF($U167="","",OFFSET('BD3'!G$2,$U167,0))</f>
        <v/>
      </c>
      <c r="L167" s="24" t="str">
        <f ca="1">IF($U167="","",OFFSET('BD3'!H$2,$U167,0))</f>
        <v/>
      </c>
      <c r="M167" s="22" t="str">
        <f ca="1">IF($U167="","",OFFSET('BD3'!I$2,$U167,0))</f>
        <v/>
      </c>
      <c r="N167" s="24" t="str">
        <f ca="1">IF($U167="","",OFFSET('BD3'!J$2,$U167,0))</f>
        <v/>
      </c>
      <c r="O167" s="22" t="str">
        <f ca="1">IF($U167="","",OFFSET('BD3'!K$2,$U167,0))</f>
        <v/>
      </c>
      <c r="P167" s="22" t="str">
        <f ca="1">IF($U167="","",OFFSET('BD3'!L$2,$U167,0))</f>
        <v/>
      </c>
      <c r="Q167" s="22" t="str">
        <f ca="1">IF($U167="","",OFFSET('BD3'!M$2,$U167,0))</f>
        <v/>
      </c>
      <c r="R167" s="22" t="str">
        <f ca="1">IF($U167="","",OFFSET('BD3'!N$2,$U167,0))</f>
        <v/>
      </c>
      <c r="S167" s="22" t="str">
        <f ca="1">IF($U167="","",OFFSET('BD3'!O$2,$U167,0))</f>
        <v/>
      </c>
      <c r="T167" s="23" t="str">
        <f ca="1">IF($U167="","",OFFSET('BD3'!P$2,$U167,0))</f>
        <v/>
      </c>
      <c r="U167" s="36">
        <f>IF(ISNA(MATCH("LZGR"&amp;B167,QueryAccounts,0)),"",MATCH("LZGR"&amp;$B167,QueryAccounts,0))</f>
        <v>286</v>
      </c>
    </row>
    <row r="168" spans="1:21" ht="12.75">
      <c r="A168" s="21" t="str">
        <f>IF(B168="","",IF(COUNTIF(Accounts,B168)=0,"",INDEX(AccountNames,MATCH(B168,Accounts,))))</f>
        <v xml:space="preserve">                EE-Non-discretionary payment</v>
      </c>
      <c r="B168" s="21">
        <f>IF('BD2'!B167="","",'BD2'!B167)</f>
        <v>542100</v>
      </c>
      <c r="C168" s="38" t="str">
        <f ca="1">IF($U168="","",OFFSET('BD4'!C$1,$U168,0))</f>
        <v/>
      </c>
      <c r="D168" s="38" t="str">
        <f ca="1">IF($U168="","",OFFSET('BD4'!D$1,$U168,0))</f>
        <v/>
      </c>
      <c r="E168" s="38" t="str">
        <f ca="1">IF($U168="","",OFFSET('BD4'!E$1,$U168,0))</f>
        <v/>
      </c>
      <c r="F168" s="38" t="str">
        <f ca="1">IF($U168="","",OFFSET('BD4'!F$1,$U168,0))</f>
        <v/>
      </c>
      <c r="G168" s="53" t="str">
        <f ca="1">IF($U168="","",OFFSET('BD3'!C$2,$U168,0))</f>
        <v/>
      </c>
      <c r="H168" s="22" t="str">
        <f ca="1">IF($U168="","",OFFSET('BD3'!D$2,$U168,0))</f>
        <v/>
      </c>
      <c r="I168" s="22" t="str">
        <f ca="1">IF($U168="","",OFFSET('BD3'!E$2,$U168,0))</f>
        <v/>
      </c>
      <c r="J168" s="22" t="str">
        <f ca="1">IF($U168="","",OFFSET('BD3'!F$2,$U168,0))</f>
        <v/>
      </c>
      <c r="K168" s="22" t="str">
        <f ca="1">IF($U168="","",OFFSET('BD3'!G$2,$U168,0))</f>
        <v/>
      </c>
      <c r="L168" s="24" t="str">
        <f ca="1">IF($U168="","",OFFSET('BD3'!H$2,$U168,0))</f>
        <v/>
      </c>
      <c r="M168" s="22" t="str">
        <f ca="1">IF($U168="","",OFFSET('BD3'!I$2,$U168,0))</f>
        <v/>
      </c>
      <c r="N168" s="24" t="str">
        <f ca="1">IF($U168="","",OFFSET('BD3'!J$2,$U168,0))</f>
        <v/>
      </c>
      <c r="O168" s="22" t="str">
        <f ca="1">IF($U168="","",OFFSET('BD3'!K$2,$U168,0))</f>
        <v/>
      </c>
      <c r="P168" s="22" t="str">
        <f ca="1">IF($U168="","",OFFSET('BD3'!L$2,$U168,0))</f>
        <v/>
      </c>
      <c r="Q168" s="22" t="str">
        <f ca="1">IF($U168="","",OFFSET('BD3'!M$2,$U168,0))</f>
        <v/>
      </c>
      <c r="R168" s="22" t="str">
        <f ca="1">IF($U168="","",OFFSET('BD3'!N$2,$U168,0))</f>
        <v/>
      </c>
      <c r="S168" s="22" t="str">
        <f ca="1">IF($U168="","",OFFSET('BD3'!O$2,$U168,0))</f>
        <v/>
      </c>
      <c r="T168" s="23" t="str">
        <f ca="1">IF($U168="","",OFFSET('BD3'!P$2,$U168,0))</f>
        <v/>
      </c>
      <c r="U168" s="36">
        <f>IF(ISNA(MATCH("LZGR"&amp;B168,QueryAccounts,0)),"",MATCH("LZGR"&amp;$B168,QueryAccounts,0))</f>
        <v>288</v>
      </c>
    </row>
    <row r="169" spans="1:21" ht="12.75">
      <c r="A169" s="21" t="str">
        <f>IF(B169="","",IF(COUNTIF(Accounts,B169)=0,"",INDEX(AccountNames,MATCH(B169,Accounts,))))</f>
        <v xml:space="preserve">                MD-Non-discretionary payment</v>
      </c>
      <c r="B169" s="21">
        <f>IF('BD2'!B168="","",'BD2'!B168)</f>
        <v>542500</v>
      </c>
      <c r="C169" s="38" t="str">
        <f ca="1">IF($U169="","",OFFSET('BD4'!C$1,$U169,0))</f>
        <v/>
      </c>
      <c r="D169" s="38" t="str">
        <f ca="1">IF($U169="","",OFFSET('BD4'!D$1,$U169,0))</f>
        <v/>
      </c>
      <c r="E169" s="38" t="str">
        <f ca="1">IF($U169="","",OFFSET('BD4'!E$1,$U169,0))</f>
        <v/>
      </c>
      <c r="F169" s="38" t="str">
        <f ca="1">IF($U169="","",OFFSET('BD4'!F$1,$U169,0))</f>
        <v/>
      </c>
      <c r="G169" s="53" t="str">
        <f ca="1">IF($U169="","",OFFSET('BD3'!C$2,$U169,0))</f>
        <v/>
      </c>
      <c r="H169" s="22" t="str">
        <f ca="1">IF($U169="","",OFFSET('BD3'!D$2,$U169,0))</f>
        <v/>
      </c>
      <c r="I169" s="22" t="str">
        <f ca="1">IF($U169="","",OFFSET('BD3'!E$2,$U169,0))</f>
        <v/>
      </c>
      <c r="J169" s="22" t="str">
        <f ca="1">IF($U169="","",OFFSET('BD3'!F$2,$U169,0))</f>
        <v/>
      </c>
      <c r="K169" s="22" t="str">
        <f ca="1">IF($U169="","",OFFSET('BD3'!G$2,$U169,0))</f>
        <v/>
      </c>
      <c r="L169" s="24" t="str">
        <f ca="1">IF($U169="","",OFFSET('BD3'!H$2,$U169,0))</f>
        <v/>
      </c>
      <c r="M169" s="22" t="str">
        <f ca="1">IF($U169="","",OFFSET('BD3'!I$2,$U169,0))</f>
        <v/>
      </c>
      <c r="N169" s="24" t="str">
        <f ca="1">IF($U169="","",OFFSET('BD3'!J$2,$U169,0))</f>
        <v/>
      </c>
      <c r="O169" s="22" t="str">
        <f ca="1">IF($U169="","",OFFSET('BD3'!K$2,$U169,0))</f>
        <v/>
      </c>
      <c r="P169" s="22" t="str">
        <f ca="1">IF($U169="","",OFFSET('BD3'!L$2,$U169,0))</f>
        <v/>
      </c>
      <c r="Q169" s="22" t="str">
        <f ca="1">IF($U169="","",OFFSET('BD3'!M$2,$U169,0))</f>
        <v/>
      </c>
      <c r="R169" s="22" t="str">
        <f ca="1">IF($U169="","",OFFSET('BD3'!N$2,$U169,0))</f>
        <v/>
      </c>
      <c r="S169" s="22" t="str">
        <f ca="1">IF($U169="","",OFFSET('BD3'!O$2,$U169,0))</f>
        <v/>
      </c>
      <c r="T169" s="23" t="str">
        <f ca="1">IF($U169="","",OFFSET('BD3'!P$2,$U169,0))</f>
        <v/>
      </c>
      <c r="U169" s="36">
        <f>IF(ISNA(MATCH("LZGR"&amp;B169,QueryAccounts,0)),"",MATCH("LZGR"&amp;$B169,QueryAccounts,0))</f>
        <v>290</v>
      </c>
    </row>
    <row r="170" spans="1:21" ht="12.75">
      <c r="A170" s="21" t="str">
        <f>IF(B170="","",IF(COUNTIF(Accounts,B170)=0,"",INDEX(AccountNames,MATCH(B170,Accounts,))))</f>
        <v xml:space="preserve">              Non-discretionary payment</v>
      </c>
      <c r="B170" s="21">
        <f>IF('BD2'!B169="","",'BD2'!B169)</f>
        <v>491</v>
      </c>
      <c r="C170" s="38" t="str">
        <f ca="1">IF($U170="","",OFFSET('BD4'!C$1,$U170,0))</f>
        <v/>
      </c>
      <c r="D170" s="38" t="str">
        <f ca="1">IF($U170="","",OFFSET('BD4'!D$1,$U170,0))</f>
        <v/>
      </c>
      <c r="E170" s="38" t="str">
        <f ca="1">IF($U170="","",OFFSET('BD4'!E$1,$U170,0))</f>
        <v/>
      </c>
      <c r="F170" s="38" t="str">
        <f ca="1">IF($U170="","",OFFSET('BD4'!F$1,$U170,0))</f>
        <v/>
      </c>
      <c r="G170" s="53" t="str">
        <f ca="1">IF($U170="","",OFFSET('BD3'!C$2,$U170,0))</f>
        <v/>
      </c>
      <c r="H170" s="22" t="str">
        <f ca="1">IF($U170="","",OFFSET('BD3'!D$2,$U170,0))</f>
        <v/>
      </c>
      <c r="I170" s="22" t="str">
        <f ca="1">IF($U170="","",OFFSET('BD3'!E$2,$U170,0))</f>
        <v/>
      </c>
      <c r="J170" s="22" t="str">
        <f ca="1">IF($U170="","",OFFSET('BD3'!F$2,$U170,0))</f>
        <v/>
      </c>
      <c r="K170" s="22" t="str">
        <f ca="1">IF($U170="","",OFFSET('BD3'!G$2,$U170,0))</f>
        <v/>
      </c>
      <c r="L170" s="24" t="str">
        <f ca="1">IF($U170="","",OFFSET('BD3'!H$2,$U170,0))</f>
        <v/>
      </c>
      <c r="M170" s="22" t="str">
        <f ca="1">IF($U170="","",OFFSET('BD3'!I$2,$U170,0))</f>
        <v/>
      </c>
      <c r="N170" s="24" t="str">
        <f ca="1">IF($U170="","",OFFSET('BD3'!J$2,$U170,0))</f>
        <v/>
      </c>
      <c r="O170" s="22" t="str">
        <f ca="1">IF($U170="","",OFFSET('BD3'!K$2,$U170,0))</f>
        <v/>
      </c>
      <c r="P170" s="22" t="str">
        <f ca="1">IF($U170="","",OFFSET('BD3'!L$2,$U170,0))</f>
        <v/>
      </c>
      <c r="Q170" s="22" t="str">
        <f ca="1">IF($U170="","",OFFSET('BD3'!M$2,$U170,0))</f>
        <v/>
      </c>
      <c r="R170" s="22" t="str">
        <f ca="1">IF($U170="","",OFFSET('BD3'!N$2,$U170,0))</f>
        <v/>
      </c>
      <c r="S170" s="22" t="str">
        <f ca="1">IF($U170="","",OFFSET('BD3'!O$2,$U170,0))</f>
        <v/>
      </c>
      <c r="T170" s="23" t="str">
        <f ca="1">IF($U170="","",OFFSET('BD3'!P$2,$U170,0))</f>
        <v/>
      </c>
      <c r="U170" s="36">
        <f>IF(ISNA(MATCH("LZGR"&amp;B170,QueryAccounts,0)),"",MATCH("LZGR"&amp;$B170,QueryAccounts,0))</f>
        <v>291</v>
      </c>
    </row>
    <row r="171" spans="1:21" ht="12.75">
      <c r="A171" s="21" t="str">
        <f>IF(B171="","",IF(COUNTIF(Accounts,B171)=0,"",INDEX(AccountNames,MATCH(B171,Accounts,))))</f>
        <v xml:space="preserve">                EE-Holiday pay</v>
      </c>
      <c r="B171" s="21">
        <f>IF('BD2'!B170="","",'BD2'!B170)</f>
        <v>543100</v>
      </c>
      <c r="C171" s="38" t="str">
        <f ca="1">IF($U171="","",OFFSET('BD4'!C$1,$U171,0))</f>
        <v/>
      </c>
      <c r="D171" s="38" t="str">
        <f ca="1">IF($U171="","",OFFSET('BD4'!D$1,$U171,0))</f>
        <v/>
      </c>
      <c r="E171" s="38" t="str">
        <f ca="1">IF($U171="","",OFFSET('BD4'!E$1,$U171,0))</f>
        <v/>
      </c>
      <c r="F171" s="38" t="str">
        <f ca="1">IF($U171="","",OFFSET('BD4'!F$1,$U171,0))</f>
        <v/>
      </c>
      <c r="G171" s="53" t="str">
        <f ca="1">IF($U171="","",OFFSET('BD3'!C$2,$U171,0))</f>
        <v/>
      </c>
      <c r="H171" s="22" t="str">
        <f ca="1">IF($U171="","",OFFSET('BD3'!D$2,$U171,0))</f>
        <v/>
      </c>
      <c r="I171" s="22" t="str">
        <f ca="1">IF($U171="","",OFFSET('BD3'!E$2,$U171,0))</f>
        <v/>
      </c>
      <c r="J171" s="22" t="str">
        <f ca="1">IF($U171="","",OFFSET('BD3'!F$2,$U171,0))</f>
        <v/>
      </c>
      <c r="K171" s="22" t="str">
        <f ca="1">IF($U171="","",OFFSET('BD3'!G$2,$U171,0))</f>
        <v/>
      </c>
      <c r="L171" s="24" t="str">
        <f ca="1">IF($U171="","",OFFSET('BD3'!H$2,$U171,0))</f>
        <v/>
      </c>
      <c r="M171" s="22" t="str">
        <f ca="1">IF($U171="","",OFFSET('BD3'!I$2,$U171,0))</f>
        <v/>
      </c>
      <c r="N171" s="24" t="str">
        <f ca="1">IF($U171="","",OFFSET('BD3'!J$2,$U171,0))</f>
        <v/>
      </c>
      <c r="O171" s="22" t="str">
        <f ca="1">IF($U171="","",OFFSET('BD3'!K$2,$U171,0))</f>
        <v/>
      </c>
      <c r="P171" s="22" t="str">
        <f ca="1">IF($U171="","",OFFSET('BD3'!L$2,$U171,0))</f>
        <v/>
      </c>
      <c r="Q171" s="22" t="str">
        <f ca="1">IF($U171="","",OFFSET('BD3'!M$2,$U171,0))</f>
        <v/>
      </c>
      <c r="R171" s="22" t="str">
        <f ca="1">IF($U171="","",OFFSET('BD3'!N$2,$U171,0))</f>
        <v/>
      </c>
      <c r="S171" s="22" t="str">
        <f ca="1">IF($U171="","",OFFSET('BD3'!O$2,$U171,0))</f>
        <v/>
      </c>
      <c r="T171" s="23" t="str">
        <f ca="1">IF($U171="","",OFFSET('BD3'!P$2,$U171,0))</f>
        <v/>
      </c>
      <c r="U171" s="36">
        <f>IF(ISNA(MATCH("LZGR"&amp;B171,QueryAccounts,0)),"",MATCH("LZGR"&amp;$B171,QueryAccounts,0))</f>
        <v>293</v>
      </c>
    </row>
    <row r="172" spans="1:21" ht="12.75">
      <c r="A172" s="21" t="str">
        <f>IF(B172="","",IF(COUNTIF(Accounts,B172)=0,"",INDEX(AccountNames,MATCH(B172,Accounts,))))</f>
        <v xml:space="preserve">                MD-Holiday pay</v>
      </c>
      <c r="B172" s="21">
        <f>IF('BD2'!B171="","",'BD2'!B171)</f>
        <v>543500</v>
      </c>
      <c r="C172" s="38" t="str">
        <f ca="1">IF($U172="","",OFFSET('BD4'!C$1,$U172,0))</f>
        <v/>
      </c>
      <c r="D172" s="38" t="str">
        <f ca="1">IF($U172="","",OFFSET('BD4'!D$1,$U172,0))</f>
        <v/>
      </c>
      <c r="E172" s="38" t="str">
        <f ca="1">IF($U172="","",OFFSET('BD4'!E$1,$U172,0))</f>
        <v/>
      </c>
      <c r="F172" s="38" t="str">
        <f ca="1">IF($U172="","",OFFSET('BD4'!F$1,$U172,0))</f>
        <v/>
      </c>
      <c r="G172" s="53" t="str">
        <f ca="1">IF($U172="","",OFFSET('BD3'!C$2,$U172,0))</f>
        <v/>
      </c>
      <c r="H172" s="22" t="str">
        <f ca="1">IF($U172="","",OFFSET('BD3'!D$2,$U172,0))</f>
        <v/>
      </c>
      <c r="I172" s="22" t="str">
        <f ca="1">IF($U172="","",OFFSET('BD3'!E$2,$U172,0))</f>
        <v/>
      </c>
      <c r="J172" s="22" t="str">
        <f ca="1">IF($U172="","",OFFSET('BD3'!F$2,$U172,0))</f>
        <v/>
      </c>
      <c r="K172" s="22" t="str">
        <f ca="1">IF($U172="","",OFFSET('BD3'!G$2,$U172,0))</f>
        <v/>
      </c>
      <c r="L172" s="24" t="str">
        <f ca="1">IF($U172="","",OFFSET('BD3'!H$2,$U172,0))</f>
        <v/>
      </c>
      <c r="M172" s="22" t="str">
        <f ca="1">IF($U172="","",OFFSET('BD3'!I$2,$U172,0))</f>
        <v/>
      </c>
      <c r="N172" s="24" t="str">
        <f ca="1">IF($U172="","",OFFSET('BD3'!J$2,$U172,0))</f>
        <v/>
      </c>
      <c r="O172" s="22" t="str">
        <f ca="1">IF($U172="","",OFFSET('BD3'!K$2,$U172,0))</f>
        <v/>
      </c>
      <c r="P172" s="22" t="str">
        <f ca="1">IF($U172="","",OFFSET('BD3'!L$2,$U172,0))</f>
        <v/>
      </c>
      <c r="Q172" s="22" t="str">
        <f ca="1">IF($U172="","",OFFSET('BD3'!M$2,$U172,0))</f>
        <v/>
      </c>
      <c r="R172" s="22" t="str">
        <f ca="1">IF($U172="","",OFFSET('BD3'!N$2,$U172,0))</f>
        <v/>
      </c>
      <c r="S172" s="22" t="str">
        <f ca="1">IF($U172="","",OFFSET('BD3'!O$2,$U172,0))</f>
        <v/>
      </c>
      <c r="T172" s="23" t="str">
        <f ca="1">IF($U172="","",OFFSET('BD3'!P$2,$U172,0))</f>
        <v/>
      </c>
      <c r="U172" s="36">
        <f>IF(ISNA(MATCH("LZGR"&amp;B172,QueryAccounts,0)),"",MATCH("LZGR"&amp;$B172,QueryAccounts,0))</f>
        <v>295</v>
      </c>
    </row>
    <row r="173" spans="1:21" ht="12.75">
      <c r="A173" s="21" t="str">
        <f>IF(B173="","",IF(COUNTIF(Accounts,B173)=0,"",INDEX(AccountNames,MATCH(B173,Accounts,))))</f>
        <v xml:space="preserve">              Holiday pay</v>
      </c>
      <c r="B173" s="21">
        <f>IF('BD2'!B172="","",'BD2'!B172)</f>
        <v>492</v>
      </c>
      <c r="C173" s="38" t="str">
        <f ca="1">IF($U173="","",OFFSET('BD4'!C$1,$U173,0))</f>
        <v/>
      </c>
      <c r="D173" s="38" t="str">
        <f ca="1">IF($U173="","",OFFSET('BD4'!D$1,$U173,0))</f>
        <v/>
      </c>
      <c r="E173" s="38" t="str">
        <f ca="1">IF($U173="","",OFFSET('BD4'!E$1,$U173,0))</f>
        <v/>
      </c>
      <c r="F173" s="38" t="str">
        <f ca="1">IF($U173="","",OFFSET('BD4'!F$1,$U173,0))</f>
        <v/>
      </c>
      <c r="G173" s="53" t="str">
        <f ca="1">IF($U173="","",OFFSET('BD3'!C$2,$U173,0))</f>
        <v/>
      </c>
      <c r="H173" s="22" t="str">
        <f ca="1">IF($U173="","",OFFSET('BD3'!D$2,$U173,0))</f>
        <v/>
      </c>
      <c r="I173" s="22" t="str">
        <f ca="1">IF($U173="","",OFFSET('BD3'!E$2,$U173,0))</f>
        <v/>
      </c>
      <c r="J173" s="22" t="str">
        <f ca="1">IF($U173="","",OFFSET('BD3'!F$2,$U173,0))</f>
        <v/>
      </c>
      <c r="K173" s="22" t="str">
        <f ca="1">IF($U173="","",OFFSET('BD3'!G$2,$U173,0))</f>
        <v/>
      </c>
      <c r="L173" s="24" t="str">
        <f ca="1">IF($U173="","",OFFSET('BD3'!H$2,$U173,0))</f>
        <v/>
      </c>
      <c r="M173" s="22" t="str">
        <f ca="1">IF($U173="","",OFFSET('BD3'!I$2,$U173,0))</f>
        <v/>
      </c>
      <c r="N173" s="24" t="str">
        <f ca="1">IF($U173="","",OFFSET('BD3'!J$2,$U173,0))</f>
        <v/>
      </c>
      <c r="O173" s="22" t="str">
        <f ca="1">IF($U173="","",OFFSET('BD3'!K$2,$U173,0))</f>
        <v/>
      </c>
      <c r="P173" s="22" t="str">
        <f ca="1">IF($U173="","",OFFSET('BD3'!L$2,$U173,0))</f>
        <v/>
      </c>
      <c r="Q173" s="22" t="str">
        <f ca="1">IF($U173="","",OFFSET('BD3'!M$2,$U173,0))</f>
        <v/>
      </c>
      <c r="R173" s="22" t="str">
        <f ca="1">IF($U173="","",OFFSET('BD3'!N$2,$U173,0))</f>
        <v/>
      </c>
      <c r="S173" s="22" t="str">
        <f ca="1">IF($U173="","",OFFSET('BD3'!O$2,$U173,0))</f>
        <v/>
      </c>
      <c r="T173" s="23" t="str">
        <f ca="1">IF($U173="","",OFFSET('BD3'!P$2,$U173,0))</f>
        <v/>
      </c>
      <c r="U173" s="36">
        <f>IF(ISNA(MATCH("LZGR"&amp;B173,QueryAccounts,0)),"",MATCH("LZGR"&amp;$B173,QueryAccounts,0))</f>
        <v>296</v>
      </c>
    </row>
    <row r="174" spans="1:21" ht="12.75">
      <c r="A174" s="21" t="str">
        <f>IF(B174="","",IF(COUNTIF(Accounts,B174)=0,"",INDEX(AccountNames,MATCH(B174,Accounts,))))</f>
        <v xml:space="preserve">                Staff Restaurant</v>
      </c>
      <c r="B174" s="21">
        <f>IF('BD2'!B173="","",'BD2'!B173)</f>
        <v>544100</v>
      </c>
      <c r="C174" s="38" t="str">
        <f ca="1">IF($U174="","",OFFSET('BD4'!C$1,$U174,0))</f>
        <v/>
      </c>
      <c r="D174" s="38" t="str">
        <f ca="1">IF($U174="","",OFFSET('BD4'!D$1,$U174,0))</f>
        <v/>
      </c>
      <c r="E174" s="38" t="str">
        <f ca="1">IF($U174="","",OFFSET('BD4'!E$1,$U174,0))</f>
        <v/>
      </c>
      <c r="F174" s="38" t="str">
        <f ca="1">IF($U174="","",OFFSET('BD4'!F$1,$U174,0))</f>
        <v/>
      </c>
      <c r="G174" s="53" t="str">
        <f ca="1">IF($U174="","",OFFSET('BD3'!C$2,$U174,0))</f>
        <v/>
      </c>
      <c r="H174" s="22" t="str">
        <f ca="1">IF($U174="","",OFFSET('BD3'!D$2,$U174,0))</f>
        <v/>
      </c>
      <c r="I174" s="22" t="str">
        <f ca="1">IF($U174="","",OFFSET('BD3'!E$2,$U174,0))</f>
        <v/>
      </c>
      <c r="J174" s="22" t="str">
        <f ca="1">IF($U174="","",OFFSET('BD3'!F$2,$U174,0))</f>
        <v/>
      </c>
      <c r="K174" s="22" t="str">
        <f ca="1">IF($U174="","",OFFSET('BD3'!G$2,$U174,0))</f>
        <v/>
      </c>
      <c r="L174" s="24" t="str">
        <f ca="1">IF($U174="","",OFFSET('BD3'!H$2,$U174,0))</f>
        <v/>
      </c>
      <c r="M174" s="22" t="str">
        <f ca="1">IF($U174="","",OFFSET('BD3'!I$2,$U174,0))</f>
        <v/>
      </c>
      <c r="N174" s="24" t="str">
        <f ca="1">IF($U174="","",OFFSET('BD3'!J$2,$U174,0))</f>
        <v/>
      </c>
      <c r="O174" s="22" t="str">
        <f ca="1">IF($U174="","",OFFSET('BD3'!K$2,$U174,0))</f>
        <v/>
      </c>
      <c r="P174" s="22" t="str">
        <f ca="1">IF($U174="","",OFFSET('BD3'!L$2,$U174,0))</f>
        <v/>
      </c>
      <c r="Q174" s="22" t="str">
        <f ca="1">IF($U174="","",OFFSET('BD3'!M$2,$U174,0))</f>
        <v/>
      </c>
      <c r="R174" s="22" t="str">
        <f ca="1">IF($U174="","",OFFSET('BD3'!N$2,$U174,0))</f>
        <v/>
      </c>
      <c r="S174" s="22" t="str">
        <f ca="1">IF($U174="","",OFFSET('BD3'!O$2,$U174,0))</f>
        <v/>
      </c>
      <c r="T174" s="23" t="str">
        <f ca="1">IF($U174="","",OFFSET('BD3'!P$2,$U174,0))</f>
        <v/>
      </c>
      <c r="U174" s="36">
        <f>IF(ISNA(MATCH("LZGR"&amp;B174,QueryAccounts,0)),"",MATCH("LZGR"&amp;$B174,QueryAccounts,0))</f>
        <v>298</v>
      </c>
    </row>
    <row r="175" spans="1:21" ht="12.75">
      <c r="A175" s="21" t="str">
        <f>IF(B175="","",IF(COUNTIF(Accounts,B175)=0,"",INDEX(AccountNames,MATCH(B175,Accounts,))))</f>
        <v xml:space="preserve">              Staff Restaurant</v>
      </c>
      <c r="B175" s="21">
        <f>IF('BD2'!B174="","",'BD2'!B174)</f>
        <v>493</v>
      </c>
      <c r="C175" s="38" t="str">
        <f ca="1">IF($U175="","",OFFSET('BD4'!C$1,$U175,0))</f>
        <v/>
      </c>
      <c r="D175" s="38" t="str">
        <f ca="1">IF($U175="","",OFFSET('BD4'!D$1,$U175,0))</f>
        <v/>
      </c>
      <c r="E175" s="38" t="str">
        <f ca="1">IF($U175="","",OFFSET('BD4'!E$1,$U175,0))</f>
        <v/>
      </c>
      <c r="F175" s="38" t="str">
        <f ca="1">IF($U175="","",OFFSET('BD4'!F$1,$U175,0))</f>
        <v/>
      </c>
      <c r="G175" s="53" t="str">
        <f ca="1">IF($U175="","",OFFSET('BD3'!C$2,$U175,0))</f>
        <v/>
      </c>
      <c r="H175" s="22" t="str">
        <f ca="1">IF($U175="","",OFFSET('BD3'!D$2,$U175,0))</f>
        <v/>
      </c>
      <c r="I175" s="22" t="str">
        <f ca="1">IF($U175="","",OFFSET('BD3'!E$2,$U175,0))</f>
        <v/>
      </c>
      <c r="J175" s="22" t="str">
        <f ca="1">IF($U175="","",OFFSET('BD3'!F$2,$U175,0))</f>
        <v/>
      </c>
      <c r="K175" s="22" t="str">
        <f ca="1">IF($U175="","",OFFSET('BD3'!G$2,$U175,0))</f>
        <v/>
      </c>
      <c r="L175" s="24" t="str">
        <f ca="1">IF($U175="","",OFFSET('BD3'!H$2,$U175,0))</f>
        <v/>
      </c>
      <c r="M175" s="22" t="str">
        <f ca="1">IF($U175="","",OFFSET('BD3'!I$2,$U175,0))</f>
        <v/>
      </c>
      <c r="N175" s="24" t="str">
        <f ca="1">IF($U175="","",OFFSET('BD3'!J$2,$U175,0))</f>
        <v/>
      </c>
      <c r="O175" s="22" t="str">
        <f ca="1">IF($U175="","",OFFSET('BD3'!K$2,$U175,0))</f>
        <v/>
      </c>
      <c r="P175" s="22" t="str">
        <f ca="1">IF($U175="","",OFFSET('BD3'!L$2,$U175,0))</f>
        <v/>
      </c>
      <c r="Q175" s="22" t="str">
        <f ca="1">IF($U175="","",OFFSET('BD3'!M$2,$U175,0))</f>
        <v/>
      </c>
      <c r="R175" s="22" t="str">
        <f ca="1">IF($U175="","",OFFSET('BD3'!N$2,$U175,0))</f>
        <v/>
      </c>
      <c r="S175" s="22" t="str">
        <f ca="1">IF($U175="","",OFFSET('BD3'!O$2,$U175,0))</f>
        <v/>
      </c>
      <c r="T175" s="23" t="str">
        <f ca="1">IF($U175="","",OFFSET('BD3'!P$2,$U175,0))</f>
        <v/>
      </c>
      <c r="U175" s="36">
        <f>IF(ISNA(MATCH("LZGR"&amp;B175,QueryAccounts,0)),"",MATCH("LZGR"&amp;$B175,QueryAccounts,0))</f>
        <v>299</v>
      </c>
    </row>
    <row r="176" spans="1:21" ht="12.75">
      <c r="A176" s="21" t="str">
        <f>IF(B176="","",IF(COUNTIF(Accounts,B176)=0,"",INDEX(AccountNames,MATCH(B176,Accounts,))))</f>
        <v xml:space="preserve">                Temporary Wages</v>
      </c>
      <c r="B176" s="21">
        <f>IF('BD2'!B175="","",'BD2'!B175)</f>
        <v>545100</v>
      </c>
      <c r="C176" s="38" t="str">
        <f ca="1">IF($U176="","",OFFSET('BD4'!C$1,$U176,0))</f>
        <v/>
      </c>
      <c r="D176" s="38" t="str">
        <f ca="1">IF($U176="","",OFFSET('BD4'!D$1,$U176,0))</f>
        <v/>
      </c>
      <c r="E176" s="38" t="str">
        <f ca="1">IF($U176="","",OFFSET('BD4'!E$1,$U176,0))</f>
        <v/>
      </c>
      <c r="F176" s="38" t="str">
        <f ca="1">IF($U176="","",OFFSET('BD4'!F$1,$U176,0))</f>
        <v/>
      </c>
      <c r="G176" s="53" t="str">
        <f ca="1">IF($U176="","",OFFSET('BD3'!C$2,$U176,0))</f>
        <v/>
      </c>
      <c r="H176" s="22" t="str">
        <f ca="1">IF($U176="","",OFFSET('BD3'!D$2,$U176,0))</f>
        <v/>
      </c>
      <c r="I176" s="22" t="str">
        <f ca="1">IF($U176="","",OFFSET('BD3'!E$2,$U176,0))</f>
        <v/>
      </c>
      <c r="J176" s="22" t="str">
        <f ca="1">IF($U176="","",OFFSET('BD3'!F$2,$U176,0))</f>
        <v/>
      </c>
      <c r="K176" s="22" t="str">
        <f ca="1">IF($U176="","",OFFSET('BD3'!G$2,$U176,0))</f>
        <v/>
      </c>
      <c r="L176" s="24" t="str">
        <f ca="1">IF($U176="","",OFFSET('BD3'!H$2,$U176,0))</f>
        <v/>
      </c>
      <c r="M176" s="22" t="str">
        <f ca="1">IF($U176="","",OFFSET('BD3'!I$2,$U176,0))</f>
        <v/>
      </c>
      <c r="N176" s="24" t="str">
        <f ca="1">IF($U176="","",OFFSET('BD3'!J$2,$U176,0))</f>
        <v/>
      </c>
      <c r="O176" s="22" t="str">
        <f ca="1">IF($U176="","",OFFSET('BD3'!K$2,$U176,0))</f>
        <v/>
      </c>
      <c r="P176" s="22" t="str">
        <f ca="1">IF($U176="","",OFFSET('BD3'!L$2,$U176,0))</f>
        <v/>
      </c>
      <c r="Q176" s="22" t="str">
        <f ca="1">IF($U176="","",OFFSET('BD3'!M$2,$U176,0))</f>
        <v/>
      </c>
      <c r="R176" s="22" t="str">
        <f ca="1">IF($U176="","",OFFSET('BD3'!N$2,$U176,0))</f>
        <v/>
      </c>
      <c r="S176" s="22" t="str">
        <f ca="1">IF($U176="","",OFFSET('BD3'!O$2,$U176,0))</f>
        <v/>
      </c>
      <c r="T176" s="23" t="str">
        <f ca="1">IF($U176="","",OFFSET('BD3'!P$2,$U176,0))</f>
        <v/>
      </c>
      <c r="U176" s="36">
        <f>IF(ISNA(MATCH("LZGR"&amp;B176,QueryAccounts,0)),"",MATCH("LZGR"&amp;$B176,QueryAccounts,0))</f>
        <v>301</v>
      </c>
    </row>
    <row r="177" spans="1:21" ht="12.75">
      <c r="A177" s="21" t="str">
        <f>IF(B177="","",IF(COUNTIF(Accounts,B177)=0,"",INDEX(AccountNames,MATCH(B177,Accounts,))))</f>
        <v xml:space="preserve">              Temporary Wages</v>
      </c>
      <c r="B177" s="21">
        <f>IF('BD2'!B176="","",'BD2'!B176)</f>
        <v>494</v>
      </c>
      <c r="C177" s="38" t="str">
        <f ca="1">IF($U177="","",OFFSET('BD4'!C$1,$U177,0))</f>
        <v/>
      </c>
      <c r="D177" s="38" t="str">
        <f ca="1">IF($U177="","",OFFSET('BD4'!D$1,$U177,0))</f>
        <v/>
      </c>
      <c r="E177" s="38" t="str">
        <f ca="1">IF($U177="","",OFFSET('BD4'!E$1,$U177,0))</f>
        <v/>
      </c>
      <c r="F177" s="38" t="str">
        <f ca="1">IF($U177="","",OFFSET('BD4'!F$1,$U177,0))</f>
        <v/>
      </c>
      <c r="G177" s="53" t="str">
        <f ca="1">IF($U177="","",OFFSET('BD3'!C$2,$U177,0))</f>
        <v/>
      </c>
      <c r="H177" s="22" t="str">
        <f ca="1">IF($U177="","",OFFSET('BD3'!D$2,$U177,0))</f>
        <v/>
      </c>
      <c r="I177" s="22" t="str">
        <f ca="1">IF($U177="","",OFFSET('BD3'!E$2,$U177,0))</f>
        <v/>
      </c>
      <c r="J177" s="22" t="str">
        <f ca="1">IF($U177="","",OFFSET('BD3'!F$2,$U177,0))</f>
        <v/>
      </c>
      <c r="K177" s="22" t="str">
        <f ca="1">IF($U177="","",OFFSET('BD3'!G$2,$U177,0))</f>
        <v/>
      </c>
      <c r="L177" s="24" t="str">
        <f ca="1">IF($U177="","",OFFSET('BD3'!H$2,$U177,0))</f>
        <v/>
      </c>
      <c r="M177" s="22" t="str">
        <f ca="1">IF($U177="","",OFFSET('BD3'!I$2,$U177,0))</f>
        <v/>
      </c>
      <c r="N177" s="24" t="str">
        <f ca="1">IF($U177="","",OFFSET('BD3'!J$2,$U177,0))</f>
        <v/>
      </c>
      <c r="O177" s="22" t="str">
        <f ca="1">IF($U177="","",OFFSET('BD3'!K$2,$U177,0))</f>
        <v/>
      </c>
      <c r="P177" s="22" t="str">
        <f ca="1">IF($U177="","",OFFSET('BD3'!L$2,$U177,0))</f>
        <v/>
      </c>
      <c r="Q177" s="22" t="str">
        <f ca="1">IF($U177="","",OFFSET('BD3'!M$2,$U177,0))</f>
        <v/>
      </c>
      <c r="R177" s="22" t="str">
        <f ca="1">IF($U177="","",OFFSET('BD3'!N$2,$U177,0))</f>
        <v/>
      </c>
      <c r="S177" s="22" t="str">
        <f ca="1">IF($U177="","",OFFSET('BD3'!O$2,$U177,0))</f>
        <v/>
      </c>
      <c r="T177" s="23" t="str">
        <f ca="1">IF($U177="","",OFFSET('BD3'!P$2,$U177,0))</f>
        <v/>
      </c>
      <c r="U177" s="36">
        <f>IF(ISNA(MATCH("LZGR"&amp;B177,QueryAccounts,0)),"",MATCH("LZGR"&amp;$B177,QueryAccounts,0))</f>
        <v>302</v>
      </c>
    </row>
    <row r="178" spans="1:21" ht="12.75">
      <c r="A178" s="21" t="str">
        <f>IF(B178="","",IF(COUNTIF(Accounts,B178)=0,"",INDEX(AccountNames,MATCH(B178,Accounts,))))</f>
        <v xml:space="preserve">                EE-Training &amp; Development</v>
      </c>
      <c r="B178" s="21">
        <f>IF('BD2'!B177="","",'BD2'!B177)</f>
        <v>537100</v>
      </c>
      <c r="C178" s="38" t="str">
        <f ca="1">IF($U178="","",OFFSET('BD4'!C$1,$U178,0))</f>
        <v/>
      </c>
      <c r="D178" s="38" t="str">
        <f ca="1">IF($U178="","",OFFSET('BD4'!D$1,$U178,0))</f>
        <v/>
      </c>
      <c r="E178" s="38" t="str">
        <f ca="1">IF($U178="","",OFFSET('BD4'!E$1,$U178,0))</f>
        <v/>
      </c>
      <c r="F178" s="38" t="str">
        <f ca="1">IF($U178="","",OFFSET('BD4'!F$1,$U178,0))</f>
        <v/>
      </c>
      <c r="G178" s="53" t="str">
        <f ca="1">IF($U178="","",OFFSET('BD3'!C$2,$U178,0))</f>
        <v/>
      </c>
      <c r="H178" s="22" t="str">
        <f ca="1">IF($U178="","",OFFSET('BD3'!D$2,$U178,0))</f>
        <v/>
      </c>
      <c r="I178" s="22" t="str">
        <f ca="1">IF($U178="","",OFFSET('BD3'!E$2,$U178,0))</f>
        <v/>
      </c>
      <c r="J178" s="22" t="str">
        <f ca="1">IF($U178="","",OFFSET('BD3'!F$2,$U178,0))</f>
        <v/>
      </c>
      <c r="K178" s="22" t="str">
        <f ca="1">IF($U178="","",OFFSET('BD3'!G$2,$U178,0))</f>
        <v/>
      </c>
      <c r="L178" s="24" t="str">
        <f ca="1">IF($U178="","",OFFSET('BD3'!H$2,$U178,0))</f>
        <v/>
      </c>
      <c r="M178" s="22" t="str">
        <f ca="1">IF($U178="","",OFFSET('BD3'!I$2,$U178,0))</f>
        <v/>
      </c>
      <c r="N178" s="24" t="str">
        <f ca="1">IF($U178="","",OFFSET('BD3'!J$2,$U178,0))</f>
        <v/>
      </c>
      <c r="O178" s="22" t="str">
        <f ca="1">IF($U178="","",OFFSET('BD3'!K$2,$U178,0))</f>
        <v/>
      </c>
      <c r="P178" s="22" t="str">
        <f ca="1">IF($U178="","",OFFSET('BD3'!L$2,$U178,0))</f>
        <v/>
      </c>
      <c r="Q178" s="22" t="str">
        <f ca="1">IF($U178="","",OFFSET('BD3'!M$2,$U178,0))</f>
        <v/>
      </c>
      <c r="R178" s="22" t="str">
        <f ca="1">IF($U178="","",OFFSET('BD3'!N$2,$U178,0))</f>
        <v/>
      </c>
      <c r="S178" s="22" t="str">
        <f ca="1">IF($U178="","",OFFSET('BD3'!O$2,$U178,0))</f>
        <v/>
      </c>
      <c r="T178" s="23" t="str">
        <f ca="1">IF($U178="","",OFFSET('BD3'!P$2,$U178,0))</f>
        <v/>
      </c>
      <c r="U178" s="36">
        <f>IF(ISNA(MATCH("LZGR"&amp;B178,QueryAccounts,0)),"",MATCH("LZGR"&amp;$B178,QueryAccounts,0))</f>
        <v>304</v>
      </c>
    </row>
    <row r="179" spans="1:21" ht="12.75">
      <c r="A179" s="21" t="str">
        <f>IF(B179="","",IF(COUNTIF(Accounts,B179)=0,"",INDEX(AccountNames,MATCH(B179,Accounts,))))</f>
        <v xml:space="preserve">                MD-Training &amp; Development</v>
      </c>
      <c r="B179" s="21">
        <f>IF('BD2'!B178="","",'BD2'!B178)</f>
        <v>537500</v>
      </c>
      <c r="C179" s="38" t="str">
        <f ca="1">IF($U179="","",OFFSET('BD4'!C$1,$U179,0))</f>
        <v/>
      </c>
      <c r="D179" s="38" t="str">
        <f ca="1">IF($U179="","",OFFSET('BD4'!D$1,$U179,0))</f>
        <v/>
      </c>
      <c r="E179" s="38" t="str">
        <f ca="1">IF($U179="","",OFFSET('BD4'!E$1,$U179,0))</f>
        <v/>
      </c>
      <c r="F179" s="38" t="str">
        <f ca="1">IF($U179="","",OFFSET('BD4'!F$1,$U179,0))</f>
        <v/>
      </c>
      <c r="G179" s="53" t="str">
        <f ca="1">IF($U179="","",OFFSET('BD3'!C$2,$U179,0))</f>
        <v/>
      </c>
      <c r="H179" s="22" t="str">
        <f ca="1">IF($U179="","",OFFSET('BD3'!D$2,$U179,0))</f>
        <v/>
      </c>
      <c r="I179" s="22" t="str">
        <f ca="1">IF($U179="","",OFFSET('BD3'!E$2,$U179,0))</f>
        <v/>
      </c>
      <c r="J179" s="22" t="str">
        <f ca="1">IF($U179="","",OFFSET('BD3'!F$2,$U179,0))</f>
        <v/>
      </c>
      <c r="K179" s="22" t="str">
        <f ca="1">IF($U179="","",OFFSET('BD3'!G$2,$U179,0))</f>
        <v/>
      </c>
      <c r="L179" s="24" t="str">
        <f ca="1">IF($U179="","",OFFSET('BD3'!H$2,$U179,0))</f>
        <v/>
      </c>
      <c r="M179" s="22" t="str">
        <f ca="1">IF($U179="","",OFFSET('BD3'!I$2,$U179,0))</f>
        <v/>
      </c>
      <c r="N179" s="24" t="str">
        <f ca="1">IF($U179="","",OFFSET('BD3'!J$2,$U179,0))</f>
        <v/>
      </c>
      <c r="O179" s="22" t="str">
        <f ca="1">IF($U179="","",OFFSET('BD3'!K$2,$U179,0))</f>
        <v/>
      </c>
      <c r="P179" s="22" t="str">
        <f ca="1">IF($U179="","",OFFSET('BD3'!L$2,$U179,0))</f>
        <v/>
      </c>
      <c r="Q179" s="22" t="str">
        <f ca="1">IF($U179="","",OFFSET('BD3'!M$2,$U179,0))</f>
        <v/>
      </c>
      <c r="R179" s="22" t="str">
        <f ca="1">IF($U179="","",OFFSET('BD3'!N$2,$U179,0))</f>
        <v/>
      </c>
      <c r="S179" s="22" t="str">
        <f ca="1">IF($U179="","",OFFSET('BD3'!O$2,$U179,0))</f>
        <v/>
      </c>
      <c r="T179" s="23" t="str">
        <f ca="1">IF($U179="","",OFFSET('BD3'!P$2,$U179,0))</f>
        <v/>
      </c>
      <c r="U179" s="36">
        <f>IF(ISNA(MATCH("LZGR"&amp;B179,QueryAccounts,0)),"",MATCH("LZGR"&amp;$B179,QueryAccounts,0))</f>
        <v>306</v>
      </c>
    </row>
    <row r="180" spans="1:21" ht="12.75">
      <c r="A180" s="21" t="str">
        <f>IF(B180="","",IF(COUNTIF(Accounts,B180)=0,"",INDEX(AccountNames,MATCH(B180,Accounts,))))</f>
        <v xml:space="preserve">              Training &amp; Development</v>
      </c>
      <c r="B180" s="21">
        <f>IF('BD2'!B179="","",'BD2'!B179)</f>
        <v>495</v>
      </c>
      <c r="C180" s="38" t="str">
        <f ca="1">IF($U180="","",OFFSET('BD4'!C$1,$U180,0))</f>
        <v/>
      </c>
      <c r="D180" s="38" t="str">
        <f ca="1">IF($U180="","",OFFSET('BD4'!D$1,$U180,0))</f>
        <v/>
      </c>
      <c r="E180" s="38" t="str">
        <f ca="1">IF($U180="","",OFFSET('BD4'!E$1,$U180,0))</f>
        <v/>
      </c>
      <c r="F180" s="38" t="str">
        <f ca="1">IF($U180="","",OFFSET('BD4'!F$1,$U180,0))</f>
        <v/>
      </c>
      <c r="G180" s="53" t="str">
        <f ca="1">IF($U180="","",OFFSET('BD3'!C$2,$U180,0))</f>
        <v/>
      </c>
      <c r="H180" s="22" t="str">
        <f ca="1">IF($U180="","",OFFSET('BD3'!D$2,$U180,0))</f>
        <v/>
      </c>
      <c r="I180" s="22" t="str">
        <f ca="1">IF($U180="","",OFFSET('BD3'!E$2,$U180,0))</f>
        <v/>
      </c>
      <c r="J180" s="22" t="str">
        <f ca="1">IF($U180="","",OFFSET('BD3'!F$2,$U180,0))</f>
        <v/>
      </c>
      <c r="K180" s="22" t="str">
        <f ca="1">IF($U180="","",OFFSET('BD3'!G$2,$U180,0))</f>
        <v/>
      </c>
      <c r="L180" s="24" t="str">
        <f ca="1">IF($U180="","",OFFSET('BD3'!H$2,$U180,0))</f>
        <v/>
      </c>
      <c r="M180" s="22" t="str">
        <f ca="1">IF($U180="","",OFFSET('BD3'!I$2,$U180,0))</f>
        <v/>
      </c>
      <c r="N180" s="24" t="str">
        <f ca="1">IF($U180="","",OFFSET('BD3'!J$2,$U180,0))</f>
        <v/>
      </c>
      <c r="O180" s="22" t="str">
        <f ca="1">IF($U180="","",OFFSET('BD3'!K$2,$U180,0))</f>
        <v/>
      </c>
      <c r="P180" s="22" t="str">
        <f ca="1">IF($U180="","",OFFSET('BD3'!L$2,$U180,0))</f>
        <v/>
      </c>
      <c r="Q180" s="22" t="str">
        <f ca="1">IF($U180="","",OFFSET('BD3'!M$2,$U180,0))</f>
        <v/>
      </c>
      <c r="R180" s="22" t="str">
        <f ca="1">IF($U180="","",OFFSET('BD3'!N$2,$U180,0))</f>
        <v/>
      </c>
      <c r="S180" s="22" t="str">
        <f ca="1">IF($U180="","",OFFSET('BD3'!O$2,$U180,0))</f>
        <v/>
      </c>
      <c r="T180" s="23" t="str">
        <f ca="1">IF($U180="","",OFFSET('BD3'!P$2,$U180,0))</f>
        <v/>
      </c>
      <c r="U180" s="36">
        <f>IF(ISNA(MATCH("LZGR"&amp;B180,QueryAccounts,0)),"",MATCH("LZGR"&amp;$B180,QueryAccounts,0))</f>
        <v>307</v>
      </c>
    </row>
    <row r="181" spans="1:21" ht="12.75">
      <c r="A181" s="21" t="str">
        <f>IF(B181="","",IF(COUNTIF(Accounts,B181)=0,"",INDEX(AccountNames,MATCH(B181,Accounts,))))</f>
        <v xml:space="preserve">                EE-Other Comp</v>
      </c>
      <c r="B181" s="21">
        <f>IF('BD2'!B180="","",'BD2'!B180)</f>
        <v>550100</v>
      </c>
      <c r="C181" s="38" t="str">
        <f ca="1">IF($U181="","",OFFSET('BD4'!C$1,$U181,0))</f>
        <v/>
      </c>
      <c r="D181" s="38" t="str">
        <f ca="1">IF($U181="","",OFFSET('BD4'!D$1,$U181,0))</f>
        <v/>
      </c>
      <c r="E181" s="38" t="str">
        <f ca="1">IF($U181="","",OFFSET('BD4'!E$1,$U181,0))</f>
        <v/>
      </c>
      <c r="F181" s="38" t="str">
        <f ca="1">IF($U181="","",OFFSET('BD4'!F$1,$U181,0))</f>
        <v/>
      </c>
      <c r="G181" s="53" t="str">
        <f ca="1">IF($U181="","",OFFSET('BD3'!C$2,$U181,0))</f>
        <v/>
      </c>
      <c r="H181" s="22" t="str">
        <f ca="1">IF($U181="","",OFFSET('BD3'!D$2,$U181,0))</f>
        <v/>
      </c>
      <c r="I181" s="22" t="str">
        <f ca="1">IF($U181="","",OFFSET('BD3'!E$2,$U181,0))</f>
        <v/>
      </c>
      <c r="J181" s="22" t="str">
        <f ca="1">IF($U181="","",OFFSET('BD3'!F$2,$U181,0))</f>
        <v/>
      </c>
      <c r="K181" s="22" t="str">
        <f ca="1">IF($U181="","",OFFSET('BD3'!G$2,$U181,0))</f>
        <v/>
      </c>
      <c r="L181" s="24" t="str">
        <f ca="1">IF($U181="","",OFFSET('BD3'!H$2,$U181,0))</f>
        <v/>
      </c>
      <c r="M181" s="22" t="str">
        <f ca="1">IF($U181="","",OFFSET('BD3'!I$2,$U181,0))</f>
        <v/>
      </c>
      <c r="N181" s="24" t="str">
        <f ca="1">IF($U181="","",OFFSET('BD3'!J$2,$U181,0))</f>
        <v/>
      </c>
      <c r="O181" s="22" t="str">
        <f ca="1">IF($U181="","",OFFSET('BD3'!K$2,$U181,0))</f>
        <v/>
      </c>
      <c r="P181" s="22" t="str">
        <f ca="1">IF($U181="","",OFFSET('BD3'!L$2,$U181,0))</f>
        <v/>
      </c>
      <c r="Q181" s="22" t="str">
        <f ca="1">IF($U181="","",OFFSET('BD3'!M$2,$U181,0))</f>
        <v/>
      </c>
      <c r="R181" s="22" t="str">
        <f ca="1">IF($U181="","",OFFSET('BD3'!N$2,$U181,0))</f>
        <v/>
      </c>
      <c r="S181" s="22" t="str">
        <f ca="1">IF($U181="","",OFFSET('BD3'!O$2,$U181,0))</f>
        <v/>
      </c>
      <c r="T181" s="23" t="str">
        <f ca="1">IF($U181="","",OFFSET('BD3'!P$2,$U181,0))</f>
        <v/>
      </c>
      <c r="U181" s="36">
        <f>IF(ISNA(MATCH("LZGR"&amp;B181,QueryAccounts,0)),"",MATCH("LZGR"&amp;$B181,QueryAccounts,0))</f>
        <v>309</v>
      </c>
    </row>
    <row r="182" spans="1:21" ht="12.75">
      <c r="A182" s="21" t="str">
        <f>IF(B182="","",IF(COUNTIF(Accounts,B182)=0,"",INDEX(AccountNames,MATCH(B182,Accounts,))))</f>
        <v xml:space="preserve">                MD-Other Comp</v>
      </c>
      <c r="B182" s="21">
        <f>IF('BD2'!B181="","",'BD2'!B181)</f>
        <v>550500</v>
      </c>
      <c r="C182" s="38" t="str">
        <f ca="1">IF($U182="","",OFFSET('BD4'!C$1,$U182,0))</f>
        <v/>
      </c>
      <c r="D182" s="38" t="str">
        <f ca="1">IF($U182="","",OFFSET('BD4'!D$1,$U182,0))</f>
        <v/>
      </c>
      <c r="E182" s="38" t="str">
        <f ca="1">IF($U182="","",OFFSET('BD4'!E$1,$U182,0))</f>
        <v/>
      </c>
      <c r="F182" s="38" t="str">
        <f ca="1">IF($U182="","",OFFSET('BD4'!F$1,$U182,0))</f>
        <v/>
      </c>
      <c r="G182" s="53" t="str">
        <f ca="1">IF($U182="","",OFFSET('BD3'!C$2,$U182,0))</f>
        <v/>
      </c>
      <c r="H182" s="22" t="str">
        <f ca="1">IF($U182="","",OFFSET('BD3'!D$2,$U182,0))</f>
        <v/>
      </c>
      <c r="I182" s="22" t="str">
        <f ca="1">IF($U182="","",OFFSET('BD3'!E$2,$U182,0))</f>
        <v/>
      </c>
      <c r="J182" s="22" t="str">
        <f ca="1">IF($U182="","",OFFSET('BD3'!F$2,$U182,0))</f>
        <v/>
      </c>
      <c r="K182" s="22" t="str">
        <f ca="1">IF($U182="","",OFFSET('BD3'!G$2,$U182,0))</f>
        <v/>
      </c>
      <c r="L182" s="24" t="str">
        <f ca="1">IF($U182="","",OFFSET('BD3'!H$2,$U182,0))</f>
        <v/>
      </c>
      <c r="M182" s="22" t="str">
        <f ca="1">IF($U182="","",OFFSET('BD3'!I$2,$U182,0))</f>
        <v/>
      </c>
      <c r="N182" s="24" t="str">
        <f ca="1">IF($U182="","",OFFSET('BD3'!J$2,$U182,0))</f>
        <v/>
      </c>
      <c r="O182" s="22" t="str">
        <f ca="1">IF($U182="","",OFFSET('BD3'!K$2,$U182,0))</f>
        <v/>
      </c>
      <c r="P182" s="22" t="str">
        <f ca="1">IF($U182="","",OFFSET('BD3'!L$2,$U182,0))</f>
        <v/>
      </c>
      <c r="Q182" s="22" t="str">
        <f ca="1">IF($U182="","",OFFSET('BD3'!M$2,$U182,0))</f>
        <v/>
      </c>
      <c r="R182" s="22" t="str">
        <f ca="1">IF($U182="","",OFFSET('BD3'!N$2,$U182,0))</f>
        <v/>
      </c>
      <c r="S182" s="22" t="str">
        <f ca="1">IF($U182="","",OFFSET('BD3'!O$2,$U182,0))</f>
        <v/>
      </c>
      <c r="T182" s="23" t="str">
        <f ca="1">IF($U182="","",OFFSET('BD3'!P$2,$U182,0))</f>
        <v/>
      </c>
      <c r="U182" s="36">
        <f>IF(ISNA(MATCH("LZGR"&amp;B182,QueryAccounts,0)),"",MATCH("LZGR"&amp;$B182,QueryAccounts,0))</f>
        <v>311</v>
      </c>
    </row>
    <row r="183" spans="1:21" ht="12.75">
      <c r="A183" s="21" t="str">
        <f>IF(B183="","",IF(COUNTIF(Accounts,B183)=0,"",INDEX(AccountNames,MATCH(B183,Accounts,))))</f>
        <v xml:space="preserve">              Other Compensation</v>
      </c>
      <c r="B183" s="21">
        <f>IF('BD2'!B182="","",'BD2'!B182)</f>
        <v>496</v>
      </c>
      <c r="C183" s="38" t="str">
        <f ca="1">IF($U183="","",OFFSET('BD4'!C$1,$U183,0))</f>
        <v/>
      </c>
      <c r="D183" s="38" t="str">
        <f ca="1">IF($U183="","",OFFSET('BD4'!D$1,$U183,0))</f>
        <v/>
      </c>
      <c r="E183" s="38" t="str">
        <f ca="1">IF($U183="","",OFFSET('BD4'!E$1,$U183,0))</f>
        <v/>
      </c>
      <c r="F183" s="38" t="str">
        <f ca="1">IF($U183="","",OFFSET('BD4'!F$1,$U183,0))</f>
        <v/>
      </c>
      <c r="G183" s="53" t="str">
        <f ca="1">IF($U183="","",OFFSET('BD3'!C$2,$U183,0))</f>
        <v/>
      </c>
      <c r="H183" s="22" t="str">
        <f ca="1">IF($U183="","",OFFSET('BD3'!D$2,$U183,0))</f>
        <v/>
      </c>
      <c r="I183" s="22" t="str">
        <f ca="1">IF($U183="","",OFFSET('BD3'!E$2,$U183,0))</f>
        <v/>
      </c>
      <c r="J183" s="22" t="str">
        <f ca="1">IF($U183="","",OFFSET('BD3'!F$2,$U183,0))</f>
        <v/>
      </c>
      <c r="K183" s="22" t="str">
        <f ca="1">IF($U183="","",OFFSET('BD3'!G$2,$U183,0))</f>
        <v/>
      </c>
      <c r="L183" s="24" t="str">
        <f ca="1">IF($U183="","",OFFSET('BD3'!H$2,$U183,0))</f>
        <v/>
      </c>
      <c r="M183" s="22" t="str">
        <f ca="1">IF($U183="","",OFFSET('BD3'!I$2,$U183,0))</f>
        <v/>
      </c>
      <c r="N183" s="24" t="str">
        <f ca="1">IF($U183="","",OFFSET('BD3'!J$2,$U183,0))</f>
        <v/>
      </c>
      <c r="O183" s="22" t="str">
        <f ca="1">IF($U183="","",OFFSET('BD3'!K$2,$U183,0))</f>
        <v/>
      </c>
      <c r="P183" s="22" t="str">
        <f ca="1">IF($U183="","",OFFSET('BD3'!L$2,$U183,0))</f>
        <v/>
      </c>
      <c r="Q183" s="22" t="str">
        <f ca="1">IF($U183="","",OFFSET('BD3'!M$2,$U183,0))</f>
        <v/>
      </c>
      <c r="R183" s="22" t="str">
        <f ca="1">IF($U183="","",OFFSET('BD3'!N$2,$U183,0))</f>
        <v/>
      </c>
      <c r="S183" s="22" t="str">
        <f ca="1">IF($U183="","",OFFSET('BD3'!O$2,$U183,0))</f>
        <v/>
      </c>
      <c r="T183" s="23" t="str">
        <f ca="1">IF($U183="","",OFFSET('BD3'!P$2,$U183,0))</f>
        <v/>
      </c>
      <c r="U183" s="36">
        <f>IF(ISNA(MATCH("LZGR"&amp;B183,QueryAccounts,0)),"",MATCH("LZGR"&amp;$B183,QueryAccounts,0))</f>
        <v>312</v>
      </c>
    </row>
    <row r="184" spans="1:21" ht="12.75">
      <c r="A184" s="21" t="str">
        <f>IF(B184="","",IF(COUNTIF(Accounts,B184)=0,"",INDEX(AccountNames,MATCH(B184,Accounts,))))</f>
        <v xml:space="preserve">            Other Compensation &amp; Benefits</v>
      </c>
      <c r="B184" s="21">
        <f>IF('BD2'!B183="","",'BD2'!B183)</f>
        <v>429</v>
      </c>
      <c r="C184" s="38" t="str">
        <f ca="1">IF($U184="","",OFFSET('BD4'!C$1,$U184,0))</f>
        <v/>
      </c>
      <c r="D184" s="38" t="str">
        <f ca="1">IF($U184="","",OFFSET('BD4'!D$1,$U184,0))</f>
        <v/>
      </c>
      <c r="E184" s="38" t="str">
        <f ca="1">IF($U184="","",OFFSET('BD4'!E$1,$U184,0))</f>
        <v/>
      </c>
      <c r="F184" s="38" t="str">
        <f ca="1">IF($U184="","",OFFSET('BD4'!F$1,$U184,0))</f>
        <v/>
      </c>
      <c r="G184" s="53" t="str">
        <f ca="1">IF($U184="","",OFFSET('BD3'!C$2,$U184,0))</f>
        <v/>
      </c>
      <c r="H184" s="22" t="str">
        <f ca="1">IF($U184="","",OFFSET('BD3'!D$2,$U184,0))</f>
        <v/>
      </c>
      <c r="I184" s="22" t="str">
        <f ca="1">IF($U184="","",OFFSET('BD3'!E$2,$U184,0))</f>
        <v/>
      </c>
      <c r="J184" s="22" t="str">
        <f ca="1">IF($U184="","",OFFSET('BD3'!F$2,$U184,0))</f>
        <v/>
      </c>
      <c r="K184" s="22" t="str">
        <f ca="1">IF($U184="","",OFFSET('BD3'!G$2,$U184,0))</f>
        <v/>
      </c>
      <c r="L184" s="24" t="str">
        <f ca="1">IF($U184="","",OFFSET('BD3'!H$2,$U184,0))</f>
        <v/>
      </c>
      <c r="M184" s="22" t="str">
        <f ca="1">IF($U184="","",OFFSET('BD3'!I$2,$U184,0))</f>
        <v/>
      </c>
      <c r="N184" s="24" t="str">
        <f ca="1">IF($U184="","",OFFSET('BD3'!J$2,$U184,0))</f>
        <v/>
      </c>
      <c r="O184" s="22" t="str">
        <f ca="1">IF($U184="","",OFFSET('BD3'!K$2,$U184,0))</f>
        <v/>
      </c>
      <c r="P184" s="22" t="str">
        <f ca="1">IF($U184="","",OFFSET('BD3'!L$2,$U184,0))</f>
        <v/>
      </c>
      <c r="Q184" s="22" t="str">
        <f ca="1">IF($U184="","",OFFSET('BD3'!M$2,$U184,0))</f>
        <v/>
      </c>
      <c r="R184" s="22" t="str">
        <f ca="1">IF($U184="","",OFFSET('BD3'!N$2,$U184,0))</f>
        <v/>
      </c>
      <c r="S184" s="22" t="str">
        <f ca="1">IF($U184="","",OFFSET('BD3'!O$2,$U184,0))</f>
        <v/>
      </c>
      <c r="T184" s="23" t="str">
        <f ca="1">IF($U184="","",OFFSET('BD3'!P$2,$U184,0))</f>
        <v/>
      </c>
      <c r="U184" s="36">
        <f>IF(ISNA(MATCH("LZGR"&amp;B184,QueryAccounts,0)),"",MATCH("LZGR"&amp;$B184,QueryAccounts,0))</f>
        <v>313</v>
      </c>
    </row>
    <row r="185" spans="1:21" ht="12.75">
      <c r="A185" s="21" t="str">
        <f>IF(B185="","",IF(COUNTIF(Accounts,B185)=0,"",INDEX(AccountNames,MATCH(B185,Accounts,))))</f>
        <v xml:space="preserve">                EE-DefdAmort-RSU_RS</v>
      </c>
      <c r="B185" s="21">
        <f>IF('BD2'!B184="","",'BD2'!B184)</f>
        <v>560100</v>
      </c>
      <c r="C185" s="38" t="str">
        <f ca="1">IF($U185="","",OFFSET('BD4'!C$1,$U185,0))</f>
        <v/>
      </c>
      <c r="D185" s="38" t="str">
        <f ca="1">IF($U185="","",OFFSET('BD4'!D$1,$U185,0))</f>
        <v/>
      </c>
      <c r="E185" s="38" t="str">
        <f ca="1">IF($U185="","",OFFSET('BD4'!E$1,$U185,0))</f>
        <v/>
      </c>
      <c r="F185" s="38" t="str">
        <f ca="1">IF($U185="","",OFFSET('BD4'!F$1,$U185,0))</f>
        <v/>
      </c>
      <c r="G185" s="53" t="str">
        <f ca="1">IF($U185="","",OFFSET('BD3'!C$2,$U185,0))</f>
        <v/>
      </c>
      <c r="H185" s="22" t="str">
        <f ca="1">IF($U185="","",OFFSET('BD3'!D$2,$U185,0))</f>
        <v/>
      </c>
      <c r="I185" s="22" t="str">
        <f ca="1">IF($U185="","",OFFSET('BD3'!E$2,$U185,0))</f>
        <v/>
      </c>
      <c r="J185" s="22" t="str">
        <f ca="1">IF($U185="","",OFFSET('BD3'!F$2,$U185,0))</f>
        <v/>
      </c>
      <c r="K185" s="22" t="str">
        <f ca="1">IF($U185="","",OFFSET('BD3'!G$2,$U185,0))</f>
        <v/>
      </c>
      <c r="L185" s="24" t="str">
        <f ca="1">IF($U185="","",OFFSET('BD3'!H$2,$U185,0))</f>
        <v/>
      </c>
      <c r="M185" s="22" t="str">
        <f ca="1">IF($U185="","",OFFSET('BD3'!I$2,$U185,0))</f>
        <v/>
      </c>
      <c r="N185" s="24" t="str">
        <f ca="1">IF($U185="","",OFFSET('BD3'!J$2,$U185,0))</f>
        <v/>
      </c>
      <c r="O185" s="22" t="str">
        <f ca="1">IF($U185="","",OFFSET('BD3'!K$2,$U185,0))</f>
        <v/>
      </c>
      <c r="P185" s="22" t="str">
        <f ca="1">IF($U185="","",OFFSET('BD3'!L$2,$U185,0))</f>
        <v/>
      </c>
      <c r="Q185" s="22" t="str">
        <f ca="1">IF($U185="","",OFFSET('BD3'!M$2,$U185,0))</f>
        <v/>
      </c>
      <c r="R185" s="22" t="str">
        <f ca="1">IF($U185="","",OFFSET('BD3'!N$2,$U185,0))</f>
        <v/>
      </c>
      <c r="S185" s="22" t="str">
        <f ca="1">IF($U185="","",OFFSET('BD3'!O$2,$U185,0))</f>
        <v/>
      </c>
      <c r="T185" s="23" t="str">
        <f ca="1">IF($U185="","",OFFSET('BD3'!P$2,$U185,0))</f>
        <v/>
      </c>
      <c r="U185" s="36">
        <f>IF(ISNA(MATCH("LZGR"&amp;B185,QueryAccounts,0)),"",MATCH("LZGR"&amp;$B185,QueryAccounts,0))</f>
        <v>315</v>
      </c>
    </row>
    <row r="186" spans="1:21" ht="12.75">
      <c r="A186" s="21" t="str">
        <f>IF(B186="","",IF(COUNTIF(Accounts,B186)=0,"",INDEX(AccountNames,MATCH(B186,Accounts,))))</f>
        <v xml:space="preserve">                EE-DefdAmort-RSU-IC</v>
      </c>
      <c r="B186" s="21">
        <f>IF('BD2'!B185="","",'BD2'!B185)</f>
        <v>560110</v>
      </c>
      <c r="C186" s="38" t="str">
        <f ca="1">IF($U186="","",OFFSET('BD4'!C$1,$U186,0))</f>
        <v/>
      </c>
      <c r="D186" s="38" t="str">
        <f ca="1">IF($U186="","",OFFSET('BD4'!D$1,$U186,0))</f>
        <v/>
      </c>
      <c r="E186" s="38" t="str">
        <f ca="1">IF($U186="","",OFFSET('BD4'!E$1,$U186,0))</f>
        <v/>
      </c>
      <c r="F186" s="38" t="str">
        <f ca="1">IF($U186="","",OFFSET('BD4'!F$1,$U186,0))</f>
        <v/>
      </c>
      <c r="G186" s="53" t="str">
        <f ca="1">IF($U186="","",OFFSET('BD3'!C$2,$U186,0))</f>
        <v/>
      </c>
      <c r="H186" s="22" t="str">
        <f ca="1">IF($U186="","",OFFSET('BD3'!D$2,$U186,0))</f>
        <v/>
      </c>
      <c r="I186" s="22" t="str">
        <f ca="1">IF($U186="","",OFFSET('BD3'!E$2,$U186,0))</f>
        <v/>
      </c>
      <c r="J186" s="22" t="str">
        <f ca="1">IF($U186="","",OFFSET('BD3'!F$2,$U186,0))</f>
        <v/>
      </c>
      <c r="K186" s="22" t="str">
        <f ca="1">IF($U186="","",OFFSET('BD3'!G$2,$U186,0))</f>
        <v/>
      </c>
      <c r="L186" s="24" t="str">
        <f ca="1">IF($U186="","",OFFSET('BD3'!H$2,$U186,0))</f>
        <v/>
      </c>
      <c r="M186" s="22" t="str">
        <f ca="1">IF($U186="","",OFFSET('BD3'!I$2,$U186,0))</f>
        <v/>
      </c>
      <c r="N186" s="24" t="str">
        <f ca="1">IF($U186="","",OFFSET('BD3'!J$2,$U186,0))</f>
        <v/>
      </c>
      <c r="O186" s="22" t="str">
        <f ca="1">IF($U186="","",OFFSET('BD3'!K$2,$U186,0))</f>
        <v/>
      </c>
      <c r="P186" s="22" t="str">
        <f ca="1">IF($U186="","",OFFSET('BD3'!L$2,$U186,0))</f>
        <v/>
      </c>
      <c r="Q186" s="22" t="str">
        <f ca="1">IF($U186="","",OFFSET('BD3'!M$2,$U186,0))</f>
        <v/>
      </c>
      <c r="R186" s="22" t="str">
        <f ca="1">IF($U186="","",OFFSET('BD3'!N$2,$U186,0))</f>
        <v/>
      </c>
      <c r="S186" s="22" t="str">
        <f ca="1">IF($U186="","",OFFSET('BD3'!O$2,$U186,0))</f>
        <v/>
      </c>
      <c r="T186" s="23" t="str">
        <f ca="1">IF($U186="","",OFFSET('BD3'!P$2,$U186,0))</f>
        <v/>
      </c>
      <c r="U186" s="36">
        <f>IF(ISNA(MATCH("LZGR"&amp;B186,QueryAccounts,0)),"",MATCH("LZGR"&amp;$B186,QueryAccounts,0))</f>
        <v>317</v>
      </c>
    </row>
    <row r="187" spans="1:21" ht="12.75">
      <c r="A187" s="21" t="str">
        <f>IF(B187="","",IF(COUNTIF(Accounts,B187)=0,"",INDEX(AccountNames,MATCH(B187,Accounts,))))</f>
        <v xml:space="preserve">                MD-DefdAmort-RSU_RS</v>
      </c>
      <c r="B187" s="21">
        <f>IF('BD2'!B186="","",'BD2'!B186)</f>
        <v>560500</v>
      </c>
      <c r="C187" s="38" t="str">
        <f ca="1">IF($U187="","",OFFSET('BD4'!C$1,$U187,0))</f>
        <v/>
      </c>
      <c r="D187" s="38" t="str">
        <f ca="1">IF($U187="","",OFFSET('BD4'!D$1,$U187,0))</f>
        <v/>
      </c>
      <c r="E187" s="38" t="str">
        <f ca="1">IF($U187="","",OFFSET('BD4'!E$1,$U187,0))</f>
        <v/>
      </c>
      <c r="F187" s="38" t="str">
        <f ca="1">IF($U187="","",OFFSET('BD4'!F$1,$U187,0))</f>
        <v/>
      </c>
      <c r="G187" s="53" t="str">
        <f ca="1">IF($U187="","",OFFSET('BD3'!C$2,$U187,0))</f>
        <v/>
      </c>
      <c r="H187" s="22" t="str">
        <f ca="1">IF($U187="","",OFFSET('BD3'!D$2,$U187,0))</f>
        <v/>
      </c>
      <c r="I187" s="22" t="str">
        <f ca="1">IF($U187="","",OFFSET('BD3'!E$2,$U187,0))</f>
        <v/>
      </c>
      <c r="J187" s="22" t="str">
        <f ca="1">IF($U187="","",OFFSET('BD3'!F$2,$U187,0))</f>
        <v/>
      </c>
      <c r="K187" s="22" t="str">
        <f ca="1">IF($U187="","",OFFSET('BD3'!G$2,$U187,0))</f>
        <v/>
      </c>
      <c r="L187" s="24" t="str">
        <f ca="1">IF($U187="","",OFFSET('BD3'!H$2,$U187,0))</f>
        <v/>
      </c>
      <c r="M187" s="22" t="str">
        <f ca="1">IF($U187="","",OFFSET('BD3'!I$2,$U187,0))</f>
        <v/>
      </c>
      <c r="N187" s="24" t="str">
        <f ca="1">IF($U187="","",OFFSET('BD3'!J$2,$U187,0))</f>
        <v/>
      </c>
      <c r="O187" s="22" t="str">
        <f ca="1">IF($U187="","",OFFSET('BD3'!K$2,$U187,0))</f>
        <v/>
      </c>
      <c r="P187" s="22" t="str">
        <f ca="1">IF($U187="","",OFFSET('BD3'!L$2,$U187,0))</f>
        <v/>
      </c>
      <c r="Q187" s="22" t="str">
        <f ca="1">IF($U187="","",OFFSET('BD3'!M$2,$U187,0))</f>
        <v/>
      </c>
      <c r="R187" s="22" t="str">
        <f ca="1">IF($U187="","",OFFSET('BD3'!N$2,$U187,0))</f>
        <v/>
      </c>
      <c r="S187" s="22" t="str">
        <f ca="1">IF($U187="","",OFFSET('BD3'!O$2,$U187,0))</f>
        <v/>
      </c>
      <c r="T187" s="23" t="str">
        <f ca="1">IF($U187="","",OFFSET('BD3'!P$2,$U187,0))</f>
        <v/>
      </c>
      <c r="U187" s="36">
        <f>IF(ISNA(MATCH("LZGR"&amp;B187,QueryAccounts,0)),"",MATCH("LZGR"&amp;$B187,QueryAccounts,0))</f>
        <v>319</v>
      </c>
    </row>
    <row r="188" spans="1:21" ht="12.75">
      <c r="A188" s="21" t="str">
        <f>IF(B188="","",IF(COUNTIF(Accounts,B188)=0,"",INDEX(AccountNames,MATCH(B188,Accounts,))))</f>
        <v xml:space="preserve">                MD-DefdAmort-RSU-IC</v>
      </c>
      <c r="B188" s="21">
        <f>IF('BD2'!B187="","",'BD2'!B187)</f>
        <v>560510</v>
      </c>
      <c r="C188" s="38" t="str">
        <f ca="1">IF($U188="","",OFFSET('BD4'!C$1,$U188,0))</f>
        <v/>
      </c>
      <c r="D188" s="38" t="str">
        <f ca="1">IF($U188="","",OFFSET('BD4'!D$1,$U188,0))</f>
        <v/>
      </c>
      <c r="E188" s="38" t="str">
        <f ca="1">IF($U188="","",OFFSET('BD4'!E$1,$U188,0))</f>
        <v/>
      </c>
      <c r="F188" s="38" t="str">
        <f ca="1">IF($U188="","",OFFSET('BD4'!F$1,$U188,0))</f>
        <v/>
      </c>
      <c r="G188" s="53" t="str">
        <f ca="1">IF($U188="","",OFFSET('BD3'!C$2,$U188,0))</f>
        <v/>
      </c>
      <c r="H188" s="22" t="str">
        <f ca="1">IF($U188="","",OFFSET('BD3'!D$2,$U188,0))</f>
        <v/>
      </c>
      <c r="I188" s="22" t="str">
        <f ca="1">IF($U188="","",OFFSET('BD3'!E$2,$U188,0))</f>
        <v/>
      </c>
      <c r="J188" s="22" t="str">
        <f ca="1">IF($U188="","",OFFSET('BD3'!F$2,$U188,0))</f>
        <v/>
      </c>
      <c r="K188" s="22" t="str">
        <f ca="1">IF($U188="","",OFFSET('BD3'!G$2,$U188,0))</f>
        <v/>
      </c>
      <c r="L188" s="24" t="str">
        <f ca="1">IF($U188="","",OFFSET('BD3'!H$2,$U188,0))</f>
        <v/>
      </c>
      <c r="M188" s="22" t="str">
        <f ca="1">IF($U188="","",OFFSET('BD3'!I$2,$U188,0))</f>
        <v/>
      </c>
      <c r="N188" s="24" t="str">
        <f ca="1">IF($U188="","",OFFSET('BD3'!J$2,$U188,0))</f>
        <v/>
      </c>
      <c r="O188" s="22" t="str">
        <f ca="1">IF($U188="","",OFFSET('BD3'!K$2,$U188,0))</f>
        <v/>
      </c>
      <c r="P188" s="22" t="str">
        <f ca="1">IF($U188="","",OFFSET('BD3'!L$2,$U188,0))</f>
        <v/>
      </c>
      <c r="Q188" s="22" t="str">
        <f ca="1">IF($U188="","",OFFSET('BD3'!M$2,$U188,0))</f>
        <v/>
      </c>
      <c r="R188" s="22" t="str">
        <f ca="1">IF($U188="","",OFFSET('BD3'!N$2,$U188,0))</f>
        <v/>
      </c>
      <c r="S188" s="22" t="str">
        <f ca="1">IF($U188="","",OFFSET('BD3'!O$2,$U188,0))</f>
        <v/>
      </c>
      <c r="T188" s="23" t="str">
        <f ca="1">IF($U188="","",OFFSET('BD3'!P$2,$U188,0))</f>
        <v/>
      </c>
      <c r="U188" s="36">
        <f>IF(ISNA(MATCH("LZGR"&amp;B188,QueryAccounts,0)),"",MATCH("LZGR"&amp;$B188,QueryAccounts,0))</f>
        <v>321</v>
      </c>
    </row>
    <row r="189" spans="1:21" ht="12.75">
      <c r="A189" s="21" t="str">
        <f>IF(B189="","",IF(COUNTIF(Accounts,B189)=0,"",INDEX(AccountNames,MATCH(B189,Accounts,))))</f>
        <v xml:space="preserve">              RSU/RS Amortization</v>
      </c>
      <c r="B189" s="21">
        <f>IF('BD2'!B188="","",'BD2'!B188)</f>
        <v>507</v>
      </c>
      <c r="C189" s="38" t="str">
        <f ca="1">IF($U189="","",OFFSET('BD4'!C$1,$U189,0))</f>
        <v/>
      </c>
      <c r="D189" s="38" t="str">
        <f ca="1">IF($U189="","",OFFSET('BD4'!D$1,$U189,0))</f>
        <v/>
      </c>
      <c r="E189" s="38" t="str">
        <f ca="1">IF($U189="","",OFFSET('BD4'!E$1,$U189,0))</f>
        <v/>
      </c>
      <c r="F189" s="38" t="str">
        <f ca="1">IF($U189="","",OFFSET('BD4'!F$1,$U189,0))</f>
        <v/>
      </c>
      <c r="G189" s="53" t="str">
        <f ca="1">IF($U189="","",OFFSET('BD3'!C$2,$U189,0))</f>
        <v/>
      </c>
      <c r="H189" s="22" t="str">
        <f ca="1">IF($U189="","",OFFSET('BD3'!D$2,$U189,0))</f>
        <v/>
      </c>
      <c r="I189" s="22" t="str">
        <f ca="1">IF($U189="","",OFFSET('BD3'!E$2,$U189,0))</f>
        <v/>
      </c>
      <c r="J189" s="22" t="str">
        <f ca="1">IF($U189="","",OFFSET('BD3'!F$2,$U189,0))</f>
        <v/>
      </c>
      <c r="K189" s="22" t="str">
        <f ca="1">IF($U189="","",OFFSET('BD3'!G$2,$U189,0))</f>
        <v/>
      </c>
      <c r="L189" s="24" t="str">
        <f ca="1">IF($U189="","",OFFSET('BD3'!H$2,$U189,0))</f>
        <v/>
      </c>
      <c r="M189" s="22" t="str">
        <f ca="1">IF($U189="","",OFFSET('BD3'!I$2,$U189,0))</f>
        <v/>
      </c>
      <c r="N189" s="24" t="str">
        <f ca="1">IF($U189="","",OFFSET('BD3'!J$2,$U189,0))</f>
        <v/>
      </c>
      <c r="O189" s="22" t="str">
        <f ca="1">IF($U189="","",OFFSET('BD3'!K$2,$U189,0))</f>
        <v/>
      </c>
      <c r="P189" s="22" t="str">
        <f ca="1">IF($U189="","",OFFSET('BD3'!L$2,$U189,0))</f>
        <v/>
      </c>
      <c r="Q189" s="22" t="str">
        <f ca="1">IF($U189="","",OFFSET('BD3'!M$2,$U189,0))</f>
        <v/>
      </c>
      <c r="R189" s="22" t="str">
        <f ca="1">IF($U189="","",OFFSET('BD3'!N$2,$U189,0))</f>
        <v/>
      </c>
      <c r="S189" s="22" t="str">
        <f ca="1">IF($U189="","",OFFSET('BD3'!O$2,$U189,0))</f>
        <v/>
      </c>
      <c r="T189" s="23" t="str">
        <f ca="1">IF($U189="","",OFFSET('BD3'!P$2,$U189,0))</f>
        <v/>
      </c>
      <c r="U189" s="36">
        <f>IF(ISNA(MATCH("LZGR"&amp;B189,QueryAccounts,0)),"",MATCH("LZGR"&amp;$B189,QueryAccounts,0))</f>
        <v>322</v>
      </c>
    </row>
    <row r="190" spans="1:21" ht="12.75">
      <c r="A190" s="21" t="str">
        <f>IF(B190="","",IF(COUNTIF(Accounts,B190)=0,"",INDEX(AccountNames,MATCH(B190,Accounts,))))</f>
        <v xml:space="preserve">                EE-DefdAmort-LFI</v>
      </c>
      <c r="B190" s="21">
        <f>IF('BD2'!B189="","",'BD2'!B189)</f>
        <v>562100</v>
      </c>
      <c r="C190" s="38" t="str">
        <f ca="1">IF($U190="","",OFFSET('BD4'!C$1,$U190,0))</f>
        <v/>
      </c>
      <c r="D190" s="38" t="str">
        <f ca="1">IF($U190="","",OFFSET('BD4'!D$1,$U190,0))</f>
        <v/>
      </c>
      <c r="E190" s="38" t="str">
        <f ca="1">IF($U190="","",OFFSET('BD4'!E$1,$U190,0))</f>
        <v/>
      </c>
      <c r="F190" s="38" t="str">
        <f ca="1">IF($U190="","",OFFSET('BD4'!F$1,$U190,0))</f>
        <v/>
      </c>
      <c r="G190" s="53" t="str">
        <f ca="1">IF($U190="","",OFFSET('BD3'!C$2,$U190,0))</f>
        <v/>
      </c>
      <c r="H190" s="22" t="str">
        <f ca="1">IF($U190="","",OFFSET('BD3'!D$2,$U190,0))</f>
        <v/>
      </c>
      <c r="I190" s="22" t="str">
        <f ca="1">IF($U190="","",OFFSET('BD3'!E$2,$U190,0))</f>
        <v/>
      </c>
      <c r="J190" s="22" t="str">
        <f ca="1">IF($U190="","",OFFSET('BD3'!F$2,$U190,0))</f>
        <v/>
      </c>
      <c r="K190" s="22" t="str">
        <f ca="1">IF($U190="","",OFFSET('BD3'!G$2,$U190,0))</f>
        <v/>
      </c>
      <c r="L190" s="24" t="str">
        <f ca="1">IF($U190="","",OFFSET('BD3'!H$2,$U190,0))</f>
        <v/>
      </c>
      <c r="M190" s="22" t="str">
        <f ca="1">IF($U190="","",OFFSET('BD3'!I$2,$U190,0))</f>
        <v/>
      </c>
      <c r="N190" s="24" t="str">
        <f ca="1">IF($U190="","",OFFSET('BD3'!J$2,$U190,0))</f>
        <v/>
      </c>
      <c r="O190" s="22" t="str">
        <f ca="1">IF($U190="","",OFFSET('BD3'!K$2,$U190,0))</f>
        <v/>
      </c>
      <c r="P190" s="22" t="str">
        <f ca="1">IF($U190="","",OFFSET('BD3'!L$2,$U190,0))</f>
        <v/>
      </c>
      <c r="Q190" s="22" t="str">
        <f ca="1">IF($U190="","",OFFSET('BD3'!M$2,$U190,0))</f>
        <v/>
      </c>
      <c r="R190" s="22" t="str">
        <f ca="1">IF($U190="","",OFFSET('BD3'!N$2,$U190,0))</f>
        <v/>
      </c>
      <c r="S190" s="22" t="str">
        <f ca="1">IF($U190="","",OFFSET('BD3'!O$2,$U190,0))</f>
        <v/>
      </c>
      <c r="T190" s="23" t="str">
        <f ca="1">IF($U190="","",OFFSET('BD3'!P$2,$U190,0))</f>
        <v/>
      </c>
      <c r="U190" s="36">
        <f>IF(ISNA(MATCH("LZGR"&amp;B190,QueryAccounts,0)),"",MATCH("LZGR"&amp;$B190,QueryAccounts,0))</f>
        <v>324</v>
      </c>
    </row>
    <row r="191" spans="1:21" ht="12.75">
      <c r="A191" s="21" t="str">
        <f>IF(B191="","",IF(COUNTIF(Accounts,B191)=0,"",INDEX(AccountNames,MATCH(B191,Accounts,))))</f>
        <v xml:space="preserve">                EE-DefdAmort-LFI-IC</v>
      </c>
      <c r="B191" s="21">
        <f>IF('BD2'!B190="","",'BD2'!B190)</f>
        <v>562110</v>
      </c>
      <c r="C191" s="38" t="str">
        <f ca="1">IF($U191="","",OFFSET('BD4'!C$1,$U191,0))</f>
        <v/>
      </c>
      <c r="D191" s="38" t="str">
        <f ca="1">IF($U191="","",OFFSET('BD4'!D$1,$U191,0))</f>
        <v/>
      </c>
      <c r="E191" s="38" t="str">
        <f ca="1">IF($U191="","",OFFSET('BD4'!E$1,$U191,0))</f>
        <v/>
      </c>
      <c r="F191" s="38" t="str">
        <f ca="1">IF($U191="","",OFFSET('BD4'!F$1,$U191,0))</f>
        <v/>
      </c>
      <c r="G191" s="53" t="str">
        <f ca="1">IF($U191="","",OFFSET('BD3'!C$2,$U191,0))</f>
        <v/>
      </c>
      <c r="H191" s="22" t="str">
        <f ca="1">IF($U191="","",OFFSET('BD3'!D$2,$U191,0))</f>
        <v/>
      </c>
      <c r="I191" s="22" t="str">
        <f ca="1">IF($U191="","",OFFSET('BD3'!E$2,$U191,0))</f>
        <v/>
      </c>
      <c r="J191" s="22" t="str">
        <f ca="1">IF($U191="","",OFFSET('BD3'!F$2,$U191,0))</f>
        <v/>
      </c>
      <c r="K191" s="22" t="str">
        <f ca="1">IF($U191="","",OFFSET('BD3'!G$2,$U191,0))</f>
        <v/>
      </c>
      <c r="L191" s="24" t="str">
        <f ca="1">IF($U191="","",OFFSET('BD3'!H$2,$U191,0))</f>
        <v/>
      </c>
      <c r="M191" s="22" t="str">
        <f ca="1">IF($U191="","",OFFSET('BD3'!I$2,$U191,0))</f>
        <v/>
      </c>
      <c r="N191" s="24" t="str">
        <f ca="1">IF($U191="","",OFFSET('BD3'!J$2,$U191,0))</f>
        <v/>
      </c>
      <c r="O191" s="22" t="str">
        <f ca="1">IF($U191="","",OFFSET('BD3'!K$2,$U191,0))</f>
        <v/>
      </c>
      <c r="P191" s="22" t="str">
        <f ca="1">IF($U191="","",OFFSET('BD3'!L$2,$U191,0))</f>
        <v/>
      </c>
      <c r="Q191" s="22" t="str">
        <f ca="1">IF($U191="","",OFFSET('BD3'!M$2,$U191,0))</f>
        <v/>
      </c>
      <c r="R191" s="22" t="str">
        <f ca="1">IF($U191="","",OFFSET('BD3'!N$2,$U191,0))</f>
        <v/>
      </c>
      <c r="S191" s="22" t="str">
        <f ca="1">IF($U191="","",OFFSET('BD3'!O$2,$U191,0))</f>
        <v/>
      </c>
      <c r="T191" s="23" t="str">
        <f ca="1">IF($U191="","",OFFSET('BD3'!P$2,$U191,0))</f>
        <v/>
      </c>
      <c r="U191" s="36">
        <f>IF(ISNA(MATCH("LZGR"&amp;B191,QueryAccounts,0)),"",MATCH("LZGR"&amp;$B191,QueryAccounts,0))</f>
        <v>326</v>
      </c>
    </row>
    <row r="192" spans="1:21" ht="12.75">
      <c r="A192" s="21" t="str">
        <f>IF(B192="","",IF(COUNTIF(Accounts,B192)=0,"",INDEX(AccountNames,MATCH(B192,Accounts,))))</f>
        <v xml:space="preserve">                MD-DefdAmort-LFI</v>
      </c>
      <c r="B192" s="21">
        <f>IF('BD2'!B191="","",'BD2'!B191)</f>
        <v>562500</v>
      </c>
      <c r="C192" s="38" t="str">
        <f ca="1">IF($U192="","",OFFSET('BD4'!C$1,$U192,0))</f>
        <v/>
      </c>
      <c r="D192" s="38" t="str">
        <f ca="1">IF($U192="","",OFFSET('BD4'!D$1,$U192,0))</f>
        <v/>
      </c>
      <c r="E192" s="38" t="str">
        <f ca="1">IF($U192="","",OFFSET('BD4'!E$1,$U192,0))</f>
        <v/>
      </c>
      <c r="F192" s="38" t="str">
        <f ca="1">IF($U192="","",OFFSET('BD4'!F$1,$U192,0))</f>
        <v/>
      </c>
      <c r="G192" s="53" t="str">
        <f ca="1">IF($U192="","",OFFSET('BD3'!C$2,$U192,0))</f>
        <v/>
      </c>
      <c r="H192" s="22" t="str">
        <f ca="1">IF($U192="","",OFFSET('BD3'!D$2,$U192,0))</f>
        <v/>
      </c>
      <c r="I192" s="22" t="str">
        <f ca="1">IF($U192="","",OFFSET('BD3'!E$2,$U192,0))</f>
        <v/>
      </c>
      <c r="J192" s="22" t="str">
        <f ca="1">IF($U192="","",OFFSET('BD3'!F$2,$U192,0))</f>
        <v/>
      </c>
      <c r="K192" s="22" t="str">
        <f ca="1">IF($U192="","",OFFSET('BD3'!G$2,$U192,0))</f>
        <v/>
      </c>
      <c r="L192" s="24" t="str">
        <f ca="1">IF($U192="","",OFFSET('BD3'!H$2,$U192,0))</f>
        <v/>
      </c>
      <c r="M192" s="22" t="str">
        <f ca="1">IF($U192="","",OFFSET('BD3'!I$2,$U192,0))</f>
        <v/>
      </c>
      <c r="N192" s="24" t="str">
        <f ca="1">IF($U192="","",OFFSET('BD3'!J$2,$U192,0))</f>
        <v/>
      </c>
      <c r="O192" s="22" t="str">
        <f ca="1">IF($U192="","",OFFSET('BD3'!K$2,$U192,0))</f>
        <v/>
      </c>
      <c r="P192" s="22" t="str">
        <f ca="1">IF($U192="","",OFFSET('BD3'!L$2,$U192,0))</f>
        <v/>
      </c>
      <c r="Q192" s="22" t="str">
        <f ca="1">IF($U192="","",OFFSET('BD3'!M$2,$U192,0))</f>
        <v/>
      </c>
      <c r="R192" s="22" t="str">
        <f ca="1">IF($U192="","",OFFSET('BD3'!N$2,$U192,0))</f>
        <v/>
      </c>
      <c r="S192" s="22" t="str">
        <f ca="1">IF($U192="","",OFFSET('BD3'!O$2,$U192,0))</f>
        <v/>
      </c>
      <c r="T192" s="23" t="str">
        <f ca="1">IF($U192="","",OFFSET('BD3'!P$2,$U192,0))</f>
        <v/>
      </c>
      <c r="U192" s="36">
        <f>IF(ISNA(MATCH("LZGR"&amp;B192,QueryAccounts,0)),"",MATCH("LZGR"&amp;$B192,QueryAccounts,0))</f>
        <v>328</v>
      </c>
    </row>
    <row r="193" spans="1:21" ht="12.75">
      <c r="A193" s="21" t="str">
        <f>IF(B193="","",IF(COUNTIF(Accounts,B193)=0,"",INDEX(AccountNames,MATCH(B193,Accounts,))))</f>
        <v xml:space="preserve">                MD-DefdAmort-LFI-IC</v>
      </c>
      <c r="B193" s="21">
        <f>IF('BD2'!B192="","",'BD2'!B192)</f>
        <v>562510</v>
      </c>
      <c r="C193" s="38" t="str">
        <f ca="1">IF($U193="","",OFFSET('BD4'!C$1,$U193,0))</f>
        <v/>
      </c>
      <c r="D193" s="38" t="str">
        <f ca="1">IF($U193="","",OFFSET('BD4'!D$1,$U193,0))</f>
        <v/>
      </c>
      <c r="E193" s="38" t="str">
        <f ca="1">IF($U193="","",OFFSET('BD4'!E$1,$U193,0))</f>
        <v/>
      </c>
      <c r="F193" s="38" t="str">
        <f ca="1">IF($U193="","",OFFSET('BD4'!F$1,$U193,0))</f>
        <v/>
      </c>
      <c r="G193" s="53" t="str">
        <f ca="1">IF($U193="","",OFFSET('BD3'!C$2,$U193,0))</f>
        <v/>
      </c>
      <c r="H193" s="22" t="str">
        <f ca="1">IF($U193="","",OFFSET('BD3'!D$2,$U193,0))</f>
        <v/>
      </c>
      <c r="I193" s="22" t="str">
        <f ca="1">IF($U193="","",OFFSET('BD3'!E$2,$U193,0))</f>
        <v/>
      </c>
      <c r="J193" s="22" t="str">
        <f ca="1">IF($U193="","",OFFSET('BD3'!F$2,$U193,0))</f>
        <v/>
      </c>
      <c r="K193" s="22" t="str">
        <f ca="1">IF($U193="","",OFFSET('BD3'!G$2,$U193,0))</f>
        <v/>
      </c>
      <c r="L193" s="24" t="str">
        <f ca="1">IF($U193="","",OFFSET('BD3'!H$2,$U193,0))</f>
        <v/>
      </c>
      <c r="M193" s="22" t="str">
        <f ca="1">IF($U193="","",OFFSET('BD3'!I$2,$U193,0))</f>
        <v/>
      </c>
      <c r="N193" s="24" t="str">
        <f ca="1">IF($U193="","",OFFSET('BD3'!J$2,$U193,0))</f>
        <v/>
      </c>
      <c r="O193" s="22" t="str">
        <f ca="1">IF($U193="","",OFFSET('BD3'!K$2,$U193,0))</f>
        <v/>
      </c>
      <c r="P193" s="22" t="str">
        <f ca="1">IF($U193="","",OFFSET('BD3'!L$2,$U193,0))</f>
        <v/>
      </c>
      <c r="Q193" s="22" t="str">
        <f ca="1">IF($U193="","",OFFSET('BD3'!M$2,$U193,0))</f>
        <v/>
      </c>
      <c r="R193" s="22" t="str">
        <f ca="1">IF($U193="","",OFFSET('BD3'!N$2,$U193,0))</f>
        <v/>
      </c>
      <c r="S193" s="22" t="str">
        <f ca="1">IF($U193="","",OFFSET('BD3'!O$2,$U193,0))</f>
        <v/>
      </c>
      <c r="T193" s="23" t="str">
        <f ca="1">IF($U193="","",OFFSET('BD3'!P$2,$U193,0))</f>
        <v/>
      </c>
      <c r="U193" s="36">
        <f>IF(ISNA(MATCH("LZGR"&amp;B193,QueryAccounts,0)),"",MATCH("LZGR"&amp;$B193,QueryAccounts,0))</f>
        <v>330</v>
      </c>
    </row>
    <row r="194" spans="1:21" ht="12.75">
      <c r="A194" s="21" t="str">
        <f>IF(B194="","",IF(COUNTIF(Accounts,B194)=0,"",INDEX(AccountNames,MATCH(B194,Accounts,))))</f>
        <v xml:space="preserve">              LFI Amortization</v>
      </c>
      <c r="B194" s="21">
        <f>IF('BD2'!B193="","",'BD2'!B193)</f>
        <v>508</v>
      </c>
      <c r="C194" s="38" t="str">
        <f ca="1">IF($U194="","",OFFSET('BD4'!C$1,$U194,0))</f>
        <v/>
      </c>
      <c r="D194" s="38" t="str">
        <f ca="1">IF($U194="","",OFFSET('BD4'!D$1,$U194,0))</f>
        <v/>
      </c>
      <c r="E194" s="38" t="str">
        <f ca="1">IF($U194="","",OFFSET('BD4'!E$1,$U194,0))</f>
        <v/>
      </c>
      <c r="F194" s="38" t="str">
        <f ca="1">IF($U194="","",OFFSET('BD4'!F$1,$U194,0))</f>
        <v/>
      </c>
      <c r="G194" s="53" t="str">
        <f ca="1">IF($U194="","",OFFSET('BD3'!C$2,$U194,0))</f>
        <v/>
      </c>
      <c r="H194" s="22" t="str">
        <f ca="1">IF($U194="","",OFFSET('BD3'!D$2,$U194,0))</f>
        <v/>
      </c>
      <c r="I194" s="22" t="str">
        <f ca="1">IF($U194="","",OFFSET('BD3'!E$2,$U194,0))</f>
        <v/>
      </c>
      <c r="J194" s="22" t="str">
        <f ca="1">IF($U194="","",OFFSET('BD3'!F$2,$U194,0))</f>
        <v/>
      </c>
      <c r="K194" s="22" t="str">
        <f ca="1">IF($U194="","",OFFSET('BD3'!G$2,$U194,0))</f>
        <v/>
      </c>
      <c r="L194" s="24" t="str">
        <f ca="1">IF($U194="","",OFFSET('BD3'!H$2,$U194,0))</f>
        <v/>
      </c>
      <c r="M194" s="22" t="str">
        <f ca="1">IF($U194="","",OFFSET('BD3'!I$2,$U194,0))</f>
        <v/>
      </c>
      <c r="N194" s="24" t="str">
        <f ca="1">IF($U194="","",OFFSET('BD3'!J$2,$U194,0))</f>
        <v/>
      </c>
      <c r="O194" s="22" t="str">
        <f ca="1">IF($U194="","",OFFSET('BD3'!K$2,$U194,0))</f>
        <v/>
      </c>
      <c r="P194" s="22" t="str">
        <f ca="1">IF($U194="","",OFFSET('BD3'!L$2,$U194,0))</f>
        <v/>
      </c>
      <c r="Q194" s="22" t="str">
        <f ca="1">IF($U194="","",OFFSET('BD3'!M$2,$U194,0))</f>
        <v/>
      </c>
      <c r="R194" s="22" t="str">
        <f ca="1">IF($U194="","",OFFSET('BD3'!N$2,$U194,0))</f>
        <v/>
      </c>
      <c r="S194" s="22" t="str">
        <f ca="1">IF($U194="","",OFFSET('BD3'!O$2,$U194,0))</f>
        <v/>
      </c>
      <c r="T194" s="23" t="str">
        <f ca="1">IF($U194="","",OFFSET('BD3'!P$2,$U194,0))</f>
        <v/>
      </c>
      <c r="U194" s="36">
        <f>IF(ISNA(MATCH("LZGR"&amp;B194,QueryAccounts,0)),"",MATCH("LZGR"&amp;$B194,QueryAccounts,0))</f>
        <v>331</v>
      </c>
    </row>
    <row r="195" spans="1:21" ht="12.75">
      <c r="A195" s="21" t="str">
        <f>IF(B195="","",IF(COUNTIF(Accounts,B195)=0,"",INDEX(AccountNames,MATCH(B195,Accounts,))))</f>
        <v xml:space="preserve">                EE-DefdAmort-DefdCash</v>
      </c>
      <c r="B195" s="21">
        <f>IF('BD2'!B194="","",'BD2'!B194)</f>
        <v>564100</v>
      </c>
      <c r="C195" s="38" t="str">
        <f ca="1">IF($U195="","",OFFSET('BD4'!C$1,$U195,0))</f>
        <v/>
      </c>
      <c r="D195" s="38" t="str">
        <f ca="1">IF($U195="","",OFFSET('BD4'!D$1,$U195,0))</f>
        <v/>
      </c>
      <c r="E195" s="38" t="str">
        <f ca="1">IF($U195="","",OFFSET('BD4'!E$1,$U195,0))</f>
        <v/>
      </c>
      <c r="F195" s="38" t="str">
        <f ca="1">IF($U195="","",OFFSET('BD4'!F$1,$U195,0))</f>
        <v/>
      </c>
      <c r="G195" s="53" t="str">
        <f ca="1">IF($U195="","",OFFSET('BD3'!C$2,$U195,0))</f>
        <v/>
      </c>
      <c r="H195" s="22" t="str">
        <f ca="1">IF($U195="","",OFFSET('BD3'!D$2,$U195,0))</f>
        <v/>
      </c>
      <c r="I195" s="22" t="str">
        <f ca="1">IF($U195="","",OFFSET('BD3'!E$2,$U195,0))</f>
        <v/>
      </c>
      <c r="J195" s="22" t="str">
        <f ca="1">IF($U195="","",OFFSET('BD3'!F$2,$U195,0))</f>
        <v/>
      </c>
      <c r="K195" s="22" t="str">
        <f ca="1">IF($U195="","",OFFSET('BD3'!G$2,$U195,0))</f>
        <v/>
      </c>
      <c r="L195" s="24" t="str">
        <f ca="1">IF($U195="","",OFFSET('BD3'!H$2,$U195,0))</f>
        <v/>
      </c>
      <c r="M195" s="22" t="str">
        <f ca="1">IF($U195="","",OFFSET('BD3'!I$2,$U195,0))</f>
        <v/>
      </c>
      <c r="N195" s="24" t="str">
        <f ca="1">IF($U195="","",OFFSET('BD3'!J$2,$U195,0))</f>
        <v/>
      </c>
      <c r="O195" s="22" t="str">
        <f ca="1">IF($U195="","",OFFSET('BD3'!K$2,$U195,0))</f>
        <v/>
      </c>
      <c r="P195" s="22" t="str">
        <f ca="1">IF($U195="","",OFFSET('BD3'!L$2,$U195,0))</f>
        <v/>
      </c>
      <c r="Q195" s="22" t="str">
        <f ca="1">IF($U195="","",OFFSET('BD3'!M$2,$U195,0))</f>
        <v/>
      </c>
      <c r="R195" s="22" t="str">
        <f ca="1">IF($U195="","",OFFSET('BD3'!N$2,$U195,0))</f>
        <v/>
      </c>
      <c r="S195" s="22" t="str">
        <f ca="1">IF($U195="","",OFFSET('BD3'!O$2,$U195,0))</f>
        <v/>
      </c>
      <c r="T195" s="23" t="str">
        <f ca="1">IF($U195="","",OFFSET('BD3'!P$2,$U195,0))</f>
        <v/>
      </c>
      <c r="U195" s="36">
        <f t="shared" si="31" ref="U195">IF(ISNA(MATCH("LZGR"&amp;B195,QueryAccounts,0)),"",MATCH("LZGR"&amp;$B195,QueryAccounts,0))</f>
        <v>333</v>
      </c>
    </row>
    <row r="196" spans="1:21" ht="12.75">
      <c r="A196" s="21" t="str">
        <f t="shared" si="32" ref="A196">IF(B196="","",IF(COUNTIF(Accounts,B196)=0,"",INDEX(AccountNames,MATCH(B196,Accounts,))))</f>
        <v xml:space="preserve">                MD-DefdAmort-DefdCash</v>
      </c>
      <c r="B196" s="21">
        <f>IF('BD2'!B195="","",'BD2'!B195)</f>
        <v>564500</v>
      </c>
      <c r="C196" s="38" t="str">
        <f ca="1">IF($U196="","",OFFSET('BD4'!C$1,$U196,0))</f>
        <v/>
      </c>
      <c r="D196" s="38" t="str">
        <f ca="1">IF($U196="","",OFFSET('BD4'!D$1,$U196,0))</f>
        <v/>
      </c>
      <c r="E196" s="38" t="str">
        <f ca="1">IF($U196="","",OFFSET('BD4'!E$1,$U196,0))</f>
        <v/>
      </c>
      <c r="F196" s="38" t="str">
        <f ca="1">IF($U196="","",OFFSET('BD4'!F$1,$U196,0))</f>
        <v/>
      </c>
      <c r="G196" s="53" t="str">
        <f ca="1">IF($U196="","",OFFSET('BD3'!C$2,$U196,0))</f>
        <v/>
      </c>
      <c r="H196" s="22" t="str">
        <f ca="1">IF($U196="","",OFFSET('BD3'!D$2,$U196,0))</f>
        <v/>
      </c>
      <c r="I196" s="22" t="str">
        <f ca="1">IF($U196="","",OFFSET('BD3'!E$2,$U196,0))</f>
        <v/>
      </c>
      <c r="J196" s="22" t="str">
        <f ca="1">IF($U196="","",OFFSET('BD3'!F$2,$U196,0))</f>
        <v/>
      </c>
      <c r="K196" s="22" t="str">
        <f ca="1">IF($U196="","",OFFSET('BD3'!G$2,$U196,0))</f>
        <v/>
      </c>
      <c r="L196" s="24" t="str">
        <f ca="1">IF($U196="","",OFFSET('BD3'!H$2,$U196,0))</f>
        <v/>
      </c>
      <c r="M196" s="22" t="str">
        <f ca="1">IF($U196="","",OFFSET('BD3'!I$2,$U196,0))</f>
        <v/>
      </c>
      <c r="N196" s="24" t="str">
        <f ca="1">IF($U196="","",OFFSET('BD3'!J$2,$U196,0))</f>
        <v/>
      </c>
      <c r="O196" s="22" t="str">
        <f ca="1">IF($U196="","",OFFSET('BD3'!K$2,$U196,0))</f>
        <v/>
      </c>
      <c r="P196" s="22" t="str">
        <f ca="1">IF($U196="","",OFFSET('BD3'!L$2,$U196,0))</f>
        <v/>
      </c>
      <c r="Q196" s="22" t="str">
        <f ca="1">IF($U196="","",OFFSET('BD3'!M$2,$U196,0))</f>
        <v/>
      </c>
      <c r="R196" s="22" t="str">
        <f ca="1">IF($U196="","",OFFSET('BD3'!N$2,$U196,0))</f>
        <v/>
      </c>
      <c r="S196" s="22" t="str">
        <f ca="1">IF($U196="","",OFFSET('BD3'!O$2,$U196,0))</f>
        <v/>
      </c>
      <c r="T196" s="23" t="str">
        <f ca="1">IF($U196="","",OFFSET('BD3'!P$2,$U196,0))</f>
        <v/>
      </c>
      <c r="U196" s="36">
        <f t="shared" si="33" ref="U196">IF(ISNA(MATCH("LZGR"&amp;B196,QueryAccounts,0)),"",MATCH("LZGR"&amp;$B196,QueryAccounts,0))</f>
        <v>335</v>
      </c>
    </row>
    <row r="197" spans="1:21" ht="12.75">
      <c r="A197" s="21" t="str">
        <f t="shared" si="34" ref="A197">IF(B197="","",IF(COUNTIF(Accounts,B197)=0,"",INDEX(AccountNames,MATCH(B197,Accounts,))))</f>
        <v xml:space="preserve">              Deferred Cash Amortization</v>
      </c>
      <c r="B197" s="21">
        <f>IF('BD2'!B196="","",'BD2'!B196)</f>
        <v>509</v>
      </c>
      <c r="C197" s="38" t="str">
        <f ca="1">IF($U197="","",OFFSET('BD4'!C$1,$U197,0))</f>
        <v/>
      </c>
      <c r="D197" s="38" t="str">
        <f ca="1">IF($U197="","",OFFSET('BD4'!D$1,$U197,0))</f>
        <v/>
      </c>
      <c r="E197" s="38" t="str">
        <f ca="1">IF($U197="","",OFFSET('BD4'!E$1,$U197,0))</f>
        <v/>
      </c>
      <c r="F197" s="38" t="str">
        <f ca="1">IF($U197="","",OFFSET('BD4'!F$1,$U197,0))</f>
        <v/>
      </c>
      <c r="G197" s="53" t="str">
        <f ca="1">IF($U197="","",OFFSET('BD3'!C$2,$U197,0))</f>
        <v/>
      </c>
      <c r="H197" s="22" t="str">
        <f ca="1">IF($U197="","",OFFSET('BD3'!D$2,$U197,0))</f>
        <v/>
      </c>
      <c r="I197" s="22" t="str">
        <f ca="1">IF($U197="","",OFFSET('BD3'!E$2,$U197,0))</f>
        <v/>
      </c>
      <c r="J197" s="22" t="str">
        <f ca="1">IF($U197="","",OFFSET('BD3'!F$2,$U197,0))</f>
        <v/>
      </c>
      <c r="K197" s="22" t="str">
        <f ca="1">IF($U197="","",OFFSET('BD3'!G$2,$U197,0))</f>
        <v/>
      </c>
      <c r="L197" s="24" t="str">
        <f ca="1">IF($U197="","",OFFSET('BD3'!H$2,$U197,0))</f>
        <v/>
      </c>
      <c r="M197" s="22" t="str">
        <f ca="1">IF($U197="","",OFFSET('BD3'!I$2,$U197,0))</f>
        <v/>
      </c>
      <c r="N197" s="24" t="str">
        <f ca="1">IF($U197="","",OFFSET('BD3'!J$2,$U197,0))</f>
        <v/>
      </c>
      <c r="O197" s="22" t="str">
        <f ca="1">IF($U197="","",OFFSET('BD3'!K$2,$U197,0))</f>
        <v/>
      </c>
      <c r="P197" s="22" t="str">
        <f ca="1">IF($U197="","",OFFSET('BD3'!L$2,$U197,0))</f>
        <v/>
      </c>
      <c r="Q197" s="22" t="str">
        <f ca="1">IF($U197="","",OFFSET('BD3'!M$2,$U197,0))</f>
        <v/>
      </c>
      <c r="R197" s="22" t="str">
        <f ca="1">IF($U197="","",OFFSET('BD3'!N$2,$U197,0))</f>
        <v/>
      </c>
      <c r="S197" s="22" t="str">
        <f ca="1">IF($U197="","",OFFSET('BD3'!O$2,$U197,0))</f>
        <v/>
      </c>
      <c r="T197" s="23" t="str">
        <f ca="1">IF($U197="","",OFFSET('BD3'!P$2,$U197,0))</f>
        <v/>
      </c>
      <c r="U197" s="36">
        <f t="shared" si="35" ref="U197:U227">IF(ISNA(MATCH("LZGR"&amp;B197,QueryAccounts,0)),"",MATCH("LZGR"&amp;$B197,QueryAccounts,0))</f>
        <v>336</v>
      </c>
    </row>
    <row r="198" spans="1:21" ht="12.75">
      <c r="A198" s="21" t="str">
        <f t="shared" si="36" ref="A198:A228">IF(B198="","",IF(COUNTIF(Accounts,B198)=0,"",INDEX(AccountNames,MATCH(B198,Accounts,))))</f>
        <v xml:space="preserve">                EE-DefdAmort-Pools/Incentive</v>
      </c>
      <c r="B198" s="21">
        <f>IF('BD2'!B197="","",'BD2'!B197)</f>
        <v>565100</v>
      </c>
      <c r="C198" s="38" t="str">
        <f ca="1">IF($U198="","",OFFSET('BD4'!C$1,$U198,0))</f>
        <v/>
      </c>
      <c r="D198" s="38" t="str">
        <f ca="1">IF($U198="","",OFFSET('BD4'!D$1,$U198,0))</f>
        <v/>
      </c>
      <c r="E198" s="38" t="str">
        <f ca="1">IF($U198="","",OFFSET('BD4'!E$1,$U198,0))</f>
        <v/>
      </c>
      <c r="F198" s="38" t="str">
        <f ca="1">IF($U198="","",OFFSET('BD4'!F$1,$U198,0))</f>
        <v/>
      </c>
      <c r="G198" s="53" t="str">
        <f ca="1">IF($U198="","",OFFSET('BD3'!C$2,$U198,0))</f>
        <v/>
      </c>
      <c r="H198" s="22" t="str">
        <f ca="1">IF($U198="","",OFFSET('BD3'!D$2,$U198,0))</f>
        <v/>
      </c>
      <c r="I198" s="22" t="str">
        <f ca="1">IF($U198="","",OFFSET('BD3'!E$2,$U198,0))</f>
        <v/>
      </c>
      <c r="J198" s="22" t="str">
        <f ca="1">IF($U198="","",OFFSET('BD3'!F$2,$U198,0))</f>
        <v/>
      </c>
      <c r="K198" s="22" t="str">
        <f ca="1">IF($U198="","",OFFSET('BD3'!G$2,$U198,0))</f>
        <v/>
      </c>
      <c r="L198" s="24" t="str">
        <f ca="1">IF($U198="","",OFFSET('BD3'!H$2,$U198,0))</f>
        <v/>
      </c>
      <c r="M198" s="22" t="str">
        <f ca="1">IF($U198="","",OFFSET('BD3'!I$2,$U198,0))</f>
        <v/>
      </c>
      <c r="N198" s="24" t="str">
        <f ca="1">IF($U198="","",OFFSET('BD3'!J$2,$U198,0))</f>
        <v/>
      </c>
      <c r="O198" s="22" t="str">
        <f ca="1">IF($U198="","",OFFSET('BD3'!K$2,$U198,0))</f>
        <v/>
      </c>
      <c r="P198" s="22" t="str">
        <f ca="1">IF($U198="","",OFFSET('BD3'!L$2,$U198,0))</f>
        <v/>
      </c>
      <c r="Q198" s="22" t="str">
        <f ca="1">IF($U198="","",OFFSET('BD3'!M$2,$U198,0))</f>
        <v/>
      </c>
      <c r="R198" s="22" t="str">
        <f ca="1">IF($U198="","",OFFSET('BD3'!N$2,$U198,0))</f>
        <v/>
      </c>
      <c r="S198" s="22" t="str">
        <f ca="1">IF($U198="","",OFFSET('BD3'!O$2,$U198,0))</f>
        <v/>
      </c>
      <c r="T198" s="23" t="str">
        <f ca="1">IF($U198="","",OFFSET('BD3'!P$2,$U198,0))</f>
        <v/>
      </c>
      <c r="U198" s="36">
        <f>IF(ISNA(MATCH("LZGR"&amp;B198,QueryAccounts,0)),"",MATCH("LZGR"&amp;$B198,QueryAccounts,0))</f>
        <v>338</v>
      </c>
    </row>
    <row r="199" spans="1:21" ht="12.75">
      <c r="A199" s="21" t="str">
        <f>IF(B199="","",IF(COUNTIF(Accounts,B199)=0,"",INDEX(AccountNames,MATCH(B199,Accounts,))))</f>
        <v xml:space="preserve">                MD-DefdAmort-Pools/Incentive</v>
      </c>
      <c r="B199" s="21">
        <f>IF('BD2'!B198="","",'BD2'!B198)</f>
        <v>565500</v>
      </c>
      <c r="C199" s="38" t="str">
        <f ca="1">IF($U199="","",OFFSET('BD4'!C$1,$U199,0))</f>
        <v/>
      </c>
      <c r="D199" s="38" t="str">
        <f ca="1">IF($U199="","",OFFSET('BD4'!D$1,$U199,0))</f>
        <v/>
      </c>
      <c r="E199" s="38" t="str">
        <f ca="1">IF($U199="","",OFFSET('BD4'!E$1,$U199,0))</f>
        <v/>
      </c>
      <c r="F199" s="38" t="str">
        <f ca="1">IF($U199="","",OFFSET('BD4'!F$1,$U199,0))</f>
        <v/>
      </c>
      <c r="G199" s="53" t="str">
        <f ca="1">IF($U199="","",OFFSET('BD3'!C$2,$U199,0))</f>
        <v/>
      </c>
      <c r="H199" s="22" t="str">
        <f ca="1">IF($U199="","",OFFSET('BD3'!D$2,$U199,0))</f>
        <v/>
      </c>
      <c r="I199" s="22" t="str">
        <f ca="1">IF($U199="","",OFFSET('BD3'!E$2,$U199,0))</f>
        <v/>
      </c>
      <c r="J199" s="22" t="str">
        <f ca="1">IF($U199="","",OFFSET('BD3'!F$2,$U199,0))</f>
        <v/>
      </c>
      <c r="K199" s="22" t="str">
        <f ca="1">IF($U199="","",OFFSET('BD3'!G$2,$U199,0))</f>
        <v/>
      </c>
      <c r="L199" s="24" t="str">
        <f ca="1">IF($U199="","",OFFSET('BD3'!H$2,$U199,0))</f>
        <v/>
      </c>
      <c r="M199" s="22" t="str">
        <f ca="1">IF($U199="","",OFFSET('BD3'!I$2,$U199,0))</f>
        <v/>
      </c>
      <c r="N199" s="24" t="str">
        <f ca="1">IF($U199="","",OFFSET('BD3'!J$2,$U199,0))</f>
        <v/>
      </c>
      <c r="O199" s="22" t="str">
        <f ca="1">IF($U199="","",OFFSET('BD3'!K$2,$U199,0))</f>
        <v/>
      </c>
      <c r="P199" s="22" t="str">
        <f ca="1">IF($U199="","",OFFSET('BD3'!L$2,$U199,0))</f>
        <v/>
      </c>
      <c r="Q199" s="22" t="str">
        <f ca="1">IF($U199="","",OFFSET('BD3'!M$2,$U199,0))</f>
        <v/>
      </c>
      <c r="R199" s="22" t="str">
        <f ca="1">IF($U199="","",OFFSET('BD3'!N$2,$U199,0))</f>
        <v/>
      </c>
      <c r="S199" s="22" t="str">
        <f ca="1">IF($U199="","",OFFSET('BD3'!O$2,$U199,0))</f>
        <v/>
      </c>
      <c r="T199" s="23" t="str">
        <f ca="1">IF($U199="","",OFFSET('BD3'!P$2,$U199,0))</f>
        <v/>
      </c>
      <c r="U199" s="36">
        <f>IF(ISNA(MATCH("LZGR"&amp;B199,QueryAccounts,0)),"",MATCH("LZGR"&amp;$B199,QueryAccounts,0))</f>
        <v>340</v>
      </c>
    </row>
    <row r="200" spans="1:21" ht="12.75">
      <c r="A200" s="21" t="str">
        <f>IF(B200="","",IF(COUNTIF(Accounts,B200)=0,"",INDEX(AccountNames,MATCH(B200,Accounts,))))</f>
        <v xml:space="preserve">              Deferred LAM Pools/Incentive Amort</v>
      </c>
      <c r="B200" s="21">
        <f>IF('BD2'!B199="","",'BD2'!B199)</f>
        <v>510</v>
      </c>
      <c r="C200" s="38" t="str">
        <f ca="1">IF($U200="","",OFFSET('BD4'!C$1,$U200,0))</f>
        <v/>
      </c>
      <c r="D200" s="38" t="str">
        <f ca="1">IF($U200="","",OFFSET('BD4'!D$1,$U200,0))</f>
        <v/>
      </c>
      <c r="E200" s="38" t="str">
        <f ca="1">IF($U200="","",OFFSET('BD4'!E$1,$U200,0))</f>
        <v/>
      </c>
      <c r="F200" s="38" t="str">
        <f ca="1">IF($U200="","",OFFSET('BD4'!F$1,$U200,0))</f>
        <v/>
      </c>
      <c r="G200" s="53" t="str">
        <f ca="1">IF($U200="","",OFFSET('BD3'!C$2,$U200,0))</f>
        <v/>
      </c>
      <c r="H200" s="22" t="str">
        <f ca="1">IF($U200="","",OFFSET('BD3'!D$2,$U200,0))</f>
        <v/>
      </c>
      <c r="I200" s="22" t="str">
        <f ca="1">IF($U200="","",OFFSET('BD3'!E$2,$U200,0))</f>
        <v/>
      </c>
      <c r="J200" s="22" t="str">
        <f ca="1">IF($U200="","",OFFSET('BD3'!F$2,$U200,0))</f>
        <v/>
      </c>
      <c r="K200" s="22" t="str">
        <f ca="1">IF($U200="","",OFFSET('BD3'!G$2,$U200,0))</f>
        <v/>
      </c>
      <c r="L200" s="24" t="str">
        <f ca="1">IF($U200="","",OFFSET('BD3'!H$2,$U200,0))</f>
        <v/>
      </c>
      <c r="M200" s="22" t="str">
        <f ca="1">IF($U200="","",OFFSET('BD3'!I$2,$U200,0))</f>
        <v/>
      </c>
      <c r="N200" s="24" t="str">
        <f ca="1">IF($U200="","",OFFSET('BD3'!J$2,$U200,0))</f>
        <v/>
      </c>
      <c r="O200" s="22" t="str">
        <f ca="1">IF($U200="","",OFFSET('BD3'!K$2,$U200,0))</f>
        <v/>
      </c>
      <c r="P200" s="22" t="str">
        <f ca="1">IF($U200="","",OFFSET('BD3'!L$2,$U200,0))</f>
        <v/>
      </c>
      <c r="Q200" s="22" t="str">
        <f ca="1">IF($U200="","",OFFSET('BD3'!M$2,$U200,0))</f>
        <v/>
      </c>
      <c r="R200" s="22" t="str">
        <f ca="1">IF($U200="","",OFFSET('BD3'!N$2,$U200,0))</f>
        <v/>
      </c>
      <c r="S200" s="22" t="str">
        <f ca="1">IF($U200="","",OFFSET('BD3'!O$2,$U200,0))</f>
        <v/>
      </c>
      <c r="T200" s="23" t="str">
        <f ca="1">IF($U200="","",OFFSET('BD3'!P$2,$U200,0))</f>
        <v/>
      </c>
      <c r="U200" s="36">
        <f>IF(ISNA(MATCH("LZGR"&amp;B200,QueryAccounts,0)),"",MATCH("LZGR"&amp;$B200,QueryAccounts,0))</f>
        <v>341</v>
      </c>
    </row>
    <row r="201" spans="1:21" ht="12.75">
      <c r="A201" s="21" t="str">
        <f>IF(B201="","",IF(COUNTIF(Accounts,B201)=0,"",INDEX(AccountNames,MATCH(B201,Accounts,))))</f>
        <v xml:space="preserve">            Deferred Award Amortization</v>
      </c>
      <c r="B201" s="21">
        <f>IF('BD2'!B200="","",'BD2'!B200)</f>
        <v>430</v>
      </c>
      <c r="C201" s="38" t="str">
        <f ca="1">IF($U201="","",OFFSET('BD4'!C$1,$U201,0))</f>
        <v/>
      </c>
      <c r="D201" s="38" t="str">
        <f ca="1">IF($U201="","",OFFSET('BD4'!D$1,$U201,0))</f>
        <v/>
      </c>
      <c r="E201" s="38" t="str">
        <f ca="1">IF($U201="","",OFFSET('BD4'!E$1,$U201,0))</f>
        <v/>
      </c>
      <c r="F201" s="38" t="str">
        <f ca="1">IF($U201="","",OFFSET('BD4'!F$1,$U201,0))</f>
        <v/>
      </c>
      <c r="G201" s="53" t="str">
        <f ca="1">IF($U201="","",OFFSET('BD3'!C$2,$U201,0))</f>
        <v/>
      </c>
      <c r="H201" s="22" t="str">
        <f ca="1">IF($U201="","",OFFSET('BD3'!D$2,$U201,0))</f>
        <v/>
      </c>
      <c r="I201" s="22" t="str">
        <f ca="1">IF($U201="","",OFFSET('BD3'!E$2,$U201,0))</f>
        <v/>
      </c>
      <c r="J201" s="22" t="str">
        <f ca="1">IF($U201="","",OFFSET('BD3'!F$2,$U201,0))</f>
        <v/>
      </c>
      <c r="K201" s="22" t="str">
        <f ca="1">IF($U201="","",OFFSET('BD3'!G$2,$U201,0))</f>
        <v/>
      </c>
      <c r="L201" s="24" t="str">
        <f ca="1">IF($U201="","",OFFSET('BD3'!H$2,$U201,0))</f>
        <v/>
      </c>
      <c r="M201" s="22" t="str">
        <f ca="1">IF($U201="","",OFFSET('BD3'!I$2,$U201,0))</f>
        <v/>
      </c>
      <c r="N201" s="24" t="str">
        <f ca="1">IF($U201="","",OFFSET('BD3'!J$2,$U201,0))</f>
        <v/>
      </c>
      <c r="O201" s="22" t="str">
        <f ca="1">IF($U201="","",OFFSET('BD3'!K$2,$U201,0))</f>
        <v/>
      </c>
      <c r="P201" s="22" t="str">
        <f ca="1">IF($U201="","",OFFSET('BD3'!L$2,$U201,0))</f>
        <v/>
      </c>
      <c r="Q201" s="22" t="str">
        <f ca="1">IF($U201="","",OFFSET('BD3'!M$2,$U201,0))</f>
        <v/>
      </c>
      <c r="R201" s="22" t="str">
        <f ca="1">IF($U201="","",OFFSET('BD3'!N$2,$U201,0))</f>
        <v/>
      </c>
      <c r="S201" s="22" t="str">
        <f ca="1">IF($U201="","",OFFSET('BD3'!O$2,$U201,0))</f>
        <v/>
      </c>
      <c r="T201" s="23" t="str">
        <f ca="1">IF($U201="","",OFFSET('BD3'!P$2,$U201,0))</f>
        <v/>
      </c>
      <c r="U201" s="36">
        <f>IF(ISNA(MATCH("LZGR"&amp;B201,QueryAccounts,0)),"",MATCH("LZGR"&amp;$B201,QueryAccounts,0))</f>
        <v>342</v>
      </c>
    </row>
    <row r="202" spans="1:21" ht="12.75">
      <c r="A202" s="21" t="str">
        <f>IF(B202="","",IF(COUNTIF(Accounts,B202)=0,"",INDEX(AccountNames,MATCH(B202,Accounts,))))</f>
        <v xml:space="preserve">                EE-DefdAmort-LFI-MTM</v>
      </c>
      <c r="B202" s="21">
        <f>IF('BD2'!B201="","",'BD2'!B201)</f>
        <v>572100</v>
      </c>
      <c r="C202" s="38" t="str">
        <f ca="1">IF($U202="","",OFFSET('BD4'!C$1,$U202,0))</f>
        <v/>
      </c>
      <c r="D202" s="38" t="str">
        <f ca="1">IF($U202="","",OFFSET('BD4'!D$1,$U202,0))</f>
        <v/>
      </c>
      <c r="E202" s="38" t="str">
        <f ca="1">IF($U202="","",OFFSET('BD4'!E$1,$U202,0))</f>
        <v/>
      </c>
      <c r="F202" s="38" t="str">
        <f ca="1">IF($U202="","",OFFSET('BD4'!F$1,$U202,0))</f>
        <v/>
      </c>
      <c r="G202" s="53" t="str">
        <f ca="1">IF($U202="","",OFFSET('BD3'!C$2,$U202,0))</f>
        <v/>
      </c>
      <c r="H202" s="22" t="str">
        <f ca="1">IF($U202="","",OFFSET('BD3'!D$2,$U202,0))</f>
        <v/>
      </c>
      <c r="I202" s="22" t="str">
        <f ca="1">IF($U202="","",OFFSET('BD3'!E$2,$U202,0))</f>
        <v/>
      </c>
      <c r="J202" s="22" t="str">
        <f ca="1">IF($U202="","",OFFSET('BD3'!F$2,$U202,0))</f>
        <v/>
      </c>
      <c r="K202" s="22" t="str">
        <f ca="1">IF($U202="","",OFFSET('BD3'!G$2,$U202,0))</f>
        <v/>
      </c>
      <c r="L202" s="24" t="str">
        <f ca="1">IF($U202="","",OFFSET('BD3'!H$2,$U202,0))</f>
        <v/>
      </c>
      <c r="M202" s="22" t="str">
        <f ca="1">IF($U202="","",OFFSET('BD3'!I$2,$U202,0))</f>
        <v/>
      </c>
      <c r="N202" s="24" t="str">
        <f ca="1">IF($U202="","",OFFSET('BD3'!J$2,$U202,0))</f>
        <v/>
      </c>
      <c r="O202" s="22" t="str">
        <f ca="1">IF($U202="","",OFFSET('BD3'!K$2,$U202,0))</f>
        <v/>
      </c>
      <c r="P202" s="22" t="str">
        <f ca="1">IF($U202="","",OFFSET('BD3'!L$2,$U202,0))</f>
        <v/>
      </c>
      <c r="Q202" s="22" t="str">
        <f ca="1">IF($U202="","",OFFSET('BD3'!M$2,$U202,0))</f>
        <v/>
      </c>
      <c r="R202" s="22" t="str">
        <f ca="1">IF($U202="","",OFFSET('BD3'!N$2,$U202,0))</f>
        <v/>
      </c>
      <c r="S202" s="22" t="str">
        <f ca="1">IF($U202="","",OFFSET('BD3'!O$2,$U202,0))</f>
        <v/>
      </c>
      <c r="T202" s="23" t="str">
        <f ca="1">IF($U202="","",OFFSET('BD3'!P$2,$U202,0))</f>
        <v/>
      </c>
      <c r="U202" s="36">
        <f>IF(ISNA(MATCH("LZGR"&amp;B202,QueryAccounts,0)),"",MATCH("LZGR"&amp;$B202,QueryAccounts,0))</f>
        <v>344</v>
      </c>
    </row>
    <row r="203" spans="1:21" ht="12.75">
      <c r="A203" s="21" t="str">
        <f>IF(B203="","",IF(COUNTIF(Accounts,B203)=0,"",INDEX(AccountNames,MATCH(B203,Accounts,))))</f>
        <v xml:space="preserve">              EE-DefdAmort-LFI-MTM</v>
      </c>
      <c r="B203" s="21">
        <f>IF('BD2'!B202="","",'BD2'!B202)</f>
        <v>524</v>
      </c>
      <c r="C203" s="38" t="str">
        <f ca="1">IF($U203="","",OFFSET('BD4'!C$1,$U203,0))</f>
        <v/>
      </c>
      <c r="D203" s="38" t="str">
        <f ca="1">IF($U203="","",OFFSET('BD4'!D$1,$U203,0))</f>
        <v/>
      </c>
      <c r="E203" s="38" t="str">
        <f ca="1">IF($U203="","",OFFSET('BD4'!E$1,$U203,0))</f>
        <v/>
      </c>
      <c r="F203" s="38" t="str">
        <f ca="1">IF($U203="","",OFFSET('BD4'!F$1,$U203,0))</f>
        <v/>
      </c>
      <c r="G203" s="53" t="str">
        <f ca="1">IF($U203="","",OFFSET('BD3'!C$2,$U203,0))</f>
        <v/>
      </c>
      <c r="H203" s="22" t="str">
        <f ca="1">IF($U203="","",OFFSET('BD3'!D$2,$U203,0))</f>
        <v/>
      </c>
      <c r="I203" s="22" t="str">
        <f ca="1">IF($U203="","",OFFSET('BD3'!E$2,$U203,0))</f>
        <v/>
      </c>
      <c r="J203" s="22" t="str">
        <f ca="1">IF($U203="","",OFFSET('BD3'!F$2,$U203,0))</f>
        <v/>
      </c>
      <c r="K203" s="22" t="str">
        <f ca="1">IF($U203="","",OFFSET('BD3'!G$2,$U203,0))</f>
        <v/>
      </c>
      <c r="L203" s="24" t="str">
        <f ca="1">IF($U203="","",OFFSET('BD3'!H$2,$U203,0))</f>
        <v/>
      </c>
      <c r="M203" s="22" t="str">
        <f ca="1">IF($U203="","",OFFSET('BD3'!I$2,$U203,0))</f>
        <v/>
      </c>
      <c r="N203" s="24" t="str">
        <f ca="1">IF($U203="","",OFFSET('BD3'!J$2,$U203,0))</f>
        <v/>
      </c>
      <c r="O203" s="22" t="str">
        <f ca="1">IF($U203="","",OFFSET('BD3'!K$2,$U203,0))</f>
        <v/>
      </c>
      <c r="P203" s="22" t="str">
        <f ca="1">IF($U203="","",OFFSET('BD3'!L$2,$U203,0))</f>
        <v/>
      </c>
      <c r="Q203" s="22" t="str">
        <f ca="1">IF($U203="","",OFFSET('BD3'!M$2,$U203,0))</f>
        <v/>
      </c>
      <c r="R203" s="22" t="str">
        <f ca="1">IF($U203="","",OFFSET('BD3'!N$2,$U203,0))</f>
        <v/>
      </c>
      <c r="S203" s="22" t="str">
        <f ca="1">IF($U203="","",OFFSET('BD3'!O$2,$U203,0))</f>
        <v/>
      </c>
      <c r="T203" s="23" t="str">
        <f ca="1">IF($U203="","",OFFSET('BD3'!P$2,$U203,0))</f>
        <v/>
      </c>
      <c r="U203" s="36">
        <f>IF(ISNA(MATCH("LZGR"&amp;B203,QueryAccounts,0)),"",MATCH("LZGR"&amp;$B203,QueryAccounts,0))</f>
        <v>345</v>
      </c>
    </row>
    <row r="204" spans="1:21" ht="12.75">
      <c r="A204" s="21" t="str">
        <f>IF(B204="","",IF(COUNTIF(Accounts,B204)=0,"",INDEX(AccountNames,MATCH(B204,Accounts,))))</f>
        <v xml:space="preserve">                EE-DefdAmort-LFI-IC-MTM</v>
      </c>
      <c r="B204" s="21">
        <f>IF('BD2'!B203="","",'BD2'!B203)</f>
        <v>572110</v>
      </c>
      <c r="C204" s="38" t="str">
        <f ca="1">IF($U204="","",OFFSET('BD4'!C$1,$U204,0))</f>
        <v/>
      </c>
      <c r="D204" s="38" t="str">
        <f ca="1">IF($U204="","",OFFSET('BD4'!D$1,$U204,0))</f>
        <v/>
      </c>
      <c r="E204" s="38" t="str">
        <f ca="1">IF($U204="","",OFFSET('BD4'!E$1,$U204,0))</f>
        <v/>
      </c>
      <c r="F204" s="38" t="str">
        <f ca="1">IF($U204="","",OFFSET('BD4'!F$1,$U204,0))</f>
        <v/>
      </c>
      <c r="G204" s="53" t="str">
        <f ca="1">IF($U204="","",OFFSET('BD3'!C$2,$U204,0))</f>
        <v/>
      </c>
      <c r="H204" s="22" t="str">
        <f ca="1">IF($U204="","",OFFSET('BD3'!D$2,$U204,0))</f>
        <v/>
      </c>
      <c r="I204" s="22" t="str">
        <f ca="1">IF($U204="","",OFFSET('BD3'!E$2,$U204,0))</f>
        <v/>
      </c>
      <c r="J204" s="22" t="str">
        <f ca="1">IF($U204="","",OFFSET('BD3'!F$2,$U204,0))</f>
        <v/>
      </c>
      <c r="K204" s="22" t="str">
        <f ca="1">IF($U204="","",OFFSET('BD3'!G$2,$U204,0))</f>
        <v/>
      </c>
      <c r="L204" s="24" t="str">
        <f ca="1">IF($U204="","",OFFSET('BD3'!H$2,$U204,0))</f>
        <v/>
      </c>
      <c r="M204" s="22" t="str">
        <f ca="1">IF($U204="","",OFFSET('BD3'!I$2,$U204,0))</f>
        <v/>
      </c>
      <c r="N204" s="24" t="str">
        <f ca="1">IF($U204="","",OFFSET('BD3'!J$2,$U204,0))</f>
        <v/>
      </c>
      <c r="O204" s="22" t="str">
        <f ca="1">IF($U204="","",OFFSET('BD3'!K$2,$U204,0))</f>
        <v/>
      </c>
      <c r="P204" s="22" t="str">
        <f ca="1">IF($U204="","",OFFSET('BD3'!L$2,$U204,0))</f>
        <v/>
      </c>
      <c r="Q204" s="22" t="str">
        <f ca="1">IF($U204="","",OFFSET('BD3'!M$2,$U204,0))</f>
        <v/>
      </c>
      <c r="R204" s="22" t="str">
        <f ca="1">IF($U204="","",OFFSET('BD3'!N$2,$U204,0))</f>
        <v/>
      </c>
      <c r="S204" s="22" t="str">
        <f ca="1">IF($U204="","",OFFSET('BD3'!O$2,$U204,0))</f>
        <v/>
      </c>
      <c r="T204" s="23" t="str">
        <f ca="1">IF($U204="","",OFFSET('BD3'!P$2,$U204,0))</f>
        <v/>
      </c>
      <c r="U204" s="36">
        <f>IF(ISNA(MATCH("LZGR"&amp;B204,QueryAccounts,0)),"",MATCH("LZGR"&amp;$B204,QueryAccounts,0))</f>
        <v>347</v>
      </c>
    </row>
    <row r="205" spans="1:21" ht="12.75">
      <c r="A205" s="21" t="str">
        <f>IF(B205="","",IF(COUNTIF(Accounts,B205)=0,"",INDEX(AccountNames,MATCH(B205,Accounts,))))</f>
        <v xml:space="preserve">              EE-DefdAmort-LFI-IC-MTM</v>
      </c>
      <c r="B205" s="21">
        <f>IF('BD2'!B204="","",'BD2'!B204)</f>
        <v>523</v>
      </c>
      <c r="C205" s="38" t="str">
        <f ca="1">IF($U205="","",OFFSET('BD4'!C$1,$U205,0))</f>
        <v/>
      </c>
      <c r="D205" s="38" t="str">
        <f ca="1">IF($U205="","",OFFSET('BD4'!D$1,$U205,0))</f>
        <v/>
      </c>
      <c r="E205" s="38" t="str">
        <f ca="1">IF($U205="","",OFFSET('BD4'!E$1,$U205,0))</f>
        <v/>
      </c>
      <c r="F205" s="38" t="str">
        <f ca="1">IF($U205="","",OFFSET('BD4'!F$1,$U205,0))</f>
        <v/>
      </c>
      <c r="G205" s="53" t="str">
        <f ca="1">IF($U205="","",OFFSET('BD3'!C$2,$U205,0))</f>
        <v/>
      </c>
      <c r="H205" s="22" t="str">
        <f ca="1">IF($U205="","",OFFSET('BD3'!D$2,$U205,0))</f>
        <v/>
      </c>
      <c r="I205" s="22" t="str">
        <f ca="1">IF($U205="","",OFFSET('BD3'!E$2,$U205,0))</f>
        <v/>
      </c>
      <c r="J205" s="22" t="str">
        <f ca="1">IF($U205="","",OFFSET('BD3'!F$2,$U205,0))</f>
        <v/>
      </c>
      <c r="K205" s="22" t="str">
        <f ca="1">IF($U205="","",OFFSET('BD3'!G$2,$U205,0))</f>
        <v/>
      </c>
      <c r="L205" s="24" t="str">
        <f ca="1">IF($U205="","",OFFSET('BD3'!H$2,$U205,0))</f>
        <v/>
      </c>
      <c r="M205" s="22" t="str">
        <f ca="1">IF($U205="","",OFFSET('BD3'!I$2,$U205,0))</f>
        <v/>
      </c>
      <c r="N205" s="24" t="str">
        <f ca="1">IF($U205="","",OFFSET('BD3'!J$2,$U205,0))</f>
        <v/>
      </c>
      <c r="O205" s="22" t="str">
        <f ca="1">IF($U205="","",OFFSET('BD3'!K$2,$U205,0))</f>
        <v/>
      </c>
      <c r="P205" s="22" t="str">
        <f ca="1">IF($U205="","",OFFSET('BD3'!L$2,$U205,0))</f>
        <v/>
      </c>
      <c r="Q205" s="22" t="str">
        <f ca="1">IF($U205="","",OFFSET('BD3'!M$2,$U205,0))</f>
        <v/>
      </c>
      <c r="R205" s="22" t="str">
        <f ca="1">IF($U205="","",OFFSET('BD3'!N$2,$U205,0))</f>
        <v/>
      </c>
      <c r="S205" s="22" t="str">
        <f ca="1">IF($U205="","",OFFSET('BD3'!O$2,$U205,0))</f>
        <v/>
      </c>
      <c r="T205" s="23" t="str">
        <f ca="1">IF($U205="","",OFFSET('BD3'!P$2,$U205,0))</f>
        <v/>
      </c>
      <c r="U205" s="36">
        <f>IF(ISNA(MATCH("LZGR"&amp;B205,QueryAccounts,0)),"",MATCH("LZGR"&amp;$B205,QueryAccounts,0))</f>
        <v>348</v>
      </c>
    </row>
    <row r="206" spans="1:21" ht="12.75">
      <c r="A206" s="21" t="str">
        <f>IF(B206="","",IF(COUNTIF(Accounts,B206)=0,"",INDEX(AccountNames,MATCH(B206,Accounts,))))</f>
        <v xml:space="preserve">                EE-DefdAmort-Pools-MTM</v>
      </c>
      <c r="B206" s="21">
        <f>IF('BD2'!B205="","",'BD2'!B205)</f>
        <v>575100</v>
      </c>
      <c r="C206" s="38" t="str">
        <f ca="1">IF($U206="","",OFFSET('BD4'!C$1,$U206,0))</f>
        <v/>
      </c>
      <c r="D206" s="38" t="str">
        <f ca="1">IF($U206="","",OFFSET('BD4'!D$1,$U206,0))</f>
        <v/>
      </c>
      <c r="E206" s="38" t="str">
        <f ca="1">IF($U206="","",OFFSET('BD4'!E$1,$U206,0))</f>
        <v/>
      </c>
      <c r="F206" s="38" t="str">
        <f ca="1">IF($U206="","",OFFSET('BD4'!F$1,$U206,0))</f>
        <v/>
      </c>
      <c r="G206" s="53" t="str">
        <f ca="1">IF($U206="","",OFFSET('BD3'!C$2,$U206,0))</f>
        <v/>
      </c>
      <c r="H206" s="22" t="str">
        <f ca="1">IF($U206="","",OFFSET('BD3'!D$2,$U206,0))</f>
        <v/>
      </c>
      <c r="I206" s="22" t="str">
        <f ca="1">IF($U206="","",OFFSET('BD3'!E$2,$U206,0))</f>
        <v/>
      </c>
      <c r="J206" s="22" t="str">
        <f ca="1">IF($U206="","",OFFSET('BD3'!F$2,$U206,0))</f>
        <v/>
      </c>
      <c r="K206" s="22" t="str">
        <f ca="1">IF($U206="","",OFFSET('BD3'!G$2,$U206,0))</f>
        <v/>
      </c>
      <c r="L206" s="24" t="str">
        <f ca="1">IF($U206="","",OFFSET('BD3'!H$2,$U206,0))</f>
        <v/>
      </c>
      <c r="M206" s="22" t="str">
        <f ca="1">IF($U206="","",OFFSET('BD3'!I$2,$U206,0))</f>
        <v/>
      </c>
      <c r="N206" s="24" t="str">
        <f ca="1">IF($U206="","",OFFSET('BD3'!J$2,$U206,0))</f>
        <v/>
      </c>
      <c r="O206" s="22" t="str">
        <f ca="1">IF($U206="","",OFFSET('BD3'!K$2,$U206,0))</f>
        <v/>
      </c>
      <c r="P206" s="22" t="str">
        <f ca="1">IF($U206="","",OFFSET('BD3'!L$2,$U206,0))</f>
        <v/>
      </c>
      <c r="Q206" s="22" t="str">
        <f ca="1">IF($U206="","",OFFSET('BD3'!M$2,$U206,0))</f>
        <v/>
      </c>
      <c r="R206" s="22" t="str">
        <f ca="1">IF($U206="","",OFFSET('BD3'!N$2,$U206,0))</f>
        <v/>
      </c>
      <c r="S206" s="22" t="str">
        <f ca="1">IF($U206="","",OFFSET('BD3'!O$2,$U206,0))</f>
        <v/>
      </c>
      <c r="T206" s="23" t="str">
        <f ca="1">IF($U206="","",OFFSET('BD3'!P$2,$U206,0))</f>
        <v/>
      </c>
      <c r="U206" s="36">
        <f>IF(ISNA(MATCH("LZGR"&amp;B206,QueryAccounts,0)),"",MATCH("LZGR"&amp;$B206,QueryAccounts,0))</f>
        <v>350</v>
      </c>
    </row>
    <row r="207" spans="1:21" ht="12.75">
      <c r="A207" s="21" t="str">
        <f>IF(B207="","",IF(COUNTIF(Accounts,B207)=0,"",INDEX(AccountNames,MATCH(B207,Accounts,))))</f>
        <v xml:space="preserve">              EE-DefdAmort-Pools-MTM</v>
      </c>
      <c r="B207" s="21">
        <f>IF('BD2'!B206="","",'BD2'!B206)</f>
        <v>525</v>
      </c>
      <c r="C207" s="38" t="str">
        <f ca="1">IF($U207="","",OFFSET('BD4'!C$1,$U207,0))</f>
        <v/>
      </c>
      <c r="D207" s="38" t="str">
        <f ca="1">IF($U207="","",OFFSET('BD4'!D$1,$U207,0))</f>
        <v/>
      </c>
      <c r="E207" s="38" t="str">
        <f ca="1">IF($U207="","",OFFSET('BD4'!E$1,$U207,0))</f>
        <v/>
      </c>
      <c r="F207" s="38" t="str">
        <f ca="1">IF($U207="","",OFFSET('BD4'!F$1,$U207,0))</f>
        <v/>
      </c>
      <c r="G207" s="53" t="str">
        <f ca="1">IF($U207="","",OFFSET('BD3'!C$2,$U207,0))</f>
        <v/>
      </c>
      <c r="H207" s="22" t="str">
        <f ca="1">IF($U207="","",OFFSET('BD3'!D$2,$U207,0))</f>
        <v/>
      </c>
      <c r="I207" s="22" t="str">
        <f ca="1">IF($U207="","",OFFSET('BD3'!E$2,$U207,0))</f>
        <v/>
      </c>
      <c r="J207" s="22" t="str">
        <f ca="1">IF($U207="","",OFFSET('BD3'!F$2,$U207,0))</f>
        <v/>
      </c>
      <c r="K207" s="22" t="str">
        <f ca="1">IF($U207="","",OFFSET('BD3'!G$2,$U207,0))</f>
        <v/>
      </c>
      <c r="L207" s="24" t="str">
        <f ca="1">IF($U207="","",OFFSET('BD3'!H$2,$U207,0))</f>
        <v/>
      </c>
      <c r="M207" s="22" t="str">
        <f ca="1">IF($U207="","",OFFSET('BD3'!I$2,$U207,0))</f>
        <v/>
      </c>
      <c r="N207" s="24" t="str">
        <f ca="1">IF($U207="","",OFFSET('BD3'!J$2,$U207,0))</f>
        <v/>
      </c>
      <c r="O207" s="22" t="str">
        <f ca="1">IF($U207="","",OFFSET('BD3'!K$2,$U207,0))</f>
        <v/>
      </c>
      <c r="P207" s="22" t="str">
        <f ca="1">IF($U207="","",OFFSET('BD3'!L$2,$U207,0))</f>
        <v/>
      </c>
      <c r="Q207" s="22" t="str">
        <f ca="1">IF($U207="","",OFFSET('BD3'!M$2,$U207,0))</f>
        <v/>
      </c>
      <c r="R207" s="22" t="str">
        <f ca="1">IF($U207="","",OFFSET('BD3'!N$2,$U207,0))</f>
        <v/>
      </c>
      <c r="S207" s="22" t="str">
        <f ca="1">IF($U207="","",OFFSET('BD3'!O$2,$U207,0))</f>
        <v/>
      </c>
      <c r="T207" s="23" t="str">
        <f ca="1">IF($U207="","",OFFSET('BD3'!P$2,$U207,0))</f>
        <v/>
      </c>
      <c r="U207" s="36">
        <f>IF(ISNA(MATCH("LZGR"&amp;B207,QueryAccounts,0)),"",MATCH("LZGR"&amp;$B207,QueryAccounts,0))</f>
        <v>351</v>
      </c>
    </row>
    <row r="208" spans="1:21" ht="12.75">
      <c r="A208" s="21" t="str">
        <f>IF(B208="","",IF(COUNTIF(Accounts,B208)=0,"",INDEX(AccountNames,MATCH(B208,Accounts,))))</f>
        <v xml:space="preserve">                MD-DefdAmort-LFI-MTM</v>
      </c>
      <c r="B208" s="21">
        <f>IF('BD2'!B207="","",'BD2'!B207)</f>
        <v>572500</v>
      </c>
      <c r="C208" s="38" t="str">
        <f ca="1">IF($U208="","",OFFSET('BD4'!C$1,$U208,0))</f>
        <v/>
      </c>
      <c r="D208" s="38" t="str">
        <f ca="1">IF($U208="","",OFFSET('BD4'!D$1,$U208,0))</f>
        <v/>
      </c>
      <c r="E208" s="38" t="str">
        <f ca="1">IF($U208="","",OFFSET('BD4'!E$1,$U208,0))</f>
        <v/>
      </c>
      <c r="F208" s="38" t="str">
        <f ca="1">IF($U208="","",OFFSET('BD4'!F$1,$U208,0))</f>
        <v/>
      </c>
      <c r="G208" s="53" t="str">
        <f ca="1">IF($U208="","",OFFSET('BD3'!C$2,$U208,0))</f>
        <v/>
      </c>
      <c r="H208" s="22" t="str">
        <f ca="1">IF($U208="","",OFFSET('BD3'!D$2,$U208,0))</f>
        <v/>
      </c>
      <c r="I208" s="22" t="str">
        <f ca="1">IF($U208="","",OFFSET('BD3'!E$2,$U208,0))</f>
        <v/>
      </c>
      <c r="J208" s="22" t="str">
        <f ca="1">IF($U208="","",OFFSET('BD3'!F$2,$U208,0))</f>
        <v/>
      </c>
      <c r="K208" s="22" t="str">
        <f ca="1">IF($U208="","",OFFSET('BD3'!G$2,$U208,0))</f>
        <v/>
      </c>
      <c r="L208" s="24" t="str">
        <f ca="1">IF($U208="","",OFFSET('BD3'!H$2,$U208,0))</f>
        <v/>
      </c>
      <c r="M208" s="22" t="str">
        <f ca="1">IF($U208="","",OFFSET('BD3'!I$2,$U208,0))</f>
        <v/>
      </c>
      <c r="N208" s="24" t="str">
        <f ca="1">IF($U208="","",OFFSET('BD3'!J$2,$U208,0))</f>
        <v/>
      </c>
      <c r="O208" s="22" t="str">
        <f ca="1">IF($U208="","",OFFSET('BD3'!K$2,$U208,0))</f>
        <v/>
      </c>
      <c r="P208" s="22" t="str">
        <f ca="1">IF($U208="","",OFFSET('BD3'!L$2,$U208,0))</f>
        <v/>
      </c>
      <c r="Q208" s="22" t="str">
        <f ca="1">IF($U208="","",OFFSET('BD3'!M$2,$U208,0))</f>
        <v/>
      </c>
      <c r="R208" s="22" t="str">
        <f ca="1">IF($U208="","",OFFSET('BD3'!N$2,$U208,0))</f>
        <v/>
      </c>
      <c r="S208" s="22" t="str">
        <f ca="1">IF($U208="","",OFFSET('BD3'!O$2,$U208,0))</f>
        <v/>
      </c>
      <c r="T208" s="23" t="str">
        <f ca="1">IF($U208="","",OFFSET('BD3'!P$2,$U208,0))</f>
        <v/>
      </c>
      <c r="U208" s="36">
        <f>IF(ISNA(MATCH("LZGR"&amp;B208,QueryAccounts,0)),"",MATCH("LZGR"&amp;$B208,QueryAccounts,0))</f>
        <v>353</v>
      </c>
    </row>
    <row r="209" spans="1:21" ht="12.75">
      <c r="A209" s="21" t="str">
        <f>IF(B209="","",IF(COUNTIF(Accounts,B209)=0,"",INDEX(AccountNames,MATCH(B209,Accounts,))))</f>
        <v xml:space="preserve">              MD-DefdAmort-LFI-MTM</v>
      </c>
      <c r="B209" s="21">
        <f>IF('BD2'!B208="","",'BD2'!B208)</f>
        <v>527</v>
      </c>
      <c r="C209" s="38" t="str">
        <f ca="1">IF($U209="","",OFFSET('BD4'!C$1,$U209,0))</f>
        <v/>
      </c>
      <c r="D209" s="38" t="str">
        <f ca="1">IF($U209="","",OFFSET('BD4'!D$1,$U209,0))</f>
        <v/>
      </c>
      <c r="E209" s="38" t="str">
        <f ca="1">IF($U209="","",OFFSET('BD4'!E$1,$U209,0))</f>
        <v/>
      </c>
      <c r="F209" s="38" t="str">
        <f ca="1">IF($U209="","",OFFSET('BD4'!F$1,$U209,0))</f>
        <v/>
      </c>
      <c r="G209" s="53" t="str">
        <f ca="1">IF($U209="","",OFFSET('BD3'!C$2,$U209,0))</f>
        <v/>
      </c>
      <c r="H209" s="22" t="str">
        <f ca="1">IF($U209="","",OFFSET('BD3'!D$2,$U209,0))</f>
        <v/>
      </c>
      <c r="I209" s="22" t="str">
        <f ca="1">IF($U209="","",OFFSET('BD3'!E$2,$U209,0))</f>
        <v/>
      </c>
      <c r="J209" s="22" t="str">
        <f ca="1">IF($U209="","",OFFSET('BD3'!F$2,$U209,0))</f>
        <v/>
      </c>
      <c r="K209" s="22" t="str">
        <f ca="1">IF($U209="","",OFFSET('BD3'!G$2,$U209,0))</f>
        <v/>
      </c>
      <c r="L209" s="24" t="str">
        <f ca="1">IF($U209="","",OFFSET('BD3'!H$2,$U209,0))</f>
        <v/>
      </c>
      <c r="M209" s="22" t="str">
        <f ca="1">IF($U209="","",OFFSET('BD3'!I$2,$U209,0))</f>
        <v/>
      </c>
      <c r="N209" s="24" t="str">
        <f ca="1">IF($U209="","",OFFSET('BD3'!J$2,$U209,0))</f>
        <v/>
      </c>
      <c r="O209" s="22" t="str">
        <f ca="1">IF($U209="","",OFFSET('BD3'!K$2,$U209,0))</f>
        <v/>
      </c>
      <c r="P209" s="22" t="str">
        <f ca="1">IF($U209="","",OFFSET('BD3'!L$2,$U209,0))</f>
        <v/>
      </c>
      <c r="Q209" s="22" t="str">
        <f ca="1">IF($U209="","",OFFSET('BD3'!M$2,$U209,0))</f>
        <v/>
      </c>
      <c r="R209" s="22" t="str">
        <f ca="1">IF($U209="","",OFFSET('BD3'!N$2,$U209,0))</f>
        <v/>
      </c>
      <c r="S209" s="22" t="str">
        <f ca="1">IF($U209="","",OFFSET('BD3'!O$2,$U209,0))</f>
        <v/>
      </c>
      <c r="T209" s="23" t="str">
        <f ca="1">IF($U209="","",OFFSET('BD3'!P$2,$U209,0))</f>
        <v/>
      </c>
      <c r="U209" s="36">
        <f>IF(ISNA(MATCH("LZGR"&amp;B209,QueryAccounts,0)),"",MATCH("LZGR"&amp;$B209,QueryAccounts,0))</f>
        <v>354</v>
      </c>
    </row>
    <row r="210" spans="1:21" ht="12.75">
      <c r="A210" s="21" t="str">
        <f>IF(B210="","",IF(COUNTIF(Accounts,B210)=0,"",INDEX(AccountNames,MATCH(B210,Accounts,))))</f>
        <v xml:space="preserve">                MD-DefdAmort-LFI-IC-MTM</v>
      </c>
      <c r="B210" s="21">
        <f>IF('BD2'!B209="","",'BD2'!B209)</f>
        <v>572510</v>
      </c>
      <c r="C210" s="38" t="str">
        <f ca="1">IF($U210="","",OFFSET('BD4'!C$1,$U210,0))</f>
        <v/>
      </c>
      <c r="D210" s="38" t="str">
        <f ca="1">IF($U210="","",OFFSET('BD4'!D$1,$U210,0))</f>
        <v/>
      </c>
      <c r="E210" s="38" t="str">
        <f ca="1">IF($U210="","",OFFSET('BD4'!E$1,$U210,0))</f>
        <v/>
      </c>
      <c r="F210" s="38" t="str">
        <f ca="1">IF($U210="","",OFFSET('BD4'!F$1,$U210,0))</f>
        <v/>
      </c>
      <c r="G210" s="53" t="str">
        <f ca="1">IF($U210="","",OFFSET('BD3'!C$2,$U210,0))</f>
        <v/>
      </c>
      <c r="H210" s="22" t="str">
        <f ca="1">IF($U210="","",OFFSET('BD3'!D$2,$U210,0))</f>
        <v/>
      </c>
      <c r="I210" s="22" t="str">
        <f ca="1">IF($U210="","",OFFSET('BD3'!E$2,$U210,0))</f>
        <v/>
      </c>
      <c r="J210" s="22" t="str">
        <f ca="1">IF($U210="","",OFFSET('BD3'!F$2,$U210,0))</f>
        <v/>
      </c>
      <c r="K210" s="22" t="str">
        <f ca="1">IF($U210="","",OFFSET('BD3'!G$2,$U210,0))</f>
        <v/>
      </c>
      <c r="L210" s="24" t="str">
        <f ca="1">IF($U210="","",OFFSET('BD3'!H$2,$U210,0))</f>
        <v/>
      </c>
      <c r="M210" s="22" t="str">
        <f ca="1">IF($U210="","",OFFSET('BD3'!I$2,$U210,0))</f>
        <v/>
      </c>
      <c r="N210" s="24" t="str">
        <f ca="1">IF($U210="","",OFFSET('BD3'!J$2,$U210,0))</f>
        <v/>
      </c>
      <c r="O210" s="22" t="str">
        <f ca="1">IF($U210="","",OFFSET('BD3'!K$2,$U210,0))</f>
        <v/>
      </c>
      <c r="P210" s="22" t="str">
        <f ca="1">IF($U210="","",OFFSET('BD3'!L$2,$U210,0))</f>
        <v/>
      </c>
      <c r="Q210" s="22" t="str">
        <f ca="1">IF($U210="","",OFFSET('BD3'!M$2,$U210,0))</f>
        <v/>
      </c>
      <c r="R210" s="22" t="str">
        <f ca="1">IF($U210="","",OFFSET('BD3'!N$2,$U210,0))</f>
        <v/>
      </c>
      <c r="S210" s="22" t="str">
        <f ca="1">IF($U210="","",OFFSET('BD3'!O$2,$U210,0))</f>
        <v/>
      </c>
      <c r="T210" s="23" t="str">
        <f ca="1">IF($U210="","",OFFSET('BD3'!P$2,$U210,0))</f>
        <v/>
      </c>
      <c r="U210" s="36">
        <f>IF(ISNA(MATCH("LZGR"&amp;B210,QueryAccounts,0)),"",MATCH("LZGR"&amp;$B210,QueryAccounts,0))</f>
        <v>356</v>
      </c>
    </row>
    <row r="211" spans="1:21" ht="12.75">
      <c r="A211" s="21" t="str">
        <f>IF(B211="","",IF(COUNTIF(Accounts,B211)=0,"",INDEX(AccountNames,MATCH(B211,Accounts,))))</f>
        <v xml:space="preserve">              MD-DefdAmort-LFI-IC-MTM</v>
      </c>
      <c r="B211" s="21">
        <f>IF('BD2'!B210="","",'BD2'!B210)</f>
        <v>526</v>
      </c>
      <c r="C211" s="38" t="str">
        <f ca="1">IF($U211="","",OFFSET('BD4'!C$1,$U211,0))</f>
        <v/>
      </c>
      <c r="D211" s="38" t="str">
        <f ca="1">IF($U211="","",OFFSET('BD4'!D$1,$U211,0))</f>
        <v/>
      </c>
      <c r="E211" s="38" t="str">
        <f ca="1">IF($U211="","",OFFSET('BD4'!E$1,$U211,0))</f>
        <v/>
      </c>
      <c r="F211" s="38" t="str">
        <f ca="1">IF($U211="","",OFFSET('BD4'!F$1,$U211,0))</f>
        <v/>
      </c>
      <c r="G211" s="53" t="str">
        <f ca="1">IF($U211="","",OFFSET('BD3'!C$2,$U211,0))</f>
        <v/>
      </c>
      <c r="H211" s="22" t="str">
        <f ca="1">IF($U211="","",OFFSET('BD3'!D$2,$U211,0))</f>
        <v/>
      </c>
      <c r="I211" s="22" t="str">
        <f ca="1">IF($U211="","",OFFSET('BD3'!E$2,$U211,0))</f>
        <v/>
      </c>
      <c r="J211" s="22" t="str">
        <f ca="1">IF($U211="","",OFFSET('BD3'!F$2,$U211,0))</f>
        <v/>
      </c>
      <c r="K211" s="22" t="str">
        <f ca="1">IF($U211="","",OFFSET('BD3'!G$2,$U211,0))</f>
        <v/>
      </c>
      <c r="L211" s="24" t="str">
        <f ca="1">IF($U211="","",OFFSET('BD3'!H$2,$U211,0))</f>
        <v/>
      </c>
      <c r="M211" s="22" t="str">
        <f ca="1">IF($U211="","",OFFSET('BD3'!I$2,$U211,0))</f>
        <v/>
      </c>
      <c r="N211" s="24" t="str">
        <f ca="1">IF($U211="","",OFFSET('BD3'!J$2,$U211,0))</f>
        <v/>
      </c>
      <c r="O211" s="22" t="str">
        <f ca="1">IF($U211="","",OFFSET('BD3'!K$2,$U211,0))</f>
        <v/>
      </c>
      <c r="P211" s="22" t="str">
        <f ca="1">IF($U211="","",OFFSET('BD3'!L$2,$U211,0))</f>
        <v/>
      </c>
      <c r="Q211" s="22" t="str">
        <f ca="1">IF($U211="","",OFFSET('BD3'!M$2,$U211,0))</f>
        <v/>
      </c>
      <c r="R211" s="22" t="str">
        <f ca="1">IF($U211="","",OFFSET('BD3'!N$2,$U211,0))</f>
        <v/>
      </c>
      <c r="S211" s="22" t="str">
        <f ca="1">IF($U211="","",OFFSET('BD3'!O$2,$U211,0))</f>
        <v/>
      </c>
      <c r="T211" s="23" t="str">
        <f ca="1">IF($U211="","",OFFSET('BD3'!P$2,$U211,0))</f>
        <v/>
      </c>
      <c r="U211" s="36">
        <f>IF(ISNA(MATCH("LZGR"&amp;B211,QueryAccounts,0)),"",MATCH("LZGR"&amp;$B211,QueryAccounts,0))</f>
        <v>357</v>
      </c>
    </row>
    <row r="212" spans="1:21" ht="12.75">
      <c r="A212" s="21" t="str">
        <f>IF(B212="","",IF(COUNTIF(Accounts,B212)=0,"",INDEX(AccountNames,MATCH(B212,Accounts,))))</f>
        <v xml:space="preserve">                MD-DefdAmort-Pools-MTM</v>
      </c>
      <c r="B212" s="21">
        <f>IF('BD2'!B211="","",'BD2'!B211)</f>
        <v>575500</v>
      </c>
      <c r="C212" s="38" t="str">
        <f ca="1">IF($U212="","",OFFSET('BD4'!C$1,$U212,0))</f>
        <v/>
      </c>
      <c r="D212" s="38" t="str">
        <f ca="1">IF($U212="","",OFFSET('BD4'!D$1,$U212,0))</f>
        <v/>
      </c>
      <c r="E212" s="38" t="str">
        <f ca="1">IF($U212="","",OFFSET('BD4'!E$1,$U212,0))</f>
        <v/>
      </c>
      <c r="F212" s="38" t="str">
        <f ca="1">IF($U212="","",OFFSET('BD4'!F$1,$U212,0))</f>
        <v/>
      </c>
      <c r="G212" s="53" t="str">
        <f ca="1">IF($U212="","",OFFSET('BD3'!C$2,$U212,0))</f>
        <v/>
      </c>
      <c r="H212" s="22" t="str">
        <f ca="1">IF($U212="","",OFFSET('BD3'!D$2,$U212,0))</f>
        <v/>
      </c>
      <c r="I212" s="22" t="str">
        <f ca="1">IF($U212="","",OFFSET('BD3'!E$2,$U212,0))</f>
        <v/>
      </c>
      <c r="J212" s="22" t="str">
        <f ca="1">IF($U212="","",OFFSET('BD3'!F$2,$U212,0))</f>
        <v/>
      </c>
      <c r="K212" s="22" t="str">
        <f ca="1">IF($U212="","",OFFSET('BD3'!G$2,$U212,0))</f>
        <v/>
      </c>
      <c r="L212" s="24" t="str">
        <f ca="1">IF($U212="","",OFFSET('BD3'!H$2,$U212,0))</f>
        <v/>
      </c>
      <c r="M212" s="22" t="str">
        <f ca="1">IF($U212="","",OFFSET('BD3'!I$2,$U212,0))</f>
        <v/>
      </c>
      <c r="N212" s="24" t="str">
        <f ca="1">IF($U212="","",OFFSET('BD3'!J$2,$U212,0))</f>
        <v/>
      </c>
      <c r="O212" s="22" t="str">
        <f ca="1">IF($U212="","",OFFSET('BD3'!K$2,$U212,0))</f>
        <v/>
      </c>
      <c r="P212" s="22" t="str">
        <f ca="1">IF($U212="","",OFFSET('BD3'!L$2,$U212,0))</f>
        <v/>
      </c>
      <c r="Q212" s="22" t="str">
        <f ca="1">IF($U212="","",OFFSET('BD3'!M$2,$U212,0))</f>
        <v/>
      </c>
      <c r="R212" s="22" t="str">
        <f ca="1">IF($U212="","",OFFSET('BD3'!N$2,$U212,0))</f>
        <v/>
      </c>
      <c r="S212" s="22" t="str">
        <f ca="1">IF($U212="","",OFFSET('BD3'!O$2,$U212,0))</f>
        <v/>
      </c>
      <c r="T212" s="23" t="str">
        <f ca="1">IF($U212="","",OFFSET('BD3'!P$2,$U212,0))</f>
        <v/>
      </c>
      <c r="U212" s="36">
        <f>IF(ISNA(MATCH("LZGR"&amp;B212,QueryAccounts,0)),"",MATCH("LZGR"&amp;$B212,QueryAccounts,0))</f>
        <v>359</v>
      </c>
    </row>
    <row r="213" spans="1:21" ht="12.75">
      <c r="A213" s="21" t="str">
        <f>IF(B213="","",IF(COUNTIF(Accounts,B213)=0,"",INDEX(AccountNames,MATCH(B213,Accounts,))))</f>
        <v xml:space="preserve">              MD-DefdAmort-Pools-MTM</v>
      </c>
      <c r="B213" s="21">
        <f>IF('BD2'!B212="","",'BD2'!B212)</f>
        <v>528</v>
      </c>
      <c r="C213" s="38" t="str">
        <f ca="1">IF($U213="","",OFFSET('BD4'!C$1,$U213,0))</f>
        <v/>
      </c>
      <c r="D213" s="38" t="str">
        <f ca="1">IF($U213="","",OFFSET('BD4'!D$1,$U213,0))</f>
        <v/>
      </c>
      <c r="E213" s="38" t="str">
        <f ca="1">IF($U213="","",OFFSET('BD4'!E$1,$U213,0))</f>
        <v/>
      </c>
      <c r="F213" s="38" t="str">
        <f ca="1">IF($U213="","",OFFSET('BD4'!F$1,$U213,0))</f>
        <v/>
      </c>
      <c r="G213" s="53" t="str">
        <f ca="1">IF($U213="","",OFFSET('BD3'!C$2,$U213,0))</f>
        <v/>
      </c>
      <c r="H213" s="22" t="str">
        <f ca="1">IF($U213="","",OFFSET('BD3'!D$2,$U213,0))</f>
        <v/>
      </c>
      <c r="I213" s="22" t="str">
        <f ca="1">IF($U213="","",OFFSET('BD3'!E$2,$U213,0))</f>
        <v/>
      </c>
      <c r="J213" s="22" t="str">
        <f ca="1">IF($U213="","",OFFSET('BD3'!F$2,$U213,0))</f>
        <v/>
      </c>
      <c r="K213" s="22" t="str">
        <f ca="1">IF($U213="","",OFFSET('BD3'!G$2,$U213,0))</f>
        <v/>
      </c>
      <c r="L213" s="24" t="str">
        <f ca="1">IF($U213="","",OFFSET('BD3'!H$2,$U213,0))</f>
        <v/>
      </c>
      <c r="M213" s="22" t="str">
        <f ca="1">IF($U213="","",OFFSET('BD3'!I$2,$U213,0))</f>
        <v/>
      </c>
      <c r="N213" s="24" t="str">
        <f ca="1">IF($U213="","",OFFSET('BD3'!J$2,$U213,0))</f>
        <v/>
      </c>
      <c r="O213" s="22" t="str">
        <f ca="1">IF($U213="","",OFFSET('BD3'!K$2,$U213,0))</f>
        <v/>
      </c>
      <c r="P213" s="22" t="str">
        <f ca="1">IF($U213="","",OFFSET('BD3'!L$2,$U213,0))</f>
        <v/>
      </c>
      <c r="Q213" s="22" t="str">
        <f ca="1">IF($U213="","",OFFSET('BD3'!M$2,$U213,0))</f>
        <v/>
      </c>
      <c r="R213" s="22" t="str">
        <f ca="1">IF($U213="","",OFFSET('BD3'!N$2,$U213,0))</f>
        <v/>
      </c>
      <c r="S213" s="22" t="str">
        <f ca="1">IF($U213="","",OFFSET('BD3'!O$2,$U213,0))</f>
        <v/>
      </c>
      <c r="T213" s="23" t="str">
        <f ca="1">IF($U213="","",OFFSET('BD3'!P$2,$U213,0))</f>
        <v/>
      </c>
      <c r="U213" s="36">
        <f>IF(ISNA(MATCH("LZGR"&amp;B213,QueryAccounts,0)),"",MATCH("LZGR"&amp;$B213,QueryAccounts,0))</f>
        <v>360</v>
      </c>
    </row>
    <row r="214" spans="1:21" ht="12.75">
      <c r="A214" s="21" t="str">
        <f>IF(B214="","",IF(COUNTIF(Accounts,B214)=0,"",INDEX(AccountNames,MATCH(B214,Accounts,))))</f>
        <v xml:space="preserve">            Deferred Award Amortization - MTM</v>
      </c>
      <c r="B214" s="21">
        <f>IF('BD2'!B213="","",'BD2'!B213)</f>
        <v>431</v>
      </c>
      <c r="C214" s="38" t="str">
        <f ca="1">IF($U214="","",OFFSET('BD4'!C$1,$U214,0))</f>
        <v/>
      </c>
      <c r="D214" s="38" t="str">
        <f ca="1">IF($U214="","",OFFSET('BD4'!D$1,$U214,0))</f>
        <v/>
      </c>
      <c r="E214" s="38" t="str">
        <f ca="1">IF($U214="","",OFFSET('BD4'!E$1,$U214,0))</f>
        <v/>
      </c>
      <c r="F214" s="38" t="str">
        <f ca="1">IF($U214="","",OFFSET('BD4'!F$1,$U214,0))</f>
        <v/>
      </c>
      <c r="G214" s="53" t="str">
        <f ca="1">IF($U214="","",OFFSET('BD3'!C$2,$U214,0))</f>
        <v/>
      </c>
      <c r="H214" s="22" t="str">
        <f ca="1">IF($U214="","",OFFSET('BD3'!D$2,$U214,0))</f>
        <v/>
      </c>
      <c r="I214" s="22" t="str">
        <f ca="1">IF($U214="","",OFFSET('BD3'!E$2,$U214,0))</f>
        <v/>
      </c>
      <c r="J214" s="22" t="str">
        <f ca="1">IF($U214="","",OFFSET('BD3'!F$2,$U214,0))</f>
        <v/>
      </c>
      <c r="K214" s="22" t="str">
        <f ca="1">IF($U214="","",OFFSET('BD3'!G$2,$U214,0))</f>
        <v/>
      </c>
      <c r="L214" s="24" t="str">
        <f ca="1">IF($U214="","",OFFSET('BD3'!H$2,$U214,0))</f>
        <v/>
      </c>
      <c r="M214" s="22" t="str">
        <f ca="1">IF($U214="","",OFFSET('BD3'!I$2,$U214,0))</f>
        <v/>
      </c>
      <c r="N214" s="24" t="str">
        <f ca="1">IF($U214="","",OFFSET('BD3'!J$2,$U214,0))</f>
        <v/>
      </c>
      <c r="O214" s="22" t="str">
        <f ca="1">IF($U214="","",OFFSET('BD3'!K$2,$U214,0))</f>
        <v/>
      </c>
      <c r="P214" s="22" t="str">
        <f ca="1">IF($U214="","",OFFSET('BD3'!L$2,$U214,0))</f>
        <v/>
      </c>
      <c r="Q214" s="22" t="str">
        <f ca="1">IF($U214="","",OFFSET('BD3'!M$2,$U214,0))</f>
        <v/>
      </c>
      <c r="R214" s="22" t="str">
        <f ca="1">IF($U214="","",OFFSET('BD3'!N$2,$U214,0))</f>
        <v/>
      </c>
      <c r="S214" s="22" t="str">
        <f ca="1">IF($U214="","",OFFSET('BD3'!O$2,$U214,0))</f>
        <v/>
      </c>
      <c r="T214" s="23" t="str">
        <f ca="1">IF($U214="","",OFFSET('BD3'!P$2,$U214,0))</f>
        <v/>
      </c>
      <c r="U214" s="36">
        <f>IF(ISNA(MATCH("LZGR"&amp;B214,QueryAccounts,0)),"",MATCH("LZGR"&amp;$B214,QueryAccounts,0))</f>
        <v>361</v>
      </c>
    </row>
    <row r="215" spans="1:21" ht="12.75">
      <c r="A215" s="21" t="str">
        <f>IF(B215="","",IF(COUNTIF(Accounts,B215)=0,"",INDEX(AccountNames,MATCH(B215,Accounts,))))</f>
        <v xml:space="preserve">              Intercompany Recharge</v>
      </c>
      <c r="B215" s="21">
        <f>IF('BD2'!B214="","",'BD2'!B214)</f>
        <v>599000</v>
      </c>
      <c r="C215" s="38" t="str">
        <f ca="1">IF($U215="","",OFFSET('BD4'!C$1,$U215,0))</f>
        <v/>
      </c>
      <c r="D215" s="38" t="str">
        <f ca="1">IF($U215="","",OFFSET('BD4'!D$1,$U215,0))</f>
        <v/>
      </c>
      <c r="E215" s="38" t="str">
        <f ca="1">IF($U215="","",OFFSET('BD4'!E$1,$U215,0))</f>
        <v/>
      </c>
      <c r="F215" s="38" t="str">
        <f ca="1">IF($U215="","",OFFSET('BD4'!F$1,$U215,0))</f>
        <v/>
      </c>
      <c r="G215" s="53" t="str">
        <f ca="1">IF($U215="","",OFFSET('BD3'!C$2,$U215,0))</f>
        <v/>
      </c>
      <c r="H215" s="22" t="str">
        <f ca="1">IF($U215="","",OFFSET('BD3'!D$2,$U215,0))</f>
        <v/>
      </c>
      <c r="I215" s="22" t="str">
        <f ca="1">IF($U215="","",OFFSET('BD3'!E$2,$U215,0))</f>
        <v/>
      </c>
      <c r="J215" s="22" t="str">
        <f ca="1">IF($U215="","",OFFSET('BD3'!F$2,$U215,0))</f>
        <v/>
      </c>
      <c r="K215" s="22" t="str">
        <f ca="1">IF($U215="","",OFFSET('BD3'!G$2,$U215,0))</f>
        <v/>
      </c>
      <c r="L215" s="24" t="str">
        <f ca="1">IF($U215="","",OFFSET('BD3'!H$2,$U215,0))</f>
        <v/>
      </c>
      <c r="M215" s="22" t="str">
        <f ca="1">IF($U215="","",OFFSET('BD3'!I$2,$U215,0))</f>
        <v/>
      </c>
      <c r="N215" s="24" t="str">
        <f ca="1">IF($U215="","",OFFSET('BD3'!J$2,$U215,0))</f>
        <v/>
      </c>
      <c r="O215" s="22" t="str">
        <f ca="1">IF($U215="","",OFFSET('BD3'!K$2,$U215,0))</f>
        <v/>
      </c>
      <c r="P215" s="22" t="str">
        <f ca="1">IF($U215="","",OFFSET('BD3'!L$2,$U215,0))</f>
        <v/>
      </c>
      <c r="Q215" s="22" t="str">
        <f ca="1">IF($U215="","",OFFSET('BD3'!M$2,$U215,0))</f>
        <v/>
      </c>
      <c r="R215" s="22" t="str">
        <f ca="1">IF($U215="","",OFFSET('BD3'!N$2,$U215,0))</f>
        <v/>
      </c>
      <c r="S215" s="22" t="str">
        <f ca="1">IF($U215="","",OFFSET('BD3'!O$2,$U215,0))</f>
        <v/>
      </c>
      <c r="T215" s="23" t="str">
        <f ca="1">IF($U215="","",OFFSET('BD3'!P$2,$U215,0))</f>
        <v/>
      </c>
      <c r="U215" s="36">
        <f>IF(ISNA(MATCH("LZGR"&amp;B215,QueryAccounts,0)),"",MATCH("LZGR"&amp;$B215,QueryAccounts,0))</f>
        <v>363</v>
      </c>
    </row>
    <row r="216" spans="1:21" ht="12.75">
      <c r="A216" s="21" t="str">
        <f>IF(B216="","",IF(COUNTIF(Accounts,B216)=0,"",INDEX(AccountNames,MATCH(B216,Accounts,))))</f>
        <v xml:space="preserve">            Intercompany</v>
      </c>
      <c r="B216" s="21">
        <f>IF('BD2'!B215="","",'BD2'!B215)</f>
        <v>432</v>
      </c>
      <c r="C216" s="38" t="str">
        <f ca="1">IF($U216="","",OFFSET('BD4'!C$1,$U216,0))</f>
        <v/>
      </c>
      <c r="D216" s="38" t="str">
        <f ca="1">IF($U216="","",OFFSET('BD4'!D$1,$U216,0))</f>
        <v/>
      </c>
      <c r="E216" s="38" t="str">
        <f ca="1">IF($U216="","",OFFSET('BD4'!E$1,$U216,0))</f>
        <v/>
      </c>
      <c r="F216" s="38" t="str">
        <f ca="1">IF($U216="","",OFFSET('BD4'!F$1,$U216,0))</f>
        <v/>
      </c>
      <c r="G216" s="53" t="str">
        <f ca="1">IF($U216="","",OFFSET('BD3'!C$2,$U216,0))</f>
        <v/>
      </c>
      <c r="H216" s="22" t="str">
        <f ca="1">IF($U216="","",OFFSET('BD3'!D$2,$U216,0))</f>
        <v/>
      </c>
      <c r="I216" s="22" t="str">
        <f ca="1">IF($U216="","",OFFSET('BD3'!E$2,$U216,0))</f>
        <v/>
      </c>
      <c r="J216" s="22" t="str">
        <f ca="1">IF($U216="","",OFFSET('BD3'!F$2,$U216,0))</f>
        <v/>
      </c>
      <c r="K216" s="22" t="str">
        <f ca="1">IF($U216="","",OFFSET('BD3'!G$2,$U216,0))</f>
        <v/>
      </c>
      <c r="L216" s="24" t="str">
        <f ca="1">IF($U216="","",OFFSET('BD3'!H$2,$U216,0))</f>
        <v/>
      </c>
      <c r="M216" s="22" t="str">
        <f ca="1">IF($U216="","",OFFSET('BD3'!I$2,$U216,0))</f>
        <v/>
      </c>
      <c r="N216" s="24" t="str">
        <f ca="1">IF($U216="","",OFFSET('BD3'!J$2,$U216,0))</f>
        <v/>
      </c>
      <c r="O216" s="22" t="str">
        <f ca="1">IF($U216="","",OFFSET('BD3'!K$2,$U216,0))</f>
        <v/>
      </c>
      <c r="P216" s="22" t="str">
        <f ca="1">IF($U216="","",OFFSET('BD3'!L$2,$U216,0))</f>
        <v/>
      </c>
      <c r="Q216" s="22" t="str">
        <f ca="1">IF($U216="","",OFFSET('BD3'!M$2,$U216,0))</f>
        <v/>
      </c>
      <c r="R216" s="22" t="str">
        <f ca="1">IF($U216="","",OFFSET('BD3'!N$2,$U216,0))</f>
        <v/>
      </c>
      <c r="S216" s="22" t="str">
        <f ca="1">IF($U216="","",OFFSET('BD3'!O$2,$U216,0))</f>
        <v/>
      </c>
      <c r="T216" s="23" t="str">
        <f ca="1">IF($U216="","",OFFSET('BD3'!P$2,$U216,0))</f>
        <v/>
      </c>
      <c r="U216" s="36">
        <f>IF(ISNA(MATCH("LZGR"&amp;B216,QueryAccounts,0)),"",MATCH("LZGR"&amp;$B216,QueryAccounts,0))</f>
        <v>364</v>
      </c>
    </row>
    <row r="217" spans="1:21" ht="12.75">
      <c r="A217" s="21" t="str">
        <f>IF(B217="","",IF(COUNTIF(Accounts,B217)=0,"",INDEX(AccountNames,MATCH(B217,Accounts,))))</f>
        <v xml:space="preserve">              Direct Assessments - Compensation</v>
      </c>
      <c r="B217" s="21">
        <f>IF('BD2'!B216="","",'BD2'!B216)</f>
        <v>599500</v>
      </c>
      <c r="C217" s="38" t="str">
        <f ca="1">IF($U217="","",OFFSET('BD4'!C$1,$U217,0))</f>
        <v/>
      </c>
      <c r="D217" s="38" t="str">
        <f ca="1">IF($U217="","",OFFSET('BD4'!D$1,$U217,0))</f>
        <v/>
      </c>
      <c r="E217" s="38" t="str">
        <f ca="1">IF($U217="","",OFFSET('BD4'!E$1,$U217,0))</f>
        <v/>
      </c>
      <c r="F217" s="38" t="str">
        <f ca="1">IF($U217="","",OFFSET('BD4'!F$1,$U217,0))</f>
        <v/>
      </c>
      <c r="G217" s="53" t="str">
        <f ca="1">IF($U217="","",OFFSET('BD3'!C$2,$U217,0))</f>
        <v/>
      </c>
      <c r="H217" s="22" t="str">
        <f ca="1">IF($U217="","",OFFSET('BD3'!D$2,$U217,0))</f>
        <v/>
      </c>
      <c r="I217" s="22" t="str">
        <f ca="1">IF($U217="","",OFFSET('BD3'!E$2,$U217,0))</f>
        <v/>
      </c>
      <c r="J217" s="22" t="str">
        <f ca="1">IF($U217="","",OFFSET('BD3'!F$2,$U217,0))</f>
        <v/>
      </c>
      <c r="K217" s="22" t="str">
        <f ca="1">IF($U217="","",OFFSET('BD3'!G$2,$U217,0))</f>
        <v/>
      </c>
      <c r="L217" s="24" t="str">
        <f ca="1">IF($U217="","",OFFSET('BD3'!H$2,$U217,0))</f>
        <v/>
      </c>
      <c r="M217" s="22" t="str">
        <f ca="1">IF($U217="","",OFFSET('BD3'!I$2,$U217,0))</f>
        <v/>
      </c>
      <c r="N217" s="24" t="str">
        <f ca="1">IF($U217="","",OFFSET('BD3'!J$2,$U217,0))</f>
        <v/>
      </c>
      <c r="O217" s="22" t="str">
        <f ca="1">IF($U217="","",OFFSET('BD3'!K$2,$U217,0))</f>
        <v/>
      </c>
      <c r="P217" s="22" t="str">
        <f ca="1">IF($U217="","",OFFSET('BD3'!L$2,$U217,0))</f>
        <v/>
      </c>
      <c r="Q217" s="22" t="str">
        <f ca="1">IF($U217="","",OFFSET('BD3'!M$2,$U217,0))</f>
        <v/>
      </c>
      <c r="R217" s="22" t="str">
        <f ca="1">IF($U217="","",OFFSET('BD3'!N$2,$U217,0))</f>
        <v/>
      </c>
      <c r="S217" s="22" t="str">
        <f ca="1">IF($U217="","",OFFSET('BD3'!O$2,$U217,0))</f>
        <v/>
      </c>
      <c r="T217" s="23" t="str">
        <f ca="1">IF($U217="","",OFFSET('BD3'!P$2,$U217,0))</f>
        <v/>
      </c>
      <c r="U217" s="36">
        <f>IF(ISNA(MATCH("LZGR"&amp;B217,QueryAccounts,0)),"",MATCH("LZGR"&amp;$B217,QueryAccounts,0))</f>
        <v>366</v>
      </c>
    </row>
    <row r="218" spans="1:21" ht="12.75">
      <c r="A218" s="21" t="str">
        <f>IF(B218="","",IF(COUNTIF(Accounts,B218)=0,"",INDEX(AccountNames,MATCH(B218,Accounts,))))</f>
        <v xml:space="preserve">              Overhead Assessments - Compensation</v>
      </c>
      <c r="B218" s="21">
        <f>IF('BD2'!B217="","",'BD2'!B217)</f>
        <v>599501</v>
      </c>
      <c r="C218" s="38" t="str">
        <f ca="1">IF($U218="","",OFFSET('BD4'!C$1,$U218,0))</f>
        <v/>
      </c>
      <c r="D218" s="38" t="str">
        <f ca="1">IF($U218="","",OFFSET('BD4'!D$1,$U218,0))</f>
        <v/>
      </c>
      <c r="E218" s="38" t="str">
        <f ca="1">IF($U218="","",OFFSET('BD4'!E$1,$U218,0))</f>
        <v/>
      </c>
      <c r="F218" s="38" t="str">
        <f ca="1">IF($U218="","",OFFSET('BD4'!F$1,$U218,0))</f>
        <v/>
      </c>
      <c r="G218" s="53" t="str">
        <f ca="1">IF($U218="","",OFFSET('BD3'!C$2,$U218,0))</f>
        <v/>
      </c>
      <c r="H218" s="22" t="str">
        <f ca="1">IF($U218="","",OFFSET('BD3'!D$2,$U218,0))</f>
        <v/>
      </c>
      <c r="I218" s="22" t="str">
        <f ca="1">IF($U218="","",OFFSET('BD3'!E$2,$U218,0))</f>
        <v/>
      </c>
      <c r="J218" s="22" t="str">
        <f ca="1">IF($U218="","",OFFSET('BD3'!F$2,$U218,0))</f>
        <v/>
      </c>
      <c r="K218" s="22" t="str">
        <f ca="1">IF($U218="","",OFFSET('BD3'!G$2,$U218,0))</f>
        <v/>
      </c>
      <c r="L218" s="24" t="str">
        <f ca="1">IF($U218="","",OFFSET('BD3'!H$2,$U218,0))</f>
        <v/>
      </c>
      <c r="M218" s="22" t="str">
        <f ca="1">IF($U218="","",OFFSET('BD3'!I$2,$U218,0))</f>
        <v/>
      </c>
      <c r="N218" s="24" t="str">
        <f ca="1">IF($U218="","",OFFSET('BD3'!J$2,$U218,0))</f>
        <v/>
      </c>
      <c r="O218" s="22" t="str">
        <f ca="1">IF($U218="","",OFFSET('BD3'!K$2,$U218,0))</f>
        <v/>
      </c>
      <c r="P218" s="22" t="str">
        <f ca="1">IF($U218="","",OFFSET('BD3'!L$2,$U218,0))</f>
        <v/>
      </c>
      <c r="Q218" s="22" t="str">
        <f ca="1">IF($U218="","",OFFSET('BD3'!M$2,$U218,0))</f>
        <v/>
      </c>
      <c r="R218" s="22" t="str">
        <f ca="1">IF($U218="","",OFFSET('BD3'!N$2,$U218,0))</f>
        <v/>
      </c>
      <c r="S218" s="22" t="str">
        <f ca="1">IF($U218="","",OFFSET('BD3'!O$2,$U218,0))</f>
        <v/>
      </c>
      <c r="T218" s="23" t="str">
        <f ca="1">IF($U218="","",OFFSET('BD3'!P$2,$U218,0))</f>
        <v/>
      </c>
      <c r="U218" s="36">
        <f>IF(ISNA(MATCH("LZGR"&amp;B218,QueryAccounts,0)),"",MATCH("LZGR"&amp;$B218,QueryAccounts,0))</f>
        <v>368</v>
      </c>
    </row>
    <row r="219" spans="1:21" ht="12.75">
      <c r="A219" s="21" t="str">
        <f>IF(B219="","",IF(COUNTIF(Accounts,B219)=0,"",INDEX(AccountNames,MATCH(B219,Accounts,))))</f>
        <v xml:space="preserve">              EMS/EMF Assessments - Compensation</v>
      </c>
      <c r="B219" s="21">
        <f>IF('BD2'!B218="","",'BD2'!B218)</f>
        <v>599502</v>
      </c>
      <c r="C219" s="38" t="str">
        <f ca="1">IF($U219="","",OFFSET('BD4'!C$1,$U219,0))</f>
        <v/>
      </c>
      <c r="D219" s="38" t="str">
        <f ca="1">IF($U219="","",OFFSET('BD4'!D$1,$U219,0))</f>
        <v/>
      </c>
      <c r="E219" s="38" t="str">
        <f ca="1">IF($U219="","",OFFSET('BD4'!E$1,$U219,0))</f>
        <v/>
      </c>
      <c r="F219" s="38" t="str">
        <f ca="1">IF($U219="","",OFFSET('BD4'!F$1,$U219,0))</f>
        <v/>
      </c>
      <c r="G219" s="53" t="str">
        <f ca="1">IF($U219="","",OFFSET('BD3'!C$2,$U219,0))</f>
        <v/>
      </c>
      <c r="H219" s="22" t="str">
        <f ca="1">IF($U219="","",OFFSET('BD3'!D$2,$U219,0))</f>
        <v/>
      </c>
      <c r="I219" s="22" t="str">
        <f ca="1">IF($U219="","",OFFSET('BD3'!E$2,$U219,0))</f>
        <v/>
      </c>
      <c r="J219" s="22" t="str">
        <f ca="1">IF($U219="","",OFFSET('BD3'!F$2,$U219,0))</f>
        <v/>
      </c>
      <c r="K219" s="22" t="str">
        <f ca="1">IF($U219="","",OFFSET('BD3'!G$2,$U219,0))</f>
        <v/>
      </c>
      <c r="L219" s="24" t="str">
        <f ca="1">IF($U219="","",OFFSET('BD3'!H$2,$U219,0))</f>
        <v/>
      </c>
      <c r="M219" s="22" t="str">
        <f ca="1">IF($U219="","",OFFSET('BD3'!I$2,$U219,0))</f>
        <v/>
      </c>
      <c r="N219" s="24" t="str">
        <f ca="1">IF($U219="","",OFFSET('BD3'!J$2,$U219,0))</f>
        <v/>
      </c>
      <c r="O219" s="22" t="str">
        <f ca="1">IF($U219="","",OFFSET('BD3'!K$2,$U219,0))</f>
        <v/>
      </c>
      <c r="P219" s="22" t="str">
        <f ca="1">IF($U219="","",OFFSET('BD3'!L$2,$U219,0))</f>
        <v/>
      </c>
      <c r="Q219" s="22" t="str">
        <f ca="1">IF($U219="","",OFFSET('BD3'!M$2,$U219,0))</f>
        <v/>
      </c>
      <c r="R219" s="22" t="str">
        <f ca="1">IF($U219="","",OFFSET('BD3'!N$2,$U219,0))</f>
        <v/>
      </c>
      <c r="S219" s="22" t="str">
        <f ca="1">IF($U219="","",OFFSET('BD3'!O$2,$U219,0))</f>
        <v/>
      </c>
      <c r="T219" s="23" t="str">
        <f ca="1">IF($U219="","",OFFSET('BD3'!P$2,$U219,0))</f>
        <v/>
      </c>
      <c r="U219" s="36">
        <f>IF(ISNA(MATCH("LZGR"&amp;B219,QueryAccounts,0)),"",MATCH("LZGR"&amp;$B219,QueryAccounts,0))</f>
        <v>370</v>
      </c>
    </row>
    <row r="220" spans="1:21" ht="12.75">
      <c r="A220" s="21" t="str">
        <f>IF(B220="","",IF(COUNTIF(Accounts,B220)=0,"",INDEX(AccountNames,MATCH(B220,Accounts,))))</f>
        <v xml:space="preserve">            Assessed Expenses</v>
      </c>
      <c r="B220" s="21">
        <f>IF('BD2'!B219="","",'BD2'!B219)</f>
        <v>433</v>
      </c>
      <c r="C220" s="38" t="str">
        <f ca="1">IF($U220="","",OFFSET('BD4'!C$1,$U220,0))</f>
        <v/>
      </c>
      <c r="D220" s="38" t="str">
        <f ca="1">IF($U220="","",OFFSET('BD4'!D$1,$U220,0))</f>
        <v/>
      </c>
      <c r="E220" s="38" t="str">
        <f ca="1">IF($U220="","",OFFSET('BD4'!E$1,$U220,0))</f>
        <v/>
      </c>
      <c r="F220" s="38" t="str">
        <f ca="1">IF($U220="","",OFFSET('BD4'!F$1,$U220,0))</f>
        <v/>
      </c>
      <c r="G220" s="53" t="str">
        <f ca="1">IF($U220="","",OFFSET('BD3'!C$2,$U220,0))</f>
        <v/>
      </c>
      <c r="H220" s="22" t="str">
        <f ca="1">IF($U220="","",OFFSET('BD3'!D$2,$U220,0))</f>
        <v/>
      </c>
      <c r="I220" s="22" t="str">
        <f ca="1">IF($U220="","",OFFSET('BD3'!E$2,$U220,0))</f>
        <v/>
      </c>
      <c r="J220" s="22" t="str">
        <f ca="1">IF($U220="","",OFFSET('BD3'!F$2,$U220,0))</f>
        <v/>
      </c>
      <c r="K220" s="22" t="str">
        <f ca="1">IF($U220="","",OFFSET('BD3'!G$2,$U220,0))</f>
        <v/>
      </c>
      <c r="L220" s="24" t="str">
        <f ca="1">IF($U220="","",OFFSET('BD3'!H$2,$U220,0))</f>
        <v/>
      </c>
      <c r="M220" s="22" t="str">
        <f ca="1">IF($U220="","",OFFSET('BD3'!I$2,$U220,0))</f>
        <v/>
      </c>
      <c r="N220" s="24" t="str">
        <f ca="1">IF($U220="","",OFFSET('BD3'!J$2,$U220,0))</f>
        <v/>
      </c>
      <c r="O220" s="22" t="str">
        <f ca="1">IF($U220="","",OFFSET('BD3'!K$2,$U220,0))</f>
        <v/>
      </c>
      <c r="P220" s="22" t="str">
        <f ca="1">IF($U220="","",OFFSET('BD3'!L$2,$U220,0))</f>
        <v/>
      </c>
      <c r="Q220" s="22" t="str">
        <f ca="1">IF($U220="","",OFFSET('BD3'!M$2,$U220,0))</f>
        <v/>
      </c>
      <c r="R220" s="22" t="str">
        <f ca="1">IF($U220="","",OFFSET('BD3'!N$2,$U220,0))</f>
        <v/>
      </c>
      <c r="S220" s="22" t="str">
        <f ca="1">IF($U220="","",OFFSET('BD3'!O$2,$U220,0))</f>
        <v/>
      </c>
      <c r="T220" s="23" t="str">
        <f ca="1">IF($U220="","",OFFSET('BD3'!P$2,$U220,0))</f>
        <v/>
      </c>
      <c r="U220" s="36">
        <f>IF(ISNA(MATCH("LZGR"&amp;B220,QueryAccounts,0)),"",MATCH("LZGR"&amp;$B220,QueryAccounts,0))</f>
        <v>371</v>
      </c>
    </row>
    <row r="221" spans="1:21" ht="12.75">
      <c r="A221" s="21" t="str">
        <f>IF(B221="","",IF(COUNTIF(Accounts,B221)=0,"",INDEX(AccountNames,MATCH(B221,Accounts,))))</f>
        <v xml:space="preserve">          Compensation and Benefits</v>
      </c>
      <c r="B221" s="21">
        <f>IF('BD2'!B220="","",'BD2'!B220)</f>
        <v>315</v>
      </c>
      <c r="C221" s="38" t="str">
        <f ca="1">IF($U221="","",OFFSET('BD4'!C$1,$U221,0))</f>
        <v/>
      </c>
      <c r="D221" s="38" t="str">
        <f ca="1">IF($U221="","",OFFSET('BD4'!D$1,$U221,0))</f>
        <v/>
      </c>
      <c r="E221" s="38" t="str">
        <f ca="1">IF($U221="","",OFFSET('BD4'!E$1,$U221,0))</f>
        <v/>
      </c>
      <c r="F221" s="38" t="str">
        <f ca="1">IF($U221="","",OFFSET('BD4'!F$1,$U221,0))</f>
        <v/>
      </c>
      <c r="G221" s="53" t="str">
        <f ca="1">IF($U221="","",OFFSET('BD3'!C$2,$U221,0))</f>
        <v/>
      </c>
      <c r="H221" s="22" t="str">
        <f ca="1">IF($U221="","",OFFSET('BD3'!D$2,$U221,0))</f>
        <v/>
      </c>
      <c r="I221" s="22" t="str">
        <f ca="1">IF($U221="","",OFFSET('BD3'!E$2,$U221,0))</f>
        <v/>
      </c>
      <c r="J221" s="22" t="str">
        <f ca="1">IF($U221="","",OFFSET('BD3'!F$2,$U221,0))</f>
        <v/>
      </c>
      <c r="K221" s="22" t="str">
        <f ca="1">IF($U221="","",OFFSET('BD3'!G$2,$U221,0))</f>
        <v/>
      </c>
      <c r="L221" s="24" t="str">
        <f ca="1">IF($U221="","",OFFSET('BD3'!H$2,$U221,0))</f>
        <v/>
      </c>
      <c r="M221" s="22" t="str">
        <f ca="1">IF($U221="","",OFFSET('BD3'!I$2,$U221,0))</f>
        <v/>
      </c>
      <c r="N221" s="24" t="str">
        <f ca="1">IF($U221="","",OFFSET('BD3'!J$2,$U221,0))</f>
        <v/>
      </c>
      <c r="O221" s="22" t="str">
        <f ca="1">IF($U221="","",OFFSET('BD3'!K$2,$U221,0))</f>
        <v/>
      </c>
      <c r="P221" s="22" t="str">
        <f ca="1">IF($U221="","",OFFSET('BD3'!L$2,$U221,0))</f>
        <v/>
      </c>
      <c r="Q221" s="22" t="str">
        <f ca="1">IF($U221="","",OFFSET('BD3'!M$2,$U221,0))</f>
        <v/>
      </c>
      <c r="R221" s="22" t="str">
        <f ca="1">IF($U221="","",OFFSET('BD3'!N$2,$U221,0))</f>
        <v/>
      </c>
      <c r="S221" s="22" t="str">
        <f ca="1">IF($U221="","",OFFSET('BD3'!O$2,$U221,0))</f>
        <v/>
      </c>
      <c r="T221" s="23" t="str">
        <f ca="1">IF($U221="","",OFFSET('BD3'!P$2,$U221,0))</f>
        <v/>
      </c>
      <c r="U221" s="36">
        <f>IF(ISNA(MATCH("LZGR"&amp;B221,QueryAccounts,0)),"",MATCH("LZGR"&amp;$B221,QueryAccounts,0))</f>
        <v>372</v>
      </c>
    </row>
    <row r="222" spans="1:21" ht="12.75">
      <c r="A222" s="21" t="str">
        <f>IF(B222="","",IF(COUNTIF(Accounts,B222)=0,"",INDEX(AccountNames,MATCH(B222,Accounts,))))</f>
        <v xml:space="preserve">                  Gross Rent</v>
      </c>
      <c r="B222" s="21">
        <f>IF('BD2'!B221="","",'BD2'!B221)</f>
        <v>600100</v>
      </c>
      <c r="C222" s="38" t="str">
        <f ca="1">IF($U222="","",OFFSET('BD4'!C$1,$U222,0))</f>
        <v/>
      </c>
      <c r="D222" s="38" t="str">
        <f ca="1">IF($U222="","",OFFSET('BD4'!D$1,$U222,0))</f>
        <v/>
      </c>
      <c r="E222" s="38" t="str">
        <f ca="1">IF($U222="","",OFFSET('BD4'!E$1,$U222,0))</f>
        <v/>
      </c>
      <c r="F222" s="38" t="str">
        <f ca="1">IF($U222="","",OFFSET('BD4'!F$1,$U222,0))</f>
        <v/>
      </c>
      <c r="G222" s="53" t="str">
        <f ca="1">IF($U222="","",OFFSET('BD3'!C$2,$U222,0))</f>
        <v/>
      </c>
      <c r="H222" s="22" t="str">
        <f ca="1">IF($U222="","",OFFSET('BD3'!D$2,$U222,0))</f>
        <v/>
      </c>
      <c r="I222" s="22" t="str">
        <f ca="1">IF($U222="","",OFFSET('BD3'!E$2,$U222,0))</f>
        <v/>
      </c>
      <c r="J222" s="22" t="str">
        <f ca="1">IF($U222="","",OFFSET('BD3'!F$2,$U222,0))</f>
        <v/>
      </c>
      <c r="K222" s="22" t="str">
        <f ca="1">IF($U222="","",OFFSET('BD3'!G$2,$U222,0))</f>
        <v/>
      </c>
      <c r="L222" s="24" t="str">
        <f ca="1">IF($U222="","",OFFSET('BD3'!H$2,$U222,0))</f>
        <v/>
      </c>
      <c r="M222" s="22" t="str">
        <f ca="1">IF($U222="","",OFFSET('BD3'!I$2,$U222,0))</f>
        <v/>
      </c>
      <c r="N222" s="24" t="str">
        <f ca="1">IF($U222="","",OFFSET('BD3'!J$2,$U222,0))</f>
        <v/>
      </c>
      <c r="O222" s="22" t="str">
        <f ca="1">IF($U222="","",OFFSET('BD3'!K$2,$U222,0))</f>
        <v/>
      </c>
      <c r="P222" s="22" t="str">
        <f ca="1">IF($U222="","",OFFSET('BD3'!L$2,$U222,0))</f>
        <v/>
      </c>
      <c r="Q222" s="22" t="str">
        <f ca="1">IF($U222="","",OFFSET('BD3'!M$2,$U222,0))</f>
        <v/>
      </c>
      <c r="R222" s="22" t="str">
        <f ca="1">IF($U222="","",OFFSET('BD3'!N$2,$U222,0))</f>
        <v/>
      </c>
      <c r="S222" s="22" t="str">
        <f ca="1">IF($U222="","",OFFSET('BD3'!O$2,$U222,0))</f>
        <v/>
      </c>
      <c r="T222" s="23" t="str">
        <f ca="1">IF($U222="","",OFFSET('BD3'!P$2,$U222,0))</f>
        <v/>
      </c>
      <c r="U222" s="36">
        <f>IF(ISNA(MATCH("LZGR"&amp;B222,QueryAccounts,0)),"",MATCH("LZGR"&amp;$B222,QueryAccounts,0))</f>
        <v>374</v>
      </c>
    </row>
    <row r="223" spans="1:21" ht="12.75">
      <c r="A223" s="21" t="str">
        <f>IF(B223="","",IF(COUNTIF(Accounts,B223)=0,"",INDEX(AccountNames,MATCH(B223,Accounts,))))</f>
        <v xml:space="preserve">                  Property Taxes</v>
      </c>
      <c r="B223" s="21">
        <f>IF('BD2'!B222="","",'BD2'!B222)</f>
        <v>600200</v>
      </c>
      <c r="C223" s="38" t="str">
        <f ca="1">IF($U223="","",OFFSET('BD4'!C$1,$U223,0))</f>
        <v/>
      </c>
      <c r="D223" s="38" t="str">
        <f ca="1">IF($U223="","",OFFSET('BD4'!D$1,$U223,0))</f>
        <v/>
      </c>
      <c r="E223" s="38" t="str">
        <f ca="1">IF($U223="","",OFFSET('BD4'!E$1,$U223,0))</f>
        <v/>
      </c>
      <c r="F223" s="38" t="str">
        <f ca="1">IF($U223="","",OFFSET('BD4'!F$1,$U223,0))</f>
        <v/>
      </c>
      <c r="G223" s="53" t="str">
        <f ca="1">IF($U223="","",OFFSET('BD3'!C$2,$U223,0))</f>
        <v/>
      </c>
      <c r="H223" s="22" t="str">
        <f ca="1">IF($U223="","",OFFSET('BD3'!D$2,$U223,0))</f>
        <v/>
      </c>
      <c r="I223" s="22" t="str">
        <f ca="1">IF($U223="","",OFFSET('BD3'!E$2,$U223,0))</f>
        <v/>
      </c>
      <c r="J223" s="22" t="str">
        <f ca="1">IF($U223="","",OFFSET('BD3'!F$2,$U223,0))</f>
        <v/>
      </c>
      <c r="K223" s="22" t="str">
        <f ca="1">IF($U223="","",OFFSET('BD3'!G$2,$U223,0))</f>
        <v/>
      </c>
      <c r="L223" s="24" t="str">
        <f ca="1">IF($U223="","",OFFSET('BD3'!H$2,$U223,0))</f>
        <v/>
      </c>
      <c r="M223" s="22" t="str">
        <f ca="1">IF($U223="","",OFFSET('BD3'!I$2,$U223,0))</f>
        <v/>
      </c>
      <c r="N223" s="24" t="str">
        <f ca="1">IF($U223="","",OFFSET('BD3'!J$2,$U223,0))</f>
        <v/>
      </c>
      <c r="O223" s="22" t="str">
        <f ca="1">IF($U223="","",OFFSET('BD3'!K$2,$U223,0))</f>
        <v/>
      </c>
      <c r="P223" s="22" t="str">
        <f ca="1">IF($U223="","",OFFSET('BD3'!L$2,$U223,0))</f>
        <v/>
      </c>
      <c r="Q223" s="22" t="str">
        <f ca="1">IF($U223="","",OFFSET('BD3'!M$2,$U223,0))</f>
        <v/>
      </c>
      <c r="R223" s="22" t="str">
        <f ca="1">IF($U223="","",OFFSET('BD3'!N$2,$U223,0))</f>
        <v/>
      </c>
      <c r="S223" s="22" t="str">
        <f ca="1">IF($U223="","",OFFSET('BD3'!O$2,$U223,0))</f>
        <v/>
      </c>
      <c r="T223" s="23" t="str">
        <f ca="1">IF($U223="","",OFFSET('BD3'!P$2,$U223,0))</f>
        <v/>
      </c>
      <c r="U223" s="36">
        <f>IF(ISNA(MATCH("LZGR"&amp;B223,QueryAccounts,0)),"",MATCH("LZGR"&amp;$B223,QueryAccounts,0))</f>
        <v>376</v>
      </c>
    </row>
    <row r="224" spans="1:21" ht="12.75">
      <c r="A224" s="21" t="str">
        <f>IF(B224="","",IF(COUNTIF(Accounts,B224)=0,"",INDEX(AccountNames,MATCH(B224,Accounts,))))</f>
        <v xml:space="preserve">                  Intercompany Rent</v>
      </c>
      <c r="B224" s="21">
        <f>IF('BD2'!B223="","",'BD2'!B223)</f>
        <v>600399</v>
      </c>
      <c r="C224" s="38" t="str">
        <f ca="1">IF($U224="","",OFFSET('BD4'!C$1,$U224,0))</f>
        <v/>
      </c>
      <c r="D224" s="38" t="str">
        <f ca="1">IF($U224="","",OFFSET('BD4'!D$1,$U224,0))</f>
        <v/>
      </c>
      <c r="E224" s="38" t="str">
        <f ca="1">IF($U224="","",OFFSET('BD4'!E$1,$U224,0))</f>
        <v/>
      </c>
      <c r="F224" s="38" t="str">
        <f ca="1">IF($U224="","",OFFSET('BD4'!F$1,$U224,0))</f>
        <v/>
      </c>
      <c r="G224" s="53" t="str">
        <f ca="1">IF($U224="","",OFFSET('BD3'!C$2,$U224,0))</f>
        <v/>
      </c>
      <c r="H224" s="22" t="str">
        <f ca="1">IF($U224="","",OFFSET('BD3'!D$2,$U224,0))</f>
        <v/>
      </c>
      <c r="I224" s="22" t="str">
        <f ca="1">IF($U224="","",OFFSET('BD3'!E$2,$U224,0))</f>
        <v/>
      </c>
      <c r="J224" s="22" t="str">
        <f ca="1">IF($U224="","",OFFSET('BD3'!F$2,$U224,0))</f>
        <v/>
      </c>
      <c r="K224" s="22" t="str">
        <f ca="1">IF($U224="","",OFFSET('BD3'!G$2,$U224,0))</f>
        <v/>
      </c>
      <c r="L224" s="24" t="str">
        <f ca="1">IF($U224="","",OFFSET('BD3'!H$2,$U224,0))</f>
        <v/>
      </c>
      <c r="M224" s="22" t="str">
        <f ca="1">IF($U224="","",OFFSET('BD3'!I$2,$U224,0))</f>
        <v/>
      </c>
      <c r="N224" s="24" t="str">
        <f ca="1">IF($U224="","",OFFSET('BD3'!J$2,$U224,0))</f>
        <v/>
      </c>
      <c r="O224" s="22" t="str">
        <f ca="1">IF($U224="","",OFFSET('BD3'!K$2,$U224,0))</f>
        <v/>
      </c>
      <c r="P224" s="22" t="str">
        <f ca="1">IF($U224="","",OFFSET('BD3'!L$2,$U224,0))</f>
        <v/>
      </c>
      <c r="Q224" s="22" t="str">
        <f ca="1">IF($U224="","",OFFSET('BD3'!M$2,$U224,0))</f>
        <v/>
      </c>
      <c r="R224" s="22" t="str">
        <f ca="1">IF($U224="","",OFFSET('BD3'!N$2,$U224,0))</f>
        <v/>
      </c>
      <c r="S224" s="22" t="str">
        <f ca="1">IF($U224="","",OFFSET('BD3'!O$2,$U224,0))</f>
        <v/>
      </c>
      <c r="T224" s="23" t="str">
        <f ca="1">IF($U224="","",OFFSET('BD3'!P$2,$U224,0))</f>
        <v/>
      </c>
      <c r="U224" s="36">
        <f>IF(ISNA(MATCH("LZGR"&amp;B224,QueryAccounts,0)),"",MATCH("LZGR"&amp;$B224,QueryAccounts,0))</f>
        <v>378</v>
      </c>
    </row>
    <row r="225" spans="1:21" ht="12.75">
      <c r="A225" s="21" t="str">
        <f>IF(B225="","",IF(COUNTIF(Accounts,B225)=0,"",INDEX(AccountNames,MATCH(B225,Accounts,))))</f>
        <v xml:space="preserve">                Rent Expense</v>
      </c>
      <c r="B225" s="21">
        <f>IF('BD2'!B224="","",'BD2'!B224)</f>
        <v>555</v>
      </c>
      <c r="C225" s="38" t="str">
        <f ca="1">IF($U225="","",OFFSET('BD4'!C$1,$U225,0))</f>
        <v/>
      </c>
      <c r="D225" s="38" t="str">
        <f ca="1">IF($U225="","",OFFSET('BD4'!D$1,$U225,0))</f>
        <v/>
      </c>
      <c r="E225" s="38" t="str">
        <f ca="1">IF($U225="","",OFFSET('BD4'!E$1,$U225,0))</f>
        <v/>
      </c>
      <c r="F225" s="38" t="str">
        <f ca="1">IF($U225="","",OFFSET('BD4'!F$1,$U225,0))</f>
        <v/>
      </c>
      <c r="G225" s="53" t="str">
        <f ca="1">IF($U225="","",OFFSET('BD3'!C$2,$U225,0))</f>
        <v/>
      </c>
      <c r="H225" s="22" t="str">
        <f ca="1">IF($U225="","",OFFSET('BD3'!D$2,$U225,0))</f>
        <v/>
      </c>
      <c r="I225" s="22" t="str">
        <f ca="1">IF($U225="","",OFFSET('BD3'!E$2,$U225,0))</f>
        <v/>
      </c>
      <c r="J225" s="22" t="str">
        <f ca="1">IF($U225="","",OFFSET('BD3'!F$2,$U225,0))</f>
        <v/>
      </c>
      <c r="K225" s="22" t="str">
        <f ca="1">IF($U225="","",OFFSET('BD3'!G$2,$U225,0))</f>
        <v/>
      </c>
      <c r="L225" s="24" t="str">
        <f ca="1">IF($U225="","",OFFSET('BD3'!H$2,$U225,0))</f>
        <v/>
      </c>
      <c r="M225" s="22" t="str">
        <f ca="1">IF($U225="","",OFFSET('BD3'!I$2,$U225,0))</f>
        <v/>
      </c>
      <c r="N225" s="24" t="str">
        <f ca="1">IF($U225="","",OFFSET('BD3'!J$2,$U225,0))</f>
        <v/>
      </c>
      <c r="O225" s="22" t="str">
        <f ca="1">IF($U225="","",OFFSET('BD3'!K$2,$U225,0))</f>
        <v/>
      </c>
      <c r="P225" s="22" t="str">
        <f ca="1">IF($U225="","",OFFSET('BD3'!L$2,$U225,0))</f>
        <v/>
      </c>
      <c r="Q225" s="22" t="str">
        <f ca="1">IF($U225="","",OFFSET('BD3'!M$2,$U225,0))</f>
        <v/>
      </c>
      <c r="R225" s="22" t="str">
        <f ca="1">IF($U225="","",OFFSET('BD3'!N$2,$U225,0))</f>
        <v/>
      </c>
      <c r="S225" s="22" t="str">
        <f ca="1">IF($U225="","",OFFSET('BD3'!O$2,$U225,0))</f>
        <v/>
      </c>
      <c r="T225" s="23" t="str">
        <f ca="1">IF($U225="","",OFFSET('BD3'!P$2,$U225,0))</f>
        <v/>
      </c>
      <c r="U225" s="36">
        <f>IF(ISNA(MATCH("LZGR"&amp;B225,QueryAccounts,0)),"",MATCH("LZGR"&amp;$B225,QueryAccounts,0))</f>
        <v>379</v>
      </c>
    </row>
    <row r="226" spans="1:21" ht="12.75">
      <c r="A226" s="21" t="str">
        <f>IF(B226="","",IF(COUNTIF(Accounts,B226)=0,"",INDEX(AccountNames,MATCH(B226,Accounts,))))</f>
        <v xml:space="preserve">                  Related Party Sublease Income Gross sublease</v>
      </c>
      <c r="B226" s="21">
        <f>IF('BD2'!B225="","",'BD2'!B225)</f>
        <v>600400</v>
      </c>
      <c r="C226" s="38" t="str">
        <f ca="1">IF($U226="","",OFFSET('BD4'!C$1,$U226,0))</f>
        <v/>
      </c>
      <c r="D226" s="38" t="str">
        <f ca="1">IF($U226="","",OFFSET('BD4'!D$1,$U226,0))</f>
        <v/>
      </c>
      <c r="E226" s="38" t="str">
        <f ca="1">IF($U226="","",OFFSET('BD4'!E$1,$U226,0))</f>
        <v/>
      </c>
      <c r="F226" s="38" t="str">
        <f ca="1">IF($U226="","",OFFSET('BD4'!F$1,$U226,0))</f>
        <v/>
      </c>
      <c r="G226" s="53" t="str">
        <f ca="1">IF($U226="","",OFFSET('BD3'!C$2,$U226,0))</f>
        <v/>
      </c>
      <c r="H226" s="22" t="str">
        <f ca="1">IF($U226="","",OFFSET('BD3'!D$2,$U226,0))</f>
        <v/>
      </c>
      <c r="I226" s="22" t="str">
        <f ca="1">IF($U226="","",OFFSET('BD3'!E$2,$U226,0))</f>
        <v/>
      </c>
      <c r="J226" s="22" t="str">
        <f ca="1">IF($U226="","",OFFSET('BD3'!F$2,$U226,0))</f>
        <v/>
      </c>
      <c r="K226" s="22" t="str">
        <f ca="1">IF($U226="","",OFFSET('BD3'!G$2,$U226,0))</f>
        <v/>
      </c>
      <c r="L226" s="24" t="str">
        <f ca="1">IF($U226="","",OFFSET('BD3'!H$2,$U226,0))</f>
        <v/>
      </c>
      <c r="M226" s="22" t="str">
        <f ca="1">IF($U226="","",OFFSET('BD3'!I$2,$U226,0))</f>
        <v/>
      </c>
      <c r="N226" s="24" t="str">
        <f ca="1">IF($U226="","",OFFSET('BD3'!J$2,$U226,0))</f>
        <v/>
      </c>
      <c r="O226" s="22" t="str">
        <f ca="1">IF($U226="","",OFFSET('BD3'!K$2,$U226,0))</f>
        <v/>
      </c>
      <c r="P226" s="22" t="str">
        <f ca="1">IF($U226="","",OFFSET('BD3'!L$2,$U226,0))</f>
        <v/>
      </c>
      <c r="Q226" s="22" t="str">
        <f ca="1">IF($U226="","",OFFSET('BD3'!M$2,$U226,0))</f>
        <v/>
      </c>
      <c r="R226" s="22" t="str">
        <f ca="1">IF($U226="","",OFFSET('BD3'!N$2,$U226,0))</f>
        <v/>
      </c>
      <c r="S226" s="22" t="str">
        <f ca="1">IF($U226="","",OFFSET('BD3'!O$2,$U226,0))</f>
        <v/>
      </c>
      <c r="T226" s="23" t="str">
        <f ca="1">IF($U226="","",OFFSET('BD3'!P$2,$U226,0))</f>
        <v/>
      </c>
      <c r="U226" s="36">
        <f>IF(ISNA(MATCH("LZGR"&amp;B226,QueryAccounts,0)),"",MATCH("LZGR"&amp;$B226,QueryAccounts,0))</f>
        <v>381</v>
      </c>
    </row>
    <row r="227" spans="1:21" ht="12.75">
      <c r="A227" s="21" t="str">
        <f>IF(B227="","",IF(COUNTIF(Accounts,B227)=0,"",INDEX(AccountNames,MATCH(B227,Accounts,))))</f>
        <v xml:space="preserve">                  Third Party Sublease Income</v>
      </c>
      <c r="B227" s="21">
        <f>IF('BD2'!B226="","",'BD2'!B226)</f>
        <v>600401</v>
      </c>
      <c r="C227" s="38" t="str">
        <f ca="1">IF($U227="","",OFFSET('BD4'!C$1,$U227,0))</f>
        <v/>
      </c>
      <c r="D227" s="38" t="str">
        <f ca="1">IF($U227="","",OFFSET('BD4'!D$1,$U227,0))</f>
        <v/>
      </c>
      <c r="E227" s="38" t="str">
        <f ca="1">IF($U227="","",OFFSET('BD4'!E$1,$U227,0))</f>
        <v/>
      </c>
      <c r="F227" s="38" t="str">
        <f ca="1">IF($U227="","",OFFSET('BD4'!F$1,$U227,0))</f>
        <v/>
      </c>
      <c r="G227" s="53" t="str">
        <f ca="1">IF($U227="","",OFFSET('BD3'!C$2,$U227,0))</f>
        <v/>
      </c>
      <c r="H227" s="22" t="str">
        <f ca="1">IF($U227="","",OFFSET('BD3'!D$2,$U227,0))</f>
        <v/>
      </c>
      <c r="I227" s="22" t="str">
        <f ca="1">IF($U227="","",OFFSET('BD3'!E$2,$U227,0))</f>
        <v/>
      </c>
      <c r="J227" s="22" t="str">
        <f ca="1">IF($U227="","",OFFSET('BD3'!F$2,$U227,0))</f>
        <v/>
      </c>
      <c r="K227" s="22" t="str">
        <f ca="1">IF($U227="","",OFFSET('BD3'!G$2,$U227,0))</f>
        <v/>
      </c>
      <c r="L227" s="24" t="str">
        <f ca="1">IF($U227="","",OFFSET('BD3'!H$2,$U227,0))</f>
        <v/>
      </c>
      <c r="M227" s="22" t="str">
        <f ca="1">IF($U227="","",OFFSET('BD3'!I$2,$U227,0))</f>
        <v/>
      </c>
      <c r="N227" s="24" t="str">
        <f ca="1">IF($U227="","",OFFSET('BD3'!J$2,$U227,0))</f>
        <v/>
      </c>
      <c r="O227" s="22" t="str">
        <f ca="1">IF($U227="","",OFFSET('BD3'!K$2,$U227,0))</f>
        <v/>
      </c>
      <c r="P227" s="22" t="str">
        <f ca="1">IF($U227="","",OFFSET('BD3'!L$2,$U227,0))</f>
        <v/>
      </c>
      <c r="Q227" s="22" t="str">
        <f ca="1">IF($U227="","",OFFSET('BD3'!M$2,$U227,0))</f>
        <v/>
      </c>
      <c r="R227" s="22" t="str">
        <f ca="1">IF($U227="","",OFFSET('BD3'!N$2,$U227,0))</f>
        <v/>
      </c>
      <c r="S227" s="22" t="str">
        <f ca="1">IF($U227="","",OFFSET('BD3'!O$2,$U227,0))</f>
        <v/>
      </c>
      <c r="T227" s="23" t="str">
        <f ca="1">IF($U227="","",OFFSET('BD3'!P$2,$U227,0))</f>
        <v/>
      </c>
      <c r="U227" s="36">
        <f>IF(ISNA(MATCH("LZGR"&amp;B227,QueryAccounts,0)),"",MATCH("LZGR"&amp;$B227,QueryAccounts,0))</f>
        <v>383</v>
      </c>
    </row>
    <row r="228" spans="1:21" ht="12.75">
      <c r="A228" s="21" t="str">
        <f>IF(B228="","",IF(COUNTIF(Accounts,B228)=0,"",INDEX(AccountNames,MATCH(B228,Accounts,))))</f>
        <v xml:space="preserve">                Sublease Income</v>
      </c>
      <c r="B228" s="21">
        <f>IF('BD2'!B227="","",'BD2'!B227)</f>
        <v>560</v>
      </c>
      <c r="C228" s="38" t="str">
        <f ca="1">IF($U228="","",OFFSET('BD4'!C$1,$U228,0))</f>
        <v/>
      </c>
      <c r="D228" s="38" t="str">
        <f ca="1">IF($U228="","",OFFSET('BD4'!D$1,$U228,0))</f>
        <v/>
      </c>
      <c r="E228" s="38" t="str">
        <f ca="1">IF($U228="","",OFFSET('BD4'!E$1,$U228,0))</f>
        <v/>
      </c>
      <c r="F228" s="38" t="str">
        <f ca="1">IF($U228="","",OFFSET('BD4'!F$1,$U228,0))</f>
        <v/>
      </c>
      <c r="G228" s="53" t="str">
        <f ca="1">IF($U228="","",OFFSET('BD3'!C$2,$U228,0))</f>
        <v/>
      </c>
      <c r="H228" s="22" t="str">
        <f ca="1">IF($U228="","",OFFSET('BD3'!D$2,$U228,0))</f>
        <v/>
      </c>
      <c r="I228" s="22" t="str">
        <f ca="1">IF($U228="","",OFFSET('BD3'!E$2,$U228,0))</f>
        <v/>
      </c>
      <c r="J228" s="22" t="str">
        <f ca="1">IF($U228="","",OFFSET('BD3'!F$2,$U228,0))</f>
        <v/>
      </c>
      <c r="K228" s="22" t="str">
        <f ca="1">IF($U228="","",OFFSET('BD3'!G$2,$U228,0))</f>
        <v/>
      </c>
      <c r="L228" s="24" t="str">
        <f ca="1">IF($U228="","",OFFSET('BD3'!H$2,$U228,0))</f>
        <v/>
      </c>
      <c r="M228" s="22" t="str">
        <f ca="1">IF($U228="","",OFFSET('BD3'!I$2,$U228,0))</f>
        <v/>
      </c>
      <c r="N228" s="24" t="str">
        <f ca="1">IF($U228="","",OFFSET('BD3'!J$2,$U228,0))</f>
        <v/>
      </c>
      <c r="O228" s="22" t="str">
        <f ca="1">IF($U228="","",OFFSET('BD3'!K$2,$U228,0))</f>
        <v/>
      </c>
      <c r="P228" s="22" t="str">
        <f ca="1">IF($U228="","",OFFSET('BD3'!L$2,$U228,0))</f>
        <v/>
      </c>
      <c r="Q228" s="22" t="str">
        <f ca="1">IF($U228="","",OFFSET('BD3'!M$2,$U228,0))</f>
        <v/>
      </c>
      <c r="R228" s="22" t="str">
        <f ca="1">IF($U228="","",OFFSET('BD3'!N$2,$U228,0))</f>
        <v/>
      </c>
      <c r="S228" s="22" t="str">
        <f ca="1">IF($U228="","",OFFSET('BD3'!O$2,$U228,0))</f>
        <v/>
      </c>
      <c r="T228" s="23" t="str">
        <f ca="1">IF($U228="","",OFFSET('BD3'!P$2,$U228,0))</f>
        <v/>
      </c>
      <c r="U228" s="36">
        <f t="shared" si="37" ref="U228">IF(ISNA(MATCH("LZGR"&amp;B228,QueryAccounts,0)),"",MATCH("LZGR"&amp;$B228,QueryAccounts,0))</f>
        <v>384</v>
      </c>
    </row>
    <row r="229" spans="1:21" ht="12.75">
      <c r="A229" s="21" t="str">
        <f t="shared" si="38" ref="A229">IF(B229="","",IF(COUNTIF(Accounts,B229)=0,"",INDEX(AccountNames,MATCH(B229,Accounts,))))</f>
        <v xml:space="preserve">              Rent Expense</v>
      </c>
      <c r="B229" s="21">
        <f>IF('BD2'!B228="","",'BD2'!B228)</f>
        <v>1000</v>
      </c>
      <c r="C229" s="38" t="str">
        <f ca="1">IF($U229="","",OFFSET('BD4'!C$1,$U229,0))</f>
        <v/>
      </c>
      <c r="D229" s="38" t="str">
        <f ca="1">IF($U229="","",OFFSET('BD4'!D$1,$U229,0))</f>
        <v/>
      </c>
      <c r="E229" s="38" t="str">
        <f ca="1">IF($U229="","",OFFSET('BD4'!E$1,$U229,0))</f>
        <v/>
      </c>
      <c r="F229" s="38" t="str">
        <f ca="1">IF($U229="","",OFFSET('BD4'!F$1,$U229,0))</f>
        <v/>
      </c>
      <c r="G229" s="53" t="str">
        <f ca="1">IF($U229="","",OFFSET('BD3'!C$2,$U229,0))</f>
        <v/>
      </c>
      <c r="H229" s="22" t="str">
        <f ca="1">IF($U229="","",OFFSET('BD3'!D$2,$U229,0))</f>
        <v/>
      </c>
      <c r="I229" s="22" t="str">
        <f ca="1">IF($U229="","",OFFSET('BD3'!E$2,$U229,0))</f>
        <v/>
      </c>
      <c r="J229" s="22" t="str">
        <f ca="1">IF($U229="","",OFFSET('BD3'!F$2,$U229,0))</f>
        <v/>
      </c>
      <c r="K229" s="22" t="str">
        <f ca="1">IF($U229="","",OFFSET('BD3'!G$2,$U229,0))</f>
        <v/>
      </c>
      <c r="L229" s="24" t="str">
        <f ca="1">IF($U229="","",OFFSET('BD3'!H$2,$U229,0))</f>
        <v/>
      </c>
      <c r="M229" s="22" t="str">
        <f ca="1">IF($U229="","",OFFSET('BD3'!I$2,$U229,0))</f>
        <v/>
      </c>
      <c r="N229" s="24" t="str">
        <f ca="1">IF($U229="","",OFFSET('BD3'!J$2,$U229,0))</f>
        <v/>
      </c>
      <c r="O229" s="22" t="str">
        <f ca="1">IF($U229="","",OFFSET('BD3'!K$2,$U229,0))</f>
        <v/>
      </c>
      <c r="P229" s="22" t="str">
        <f ca="1">IF($U229="","",OFFSET('BD3'!L$2,$U229,0))</f>
        <v/>
      </c>
      <c r="Q229" s="22" t="str">
        <f ca="1">IF($U229="","",OFFSET('BD3'!M$2,$U229,0))</f>
        <v/>
      </c>
      <c r="R229" s="22" t="str">
        <f ca="1">IF($U229="","",OFFSET('BD3'!N$2,$U229,0))</f>
        <v/>
      </c>
      <c r="S229" s="22" t="str">
        <f ca="1">IF($U229="","",OFFSET('BD3'!O$2,$U229,0))</f>
        <v/>
      </c>
      <c r="T229" s="23" t="str">
        <f ca="1">IF($U229="","",OFFSET('BD3'!P$2,$U229,0))</f>
        <v/>
      </c>
      <c r="U229" s="36">
        <f t="shared" si="39" ref="U229:U258">IF(ISNA(MATCH("LZGR"&amp;B229,QueryAccounts,0)),"",MATCH("LZGR"&amp;$B229,QueryAccounts,0))</f>
        <v>385</v>
      </c>
    </row>
    <row r="230" spans="1:21" ht="12.75">
      <c r="A230" s="21" t="str">
        <f t="shared" si="40" ref="A230:A259">IF(B230="","",IF(COUNTIF(Accounts,B230)=0,"",INDEX(AccountNames,MATCH(B230,Accounts,))))</f>
        <v xml:space="preserve">                  Utilities &amp; Services</v>
      </c>
      <c r="B230" s="21">
        <f>IF('BD2'!B229="","",'BD2'!B229)</f>
        <v>600500</v>
      </c>
      <c r="C230" s="38" t="str">
        <f ca="1">IF($U230="","",OFFSET('BD4'!C$1,$U230,0))</f>
        <v/>
      </c>
      <c r="D230" s="38" t="str">
        <f ca="1">IF($U230="","",OFFSET('BD4'!D$1,$U230,0))</f>
        <v/>
      </c>
      <c r="E230" s="38" t="str">
        <f ca="1">IF($U230="","",OFFSET('BD4'!E$1,$U230,0))</f>
        <v/>
      </c>
      <c r="F230" s="38" t="str">
        <f ca="1">IF($U230="","",OFFSET('BD4'!F$1,$U230,0))</f>
        <v/>
      </c>
      <c r="G230" s="53" t="str">
        <f ca="1">IF($U230="","",OFFSET('BD3'!C$2,$U230,0))</f>
        <v/>
      </c>
      <c r="H230" s="22" t="str">
        <f ca="1">IF($U230="","",OFFSET('BD3'!D$2,$U230,0))</f>
        <v/>
      </c>
      <c r="I230" s="22" t="str">
        <f ca="1">IF($U230="","",OFFSET('BD3'!E$2,$U230,0))</f>
        <v/>
      </c>
      <c r="J230" s="22" t="str">
        <f ca="1">IF($U230="","",OFFSET('BD3'!F$2,$U230,0))</f>
        <v/>
      </c>
      <c r="K230" s="22" t="str">
        <f ca="1">IF($U230="","",OFFSET('BD3'!G$2,$U230,0))</f>
        <v/>
      </c>
      <c r="L230" s="24" t="str">
        <f ca="1">IF($U230="","",OFFSET('BD3'!H$2,$U230,0))</f>
        <v/>
      </c>
      <c r="M230" s="22" t="str">
        <f ca="1">IF($U230="","",OFFSET('BD3'!I$2,$U230,0))</f>
        <v/>
      </c>
      <c r="N230" s="24" t="str">
        <f ca="1">IF($U230="","",OFFSET('BD3'!J$2,$U230,0))</f>
        <v/>
      </c>
      <c r="O230" s="22" t="str">
        <f ca="1">IF($U230="","",OFFSET('BD3'!K$2,$U230,0))</f>
        <v/>
      </c>
      <c r="P230" s="22" t="str">
        <f ca="1">IF($U230="","",OFFSET('BD3'!L$2,$U230,0))</f>
        <v/>
      </c>
      <c r="Q230" s="22" t="str">
        <f ca="1">IF($U230="","",OFFSET('BD3'!M$2,$U230,0))</f>
        <v/>
      </c>
      <c r="R230" s="22" t="str">
        <f ca="1">IF($U230="","",OFFSET('BD3'!N$2,$U230,0))</f>
        <v/>
      </c>
      <c r="S230" s="22" t="str">
        <f ca="1">IF($U230="","",OFFSET('BD3'!O$2,$U230,0))</f>
        <v/>
      </c>
      <c r="T230" s="23" t="str">
        <f ca="1">IF($U230="","",OFFSET('BD3'!P$2,$U230,0))</f>
        <v/>
      </c>
      <c r="U230" s="36">
        <f>IF(ISNA(MATCH("LZGR"&amp;B230,QueryAccounts,0)),"",MATCH("LZGR"&amp;$B230,QueryAccounts,0))</f>
        <v>387</v>
      </c>
    </row>
    <row r="231" spans="1:21" ht="12.75">
      <c r="A231" s="21" t="str">
        <f>IF(B231="","",IF(COUNTIF(Accounts,B231)=0,"",INDEX(AccountNames,MATCH(B231,Accounts,))))</f>
        <v xml:space="preserve">                  Building Maintenance</v>
      </c>
      <c r="B231" s="21">
        <f>IF('BD2'!B230="","",'BD2'!B230)</f>
        <v>600600</v>
      </c>
      <c r="C231" s="38" t="str">
        <f ca="1">IF($U231="","",OFFSET('BD4'!C$1,$U231,0))</f>
        <v/>
      </c>
      <c r="D231" s="38" t="str">
        <f ca="1">IF($U231="","",OFFSET('BD4'!D$1,$U231,0))</f>
        <v/>
      </c>
      <c r="E231" s="38" t="str">
        <f ca="1">IF($U231="","",OFFSET('BD4'!E$1,$U231,0))</f>
        <v/>
      </c>
      <c r="F231" s="38" t="str">
        <f ca="1">IF($U231="","",OFFSET('BD4'!F$1,$U231,0))</f>
        <v/>
      </c>
      <c r="G231" s="53" t="str">
        <f ca="1">IF($U231="","",OFFSET('BD3'!C$2,$U231,0))</f>
        <v/>
      </c>
      <c r="H231" s="22" t="str">
        <f ca="1">IF($U231="","",OFFSET('BD3'!D$2,$U231,0))</f>
        <v/>
      </c>
      <c r="I231" s="22" t="str">
        <f ca="1">IF($U231="","",OFFSET('BD3'!E$2,$U231,0))</f>
        <v/>
      </c>
      <c r="J231" s="22" t="str">
        <f ca="1">IF($U231="","",OFFSET('BD3'!F$2,$U231,0))</f>
        <v/>
      </c>
      <c r="K231" s="22" t="str">
        <f ca="1">IF($U231="","",OFFSET('BD3'!G$2,$U231,0))</f>
        <v/>
      </c>
      <c r="L231" s="24" t="str">
        <f ca="1">IF($U231="","",OFFSET('BD3'!H$2,$U231,0))</f>
        <v/>
      </c>
      <c r="M231" s="22" t="str">
        <f ca="1">IF($U231="","",OFFSET('BD3'!I$2,$U231,0))</f>
        <v/>
      </c>
      <c r="N231" s="24" t="str">
        <f ca="1">IF($U231="","",OFFSET('BD3'!J$2,$U231,0))</f>
        <v/>
      </c>
      <c r="O231" s="22" t="str">
        <f ca="1">IF($U231="","",OFFSET('BD3'!K$2,$U231,0))</f>
        <v/>
      </c>
      <c r="P231" s="22" t="str">
        <f ca="1">IF($U231="","",OFFSET('BD3'!L$2,$U231,0))</f>
        <v/>
      </c>
      <c r="Q231" s="22" t="str">
        <f ca="1">IF($U231="","",OFFSET('BD3'!M$2,$U231,0))</f>
        <v/>
      </c>
      <c r="R231" s="22" t="str">
        <f ca="1">IF($U231="","",OFFSET('BD3'!N$2,$U231,0))</f>
        <v/>
      </c>
      <c r="S231" s="22" t="str">
        <f ca="1">IF($U231="","",OFFSET('BD3'!O$2,$U231,0))</f>
        <v/>
      </c>
      <c r="T231" s="23" t="str">
        <f ca="1">IF($U231="","",OFFSET('BD3'!P$2,$U231,0))</f>
        <v/>
      </c>
      <c r="U231" s="36">
        <f>IF(ISNA(MATCH("LZGR"&amp;B231,QueryAccounts,0)),"",MATCH("LZGR"&amp;$B231,QueryAccounts,0))</f>
        <v>389</v>
      </c>
    </row>
    <row r="232" spans="1:21" ht="12.75">
      <c r="A232" s="21" t="str">
        <f>IF(B232="","",IF(COUNTIF(Accounts,B232)=0,"",INDEX(AccountNames,MATCH(B232,Accounts,))))</f>
        <v xml:space="preserve">                  Other Facility Expenses</v>
      </c>
      <c r="B232" s="21">
        <f>IF('BD2'!B231="","",'BD2'!B231)</f>
        <v>600700</v>
      </c>
      <c r="C232" s="38" t="str">
        <f ca="1">IF($U232="","",OFFSET('BD4'!C$1,$U232,0))</f>
        <v/>
      </c>
      <c r="D232" s="38" t="str">
        <f ca="1">IF($U232="","",OFFSET('BD4'!D$1,$U232,0))</f>
        <v/>
      </c>
      <c r="E232" s="38" t="str">
        <f ca="1">IF($U232="","",OFFSET('BD4'!E$1,$U232,0))</f>
        <v/>
      </c>
      <c r="F232" s="38" t="str">
        <f ca="1">IF($U232="","",OFFSET('BD4'!F$1,$U232,0))</f>
        <v/>
      </c>
      <c r="G232" s="53" t="str">
        <f ca="1">IF($U232="","",OFFSET('BD3'!C$2,$U232,0))</f>
        <v/>
      </c>
      <c r="H232" s="22" t="str">
        <f ca="1">IF($U232="","",OFFSET('BD3'!D$2,$U232,0))</f>
        <v/>
      </c>
      <c r="I232" s="22" t="str">
        <f ca="1">IF($U232="","",OFFSET('BD3'!E$2,$U232,0))</f>
        <v/>
      </c>
      <c r="J232" s="22" t="str">
        <f ca="1">IF($U232="","",OFFSET('BD3'!F$2,$U232,0))</f>
        <v/>
      </c>
      <c r="K232" s="22" t="str">
        <f ca="1">IF($U232="","",OFFSET('BD3'!G$2,$U232,0))</f>
        <v/>
      </c>
      <c r="L232" s="24" t="str">
        <f ca="1">IF($U232="","",OFFSET('BD3'!H$2,$U232,0))</f>
        <v/>
      </c>
      <c r="M232" s="22" t="str">
        <f ca="1">IF($U232="","",OFFSET('BD3'!I$2,$U232,0))</f>
        <v/>
      </c>
      <c r="N232" s="24" t="str">
        <f ca="1">IF($U232="","",OFFSET('BD3'!J$2,$U232,0))</f>
        <v/>
      </c>
      <c r="O232" s="22" t="str">
        <f ca="1">IF($U232="","",OFFSET('BD3'!K$2,$U232,0))</f>
        <v/>
      </c>
      <c r="P232" s="22" t="str">
        <f ca="1">IF($U232="","",OFFSET('BD3'!L$2,$U232,0))</f>
        <v/>
      </c>
      <c r="Q232" s="22" t="str">
        <f ca="1">IF($U232="","",OFFSET('BD3'!M$2,$U232,0))</f>
        <v/>
      </c>
      <c r="R232" s="22" t="str">
        <f ca="1">IF($U232="","",OFFSET('BD3'!N$2,$U232,0))</f>
        <v/>
      </c>
      <c r="S232" s="22" t="str">
        <f ca="1">IF($U232="","",OFFSET('BD3'!O$2,$U232,0))</f>
        <v/>
      </c>
      <c r="T232" s="23" t="str">
        <f ca="1">IF($U232="","",OFFSET('BD3'!P$2,$U232,0))</f>
        <v/>
      </c>
      <c r="U232" s="36">
        <f>IF(ISNA(MATCH("LZGR"&amp;B232,QueryAccounts,0)),"",MATCH("LZGR"&amp;$B232,QueryAccounts,0))</f>
        <v>391</v>
      </c>
    </row>
    <row r="233" spans="1:21" ht="12.75">
      <c r="A233" s="21" t="str">
        <f>IF(B233="","",IF(COUNTIF(Accounts,B233)=0,"",INDEX(AccountNames,MATCH(B233,Accounts,))))</f>
        <v xml:space="preserve">                  Equipment &amp; Furniture</v>
      </c>
      <c r="B233" s="21">
        <f>IF('BD2'!B232="","",'BD2'!B232)</f>
        <v>600800</v>
      </c>
      <c r="C233" s="38" t="str">
        <f ca="1">IF($U233="","",OFFSET('BD4'!C$1,$U233,0))</f>
        <v/>
      </c>
      <c r="D233" s="38" t="str">
        <f ca="1">IF($U233="","",OFFSET('BD4'!D$1,$U233,0))</f>
        <v/>
      </c>
      <c r="E233" s="38" t="str">
        <f ca="1">IF($U233="","",OFFSET('BD4'!E$1,$U233,0))</f>
        <v/>
      </c>
      <c r="F233" s="38" t="str">
        <f ca="1">IF($U233="","",OFFSET('BD4'!F$1,$U233,0))</f>
        <v/>
      </c>
      <c r="G233" s="53" t="str">
        <f ca="1">IF($U233="","",OFFSET('BD3'!C$2,$U233,0))</f>
        <v/>
      </c>
      <c r="H233" s="22" t="str">
        <f ca="1">IF($U233="","",OFFSET('BD3'!D$2,$U233,0))</f>
        <v/>
      </c>
      <c r="I233" s="22" t="str">
        <f ca="1">IF($U233="","",OFFSET('BD3'!E$2,$U233,0))</f>
        <v/>
      </c>
      <c r="J233" s="22" t="str">
        <f ca="1">IF($U233="","",OFFSET('BD3'!F$2,$U233,0))</f>
        <v/>
      </c>
      <c r="K233" s="22" t="str">
        <f ca="1">IF($U233="","",OFFSET('BD3'!G$2,$U233,0))</f>
        <v/>
      </c>
      <c r="L233" s="24" t="str">
        <f ca="1">IF($U233="","",OFFSET('BD3'!H$2,$U233,0))</f>
        <v/>
      </c>
      <c r="M233" s="22" t="str">
        <f ca="1">IF($U233="","",OFFSET('BD3'!I$2,$U233,0))</f>
        <v/>
      </c>
      <c r="N233" s="24" t="str">
        <f ca="1">IF($U233="","",OFFSET('BD3'!J$2,$U233,0))</f>
        <v/>
      </c>
      <c r="O233" s="22" t="str">
        <f ca="1">IF($U233="","",OFFSET('BD3'!K$2,$U233,0))</f>
        <v/>
      </c>
      <c r="P233" s="22" t="str">
        <f ca="1">IF($U233="","",OFFSET('BD3'!L$2,$U233,0))</f>
        <v/>
      </c>
      <c r="Q233" s="22" t="str">
        <f ca="1">IF($U233="","",OFFSET('BD3'!M$2,$U233,0))</f>
        <v/>
      </c>
      <c r="R233" s="22" t="str">
        <f ca="1">IF($U233="","",OFFSET('BD3'!N$2,$U233,0))</f>
        <v/>
      </c>
      <c r="S233" s="22" t="str">
        <f ca="1">IF($U233="","",OFFSET('BD3'!O$2,$U233,0))</f>
        <v/>
      </c>
      <c r="T233" s="23" t="str">
        <f ca="1">IF($U233="","",OFFSET('BD3'!P$2,$U233,0))</f>
        <v/>
      </c>
      <c r="U233" s="36">
        <f>IF(ISNA(MATCH("LZGR"&amp;B233,QueryAccounts,0)),"",MATCH("LZGR"&amp;$B233,QueryAccounts,0))</f>
        <v>393</v>
      </c>
    </row>
    <row r="234" spans="1:21" ht="12.75">
      <c r="A234" s="21" t="str">
        <f>IF(B234="","",IF(COUNTIF(Accounts,B234)=0,"",INDEX(AccountNames,MATCH(B234,Accounts,))))</f>
        <v xml:space="preserve">                Building Services</v>
      </c>
      <c r="B234" s="21">
        <f>IF('BD2'!B233="","",'BD2'!B233)</f>
        <v>564</v>
      </c>
      <c r="C234" s="38" t="str">
        <f ca="1">IF($U234="","",OFFSET('BD4'!C$1,$U234,0))</f>
        <v/>
      </c>
      <c r="D234" s="38" t="str">
        <f ca="1">IF($U234="","",OFFSET('BD4'!D$1,$U234,0))</f>
        <v/>
      </c>
      <c r="E234" s="38" t="str">
        <f ca="1">IF($U234="","",OFFSET('BD4'!E$1,$U234,0))</f>
        <v/>
      </c>
      <c r="F234" s="38" t="str">
        <f ca="1">IF($U234="","",OFFSET('BD4'!F$1,$U234,0))</f>
        <v/>
      </c>
      <c r="G234" s="53" t="str">
        <f ca="1">IF($U234="","",OFFSET('BD3'!C$2,$U234,0))</f>
        <v/>
      </c>
      <c r="H234" s="22" t="str">
        <f ca="1">IF($U234="","",OFFSET('BD3'!D$2,$U234,0))</f>
        <v/>
      </c>
      <c r="I234" s="22" t="str">
        <f ca="1">IF($U234="","",OFFSET('BD3'!E$2,$U234,0))</f>
        <v/>
      </c>
      <c r="J234" s="22" t="str">
        <f ca="1">IF($U234="","",OFFSET('BD3'!F$2,$U234,0))</f>
        <v/>
      </c>
      <c r="K234" s="22" t="str">
        <f ca="1">IF($U234="","",OFFSET('BD3'!G$2,$U234,0))</f>
        <v/>
      </c>
      <c r="L234" s="24" t="str">
        <f ca="1">IF($U234="","",OFFSET('BD3'!H$2,$U234,0))</f>
        <v/>
      </c>
      <c r="M234" s="22" t="str">
        <f ca="1">IF($U234="","",OFFSET('BD3'!I$2,$U234,0))</f>
        <v/>
      </c>
      <c r="N234" s="24" t="str">
        <f ca="1">IF($U234="","",OFFSET('BD3'!J$2,$U234,0))</f>
        <v/>
      </c>
      <c r="O234" s="22" t="str">
        <f ca="1">IF($U234="","",OFFSET('BD3'!K$2,$U234,0))</f>
        <v/>
      </c>
      <c r="P234" s="22" t="str">
        <f ca="1">IF($U234="","",OFFSET('BD3'!L$2,$U234,0))</f>
        <v/>
      </c>
      <c r="Q234" s="22" t="str">
        <f ca="1">IF($U234="","",OFFSET('BD3'!M$2,$U234,0))</f>
        <v/>
      </c>
      <c r="R234" s="22" t="str">
        <f ca="1">IF($U234="","",OFFSET('BD3'!N$2,$U234,0))</f>
        <v/>
      </c>
      <c r="S234" s="22" t="str">
        <f ca="1">IF($U234="","",OFFSET('BD3'!O$2,$U234,0))</f>
        <v/>
      </c>
      <c r="T234" s="23" t="str">
        <f ca="1">IF($U234="","",OFFSET('BD3'!P$2,$U234,0))</f>
        <v/>
      </c>
      <c r="U234" s="36">
        <f>IF(ISNA(MATCH("LZGR"&amp;B234,QueryAccounts,0)),"",MATCH("LZGR"&amp;$B234,QueryAccounts,0))</f>
        <v>394</v>
      </c>
    </row>
    <row r="235" spans="1:21" ht="12.75">
      <c r="A235" s="21" t="str">
        <f>IF(B235="","",IF(COUNTIF(Accounts,B235)=0,"",INDEX(AccountNames,MATCH(B235,Accounts,))))</f>
        <v xml:space="preserve">                  Copier Equipment &amp; Maintenance</v>
      </c>
      <c r="B235" s="21">
        <f>IF('BD2'!B234="","",'BD2'!B234)</f>
        <v>600801</v>
      </c>
      <c r="C235" s="38" t="str">
        <f ca="1">IF($U235="","",OFFSET('BD4'!C$1,$U235,0))</f>
        <v/>
      </c>
      <c r="D235" s="38" t="str">
        <f ca="1">IF($U235="","",OFFSET('BD4'!D$1,$U235,0))</f>
        <v/>
      </c>
      <c r="E235" s="38" t="str">
        <f ca="1">IF($U235="","",OFFSET('BD4'!E$1,$U235,0))</f>
        <v/>
      </c>
      <c r="F235" s="38" t="str">
        <f ca="1">IF($U235="","",OFFSET('BD4'!F$1,$U235,0))</f>
        <v/>
      </c>
      <c r="G235" s="53" t="str">
        <f ca="1">IF($U235="","",OFFSET('BD3'!C$2,$U235,0))</f>
        <v/>
      </c>
      <c r="H235" s="22" t="str">
        <f ca="1">IF($U235="","",OFFSET('BD3'!D$2,$U235,0))</f>
        <v/>
      </c>
      <c r="I235" s="22" t="str">
        <f ca="1">IF($U235="","",OFFSET('BD3'!E$2,$U235,0))</f>
        <v/>
      </c>
      <c r="J235" s="22" t="str">
        <f ca="1">IF($U235="","",OFFSET('BD3'!F$2,$U235,0))</f>
        <v/>
      </c>
      <c r="K235" s="22" t="str">
        <f ca="1">IF($U235="","",OFFSET('BD3'!G$2,$U235,0))</f>
        <v/>
      </c>
      <c r="L235" s="24" t="str">
        <f ca="1">IF($U235="","",OFFSET('BD3'!H$2,$U235,0))</f>
        <v/>
      </c>
      <c r="M235" s="22" t="str">
        <f ca="1">IF($U235="","",OFFSET('BD3'!I$2,$U235,0))</f>
        <v/>
      </c>
      <c r="N235" s="24" t="str">
        <f ca="1">IF($U235="","",OFFSET('BD3'!J$2,$U235,0))</f>
        <v/>
      </c>
      <c r="O235" s="22" t="str">
        <f ca="1">IF($U235="","",OFFSET('BD3'!K$2,$U235,0))</f>
        <v/>
      </c>
      <c r="P235" s="22" t="str">
        <f ca="1">IF($U235="","",OFFSET('BD3'!L$2,$U235,0))</f>
        <v/>
      </c>
      <c r="Q235" s="22" t="str">
        <f ca="1">IF($U235="","",OFFSET('BD3'!M$2,$U235,0))</f>
        <v/>
      </c>
      <c r="R235" s="22" t="str">
        <f ca="1">IF($U235="","",OFFSET('BD3'!N$2,$U235,0))</f>
        <v/>
      </c>
      <c r="S235" s="22" t="str">
        <f ca="1">IF($U235="","",OFFSET('BD3'!O$2,$U235,0))</f>
        <v/>
      </c>
      <c r="T235" s="23" t="str">
        <f ca="1">IF($U235="","",OFFSET('BD3'!P$2,$U235,0))</f>
        <v/>
      </c>
      <c r="U235" s="36">
        <f>IF(ISNA(MATCH("LZGR"&amp;B235,QueryAccounts,0)),"",MATCH("LZGR"&amp;$B235,QueryAccounts,0))</f>
        <v>396</v>
      </c>
    </row>
    <row r="236" spans="1:21" ht="12.75">
      <c r="A236" s="21" t="str">
        <f>IF(B236="","",IF(COUNTIF(Accounts,B236)=0,"",INDEX(AccountNames,MATCH(B236,Accounts,))))</f>
        <v xml:space="preserve">                  Dining Facilities Supplies &amp; Equip</v>
      </c>
      <c r="B236" s="21">
        <f>IF('BD2'!B235="","",'BD2'!B235)</f>
        <v>600900</v>
      </c>
      <c r="C236" s="38" t="str">
        <f ca="1">IF($U236="","",OFFSET('BD4'!C$1,$U236,0))</f>
        <v/>
      </c>
      <c r="D236" s="38" t="str">
        <f ca="1">IF($U236="","",OFFSET('BD4'!D$1,$U236,0))</f>
        <v/>
      </c>
      <c r="E236" s="38" t="str">
        <f ca="1">IF($U236="","",OFFSET('BD4'!E$1,$U236,0))</f>
        <v/>
      </c>
      <c r="F236" s="38" t="str">
        <f ca="1">IF($U236="","",OFFSET('BD4'!F$1,$U236,0))</f>
        <v/>
      </c>
      <c r="G236" s="53" t="str">
        <f ca="1">IF($U236="","",OFFSET('BD3'!C$2,$U236,0))</f>
        <v/>
      </c>
      <c r="H236" s="22" t="str">
        <f ca="1">IF($U236="","",OFFSET('BD3'!D$2,$U236,0))</f>
        <v/>
      </c>
      <c r="I236" s="22" t="str">
        <f ca="1">IF($U236="","",OFFSET('BD3'!E$2,$U236,0))</f>
        <v/>
      </c>
      <c r="J236" s="22" t="str">
        <f ca="1">IF($U236="","",OFFSET('BD3'!F$2,$U236,0))</f>
        <v/>
      </c>
      <c r="K236" s="22" t="str">
        <f ca="1">IF($U236="","",OFFSET('BD3'!G$2,$U236,0))</f>
        <v/>
      </c>
      <c r="L236" s="24" t="str">
        <f ca="1">IF($U236="","",OFFSET('BD3'!H$2,$U236,0))</f>
        <v/>
      </c>
      <c r="M236" s="22" t="str">
        <f ca="1">IF($U236="","",OFFSET('BD3'!I$2,$U236,0))</f>
        <v/>
      </c>
      <c r="N236" s="24" t="str">
        <f ca="1">IF($U236="","",OFFSET('BD3'!J$2,$U236,0))</f>
        <v/>
      </c>
      <c r="O236" s="22" t="str">
        <f ca="1">IF($U236="","",OFFSET('BD3'!K$2,$U236,0))</f>
        <v/>
      </c>
      <c r="P236" s="22" t="str">
        <f ca="1">IF($U236="","",OFFSET('BD3'!L$2,$U236,0))</f>
        <v/>
      </c>
      <c r="Q236" s="22" t="str">
        <f ca="1">IF($U236="","",OFFSET('BD3'!M$2,$U236,0))</f>
        <v/>
      </c>
      <c r="R236" s="22" t="str">
        <f ca="1">IF($U236="","",OFFSET('BD3'!N$2,$U236,0))</f>
        <v/>
      </c>
      <c r="S236" s="22" t="str">
        <f ca="1">IF($U236="","",OFFSET('BD3'!O$2,$U236,0))</f>
        <v/>
      </c>
      <c r="T236" s="23" t="str">
        <f ca="1">IF($U236="","",OFFSET('BD3'!P$2,$U236,0))</f>
        <v/>
      </c>
      <c r="U236" s="36">
        <f>IF(ISNA(MATCH("LZGR"&amp;B236,QueryAccounts,0)),"",MATCH("LZGR"&amp;$B236,QueryAccounts,0))</f>
        <v>398</v>
      </c>
    </row>
    <row r="237" spans="1:21" ht="12.75">
      <c r="A237" s="21" t="str">
        <f>IF(B237="","",IF(COUNTIF(Accounts,B237)=0,"",INDEX(AccountNames,MATCH(B237,Accounts,))))</f>
        <v xml:space="preserve">                Corporate Services</v>
      </c>
      <c r="B237" s="21">
        <f>IF('BD2'!B236="","",'BD2'!B236)</f>
        <v>565</v>
      </c>
      <c r="C237" s="38" t="str">
        <f ca="1">IF($U237="","",OFFSET('BD4'!C$1,$U237,0))</f>
        <v/>
      </c>
      <c r="D237" s="38" t="str">
        <f ca="1">IF($U237="","",OFFSET('BD4'!D$1,$U237,0))</f>
        <v/>
      </c>
      <c r="E237" s="38" t="str">
        <f ca="1">IF($U237="","",OFFSET('BD4'!E$1,$U237,0))</f>
        <v/>
      </c>
      <c r="F237" s="38" t="str">
        <f ca="1">IF($U237="","",OFFSET('BD4'!F$1,$U237,0))</f>
        <v/>
      </c>
      <c r="G237" s="53" t="str">
        <f ca="1">IF($U237="","",OFFSET('BD3'!C$2,$U237,0))</f>
        <v/>
      </c>
      <c r="H237" s="22" t="str">
        <f ca="1">IF($U237="","",OFFSET('BD3'!D$2,$U237,0))</f>
        <v/>
      </c>
      <c r="I237" s="22" t="str">
        <f ca="1">IF($U237="","",OFFSET('BD3'!E$2,$U237,0))</f>
        <v/>
      </c>
      <c r="J237" s="22" t="str">
        <f ca="1">IF($U237="","",OFFSET('BD3'!F$2,$U237,0))</f>
        <v/>
      </c>
      <c r="K237" s="22" t="str">
        <f ca="1">IF($U237="","",OFFSET('BD3'!G$2,$U237,0))</f>
        <v/>
      </c>
      <c r="L237" s="24" t="str">
        <f ca="1">IF($U237="","",OFFSET('BD3'!H$2,$U237,0))</f>
        <v/>
      </c>
      <c r="M237" s="22" t="str">
        <f ca="1">IF($U237="","",OFFSET('BD3'!I$2,$U237,0))</f>
        <v/>
      </c>
      <c r="N237" s="24" t="str">
        <f ca="1">IF($U237="","",OFFSET('BD3'!J$2,$U237,0))</f>
        <v/>
      </c>
      <c r="O237" s="22" t="str">
        <f ca="1">IF($U237="","",OFFSET('BD3'!K$2,$U237,0))</f>
        <v/>
      </c>
      <c r="P237" s="22" t="str">
        <f ca="1">IF($U237="","",OFFSET('BD3'!L$2,$U237,0))</f>
        <v/>
      </c>
      <c r="Q237" s="22" t="str">
        <f ca="1">IF($U237="","",OFFSET('BD3'!M$2,$U237,0))</f>
        <v/>
      </c>
      <c r="R237" s="22" t="str">
        <f ca="1">IF($U237="","",OFFSET('BD3'!N$2,$U237,0))</f>
        <v/>
      </c>
      <c r="S237" s="22" t="str">
        <f ca="1">IF($U237="","",OFFSET('BD3'!O$2,$U237,0))</f>
        <v/>
      </c>
      <c r="T237" s="23" t="str">
        <f ca="1">IF($U237="","",OFFSET('BD3'!P$2,$U237,0))</f>
        <v/>
      </c>
      <c r="U237" s="36">
        <f>IF(ISNA(MATCH("LZGR"&amp;B237,QueryAccounts,0)),"",MATCH("LZGR"&amp;$B237,QueryAccounts,0))</f>
        <v>399</v>
      </c>
    </row>
    <row r="238" spans="1:21" ht="12.75">
      <c r="A238" s="21" t="str">
        <f>IF(B238="","",IF(COUNTIF(Accounts,B238)=0,"",INDEX(AccountNames,MATCH(B238,Accounts,))))</f>
        <v xml:space="preserve">              Building Expenses</v>
      </c>
      <c r="B238" s="21">
        <f>IF('BD2'!B237="","",'BD2'!B237)</f>
        <v>556</v>
      </c>
      <c r="C238" s="38" t="str">
        <f ca="1">IF($U238="","",OFFSET('BD4'!C$1,$U238,0))</f>
        <v/>
      </c>
      <c r="D238" s="38" t="str">
        <f ca="1">IF($U238="","",OFFSET('BD4'!D$1,$U238,0))</f>
        <v/>
      </c>
      <c r="E238" s="38" t="str">
        <f ca="1">IF($U238="","",OFFSET('BD4'!E$1,$U238,0))</f>
        <v/>
      </c>
      <c r="F238" s="38" t="str">
        <f ca="1">IF($U238="","",OFFSET('BD4'!F$1,$U238,0))</f>
        <v/>
      </c>
      <c r="G238" s="53" t="str">
        <f ca="1">IF($U238="","",OFFSET('BD3'!C$2,$U238,0))</f>
        <v/>
      </c>
      <c r="H238" s="22" t="str">
        <f ca="1">IF($U238="","",OFFSET('BD3'!D$2,$U238,0))</f>
        <v/>
      </c>
      <c r="I238" s="22" t="str">
        <f ca="1">IF($U238="","",OFFSET('BD3'!E$2,$U238,0))</f>
        <v/>
      </c>
      <c r="J238" s="22" t="str">
        <f ca="1">IF($U238="","",OFFSET('BD3'!F$2,$U238,0))</f>
        <v/>
      </c>
      <c r="K238" s="22" t="str">
        <f ca="1">IF($U238="","",OFFSET('BD3'!G$2,$U238,0))</f>
        <v/>
      </c>
      <c r="L238" s="24" t="str">
        <f ca="1">IF($U238="","",OFFSET('BD3'!H$2,$U238,0))</f>
        <v/>
      </c>
      <c r="M238" s="22" t="str">
        <f ca="1">IF($U238="","",OFFSET('BD3'!I$2,$U238,0))</f>
        <v/>
      </c>
      <c r="N238" s="24" t="str">
        <f ca="1">IF($U238="","",OFFSET('BD3'!J$2,$U238,0))</f>
        <v/>
      </c>
      <c r="O238" s="22" t="str">
        <f ca="1">IF($U238="","",OFFSET('BD3'!K$2,$U238,0))</f>
        <v/>
      </c>
      <c r="P238" s="22" t="str">
        <f ca="1">IF($U238="","",OFFSET('BD3'!L$2,$U238,0))</f>
        <v/>
      </c>
      <c r="Q238" s="22" t="str">
        <f ca="1">IF($U238="","",OFFSET('BD3'!M$2,$U238,0))</f>
        <v/>
      </c>
      <c r="R238" s="22" t="str">
        <f ca="1">IF($U238="","",OFFSET('BD3'!N$2,$U238,0))</f>
        <v/>
      </c>
      <c r="S238" s="22" t="str">
        <f ca="1">IF($U238="","",OFFSET('BD3'!O$2,$U238,0))</f>
        <v/>
      </c>
      <c r="T238" s="23" t="str">
        <f ca="1">IF($U238="","",OFFSET('BD3'!P$2,$U238,0))</f>
        <v/>
      </c>
      <c r="U238" s="36">
        <f>IF(ISNA(MATCH("LZGR"&amp;B238,QueryAccounts,0)),"",MATCH("LZGR"&amp;$B238,QueryAccounts,0))</f>
        <v>400</v>
      </c>
    </row>
    <row r="239" spans="1:21" ht="12.75">
      <c r="A239" s="21" t="str">
        <f>IF(B239="","",IF(COUNTIF(Accounts,B239)=0,"",INDEX(AccountNames,MATCH(B239,Accounts,))))</f>
        <v xml:space="preserve">                Depreciation</v>
      </c>
      <c r="B239" s="21">
        <f>IF('BD2'!B238="","",'BD2'!B238)</f>
        <v>601000</v>
      </c>
      <c r="C239" s="38" t="str">
        <f ca="1">IF($U239="","",OFFSET('BD4'!C$1,$U239,0))</f>
        <v/>
      </c>
      <c r="D239" s="38" t="str">
        <f ca="1">IF($U239="","",OFFSET('BD4'!D$1,$U239,0))</f>
        <v/>
      </c>
      <c r="E239" s="38" t="str">
        <f ca="1">IF($U239="","",OFFSET('BD4'!E$1,$U239,0))</f>
        <v/>
      </c>
      <c r="F239" s="38" t="str">
        <f ca="1">IF($U239="","",OFFSET('BD4'!F$1,$U239,0))</f>
        <v/>
      </c>
      <c r="G239" s="53" t="str">
        <f ca="1">IF($U239="","",OFFSET('BD3'!C$2,$U239,0))</f>
        <v/>
      </c>
      <c r="H239" s="22" t="str">
        <f ca="1">IF($U239="","",OFFSET('BD3'!D$2,$U239,0))</f>
        <v/>
      </c>
      <c r="I239" s="22" t="str">
        <f ca="1">IF($U239="","",OFFSET('BD3'!E$2,$U239,0))</f>
        <v/>
      </c>
      <c r="J239" s="22" t="str">
        <f ca="1">IF($U239="","",OFFSET('BD3'!F$2,$U239,0))</f>
        <v/>
      </c>
      <c r="K239" s="22" t="str">
        <f ca="1">IF($U239="","",OFFSET('BD3'!G$2,$U239,0))</f>
        <v/>
      </c>
      <c r="L239" s="24" t="str">
        <f ca="1">IF($U239="","",OFFSET('BD3'!H$2,$U239,0))</f>
        <v/>
      </c>
      <c r="M239" s="22" t="str">
        <f ca="1">IF($U239="","",OFFSET('BD3'!I$2,$U239,0))</f>
        <v/>
      </c>
      <c r="N239" s="24" t="str">
        <f ca="1">IF($U239="","",OFFSET('BD3'!J$2,$U239,0))</f>
        <v/>
      </c>
      <c r="O239" s="22" t="str">
        <f ca="1">IF($U239="","",OFFSET('BD3'!K$2,$U239,0))</f>
        <v/>
      </c>
      <c r="P239" s="22" t="str">
        <f ca="1">IF($U239="","",OFFSET('BD3'!L$2,$U239,0))</f>
        <v/>
      </c>
      <c r="Q239" s="22" t="str">
        <f ca="1">IF($U239="","",OFFSET('BD3'!M$2,$U239,0))</f>
        <v/>
      </c>
      <c r="R239" s="22" t="str">
        <f ca="1">IF($U239="","",OFFSET('BD3'!N$2,$U239,0))</f>
        <v/>
      </c>
      <c r="S239" s="22" t="str">
        <f ca="1">IF($U239="","",OFFSET('BD3'!O$2,$U239,0))</f>
        <v/>
      </c>
      <c r="T239" s="23" t="str">
        <f ca="1">IF($U239="","",OFFSET('BD3'!P$2,$U239,0))</f>
        <v/>
      </c>
      <c r="U239" s="36">
        <f>IF(ISNA(MATCH("LZGR"&amp;B239,QueryAccounts,0)),"",MATCH("LZGR"&amp;$B239,QueryAccounts,0))</f>
        <v>402</v>
      </c>
    </row>
    <row r="240" spans="1:21" ht="12.75">
      <c r="A240" s="21" t="str">
        <f>IF(B240="","",IF(COUNTIF(Accounts,B240)=0,"",INDEX(AccountNames,MATCH(B240,Accounts,))))</f>
        <v xml:space="preserve">                (Gain) Loss</v>
      </c>
      <c r="B240" s="21">
        <f>IF('BD2'!B239="","",'BD2'!B239)</f>
        <v>601100</v>
      </c>
      <c r="C240" s="38" t="str">
        <f ca="1">IF($U240="","",OFFSET('BD4'!C$1,$U240,0))</f>
        <v/>
      </c>
      <c r="D240" s="38" t="str">
        <f ca="1">IF($U240="","",OFFSET('BD4'!D$1,$U240,0))</f>
        <v/>
      </c>
      <c r="E240" s="38" t="str">
        <f ca="1">IF($U240="","",OFFSET('BD4'!E$1,$U240,0))</f>
        <v/>
      </c>
      <c r="F240" s="38" t="str">
        <f ca="1">IF($U240="","",OFFSET('BD4'!F$1,$U240,0))</f>
        <v/>
      </c>
      <c r="G240" s="53" t="str">
        <f ca="1">IF($U240="","",OFFSET('BD3'!C$2,$U240,0))</f>
        <v/>
      </c>
      <c r="H240" s="22" t="str">
        <f ca="1">IF($U240="","",OFFSET('BD3'!D$2,$U240,0))</f>
        <v/>
      </c>
      <c r="I240" s="22" t="str">
        <f ca="1">IF($U240="","",OFFSET('BD3'!E$2,$U240,0))</f>
        <v/>
      </c>
      <c r="J240" s="22" t="str">
        <f ca="1">IF($U240="","",OFFSET('BD3'!F$2,$U240,0))</f>
        <v/>
      </c>
      <c r="K240" s="22" t="str">
        <f ca="1">IF($U240="","",OFFSET('BD3'!G$2,$U240,0))</f>
        <v/>
      </c>
      <c r="L240" s="24" t="str">
        <f ca="1">IF($U240="","",OFFSET('BD3'!H$2,$U240,0))</f>
        <v/>
      </c>
      <c r="M240" s="22" t="str">
        <f ca="1">IF($U240="","",OFFSET('BD3'!I$2,$U240,0))</f>
        <v/>
      </c>
      <c r="N240" s="24" t="str">
        <f ca="1">IF($U240="","",OFFSET('BD3'!J$2,$U240,0))</f>
        <v/>
      </c>
      <c r="O240" s="22" t="str">
        <f ca="1">IF($U240="","",OFFSET('BD3'!K$2,$U240,0))</f>
        <v/>
      </c>
      <c r="P240" s="22" t="str">
        <f ca="1">IF($U240="","",OFFSET('BD3'!L$2,$U240,0))</f>
        <v/>
      </c>
      <c r="Q240" s="22" t="str">
        <f ca="1">IF($U240="","",OFFSET('BD3'!M$2,$U240,0))</f>
        <v/>
      </c>
      <c r="R240" s="22" t="str">
        <f ca="1">IF($U240="","",OFFSET('BD3'!N$2,$U240,0))</f>
        <v/>
      </c>
      <c r="S240" s="22" t="str">
        <f ca="1">IF($U240="","",OFFSET('BD3'!O$2,$U240,0))</f>
        <v/>
      </c>
      <c r="T240" s="23" t="str">
        <f ca="1">IF($U240="","",OFFSET('BD3'!P$2,$U240,0))</f>
        <v/>
      </c>
      <c r="U240" s="36">
        <f>IF(ISNA(MATCH("LZGR"&amp;B240,QueryAccounts,0)),"",MATCH("LZGR"&amp;$B240,QueryAccounts,0))</f>
        <v>404</v>
      </c>
    </row>
    <row r="241" spans="1:21" ht="12.75">
      <c r="A241" s="21" t="str">
        <f>IF(B241="","",IF(COUNTIF(Accounts,B241)=0,"",INDEX(AccountNames,MATCH(B241,Accounts,))))</f>
        <v xml:space="preserve">                Motor Vehicle Costs</v>
      </c>
      <c r="B241" s="21">
        <f>IF('BD2'!B240="","",'BD2'!B240)</f>
        <v>601500</v>
      </c>
      <c r="C241" s="38" t="str">
        <f ca="1">IF($U241="","",OFFSET('BD4'!C$1,$U241,0))</f>
        <v/>
      </c>
      <c r="D241" s="38" t="str">
        <f ca="1">IF($U241="","",OFFSET('BD4'!D$1,$U241,0))</f>
        <v/>
      </c>
      <c r="E241" s="38" t="str">
        <f ca="1">IF($U241="","",OFFSET('BD4'!E$1,$U241,0))</f>
        <v/>
      </c>
      <c r="F241" s="38" t="str">
        <f ca="1">IF($U241="","",OFFSET('BD4'!F$1,$U241,0))</f>
        <v/>
      </c>
      <c r="G241" s="53" t="str">
        <f ca="1">IF($U241="","",OFFSET('BD3'!C$2,$U241,0))</f>
        <v/>
      </c>
      <c r="H241" s="22" t="str">
        <f ca="1">IF($U241="","",OFFSET('BD3'!D$2,$U241,0))</f>
        <v/>
      </c>
      <c r="I241" s="22" t="str">
        <f ca="1">IF($U241="","",OFFSET('BD3'!E$2,$U241,0))</f>
        <v/>
      </c>
      <c r="J241" s="22" t="str">
        <f ca="1">IF($U241="","",OFFSET('BD3'!F$2,$U241,0))</f>
        <v/>
      </c>
      <c r="K241" s="22" t="str">
        <f ca="1">IF($U241="","",OFFSET('BD3'!G$2,$U241,0))</f>
        <v/>
      </c>
      <c r="L241" s="24" t="str">
        <f ca="1">IF($U241="","",OFFSET('BD3'!H$2,$U241,0))</f>
        <v/>
      </c>
      <c r="M241" s="22" t="str">
        <f ca="1">IF($U241="","",OFFSET('BD3'!I$2,$U241,0))</f>
        <v/>
      </c>
      <c r="N241" s="24" t="str">
        <f ca="1">IF($U241="","",OFFSET('BD3'!J$2,$U241,0))</f>
        <v/>
      </c>
      <c r="O241" s="22" t="str">
        <f ca="1">IF($U241="","",OFFSET('BD3'!K$2,$U241,0))</f>
        <v/>
      </c>
      <c r="P241" s="22" t="str">
        <f ca="1">IF($U241="","",OFFSET('BD3'!L$2,$U241,0))</f>
        <v/>
      </c>
      <c r="Q241" s="22" t="str">
        <f ca="1">IF($U241="","",OFFSET('BD3'!M$2,$U241,0))</f>
        <v/>
      </c>
      <c r="R241" s="22" t="str">
        <f ca="1">IF($U241="","",OFFSET('BD3'!N$2,$U241,0))</f>
        <v/>
      </c>
      <c r="S241" s="22" t="str">
        <f ca="1">IF($U241="","",OFFSET('BD3'!O$2,$U241,0))</f>
        <v/>
      </c>
      <c r="T241" s="23" t="str">
        <f ca="1">IF($U241="","",OFFSET('BD3'!P$2,$U241,0))</f>
        <v/>
      </c>
      <c r="U241" s="36">
        <f>IF(ISNA(MATCH("LZGR"&amp;B241,QueryAccounts,0)),"",MATCH("LZGR"&amp;$B241,QueryAccounts,0))</f>
        <v>406</v>
      </c>
    </row>
    <row r="242" spans="1:21" ht="12.75">
      <c r="A242" s="21" t="str">
        <f>IF(B242="","",IF(COUNTIF(Accounts,B242)=0,"",INDEX(AccountNames,MATCH(B242,Accounts,))))</f>
        <v xml:space="preserve">              Depreciation/(Gain) Loss</v>
      </c>
      <c r="B242" s="21">
        <f>IF('BD2'!B241="","",'BD2'!B241)</f>
        <v>557</v>
      </c>
      <c r="C242" s="38" t="str">
        <f ca="1">IF($U242="","",OFFSET('BD4'!C$1,$U242,0))</f>
        <v/>
      </c>
      <c r="D242" s="38" t="str">
        <f ca="1">IF($U242="","",OFFSET('BD4'!D$1,$U242,0))</f>
        <v/>
      </c>
      <c r="E242" s="38" t="str">
        <f ca="1">IF($U242="","",OFFSET('BD4'!E$1,$U242,0))</f>
        <v/>
      </c>
      <c r="F242" s="38" t="str">
        <f ca="1">IF($U242="","",OFFSET('BD4'!F$1,$U242,0))</f>
        <v/>
      </c>
      <c r="G242" s="53" t="str">
        <f ca="1">IF($U242="","",OFFSET('BD3'!C$2,$U242,0))</f>
        <v/>
      </c>
      <c r="H242" s="22" t="str">
        <f ca="1">IF($U242="","",OFFSET('BD3'!D$2,$U242,0))</f>
        <v/>
      </c>
      <c r="I242" s="22" t="str">
        <f ca="1">IF($U242="","",OFFSET('BD3'!E$2,$U242,0))</f>
        <v/>
      </c>
      <c r="J242" s="22" t="str">
        <f ca="1">IF($U242="","",OFFSET('BD3'!F$2,$U242,0))</f>
        <v/>
      </c>
      <c r="K242" s="22" t="str">
        <f ca="1">IF($U242="","",OFFSET('BD3'!G$2,$U242,0))</f>
        <v/>
      </c>
      <c r="L242" s="24" t="str">
        <f ca="1">IF($U242="","",OFFSET('BD3'!H$2,$U242,0))</f>
        <v/>
      </c>
      <c r="M242" s="22" t="str">
        <f ca="1">IF($U242="","",OFFSET('BD3'!I$2,$U242,0))</f>
        <v/>
      </c>
      <c r="N242" s="24" t="str">
        <f ca="1">IF($U242="","",OFFSET('BD3'!J$2,$U242,0))</f>
        <v/>
      </c>
      <c r="O242" s="22" t="str">
        <f ca="1">IF($U242="","",OFFSET('BD3'!K$2,$U242,0))</f>
        <v/>
      </c>
      <c r="P242" s="22" t="str">
        <f ca="1">IF($U242="","",OFFSET('BD3'!L$2,$U242,0))</f>
        <v/>
      </c>
      <c r="Q242" s="22" t="str">
        <f ca="1">IF($U242="","",OFFSET('BD3'!M$2,$U242,0))</f>
        <v/>
      </c>
      <c r="R242" s="22" t="str">
        <f ca="1">IF($U242="","",OFFSET('BD3'!N$2,$U242,0))</f>
        <v/>
      </c>
      <c r="S242" s="22" t="str">
        <f ca="1">IF($U242="","",OFFSET('BD3'!O$2,$U242,0))</f>
        <v/>
      </c>
      <c r="T242" s="23" t="str">
        <f ca="1">IF($U242="","",OFFSET('BD3'!P$2,$U242,0))</f>
        <v/>
      </c>
      <c r="U242" s="36">
        <f>IF(ISNA(MATCH("LZGR"&amp;B242,QueryAccounts,0)),"",MATCH("LZGR"&amp;$B242,QueryAccounts,0))</f>
        <v>407</v>
      </c>
    </row>
    <row r="243" spans="1:21" ht="12.75">
      <c r="A243" s="21" t="str">
        <f>IF(B243="","",IF(COUNTIF(Accounts,B243)=0,"",INDEX(AccountNames,MATCH(B243,Accounts,))))</f>
        <v xml:space="preserve">            Occupancy &amp; Equipment</v>
      </c>
      <c r="B243" s="21">
        <f>IF('BD2'!B242="","",'BD2'!B242)</f>
        <v>545</v>
      </c>
      <c r="C243" s="38" t="str">
        <f ca="1">IF($U243="","",OFFSET('BD4'!C$1,$U243,0))</f>
        <v/>
      </c>
      <c r="D243" s="38" t="str">
        <f ca="1">IF($U243="","",OFFSET('BD4'!D$1,$U243,0))</f>
        <v/>
      </c>
      <c r="E243" s="38" t="str">
        <f ca="1">IF($U243="","",OFFSET('BD4'!E$1,$U243,0))</f>
        <v/>
      </c>
      <c r="F243" s="38" t="str">
        <f ca="1">IF($U243="","",OFFSET('BD4'!F$1,$U243,0))</f>
        <v/>
      </c>
      <c r="G243" s="53" t="str">
        <f ca="1">IF($U243="","",OFFSET('BD3'!C$2,$U243,0))</f>
        <v/>
      </c>
      <c r="H243" s="22" t="str">
        <f ca="1">IF($U243="","",OFFSET('BD3'!D$2,$U243,0))</f>
        <v/>
      </c>
      <c r="I243" s="22" t="str">
        <f ca="1">IF($U243="","",OFFSET('BD3'!E$2,$U243,0))</f>
        <v/>
      </c>
      <c r="J243" s="22" t="str">
        <f ca="1">IF($U243="","",OFFSET('BD3'!F$2,$U243,0))</f>
        <v/>
      </c>
      <c r="K243" s="22" t="str">
        <f ca="1">IF($U243="","",OFFSET('BD3'!G$2,$U243,0))</f>
        <v/>
      </c>
      <c r="L243" s="24" t="str">
        <f ca="1">IF($U243="","",OFFSET('BD3'!H$2,$U243,0))</f>
        <v/>
      </c>
      <c r="M243" s="22" t="str">
        <f ca="1">IF($U243="","",OFFSET('BD3'!I$2,$U243,0))</f>
        <v/>
      </c>
      <c r="N243" s="24" t="str">
        <f ca="1">IF($U243="","",OFFSET('BD3'!J$2,$U243,0))</f>
        <v/>
      </c>
      <c r="O243" s="22" t="str">
        <f ca="1">IF($U243="","",OFFSET('BD3'!K$2,$U243,0))</f>
        <v/>
      </c>
      <c r="P243" s="22" t="str">
        <f ca="1">IF($U243="","",OFFSET('BD3'!L$2,$U243,0))</f>
        <v/>
      </c>
      <c r="Q243" s="22" t="str">
        <f ca="1">IF($U243="","",OFFSET('BD3'!M$2,$U243,0))</f>
        <v/>
      </c>
      <c r="R243" s="22" t="str">
        <f ca="1">IF($U243="","",OFFSET('BD3'!N$2,$U243,0))</f>
        <v/>
      </c>
      <c r="S243" s="22" t="str">
        <f ca="1">IF($U243="","",OFFSET('BD3'!O$2,$U243,0))</f>
        <v/>
      </c>
      <c r="T243" s="23" t="str">
        <f ca="1">IF($U243="","",OFFSET('BD3'!P$2,$U243,0))</f>
        <v/>
      </c>
      <c r="U243" s="36">
        <f>IF(ISNA(MATCH("LZGR"&amp;B243,QueryAccounts,0)),"",MATCH("LZGR"&amp;$B243,QueryAccounts,0))</f>
        <v>408</v>
      </c>
    </row>
    <row r="244" spans="1:21" ht="12.75">
      <c r="A244" s="21" t="str">
        <f>IF(B244="","",IF(COUNTIF(Accounts,B244)=0,"",INDEX(AccountNames,MATCH(B244,Accounts,))))</f>
        <v xml:space="preserve">                  Travel-Related Depreciation</v>
      </c>
      <c r="B244" s="21">
        <f>IF('BD2'!B243="","",'BD2'!B243)</f>
        <v>610125</v>
      </c>
      <c r="C244" s="38" t="str">
        <f ca="1">IF($U244="","",OFFSET('BD4'!C$1,$U244,0))</f>
        <v/>
      </c>
      <c r="D244" s="38" t="str">
        <f ca="1">IF($U244="","",OFFSET('BD4'!D$1,$U244,0))</f>
        <v/>
      </c>
      <c r="E244" s="38" t="str">
        <f ca="1">IF($U244="","",OFFSET('BD4'!E$1,$U244,0))</f>
        <v/>
      </c>
      <c r="F244" s="38" t="str">
        <f ca="1">IF($U244="","",OFFSET('BD4'!F$1,$U244,0))</f>
        <v/>
      </c>
      <c r="G244" s="53" t="str">
        <f ca="1">IF($U244="","",OFFSET('BD3'!C$2,$U244,0))</f>
        <v/>
      </c>
      <c r="H244" s="22" t="str">
        <f ca="1">IF($U244="","",OFFSET('BD3'!D$2,$U244,0))</f>
        <v/>
      </c>
      <c r="I244" s="22" t="str">
        <f ca="1">IF($U244="","",OFFSET('BD3'!E$2,$U244,0))</f>
        <v/>
      </c>
      <c r="J244" s="22" t="str">
        <f ca="1">IF($U244="","",OFFSET('BD3'!F$2,$U244,0))</f>
        <v/>
      </c>
      <c r="K244" s="22" t="str">
        <f ca="1">IF($U244="","",OFFSET('BD3'!G$2,$U244,0))</f>
        <v/>
      </c>
      <c r="L244" s="24" t="str">
        <f ca="1">IF($U244="","",OFFSET('BD3'!H$2,$U244,0))</f>
        <v/>
      </c>
      <c r="M244" s="22" t="str">
        <f ca="1">IF($U244="","",OFFSET('BD3'!I$2,$U244,0))</f>
        <v/>
      </c>
      <c r="N244" s="24" t="str">
        <f ca="1">IF($U244="","",OFFSET('BD3'!J$2,$U244,0))</f>
        <v/>
      </c>
      <c r="O244" s="22" t="str">
        <f ca="1">IF($U244="","",OFFSET('BD3'!K$2,$U244,0))</f>
        <v/>
      </c>
      <c r="P244" s="22" t="str">
        <f ca="1">IF($U244="","",OFFSET('BD3'!L$2,$U244,0))</f>
        <v/>
      </c>
      <c r="Q244" s="22" t="str">
        <f ca="1">IF($U244="","",OFFSET('BD3'!M$2,$U244,0))</f>
        <v/>
      </c>
      <c r="R244" s="22" t="str">
        <f ca="1">IF($U244="","",OFFSET('BD3'!N$2,$U244,0))</f>
        <v/>
      </c>
      <c r="S244" s="22" t="str">
        <f ca="1">IF($U244="","",OFFSET('BD3'!O$2,$U244,0))</f>
        <v/>
      </c>
      <c r="T244" s="23" t="str">
        <f ca="1">IF($U244="","",OFFSET('BD3'!P$2,$U244,0))</f>
        <v/>
      </c>
      <c r="U244" s="36">
        <f>IF(ISNA(MATCH("LZGR"&amp;B244,QueryAccounts,0)),"",MATCH("LZGR"&amp;$B244,QueryAccounts,0))</f>
        <v>410</v>
      </c>
    </row>
    <row r="245" spans="1:21" ht="12.75">
      <c r="A245" s="21" t="str">
        <f>IF(B245="","",IF(COUNTIF(Accounts,B245)=0,"",INDEX(AccountNames,MATCH(B245,Accounts,))))</f>
        <v xml:space="preserve">                  Air/Rail Transportation</v>
      </c>
      <c r="B245" s="21">
        <f>IF('BD2'!B244="","",'BD2'!B244)</f>
        <v>610100</v>
      </c>
      <c r="C245" s="38" t="str">
        <f ca="1">IF($U245="","",OFFSET('BD4'!C$1,$U245,0))</f>
        <v/>
      </c>
      <c r="D245" s="38" t="str">
        <f ca="1">IF($U245="","",OFFSET('BD4'!D$1,$U245,0))</f>
        <v/>
      </c>
      <c r="E245" s="38" t="str">
        <f ca="1">IF($U245="","",OFFSET('BD4'!E$1,$U245,0))</f>
        <v/>
      </c>
      <c r="F245" s="38" t="str">
        <f ca="1">IF($U245="","",OFFSET('BD4'!F$1,$U245,0))</f>
        <v/>
      </c>
      <c r="G245" s="53" t="str">
        <f ca="1">IF($U245="","",OFFSET('BD3'!C$2,$U245,0))</f>
        <v/>
      </c>
      <c r="H245" s="22" t="str">
        <f ca="1">IF($U245="","",OFFSET('BD3'!D$2,$U245,0))</f>
        <v/>
      </c>
      <c r="I245" s="22" t="str">
        <f ca="1">IF($U245="","",OFFSET('BD3'!E$2,$U245,0))</f>
        <v/>
      </c>
      <c r="J245" s="22" t="str">
        <f ca="1">IF($U245="","",OFFSET('BD3'!F$2,$U245,0))</f>
        <v/>
      </c>
      <c r="K245" s="22" t="str">
        <f ca="1">IF($U245="","",OFFSET('BD3'!G$2,$U245,0))</f>
        <v/>
      </c>
      <c r="L245" s="24" t="str">
        <f ca="1">IF($U245="","",OFFSET('BD3'!H$2,$U245,0))</f>
        <v/>
      </c>
      <c r="M245" s="22" t="str">
        <f ca="1">IF($U245="","",OFFSET('BD3'!I$2,$U245,0))</f>
        <v/>
      </c>
      <c r="N245" s="24" t="str">
        <f ca="1">IF($U245="","",OFFSET('BD3'!J$2,$U245,0))</f>
        <v/>
      </c>
      <c r="O245" s="22" t="str">
        <f ca="1">IF($U245="","",OFFSET('BD3'!K$2,$U245,0))</f>
        <v/>
      </c>
      <c r="P245" s="22" t="str">
        <f ca="1">IF($U245="","",OFFSET('BD3'!L$2,$U245,0))</f>
        <v/>
      </c>
      <c r="Q245" s="22" t="str">
        <f ca="1">IF($U245="","",OFFSET('BD3'!M$2,$U245,0))</f>
        <v/>
      </c>
      <c r="R245" s="22" t="str">
        <f ca="1">IF($U245="","",OFFSET('BD3'!N$2,$U245,0))</f>
        <v/>
      </c>
      <c r="S245" s="22" t="str">
        <f ca="1">IF($U245="","",OFFSET('BD3'!O$2,$U245,0))</f>
        <v/>
      </c>
      <c r="T245" s="23" t="str">
        <f ca="1">IF($U245="","",OFFSET('BD3'!P$2,$U245,0))</f>
        <v/>
      </c>
      <c r="U245" s="36">
        <f>IF(ISNA(MATCH("LZGR"&amp;B245,QueryAccounts,0)),"",MATCH("LZGR"&amp;$B245,QueryAccounts,0))</f>
        <v>412</v>
      </c>
    </row>
    <row r="246" spans="1:21" ht="12.75">
      <c r="A246" s="21" t="str">
        <f>IF(B246="","",IF(COUNTIF(Accounts,B246)=0,"",INDEX(AccountNames,MATCH(B246,Accounts,))))</f>
        <v xml:space="preserve">                  Ground Transportation</v>
      </c>
      <c r="B246" s="21">
        <f>IF('BD2'!B245="","",'BD2'!B245)</f>
        <v>610110</v>
      </c>
      <c r="C246" s="38" t="str">
        <f ca="1">IF($U246="","",OFFSET('BD4'!C$1,$U246,0))</f>
        <v/>
      </c>
      <c r="D246" s="38" t="str">
        <f ca="1">IF($U246="","",OFFSET('BD4'!D$1,$U246,0))</f>
        <v/>
      </c>
      <c r="E246" s="38" t="str">
        <f ca="1">IF($U246="","",OFFSET('BD4'!E$1,$U246,0))</f>
        <v/>
      </c>
      <c r="F246" s="38" t="str">
        <f ca="1">IF($U246="","",OFFSET('BD4'!F$1,$U246,0))</f>
        <v/>
      </c>
      <c r="G246" s="53" t="str">
        <f ca="1">IF($U246="","",OFFSET('BD3'!C$2,$U246,0))</f>
        <v/>
      </c>
      <c r="H246" s="22" t="str">
        <f ca="1">IF($U246="","",OFFSET('BD3'!D$2,$U246,0))</f>
        <v/>
      </c>
      <c r="I246" s="22" t="str">
        <f ca="1">IF($U246="","",OFFSET('BD3'!E$2,$U246,0))</f>
        <v/>
      </c>
      <c r="J246" s="22" t="str">
        <f ca="1">IF($U246="","",OFFSET('BD3'!F$2,$U246,0))</f>
        <v/>
      </c>
      <c r="K246" s="22" t="str">
        <f ca="1">IF($U246="","",OFFSET('BD3'!G$2,$U246,0))</f>
        <v/>
      </c>
      <c r="L246" s="24" t="str">
        <f ca="1">IF($U246="","",OFFSET('BD3'!H$2,$U246,0))</f>
        <v/>
      </c>
      <c r="M246" s="22" t="str">
        <f ca="1">IF($U246="","",OFFSET('BD3'!I$2,$U246,0))</f>
        <v/>
      </c>
      <c r="N246" s="24" t="str">
        <f ca="1">IF($U246="","",OFFSET('BD3'!J$2,$U246,0))</f>
        <v/>
      </c>
      <c r="O246" s="22" t="str">
        <f ca="1">IF($U246="","",OFFSET('BD3'!K$2,$U246,0))</f>
        <v/>
      </c>
      <c r="P246" s="22" t="str">
        <f ca="1">IF($U246="","",OFFSET('BD3'!L$2,$U246,0))</f>
        <v/>
      </c>
      <c r="Q246" s="22" t="str">
        <f ca="1">IF($U246="","",OFFSET('BD3'!M$2,$U246,0))</f>
        <v/>
      </c>
      <c r="R246" s="22" t="str">
        <f ca="1">IF($U246="","",OFFSET('BD3'!N$2,$U246,0))</f>
        <v/>
      </c>
      <c r="S246" s="22" t="str">
        <f ca="1">IF($U246="","",OFFSET('BD3'!O$2,$U246,0))</f>
        <v/>
      </c>
      <c r="T246" s="23" t="str">
        <f ca="1">IF($U246="","",OFFSET('BD3'!P$2,$U246,0))</f>
        <v/>
      </c>
      <c r="U246" s="36">
        <f>IF(ISNA(MATCH("LZGR"&amp;B246,QueryAccounts,0)),"",MATCH("LZGR"&amp;$B246,QueryAccounts,0))</f>
        <v>414</v>
      </c>
    </row>
    <row r="247" spans="1:21" ht="12.75">
      <c r="A247" s="21" t="str">
        <f>IF(B247="","",IF(COUNTIF(Accounts,B247)=0,"",INDEX(AccountNames,MATCH(B247,Accounts,))))</f>
        <v xml:space="preserve">                  Motor Vehicle Costs</v>
      </c>
      <c r="B247" s="21">
        <f>IF('BD2'!B246="","",'BD2'!B246)</f>
        <v>610120</v>
      </c>
      <c r="C247" s="38" t="str">
        <f ca="1">IF($U247="","",OFFSET('BD4'!C$1,$U247,0))</f>
        <v/>
      </c>
      <c r="D247" s="38" t="str">
        <f ca="1">IF($U247="","",OFFSET('BD4'!D$1,$U247,0))</f>
        <v/>
      </c>
      <c r="E247" s="38" t="str">
        <f ca="1">IF($U247="","",OFFSET('BD4'!E$1,$U247,0))</f>
        <v/>
      </c>
      <c r="F247" s="38" t="str">
        <f ca="1">IF($U247="","",OFFSET('BD4'!F$1,$U247,0))</f>
        <v/>
      </c>
      <c r="G247" s="53" t="str">
        <f ca="1">IF($U247="","",OFFSET('BD3'!C$2,$U247,0))</f>
        <v/>
      </c>
      <c r="H247" s="22" t="str">
        <f ca="1">IF($U247="","",OFFSET('BD3'!D$2,$U247,0))</f>
        <v/>
      </c>
      <c r="I247" s="22" t="str">
        <f ca="1">IF($U247="","",OFFSET('BD3'!E$2,$U247,0))</f>
        <v/>
      </c>
      <c r="J247" s="22" t="str">
        <f ca="1">IF($U247="","",OFFSET('BD3'!F$2,$U247,0))</f>
        <v/>
      </c>
      <c r="K247" s="22" t="str">
        <f ca="1">IF($U247="","",OFFSET('BD3'!G$2,$U247,0))</f>
        <v/>
      </c>
      <c r="L247" s="24" t="str">
        <f ca="1">IF($U247="","",OFFSET('BD3'!H$2,$U247,0))</f>
        <v/>
      </c>
      <c r="M247" s="22" t="str">
        <f ca="1">IF($U247="","",OFFSET('BD3'!I$2,$U247,0))</f>
        <v/>
      </c>
      <c r="N247" s="24" t="str">
        <f ca="1">IF($U247="","",OFFSET('BD3'!J$2,$U247,0))</f>
        <v/>
      </c>
      <c r="O247" s="22" t="str">
        <f ca="1">IF($U247="","",OFFSET('BD3'!K$2,$U247,0))</f>
        <v/>
      </c>
      <c r="P247" s="22" t="str">
        <f ca="1">IF($U247="","",OFFSET('BD3'!L$2,$U247,0))</f>
        <v/>
      </c>
      <c r="Q247" s="22" t="str">
        <f ca="1">IF($U247="","",OFFSET('BD3'!M$2,$U247,0))</f>
        <v/>
      </c>
      <c r="R247" s="22" t="str">
        <f ca="1">IF($U247="","",OFFSET('BD3'!N$2,$U247,0))</f>
        <v/>
      </c>
      <c r="S247" s="22" t="str">
        <f ca="1">IF($U247="","",OFFSET('BD3'!O$2,$U247,0))</f>
        <v/>
      </c>
      <c r="T247" s="23" t="str">
        <f ca="1">IF($U247="","",OFFSET('BD3'!P$2,$U247,0))</f>
        <v/>
      </c>
      <c r="U247" s="36">
        <f>IF(ISNA(MATCH("LZGR"&amp;B247,QueryAccounts,0)),"",MATCH("LZGR"&amp;$B247,QueryAccounts,0))</f>
        <v>416</v>
      </c>
    </row>
    <row r="248" spans="1:21" ht="12.75">
      <c r="A248" s="21" t="str">
        <f>IF(B248="","",IF(COUNTIF(Accounts,B248)=0,"",INDEX(AccountNames,MATCH(B248,Accounts,))))</f>
        <v xml:space="preserve">                  Hotels</v>
      </c>
      <c r="B248" s="21">
        <f>IF('BD2'!B247="","",'BD2'!B247)</f>
        <v>610200</v>
      </c>
      <c r="C248" s="38" t="str">
        <f ca="1">IF($U248="","",OFFSET('BD4'!C$1,$U248,0))</f>
        <v/>
      </c>
      <c r="D248" s="38" t="str">
        <f ca="1">IF($U248="","",OFFSET('BD4'!D$1,$U248,0))</f>
        <v/>
      </c>
      <c r="E248" s="38" t="str">
        <f ca="1">IF($U248="","",OFFSET('BD4'!E$1,$U248,0))</f>
        <v/>
      </c>
      <c r="F248" s="38" t="str">
        <f ca="1">IF($U248="","",OFFSET('BD4'!F$1,$U248,0))</f>
        <v/>
      </c>
      <c r="G248" s="24" t="str">
        <f ca="1">IF($U248="","",OFFSET('BD3'!C$2,$U248,0))</f>
        <v/>
      </c>
      <c r="H248" s="22" t="str">
        <f ca="1">IF($U248="","",OFFSET('BD3'!D$2,$U248,0))</f>
        <v/>
      </c>
      <c r="I248" s="22" t="str">
        <f ca="1">IF($U248="","",OFFSET('BD3'!E$2,$U248,0))</f>
        <v/>
      </c>
      <c r="J248" s="22" t="str">
        <f ca="1">IF($U248="","",OFFSET('BD3'!F$2,$U248,0))</f>
        <v/>
      </c>
      <c r="K248" s="22" t="str">
        <f ca="1">IF($U248="","",OFFSET('BD3'!G$2,$U248,0))</f>
        <v/>
      </c>
      <c r="L248" s="24" t="str">
        <f ca="1">IF($U248="","",OFFSET('BD3'!H$2,$U248,0))</f>
        <v/>
      </c>
      <c r="M248" s="22" t="str">
        <f ca="1">IF($U248="","",OFFSET('BD3'!I$2,$U248,0))</f>
        <v/>
      </c>
      <c r="N248" s="24" t="str">
        <f ca="1">IF($U248="","",OFFSET('BD3'!J$2,$U248,0))</f>
        <v/>
      </c>
      <c r="O248" s="22" t="str">
        <f ca="1">IF($U248="","",OFFSET('BD3'!K$2,$U248,0))</f>
        <v/>
      </c>
      <c r="P248" s="22" t="str">
        <f ca="1">IF($U248="","",OFFSET('BD3'!L$2,$U248,0))</f>
        <v/>
      </c>
      <c r="Q248" s="22" t="str">
        <f ca="1">IF($U248="","",OFFSET('BD3'!M$2,$U248,0))</f>
        <v/>
      </c>
      <c r="R248" s="22" t="str">
        <f ca="1">IF($U248="","",OFFSET('BD3'!N$2,$U248,0))</f>
        <v/>
      </c>
      <c r="S248" s="22" t="str">
        <f ca="1">IF($U248="","",OFFSET('BD3'!O$2,$U248,0))</f>
        <v/>
      </c>
      <c r="T248" s="23" t="str">
        <f ca="1">IF($U248="","",OFFSET('BD3'!P$2,$U248,0))</f>
        <v/>
      </c>
      <c r="U248" s="36">
        <f>IF(ISNA(MATCH("LZGR"&amp;B248,QueryAccounts,0)),"",MATCH("LZGR"&amp;$B248,QueryAccounts,0))</f>
        <v>418</v>
      </c>
    </row>
    <row r="249" spans="1:21" ht="12.75">
      <c r="A249" s="21" t="str">
        <f>IF(B249="","",IF(COUNTIF(Accounts,B249)=0,"",INDEX(AccountNames,MATCH(B249,Accounts,))))</f>
        <v xml:space="preserve">                  Misc. Travel</v>
      </c>
      <c r="B249" s="21">
        <f>IF('BD2'!B248="","",'BD2'!B248)</f>
        <v>610210</v>
      </c>
      <c r="C249" s="38" t="str">
        <f ca="1">IF($U249="","",OFFSET('BD4'!C$1,$U249,0))</f>
        <v/>
      </c>
      <c r="D249" s="38" t="str">
        <f ca="1">IF($U249="","",OFFSET('BD4'!D$1,$U249,0))</f>
        <v/>
      </c>
      <c r="E249" s="38" t="str">
        <f ca="1">IF($U249="","",OFFSET('BD4'!E$1,$U249,0))</f>
        <v/>
      </c>
      <c r="F249" s="38" t="str">
        <f ca="1">IF($U249="","",OFFSET('BD4'!F$1,$U249,0))</f>
        <v/>
      </c>
      <c r="G249" s="24" t="str">
        <f ca="1">IF($U249="","",OFFSET('BD3'!C$2,$U249,0))</f>
        <v/>
      </c>
      <c r="H249" s="22" t="str">
        <f ca="1">IF($U249="","",OFFSET('BD3'!D$2,$U249,0))</f>
        <v/>
      </c>
      <c r="I249" s="22" t="str">
        <f ca="1">IF($U249="","",OFFSET('BD3'!E$2,$U249,0))</f>
        <v/>
      </c>
      <c r="J249" s="22" t="str">
        <f ca="1">IF($U249="","",OFFSET('BD3'!F$2,$U249,0))</f>
        <v/>
      </c>
      <c r="K249" s="22" t="str">
        <f ca="1">IF($U249="","",OFFSET('BD3'!G$2,$U249,0))</f>
        <v/>
      </c>
      <c r="L249" s="24" t="str">
        <f ca="1">IF($U249="","",OFFSET('BD3'!H$2,$U249,0))</f>
        <v/>
      </c>
      <c r="M249" s="22" t="str">
        <f ca="1">IF($U249="","",OFFSET('BD3'!I$2,$U249,0))</f>
        <v/>
      </c>
      <c r="N249" s="24" t="str">
        <f ca="1">IF($U249="","",OFFSET('BD3'!J$2,$U249,0))</f>
        <v/>
      </c>
      <c r="O249" s="22" t="str">
        <f ca="1">IF($U249="","",OFFSET('BD3'!K$2,$U249,0))</f>
        <v/>
      </c>
      <c r="P249" s="22" t="str">
        <f ca="1">IF($U249="","",OFFSET('BD3'!L$2,$U249,0))</f>
        <v/>
      </c>
      <c r="Q249" s="22" t="str">
        <f ca="1">IF($U249="","",OFFSET('BD3'!M$2,$U249,0))</f>
        <v/>
      </c>
      <c r="R249" s="22" t="str">
        <f ca="1">IF($U249="","",OFFSET('BD3'!N$2,$U249,0))</f>
        <v/>
      </c>
      <c r="S249" s="22" t="str">
        <f ca="1">IF($U249="","",OFFSET('BD3'!O$2,$U249,0))</f>
        <v/>
      </c>
      <c r="T249" s="23" t="str">
        <f ca="1">IF($U249="","",OFFSET('BD3'!P$2,$U249,0))</f>
        <v/>
      </c>
      <c r="U249" s="36">
        <f>IF(ISNA(MATCH("LZGR"&amp;B249,QueryAccounts,0)),"",MATCH("LZGR"&amp;$B249,QueryAccounts,0))</f>
        <v>420</v>
      </c>
    </row>
    <row r="250" spans="1:21" ht="12.75">
      <c r="A250" s="21" t="str">
        <f>IF(B250="","",IF(COUNTIF(Accounts,B250)=0,"",INDEX(AccountNames,MATCH(B250,Accounts,))))</f>
        <v xml:space="preserve">                Travel</v>
      </c>
      <c r="B250" s="21">
        <f>IF('BD2'!B249="","",'BD2'!B249)</f>
        <v>577</v>
      </c>
      <c r="C250" s="38" t="str">
        <f ca="1">IF($U250="","",OFFSET('BD4'!C$1,$U250,0))</f>
        <v/>
      </c>
      <c r="D250" s="38" t="str">
        <f ca="1">IF($U250="","",OFFSET('BD4'!D$1,$U250,0))</f>
        <v/>
      </c>
      <c r="E250" s="38" t="str">
        <f ca="1">IF($U250="","",OFFSET('BD4'!E$1,$U250,0))</f>
        <v/>
      </c>
      <c r="F250" s="38" t="str">
        <f ca="1">IF($U250="","",OFFSET('BD4'!F$1,$U250,0))</f>
        <v/>
      </c>
      <c r="G250" s="24" t="str">
        <f ca="1">IF($U250="","",OFFSET('BD3'!C$2,$U250,0))</f>
        <v/>
      </c>
      <c r="H250" s="22" t="str">
        <f ca="1">IF($U250="","",OFFSET('BD3'!D$2,$U250,0))</f>
        <v/>
      </c>
      <c r="I250" s="22" t="str">
        <f ca="1">IF($U250="","",OFFSET('BD3'!E$2,$U250,0))</f>
        <v/>
      </c>
      <c r="J250" s="22" t="str">
        <f ca="1">IF($U250="","",OFFSET('BD3'!F$2,$U250,0))</f>
        <v/>
      </c>
      <c r="K250" s="22" t="str">
        <f ca="1">IF($U250="","",OFFSET('BD3'!G$2,$U250,0))</f>
        <v/>
      </c>
      <c r="L250" s="24" t="str">
        <f ca="1">IF($U250="","",OFFSET('BD3'!H$2,$U250,0))</f>
        <v/>
      </c>
      <c r="M250" s="22" t="str">
        <f ca="1">IF($U250="","",OFFSET('BD3'!I$2,$U250,0))</f>
        <v/>
      </c>
      <c r="N250" s="24" t="str">
        <f ca="1">IF($U250="","",OFFSET('BD3'!J$2,$U250,0))</f>
        <v/>
      </c>
      <c r="O250" s="22" t="str">
        <f ca="1">IF($U250="","",OFFSET('BD3'!K$2,$U250,0))</f>
        <v/>
      </c>
      <c r="P250" s="22" t="str">
        <f ca="1">IF($U250="","",OFFSET('BD3'!L$2,$U250,0))</f>
        <v/>
      </c>
      <c r="Q250" s="22" t="str">
        <f ca="1">IF($U250="","",OFFSET('BD3'!M$2,$U250,0))</f>
        <v/>
      </c>
      <c r="R250" s="22" t="str">
        <f ca="1">IF($U250="","",OFFSET('BD3'!N$2,$U250,0))</f>
        <v/>
      </c>
      <c r="S250" s="22" t="str">
        <f ca="1">IF($U250="","",OFFSET('BD3'!O$2,$U250,0))</f>
        <v/>
      </c>
      <c r="T250" s="23" t="str">
        <f ca="1">IF($U250="","",OFFSET('BD3'!P$2,$U250,0))</f>
        <v/>
      </c>
      <c r="U250" s="36">
        <f>IF(ISNA(MATCH("LZGR"&amp;B250,QueryAccounts,0)),"",MATCH("LZGR"&amp;$B250,QueryAccounts,0))</f>
        <v>421</v>
      </c>
    </row>
    <row r="251" spans="1:21" ht="12.75">
      <c r="A251" s="21" t="str">
        <f>IF(B251="","",IF(COUNTIF(Accounts,B251)=0,"",INDEX(AccountNames,MATCH(B251,Accounts,))))</f>
        <v xml:space="preserve">                  Client Entertainment and Meals</v>
      </c>
      <c r="B251" s="21">
        <f>IF('BD2'!B250="","",'BD2'!B250)</f>
        <v>610220</v>
      </c>
      <c r="C251" s="38" t="str">
        <f ca="1">IF($U251="","",OFFSET('BD4'!C$1,$U251,0))</f>
        <v/>
      </c>
      <c r="D251" s="38" t="str">
        <f ca="1">IF($U251="","",OFFSET('BD4'!D$1,$U251,0))</f>
        <v/>
      </c>
      <c r="E251" s="38" t="str">
        <f ca="1">IF($U251="","",OFFSET('BD4'!E$1,$U251,0))</f>
        <v/>
      </c>
      <c r="F251" s="38" t="str">
        <f ca="1">IF($U251="","",OFFSET('BD4'!F$1,$U251,0))</f>
        <v/>
      </c>
      <c r="G251" s="24" t="str">
        <f ca="1">IF($U251="","",OFFSET('BD3'!C$2,$U251,0))</f>
        <v/>
      </c>
      <c r="H251" s="22" t="str">
        <f ca="1">IF($U251="","",OFFSET('BD3'!D$2,$U251,0))</f>
        <v/>
      </c>
      <c r="I251" s="22" t="str">
        <f ca="1">IF($U251="","",OFFSET('BD3'!E$2,$U251,0))</f>
        <v/>
      </c>
      <c r="J251" s="22" t="str">
        <f ca="1">IF($U251="","",OFFSET('BD3'!F$2,$U251,0))</f>
        <v/>
      </c>
      <c r="K251" s="22" t="str">
        <f ca="1">IF($U251="","",OFFSET('BD3'!G$2,$U251,0))</f>
        <v/>
      </c>
      <c r="L251" s="24" t="str">
        <f ca="1">IF($U251="","",OFFSET('BD3'!H$2,$U251,0))</f>
        <v/>
      </c>
      <c r="M251" s="22" t="str">
        <f ca="1">IF($U251="","",OFFSET('BD3'!I$2,$U251,0))</f>
        <v/>
      </c>
      <c r="N251" s="24" t="str">
        <f ca="1">IF($U251="","",OFFSET('BD3'!J$2,$U251,0))</f>
        <v/>
      </c>
      <c r="O251" s="22" t="str">
        <f ca="1">IF($U251="","",OFFSET('BD3'!K$2,$U251,0))</f>
        <v/>
      </c>
      <c r="P251" s="22" t="str">
        <f ca="1">IF($U251="","",OFFSET('BD3'!L$2,$U251,0))</f>
        <v/>
      </c>
      <c r="Q251" s="22" t="str">
        <f ca="1">IF($U251="","",OFFSET('BD3'!M$2,$U251,0))</f>
        <v/>
      </c>
      <c r="R251" s="22" t="str">
        <f ca="1">IF($U251="","",OFFSET('BD3'!N$2,$U251,0))</f>
        <v/>
      </c>
      <c r="S251" s="22" t="str">
        <f ca="1">IF($U251="","",OFFSET('BD3'!O$2,$U251,0))</f>
        <v/>
      </c>
      <c r="T251" s="23" t="str">
        <f ca="1">IF($U251="","",OFFSET('BD3'!P$2,$U251,0))</f>
        <v/>
      </c>
      <c r="U251" s="36">
        <f>IF(ISNA(MATCH("LZGR"&amp;B251,QueryAccounts,0)),"",MATCH("LZGR"&amp;$B251,QueryAccounts,0))</f>
        <v>423</v>
      </c>
    </row>
    <row r="252" spans="1:21" ht="12.75">
      <c r="A252" s="21" t="str">
        <f>IF(B252="","",IF(COUNTIF(Accounts,B252)=0,"",INDEX(AccountNames,MATCH(B252,Accounts,))))</f>
        <v xml:space="preserve">                  Employee Meals and Staff Activities</v>
      </c>
      <c r="B252" s="21">
        <f>IF('BD2'!B251="","",'BD2'!B251)</f>
        <v>610230</v>
      </c>
      <c r="C252" s="38" t="str">
        <f ca="1">IF($U252="","",OFFSET('BD4'!C$1,$U252,0))</f>
        <v/>
      </c>
      <c r="D252" s="38" t="str">
        <f ca="1">IF($U252="","",OFFSET('BD4'!D$1,$U252,0))</f>
        <v/>
      </c>
      <c r="E252" s="38" t="str">
        <f ca="1">IF($U252="","",OFFSET('BD4'!E$1,$U252,0))</f>
        <v/>
      </c>
      <c r="F252" s="38" t="str">
        <f ca="1">IF($U252="","",OFFSET('BD4'!F$1,$U252,0))</f>
        <v/>
      </c>
      <c r="G252" s="24" t="str">
        <f ca="1">IF($U252="","",OFFSET('BD3'!C$2,$U252,0))</f>
        <v/>
      </c>
      <c r="H252" s="22" t="str">
        <f ca="1">IF($U252="","",OFFSET('BD3'!D$2,$U252,0))</f>
        <v/>
      </c>
      <c r="I252" s="22" t="str">
        <f ca="1">IF($U252="","",OFFSET('BD3'!E$2,$U252,0))</f>
        <v/>
      </c>
      <c r="J252" s="22" t="str">
        <f ca="1">IF($U252="","",OFFSET('BD3'!F$2,$U252,0))</f>
        <v/>
      </c>
      <c r="K252" s="22" t="str">
        <f ca="1">IF($U252="","",OFFSET('BD3'!G$2,$U252,0))</f>
        <v/>
      </c>
      <c r="L252" s="24" t="str">
        <f ca="1">IF($U252="","",OFFSET('BD3'!H$2,$U252,0))</f>
        <v/>
      </c>
      <c r="M252" s="22" t="str">
        <f ca="1">IF($U252="","",OFFSET('BD3'!I$2,$U252,0))</f>
        <v/>
      </c>
      <c r="N252" s="24" t="str">
        <f ca="1">IF($U252="","",OFFSET('BD3'!J$2,$U252,0))</f>
        <v/>
      </c>
      <c r="O252" s="22" t="str">
        <f ca="1">IF($U252="","",OFFSET('BD3'!K$2,$U252,0))</f>
        <v/>
      </c>
      <c r="P252" s="22" t="str">
        <f ca="1">IF($U252="","",OFFSET('BD3'!L$2,$U252,0))</f>
        <v/>
      </c>
      <c r="Q252" s="22" t="str">
        <f ca="1">IF($U252="","",OFFSET('BD3'!M$2,$U252,0))</f>
        <v/>
      </c>
      <c r="R252" s="22" t="str">
        <f ca="1">IF($U252="","",OFFSET('BD3'!N$2,$U252,0))</f>
        <v/>
      </c>
      <c r="S252" s="22" t="str">
        <f ca="1">IF($U252="","",OFFSET('BD3'!O$2,$U252,0))</f>
        <v/>
      </c>
      <c r="T252" s="23" t="str">
        <f ca="1">IF($U252="","",OFFSET('BD3'!P$2,$U252,0))</f>
        <v/>
      </c>
      <c r="U252" s="36">
        <f>IF(ISNA(MATCH("LZGR"&amp;B252,QueryAccounts,0)),"",MATCH("LZGR"&amp;$B252,QueryAccounts,0))</f>
        <v>425</v>
      </c>
    </row>
    <row r="253" spans="1:21" ht="12.75">
      <c r="A253" s="21" t="str">
        <f>IF(B253="","",IF(COUNTIF(Accounts,B253)=0,"",INDEX(AccountNames,MATCH(B253,Accounts,))))</f>
        <v xml:space="preserve">                  Dining Facility Food &amp; Beverage</v>
      </c>
      <c r="B253" s="21">
        <f>IF('BD2'!B252="","",'BD2'!B252)</f>
        <v>610250</v>
      </c>
      <c r="C253" s="38" t="str">
        <f ca="1">IF($U253="","",OFFSET('BD4'!C$1,$U253,0))</f>
        <v/>
      </c>
      <c r="D253" s="38" t="str">
        <f ca="1">IF($U253="","",OFFSET('BD4'!D$1,$U253,0))</f>
        <v/>
      </c>
      <c r="E253" s="38" t="str">
        <f ca="1">IF($U253="","",OFFSET('BD4'!E$1,$U253,0))</f>
        <v/>
      </c>
      <c r="F253" s="38" t="str">
        <f ca="1">IF($U253="","",OFFSET('BD4'!F$1,$U253,0))</f>
        <v/>
      </c>
      <c r="G253" s="24" t="str">
        <f ca="1">IF($U253="","",OFFSET('BD3'!C$2,$U253,0))</f>
        <v/>
      </c>
      <c r="H253" s="22" t="str">
        <f ca="1">IF($U253="","",OFFSET('BD3'!D$2,$U253,0))</f>
        <v/>
      </c>
      <c r="I253" s="22" t="str">
        <f ca="1">IF($U253="","",OFFSET('BD3'!E$2,$U253,0))</f>
        <v/>
      </c>
      <c r="J253" s="22" t="str">
        <f ca="1">IF($U253="","",OFFSET('BD3'!F$2,$U253,0))</f>
        <v/>
      </c>
      <c r="K253" s="22" t="str">
        <f ca="1">IF($U253="","",OFFSET('BD3'!G$2,$U253,0))</f>
        <v/>
      </c>
      <c r="L253" s="24" t="str">
        <f ca="1">IF($U253="","",OFFSET('BD3'!H$2,$U253,0))</f>
        <v/>
      </c>
      <c r="M253" s="22" t="str">
        <f ca="1">IF($U253="","",OFFSET('BD3'!I$2,$U253,0))</f>
        <v/>
      </c>
      <c r="N253" s="24" t="str">
        <f ca="1">IF($U253="","",OFFSET('BD3'!J$2,$U253,0))</f>
        <v/>
      </c>
      <c r="O253" s="22" t="str">
        <f ca="1">IF($U253="","",OFFSET('BD3'!K$2,$U253,0))</f>
        <v/>
      </c>
      <c r="P253" s="22" t="str">
        <f ca="1">IF($U253="","",OFFSET('BD3'!L$2,$U253,0))</f>
        <v/>
      </c>
      <c r="Q253" s="22" t="str">
        <f ca="1">IF($U253="","",OFFSET('BD3'!M$2,$U253,0))</f>
        <v/>
      </c>
      <c r="R253" s="22" t="str">
        <f ca="1">IF($U253="","",OFFSET('BD3'!N$2,$U253,0))</f>
        <v/>
      </c>
      <c r="S253" s="22" t="str">
        <f ca="1">IF($U253="","",OFFSET('BD3'!O$2,$U253,0))</f>
        <v/>
      </c>
      <c r="T253" s="23" t="str">
        <f ca="1">IF($U253="","",OFFSET('BD3'!P$2,$U253,0))</f>
        <v/>
      </c>
      <c r="U253" s="36">
        <f>IF(ISNA(MATCH("LZGR"&amp;B253,QueryAccounts,0)),"",MATCH("LZGR"&amp;$B253,QueryAccounts,0))</f>
        <v>427</v>
      </c>
    </row>
    <row r="254" spans="1:21" ht="12.75">
      <c r="A254" s="21" t="str">
        <f>IF(B254="","",IF(COUNTIF(Accounts,B254)=0,"",INDEX(AccountNames,MATCH(B254,Accounts,))))</f>
        <v xml:space="preserve">                Entertainment</v>
      </c>
      <c r="B254" s="21">
        <f>IF('BD2'!B253="","",'BD2'!B253)</f>
        <v>578</v>
      </c>
      <c r="C254" s="38" t="str">
        <f ca="1">IF($U254="","",OFFSET('BD4'!C$1,$U254,0))</f>
        <v/>
      </c>
      <c r="D254" s="38" t="str">
        <f ca="1">IF($U254="","",OFFSET('BD4'!D$1,$U254,0))</f>
        <v/>
      </c>
      <c r="E254" s="38" t="str">
        <f ca="1">IF($U254="","",OFFSET('BD4'!E$1,$U254,0))</f>
        <v/>
      </c>
      <c r="F254" s="38" t="str">
        <f ca="1">IF($U254="","",OFFSET('BD4'!F$1,$U254,0))</f>
        <v/>
      </c>
      <c r="G254" s="24" t="str">
        <f ca="1">IF($U254="","",OFFSET('BD3'!C$2,$U254,0))</f>
        <v/>
      </c>
      <c r="H254" s="22" t="str">
        <f ca="1">IF($U254="","",OFFSET('BD3'!D$2,$U254,0))</f>
        <v/>
      </c>
      <c r="I254" s="22" t="str">
        <f ca="1">IF($U254="","",OFFSET('BD3'!E$2,$U254,0))</f>
        <v/>
      </c>
      <c r="J254" s="22" t="str">
        <f ca="1">IF($U254="","",OFFSET('BD3'!F$2,$U254,0))</f>
        <v/>
      </c>
      <c r="K254" s="22" t="str">
        <f ca="1">IF($U254="","",OFFSET('BD3'!G$2,$U254,0))</f>
        <v/>
      </c>
      <c r="L254" s="24" t="str">
        <f ca="1">IF($U254="","",OFFSET('BD3'!H$2,$U254,0))</f>
        <v/>
      </c>
      <c r="M254" s="22" t="str">
        <f ca="1">IF($U254="","",OFFSET('BD3'!I$2,$U254,0))</f>
        <v/>
      </c>
      <c r="N254" s="24" t="str">
        <f ca="1">IF($U254="","",OFFSET('BD3'!J$2,$U254,0))</f>
        <v/>
      </c>
      <c r="O254" s="22" t="str">
        <f ca="1">IF($U254="","",OFFSET('BD3'!K$2,$U254,0))</f>
        <v/>
      </c>
      <c r="P254" s="22" t="str">
        <f ca="1">IF($U254="","",OFFSET('BD3'!L$2,$U254,0))</f>
        <v/>
      </c>
      <c r="Q254" s="22" t="str">
        <f ca="1">IF($U254="","",OFFSET('BD3'!M$2,$U254,0))</f>
        <v/>
      </c>
      <c r="R254" s="22" t="str">
        <f ca="1">IF($U254="","",OFFSET('BD3'!N$2,$U254,0))</f>
        <v/>
      </c>
      <c r="S254" s="22" t="str">
        <f ca="1">IF($U254="","",OFFSET('BD3'!O$2,$U254,0))</f>
        <v/>
      </c>
      <c r="T254" s="23" t="str">
        <f ca="1">IF($U254="","",OFFSET('BD3'!P$2,$U254,0))</f>
        <v/>
      </c>
      <c r="U254" s="36">
        <f>IF(ISNA(MATCH("LZGR"&amp;B254,QueryAccounts,0)),"",MATCH("LZGR"&amp;$B254,QueryAccounts,0))</f>
        <v>428</v>
      </c>
    </row>
    <row r="255" spans="1:21" ht="12.75">
      <c r="A255" s="21" t="str">
        <f>IF(B255="","",IF(COUNTIF(Accounts,B255)=0,"",INDEX(AccountNames,MATCH(B255,Accounts,))))</f>
        <v xml:space="preserve">              Travel &amp; Entertainment</v>
      </c>
      <c r="B255" s="21">
        <f>IF('BD2'!B254="","",'BD2'!B254)</f>
        <v>574</v>
      </c>
      <c r="C255" s="38" t="str">
        <f ca="1">IF($U255="","",OFFSET('BD4'!C$1,$U255,0))</f>
        <v/>
      </c>
      <c r="D255" s="38" t="str">
        <f ca="1">IF($U255="","",OFFSET('BD4'!D$1,$U255,0))</f>
        <v/>
      </c>
      <c r="E255" s="38" t="str">
        <f ca="1">IF($U255="","",OFFSET('BD4'!E$1,$U255,0))</f>
        <v/>
      </c>
      <c r="F255" s="38" t="str">
        <f ca="1">IF($U255="","",OFFSET('BD4'!F$1,$U255,0))</f>
        <v/>
      </c>
      <c r="G255" s="24" t="str">
        <f ca="1">IF($U255="","",OFFSET('BD3'!C$2,$U255,0))</f>
        <v/>
      </c>
      <c r="H255" s="22" t="str">
        <f ca="1">IF($U255="","",OFFSET('BD3'!D$2,$U255,0))</f>
        <v/>
      </c>
      <c r="I255" s="22" t="str">
        <f ca="1">IF($U255="","",OFFSET('BD3'!E$2,$U255,0))</f>
        <v/>
      </c>
      <c r="J255" s="22" t="str">
        <f ca="1">IF($U255="","",OFFSET('BD3'!F$2,$U255,0))</f>
        <v/>
      </c>
      <c r="K255" s="22" t="str">
        <f ca="1">IF($U255="","",OFFSET('BD3'!G$2,$U255,0))</f>
        <v/>
      </c>
      <c r="L255" s="24" t="str">
        <f ca="1">IF($U255="","",OFFSET('BD3'!H$2,$U255,0))</f>
        <v/>
      </c>
      <c r="M255" s="22" t="str">
        <f ca="1">IF($U255="","",OFFSET('BD3'!I$2,$U255,0))</f>
        <v/>
      </c>
      <c r="N255" s="24" t="str">
        <f ca="1">IF($U255="","",OFFSET('BD3'!J$2,$U255,0))</f>
        <v/>
      </c>
      <c r="O255" s="22" t="str">
        <f ca="1">IF($U255="","",OFFSET('BD3'!K$2,$U255,0))</f>
        <v/>
      </c>
      <c r="P255" s="22" t="str">
        <f ca="1">IF($U255="","",OFFSET('BD3'!L$2,$U255,0))</f>
        <v/>
      </c>
      <c r="Q255" s="22" t="str">
        <f ca="1">IF($U255="","",OFFSET('BD3'!M$2,$U255,0))</f>
        <v/>
      </c>
      <c r="R255" s="22" t="str">
        <f ca="1">IF($U255="","",OFFSET('BD3'!N$2,$U255,0))</f>
        <v/>
      </c>
      <c r="S255" s="22" t="str">
        <f ca="1">IF($U255="","",OFFSET('BD3'!O$2,$U255,0))</f>
        <v/>
      </c>
      <c r="T255" s="23" t="str">
        <f ca="1">IF($U255="","",OFFSET('BD3'!P$2,$U255,0))</f>
        <v/>
      </c>
      <c r="U255" s="36">
        <f>IF(ISNA(MATCH("LZGR"&amp;B255,QueryAccounts,0)),"",MATCH("LZGR"&amp;$B255,QueryAccounts,0))</f>
        <v>429</v>
      </c>
    </row>
    <row r="256" spans="1:21" ht="12.75">
      <c r="A256" s="21" t="str">
        <f>IF(B256="","",IF(COUNTIF(Accounts,B256)=0,"",INDEX(AccountNames,MATCH(B256,Accounts,))))</f>
        <v xml:space="preserve">                  Introducer Fees</v>
      </c>
      <c r="B256" s="21">
        <f>IF('BD2'!B255="","",'BD2'!B255)</f>
        <v>610300</v>
      </c>
      <c r="C256" s="38" t="str">
        <f ca="1">IF($U256="","",OFFSET('BD4'!C$1,$U256,0))</f>
        <v/>
      </c>
      <c r="D256" s="38" t="str">
        <f ca="1">IF($U256="","",OFFSET('BD4'!D$1,$U256,0))</f>
        <v/>
      </c>
      <c r="E256" s="38" t="str">
        <f ca="1">IF($U256="","",OFFSET('BD4'!E$1,$U256,0))</f>
        <v/>
      </c>
      <c r="F256" s="38" t="str">
        <f ca="1">IF($U256="","",OFFSET('BD4'!F$1,$U256,0))</f>
        <v/>
      </c>
      <c r="G256" s="24" t="str">
        <f ca="1">IF($U256="","",OFFSET('BD3'!C$2,$U256,0))</f>
        <v/>
      </c>
      <c r="H256" s="22" t="str">
        <f ca="1">IF($U256="","",OFFSET('BD3'!D$2,$U256,0))</f>
        <v/>
      </c>
      <c r="I256" s="22" t="str">
        <f ca="1">IF($U256="","",OFFSET('BD3'!E$2,$U256,0))</f>
        <v/>
      </c>
      <c r="J256" s="22" t="str">
        <f ca="1">IF($U256="","",OFFSET('BD3'!F$2,$U256,0))</f>
        <v/>
      </c>
      <c r="K256" s="22" t="str">
        <f ca="1">IF($U256="","",OFFSET('BD3'!G$2,$U256,0))</f>
        <v/>
      </c>
      <c r="L256" s="24" t="str">
        <f ca="1">IF($U256="","",OFFSET('BD3'!H$2,$U256,0))</f>
        <v/>
      </c>
      <c r="M256" s="22" t="str">
        <f ca="1">IF($U256="","",OFFSET('BD3'!I$2,$U256,0))</f>
        <v/>
      </c>
      <c r="N256" s="24" t="str">
        <f ca="1">IF($U256="","",OFFSET('BD3'!J$2,$U256,0))</f>
        <v/>
      </c>
      <c r="O256" s="22" t="str">
        <f ca="1">IF($U256="","",OFFSET('BD3'!K$2,$U256,0))</f>
        <v/>
      </c>
      <c r="P256" s="22" t="str">
        <f ca="1">IF($U256="","",OFFSET('BD3'!L$2,$U256,0))</f>
        <v/>
      </c>
      <c r="Q256" s="22" t="str">
        <f ca="1">IF($U256="","",OFFSET('BD3'!M$2,$U256,0))</f>
        <v/>
      </c>
      <c r="R256" s="22" t="str">
        <f ca="1">IF($U256="","",OFFSET('BD3'!N$2,$U256,0))</f>
        <v/>
      </c>
      <c r="S256" s="22" t="str">
        <f ca="1">IF($U256="","",OFFSET('BD3'!O$2,$U256,0))</f>
        <v/>
      </c>
      <c r="T256" s="23" t="str">
        <f ca="1">IF($U256="","",OFFSET('BD3'!P$2,$U256,0))</f>
        <v/>
      </c>
      <c r="U256" s="36">
        <f>IF(ISNA(MATCH("LZGR"&amp;B256,QueryAccounts,0)),"",MATCH("LZGR"&amp;$B256,QueryAccounts,0))</f>
        <v>431</v>
      </c>
    </row>
    <row r="257" spans="1:21" ht="12.75">
      <c r="A257" s="21" t="str">
        <f>IF(B257="","",IF(COUNTIF(Accounts,B257)=0,"",INDEX(AccountNames,MATCH(B257,Accounts,))))</f>
        <v xml:space="preserve">                  Sr. Advisor Fees</v>
      </c>
      <c r="B257" s="21">
        <f>IF('BD2'!B256="","",'BD2'!B256)</f>
        <v>610310</v>
      </c>
      <c r="C257" s="38" t="str">
        <f ca="1">IF($U257="","",OFFSET('BD4'!C$1,$U257,0))</f>
        <v/>
      </c>
      <c r="D257" s="38" t="str">
        <f ca="1">IF($U257="","",OFFSET('BD4'!D$1,$U257,0))</f>
        <v/>
      </c>
      <c r="E257" s="38" t="str">
        <f ca="1">IF($U257="","",OFFSET('BD4'!E$1,$U257,0))</f>
        <v/>
      </c>
      <c r="F257" s="38" t="str">
        <f ca="1">IF($U257="","",OFFSET('BD4'!F$1,$U257,0))</f>
        <v/>
      </c>
      <c r="G257" s="24" t="str">
        <f ca="1">IF($U257="","",OFFSET('BD3'!C$2,$U257,0))</f>
        <v/>
      </c>
      <c r="H257" s="22" t="str">
        <f ca="1">IF($U257="","",OFFSET('BD3'!D$2,$U257,0))</f>
        <v/>
      </c>
      <c r="I257" s="22" t="str">
        <f ca="1">IF($U257="","",OFFSET('BD3'!E$2,$U257,0))</f>
        <v/>
      </c>
      <c r="J257" s="22" t="str">
        <f ca="1">IF($U257="","",OFFSET('BD3'!F$2,$U257,0))</f>
        <v/>
      </c>
      <c r="K257" s="22" t="str">
        <f ca="1">IF($U257="","",OFFSET('BD3'!G$2,$U257,0))</f>
        <v/>
      </c>
      <c r="L257" s="24" t="str">
        <f ca="1">IF($U257="","",OFFSET('BD3'!H$2,$U257,0))</f>
        <v/>
      </c>
      <c r="M257" s="22" t="str">
        <f ca="1">IF($U257="","",OFFSET('BD3'!I$2,$U257,0))</f>
        <v/>
      </c>
      <c r="N257" s="24" t="str">
        <f ca="1">IF($U257="","",OFFSET('BD3'!J$2,$U257,0))</f>
        <v/>
      </c>
      <c r="O257" s="22" t="str">
        <f ca="1">IF($U257="","",OFFSET('BD3'!K$2,$U257,0))</f>
        <v/>
      </c>
      <c r="P257" s="22" t="str">
        <f ca="1">IF($U257="","",OFFSET('BD3'!L$2,$U257,0))</f>
        <v/>
      </c>
      <c r="Q257" s="22" t="str">
        <f ca="1">IF($U257="","",OFFSET('BD3'!M$2,$U257,0))</f>
        <v/>
      </c>
      <c r="R257" s="22" t="str">
        <f ca="1">IF($U257="","",OFFSET('BD3'!N$2,$U257,0))</f>
        <v/>
      </c>
      <c r="S257" s="22" t="str">
        <f ca="1">IF($U257="","",OFFSET('BD3'!O$2,$U257,0))</f>
        <v/>
      </c>
      <c r="T257" s="23" t="str">
        <f ca="1">IF($U257="","",OFFSET('BD3'!P$2,$U257,0))</f>
        <v/>
      </c>
      <c r="U257" s="36">
        <f>IF(ISNA(MATCH("LZGR"&amp;B257,QueryAccounts,0)),"",MATCH("LZGR"&amp;$B257,QueryAccounts,0))</f>
        <v>433</v>
      </c>
    </row>
    <row r="258" spans="1:21" ht="12.75">
      <c r="A258" s="21" t="str">
        <f>IF(B258="","",IF(COUNTIF(Accounts,B258)=0,"",INDEX(AccountNames,MATCH(B258,Accounts,))))</f>
        <v xml:space="preserve">                Third Party Referral Fees</v>
      </c>
      <c r="B258" s="21">
        <f>IF('BD2'!B257="","",'BD2'!B257)</f>
        <v>572</v>
      </c>
      <c r="C258" s="38" t="str">
        <f ca="1">IF($U258="","",OFFSET('BD4'!C$1,$U258,0))</f>
        <v/>
      </c>
      <c r="D258" s="38" t="str">
        <f ca="1">IF($U258="","",OFFSET('BD4'!D$1,$U258,0))</f>
        <v/>
      </c>
      <c r="E258" s="38" t="str">
        <f ca="1">IF($U258="","",OFFSET('BD4'!E$1,$U258,0))</f>
        <v/>
      </c>
      <c r="F258" s="38" t="str">
        <f ca="1">IF($U258="","",OFFSET('BD4'!F$1,$U258,0))</f>
        <v/>
      </c>
      <c r="G258" s="24" t="str">
        <f ca="1">IF($U258="","",OFFSET('BD3'!C$2,$U258,0))</f>
        <v/>
      </c>
      <c r="H258" s="22" t="str">
        <f ca="1">IF($U258="","",OFFSET('BD3'!D$2,$U258,0))</f>
        <v/>
      </c>
      <c r="I258" s="22" t="str">
        <f ca="1">IF($U258="","",OFFSET('BD3'!E$2,$U258,0))</f>
        <v/>
      </c>
      <c r="J258" s="22" t="str">
        <f ca="1">IF($U258="","",OFFSET('BD3'!F$2,$U258,0))</f>
        <v/>
      </c>
      <c r="K258" s="22" t="str">
        <f ca="1">IF($U258="","",OFFSET('BD3'!G$2,$U258,0))</f>
        <v/>
      </c>
      <c r="L258" s="24" t="str">
        <f ca="1">IF($U258="","",OFFSET('BD3'!H$2,$U258,0))</f>
        <v/>
      </c>
      <c r="M258" s="22" t="str">
        <f ca="1">IF($U258="","",OFFSET('BD3'!I$2,$U258,0))</f>
        <v/>
      </c>
      <c r="N258" s="24" t="str">
        <f ca="1">IF($U258="","",OFFSET('BD3'!J$2,$U258,0))</f>
        <v/>
      </c>
      <c r="O258" s="22" t="str">
        <f ca="1">IF($U258="","",OFFSET('BD3'!K$2,$U258,0))</f>
        <v/>
      </c>
      <c r="P258" s="22" t="str">
        <f ca="1">IF($U258="","",OFFSET('BD3'!L$2,$U258,0))</f>
        <v/>
      </c>
      <c r="Q258" s="22" t="str">
        <f ca="1">IF($U258="","",OFFSET('BD3'!M$2,$U258,0))</f>
        <v/>
      </c>
      <c r="R258" s="22" t="str">
        <f ca="1">IF($U258="","",OFFSET('BD3'!N$2,$U258,0))</f>
        <v/>
      </c>
      <c r="S258" s="22" t="str">
        <f ca="1">IF($U258="","",OFFSET('BD3'!O$2,$U258,0))</f>
        <v/>
      </c>
      <c r="T258" s="23" t="str">
        <f ca="1">IF($U258="","",OFFSET('BD3'!P$2,$U258,0))</f>
        <v/>
      </c>
      <c r="U258" s="36">
        <f>IF(ISNA(MATCH("LZGR"&amp;B258,QueryAccounts,0)),"",MATCH("LZGR"&amp;$B258,QueryAccounts,0))</f>
        <v>434</v>
      </c>
    </row>
    <row r="259" spans="1:21" ht="12.75">
      <c r="A259" s="21" t="str">
        <f>IF(B259="","",IF(COUNTIF(Accounts,B259)=0,"",INDEX(AccountNames,MATCH(B259,Accounts,))))</f>
        <v xml:space="preserve">                  Fund Marketing</v>
      </c>
      <c r="B259" s="21">
        <f>IF('BD2'!B258="","",'BD2'!B258)</f>
        <v>610320</v>
      </c>
      <c r="C259" s="38" t="str">
        <f ca="1">IF($U259="","",OFFSET('BD4'!C$1,$U259,0))</f>
        <v/>
      </c>
      <c r="D259" s="38" t="str">
        <f ca="1">IF($U259="","",OFFSET('BD4'!D$1,$U259,0))</f>
        <v/>
      </c>
      <c r="E259" s="38" t="str">
        <f ca="1">IF($U259="","",OFFSET('BD4'!E$1,$U259,0))</f>
        <v/>
      </c>
      <c r="F259" s="38" t="str">
        <f ca="1">IF($U259="","",OFFSET('BD4'!F$1,$U259,0))</f>
        <v/>
      </c>
      <c r="G259" s="24" t="str">
        <f ca="1">IF($U259="","",OFFSET('BD3'!C$2,$U259,0))</f>
        <v/>
      </c>
      <c r="H259" s="22" t="str">
        <f ca="1">IF($U259="","",OFFSET('BD3'!D$2,$U259,0))</f>
        <v/>
      </c>
      <c r="I259" s="22" t="str">
        <f ca="1">IF($U259="","",OFFSET('BD3'!E$2,$U259,0))</f>
        <v/>
      </c>
      <c r="J259" s="22" t="str">
        <f ca="1">IF($U259="","",OFFSET('BD3'!F$2,$U259,0))</f>
        <v/>
      </c>
      <c r="K259" s="22" t="str">
        <f ca="1">IF($U259="","",OFFSET('BD3'!G$2,$U259,0))</f>
        <v/>
      </c>
      <c r="L259" s="24" t="str">
        <f ca="1">IF($U259="","",OFFSET('BD3'!H$2,$U259,0))</f>
        <v/>
      </c>
      <c r="M259" s="22" t="str">
        <f ca="1">IF($U259="","",OFFSET('BD3'!I$2,$U259,0))</f>
        <v/>
      </c>
      <c r="N259" s="24" t="str">
        <f ca="1">IF($U259="","",OFFSET('BD3'!J$2,$U259,0))</f>
        <v/>
      </c>
      <c r="O259" s="22" t="str">
        <f ca="1">IF($U259="","",OFFSET('BD3'!K$2,$U259,0))</f>
        <v/>
      </c>
      <c r="P259" s="22" t="str">
        <f ca="1">IF($U259="","",OFFSET('BD3'!L$2,$U259,0))</f>
        <v/>
      </c>
      <c r="Q259" s="22" t="str">
        <f ca="1">IF($U259="","",OFFSET('BD3'!M$2,$U259,0))</f>
        <v/>
      </c>
      <c r="R259" s="22" t="str">
        <f ca="1">IF($U259="","",OFFSET('BD3'!N$2,$U259,0))</f>
        <v/>
      </c>
      <c r="S259" s="22" t="str">
        <f ca="1">IF($U259="","",OFFSET('BD3'!O$2,$U259,0))</f>
        <v/>
      </c>
      <c r="T259" s="23" t="str">
        <f ca="1">IF($U259="","",OFFSET('BD3'!P$2,$U259,0))</f>
        <v/>
      </c>
      <c r="U259" s="36">
        <f t="shared" si="41" ref="U259">IF(ISNA(MATCH("LZGR"&amp;B259,QueryAccounts,0)),"",MATCH("LZGR"&amp;$B259,QueryAccounts,0))</f>
        <v>436</v>
      </c>
    </row>
    <row r="260" spans="1:21" ht="12.75">
      <c r="A260" s="21" t="str">
        <f t="shared" si="42" ref="A260">IF(B260="","",IF(COUNTIF(Accounts,B260)=0,"",INDEX(AccountNames,MATCH(B260,Accounts,))))</f>
        <v xml:space="preserve">                  Marketing Activities</v>
      </c>
      <c r="B260" s="21">
        <f>IF('BD2'!B259="","",'BD2'!B259)</f>
        <v>610330</v>
      </c>
      <c r="C260" s="38" t="str">
        <f ca="1">IF($U260="","",OFFSET('BD4'!C$1,$U260,0))</f>
        <v/>
      </c>
      <c r="D260" s="38" t="str">
        <f ca="1">IF($U260="","",OFFSET('BD4'!D$1,$U260,0))</f>
        <v/>
      </c>
      <c r="E260" s="38" t="str">
        <f ca="1">IF($U260="","",OFFSET('BD4'!E$1,$U260,0))</f>
        <v/>
      </c>
      <c r="F260" s="38" t="str">
        <f ca="1">IF($U260="","",OFFSET('BD4'!F$1,$U260,0))</f>
        <v/>
      </c>
      <c r="G260" s="24" t="str">
        <f ca="1">IF($U260="","",OFFSET('BD3'!C$2,$U260,0))</f>
        <v/>
      </c>
      <c r="H260" s="22" t="str">
        <f ca="1">IF($U260="","",OFFSET('BD3'!D$2,$U260,0))</f>
        <v/>
      </c>
      <c r="I260" s="22" t="str">
        <f ca="1">IF($U260="","",OFFSET('BD3'!E$2,$U260,0))</f>
        <v/>
      </c>
      <c r="J260" s="22" t="str">
        <f ca="1">IF($U260="","",OFFSET('BD3'!F$2,$U260,0))</f>
        <v/>
      </c>
      <c r="K260" s="22" t="str">
        <f ca="1">IF($U260="","",OFFSET('BD3'!G$2,$U260,0))</f>
        <v/>
      </c>
      <c r="L260" s="24" t="str">
        <f ca="1">IF($U260="","",OFFSET('BD3'!H$2,$U260,0))</f>
        <v/>
      </c>
      <c r="M260" s="22" t="str">
        <f ca="1">IF($U260="","",OFFSET('BD3'!I$2,$U260,0))</f>
        <v/>
      </c>
      <c r="N260" s="24" t="str">
        <f ca="1">IF($U260="","",OFFSET('BD3'!J$2,$U260,0))</f>
        <v/>
      </c>
      <c r="O260" s="22" t="str">
        <f ca="1">IF($U260="","",OFFSET('BD3'!K$2,$U260,0))</f>
        <v/>
      </c>
      <c r="P260" s="22" t="str">
        <f ca="1">IF($U260="","",OFFSET('BD3'!L$2,$U260,0))</f>
        <v/>
      </c>
      <c r="Q260" s="22" t="str">
        <f ca="1">IF($U260="","",OFFSET('BD3'!M$2,$U260,0))</f>
        <v/>
      </c>
      <c r="R260" s="22" t="str">
        <f ca="1">IF($U260="","",OFFSET('BD3'!N$2,$U260,0))</f>
        <v/>
      </c>
      <c r="S260" s="22" t="str">
        <f ca="1">IF($U260="","",OFFSET('BD3'!O$2,$U260,0))</f>
        <v/>
      </c>
      <c r="T260" s="23" t="str">
        <f ca="1">IF($U260="","",OFFSET('BD3'!P$2,$U260,0))</f>
        <v/>
      </c>
      <c r="U260" s="36">
        <f t="shared" si="43" ref="U260">IF(ISNA(MATCH("LZGR"&amp;B260,QueryAccounts,0)),"",MATCH("LZGR"&amp;$B260,QueryAccounts,0))</f>
        <v>438</v>
      </c>
    </row>
    <row r="261" spans="1:21" ht="12.75">
      <c r="A261" s="21" t="str">
        <f t="shared" si="44" ref="A261">IF(B261="","",IF(COUNTIF(Accounts,B261)=0,"",INDEX(AccountNames,MATCH(B261,Accounts,))))</f>
        <v xml:space="preserve">                  Marketing Materials</v>
      </c>
      <c r="B261" s="21">
        <f>IF('BD2'!B260="","",'BD2'!B260)</f>
        <v>610340</v>
      </c>
      <c r="C261" s="38" t="str">
        <f ca="1">IF($U261="","",OFFSET('BD4'!C$1,$U261,0))</f>
        <v/>
      </c>
      <c r="D261" s="38" t="str">
        <f ca="1">IF($U261="","",OFFSET('BD4'!D$1,$U261,0))</f>
        <v/>
      </c>
      <c r="E261" s="38" t="str">
        <f ca="1">IF($U261="","",OFFSET('BD4'!E$1,$U261,0))</f>
        <v/>
      </c>
      <c r="F261" s="38" t="str">
        <f ca="1">IF($U261="","",OFFSET('BD4'!F$1,$U261,0))</f>
        <v/>
      </c>
      <c r="G261" s="24" t="str">
        <f ca="1">IF($U261="","",OFFSET('BD3'!C$2,$U261,0))</f>
        <v/>
      </c>
      <c r="H261" s="22" t="str">
        <f ca="1">IF($U261="","",OFFSET('BD3'!D$2,$U261,0))</f>
        <v/>
      </c>
      <c r="I261" s="22" t="str">
        <f ca="1">IF($U261="","",OFFSET('BD3'!E$2,$U261,0))</f>
        <v/>
      </c>
      <c r="J261" s="22" t="str">
        <f ca="1">IF($U261="","",OFFSET('BD3'!F$2,$U261,0))</f>
        <v/>
      </c>
      <c r="K261" s="22" t="str">
        <f ca="1">IF($U261="","",OFFSET('BD3'!G$2,$U261,0))</f>
        <v/>
      </c>
      <c r="L261" s="24" t="str">
        <f ca="1">IF($U261="","",OFFSET('BD3'!H$2,$U261,0))</f>
        <v/>
      </c>
      <c r="M261" s="22" t="str">
        <f ca="1">IF($U261="","",OFFSET('BD3'!I$2,$U261,0))</f>
        <v/>
      </c>
      <c r="N261" s="24" t="str">
        <f ca="1">IF($U261="","",OFFSET('BD3'!J$2,$U261,0))</f>
        <v/>
      </c>
      <c r="O261" s="22" t="str">
        <f ca="1">IF($U261="","",OFFSET('BD3'!K$2,$U261,0))</f>
        <v/>
      </c>
      <c r="P261" s="22" t="str">
        <f ca="1">IF($U261="","",OFFSET('BD3'!L$2,$U261,0))</f>
        <v/>
      </c>
      <c r="Q261" s="22" t="str">
        <f ca="1">IF($U261="","",OFFSET('BD3'!M$2,$U261,0))</f>
        <v/>
      </c>
      <c r="R261" s="22" t="str">
        <f ca="1">IF($U261="","",OFFSET('BD3'!N$2,$U261,0))</f>
        <v/>
      </c>
      <c r="S261" s="22" t="str">
        <f ca="1">IF($U261="","",OFFSET('BD3'!O$2,$U261,0))</f>
        <v/>
      </c>
      <c r="T261" s="23" t="str">
        <f ca="1">IF($U261="","",OFFSET('BD3'!P$2,$U261,0))</f>
        <v/>
      </c>
      <c r="U261" s="36">
        <f t="shared" si="45" ref="U261:U291">IF(ISNA(MATCH("LZGR"&amp;B261,QueryAccounts,0)),"",MATCH("LZGR"&amp;$B261,QueryAccounts,0))</f>
        <v>440</v>
      </c>
    </row>
    <row r="262" spans="1:21" ht="12.75">
      <c r="A262" s="21" t="str">
        <f t="shared" si="46" ref="A262:A292">IF(B262="","",IF(COUNTIF(Accounts,B262)=0,"",INDEX(AccountNames,MATCH(B262,Accounts,))))</f>
        <v xml:space="preserve">                Research &amp; Marketing</v>
      </c>
      <c r="B262" s="21">
        <f>IF('BD2'!B261="","",'BD2'!B261)</f>
        <v>586</v>
      </c>
      <c r="C262" s="38" t="str">
        <f ca="1">IF($U262="","",OFFSET('BD4'!C$1,$U262,0))</f>
        <v/>
      </c>
      <c r="D262" s="38" t="str">
        <f ca="1">IF($U262="","",OFFSET('BD4'!D$1,$U262,0))</f>
        <v/>
      </c>
      <c r="E262" s="38" t="str">
        <f ca="1">IF($U262="","",OFFSET('BD4'!E$1,$U262,0))</f>
        <v/>
      </c>
      <c r="F262" s="38" t="str">
        <f ca="1">IF($U262="","",OFFSET('BD4'!F$1,$U262,0))</f>
        <v/>
      </c>
      <c r="G262" s="53" t="str">
        <f ca="1">IF($U262="","",OFFSET('BD3'!C$2,$U262,0))</f>
        <v/>
      </c>
      <c r="H262" s="22" t="str">
        <f ca="1">IF($U262="","",OFFSET('BD3'!D$2,$U262,0))</f>
        <v/>
      </c>
      <c r="I262" s="22" t="str">
        <f ca="1">IF($U262="","",OFFSET('BD3'!E$2,$U262,0))</f>
        <v/>
      </c>
      <c r="J262" s="22" t="str">
        <f ca="1">IF($U262="","",OFFSET('BD3'!F$2,$U262,0))</f>
        <v/>
      </c>
      <c r="K262" s="22" t="str">
        <f ca="1">IF($U262="","",OFFSET('BD3'!G$2,$U262,0))</f>
        <v/>
      </c>
      <c r="L262" s="24" t="str">
        <f ca="1">IF($U262="","",OFFSET('BD3'!H$2,$U262,0))</f>
        <v/>
      </c>
      <c r="M262" s="22" t="str">
        <f ca="1">IF($U262="","",OFFSET('BD3'!I$2,$U262,0))</f>
        <v/>
      </c>
      <c r="N262" s="24" t="str">
        <f ca="1">IF($U262="","",OFFSET('BD3'!J$2,$U262,0))</f>
        <v/>
      </c>
      <c r="O262" s="22" t="str">
        <f ca="1">IF($U262="","",OFFSET('BD3'!K$2,$U262,0))</f>
        <v/>
      </c>
      <c r="P262" s="22" t="str">
        <f ca="1">IF($U262="","",OFFSET('BD3'!L$2,$U262,0))</f>
        <v/>
      </c>
      <c r="Q262" s="22" t="str">
        <f ca="1">IF($U262="","",OFFSET('BD3'!M$2,$U262,0))</f>
        <v/>
      </c>
      <c r="R262" s="22" t="str">
        <f ca="1">IF($U262="","",OFFSET('BD3'!N$2,$U262,0))</f>
        <v/>
      </c>
      <c r="S262" s="22" t="str">
        <f ca="1">IF($U262="","",OFFSET('BD3'!O$2,$U262,0))</f>
        <v/>
      </c>
      <c r="T262" s="23" t="str">
        <f ca="1">IF($U262="","",OFFSET('BD3'!P$2,$U262,0))</f>
        <v/>
      </c>
      <c r="U262" s="36">
        <f>IF(ISNA(MATCH("LZGR"&amp;B262,QueryAccounts,0)),"",MATCH("LZGR"&amp;$B262,QueryAccounts,0))</f>
        <v>441</v>
      </c>
    </row>
    <row r="263" spans="1:21" ht="12.75">
      <c r="A263" s="21" t="str">
        <f>IF(B263="","",IF(COUNTIF(Accounts,B263)=0,"",INDEX(AccountNames,MATCH(B263,Accounts,))))</f>
        <v xml:space="preserve">              Business Development</v>
      </c>
      <c r="B263" s="21">
        <f>IF('BD2'!B262="","",'BD2'!B262)</f>
        <v>575</v>
      </c>
      <c r="C263" s="38" t="str">
        <f ca="1">IF($U263="","",OFFSET('BD4'!C$1,$U263,0))</f>
        <v/>
      </c>
      <c r="D263" s="38" t="str">
        <f ca="1">IF($U263="","",OFFSET('BD4'!D$1,$U263,0))</f>
        <v/>
      </c>
      <c r="E263" s="38" t="str">
        <f ca="1">IF($U263="","",OFFSET('BD4'!E$1,$U263,0))</f>
        <v/>
      </c>
      <c r="F263" s="38" t="str">
        <f ca="1">IF($U263="","",OFFSET('BD4'!F$1,$U263,0))</f>
        <v/>
      </c>
      <c r="G263" s="53" t="str">
        <f ca="1">IF($U263="","",OFFSET('BD3'!C$2,$U263,0))</f>
        <v/>
      </c>
      <c r="H263" s="22" t="str">
        <f ca="1">IF($U263="","",OFFSET('BD3'!D$2,$U263,0))</f>
        <v/>
      </c>
      <c r="I263" s="22" t="str">
        <f ca="1">IF($U263="","",OFFSET('BD3'!E$2,$U263,0))</f>
        <v/>
      </c>
      <c r="J263" s="22" t="str">
        <f ca="1">IF($U263="","",OFFSET('BD3'!F$2,$U263,0))</f>
        <v/>
      </c>
      <c r="K263" s="22" t="str">
        <f ca="1">IF($U263="","",OFFSET('BD3'!G$2,$U263,0))</f>
        <v/>
      </c>
      <c r="L263" s="24" t="str">
        <f ca="1">IF($U263="","",OFFSET('BD3'!H$2,$U263,0))</f>
        <v/>
      </c>
      <c r="M263" s="22" t="str">
        <f ca="1">IF($U263="","",OFFSET('BD3'!I$2,$U263,0))</f>
        <v/>
      </c>
      <c r="N263" s="24" t="str">
        <f ca="1">IF($U263="","",OFFSET('BD3'!J$2,$U263,0))</f>
        <v/>
      </c>
      <c r="O263" s="22" t="str">
        <f ca="1">IF($U263="","",OFFSET('BD3'!K$2,$U263,0))</f>
        <v/>
      </c>
      <c r="P263" s="22" t="str">
        <f ca="1">IF($U263="","",OFFSET('BD3'!L$2,$U263,0))</f>
        <v/>
      </c>
      <c r="Q263" s="22" t="str">
        <f ca="1">IF($U263="","",OFFSET('BD3'!M$2,$U263,0))</f>
        <v/>
      </c>
      <c r="R263" s="22" t="str">
        <f ca="1">IF($U263="","",OFFSET('BD3'!N$2,$U263,0))</f>
        <v/>
      </c>
      <c r="S263" s="22" t="str">
        <f ca="1">IF($U263="","",OFFSET('BD3'!O$2,$U263,0))</f>
        <v/>
      </c>
      <c r="T263" s="23" t="str">
        <f ca="1">IF($U263="","",OFFSET('BD3'!P$2,$U263,0))</f>
        <v/>
      </c>
      <c r="U263" s="36">
        <f>IF(ISNA(MATCH("LZGR"&amp;B263,QueryAccounts,0)),"",MATCH("LZGR"&amp;$B263,QueryAccounts,0))</f>
        <v>442</v>
      </c>
    </row>
    <row r="264" spans="1:21" ht="12.75">
      <c r="A264" s="21" t="str">
        <f>IF(B264="","",IF(COUNTIF(Accounts,B264)=0,"",INDEX(AccountNames,MATCH(B264,Accounts,))))</f>
        <v xml:space="preserve">                Deal Related Writeoffs (Recoveries)</v>
      </c>
      <c r="B264" s="21">
        <f>IF('BD2'!B263="","",'BD2'!B263)</f>
        <v>610999</v>
      </c>
      <c r="C264" s="38" t="str">
        <f ca="1">IF($U264="","",OFFSET('BD4'!C$1,$U264,0))</f>
        <v/>
      </c>
      <c r="D264" s="38" t="str">
        <f ca="1">IF($U264="","",OFFSET('BD4'!D$1,$U264,0))</f>
        <v/>
      </c>
      <c r="E264" s="38" t="str">
        <f ca="1">IF($U264="","",OFFSET('BD4'!E$1,$U264,0))</f>
        <v/>
      </c>
      <c r="F264" s="38" t="str">
        <f ca="1">IF($U264="","",OFFSET('BD4'!F$1,$U264,0))</f>
        <v/>
      </c>
      <c r="G264" s="53" t="str">
        <f ca="1">IF($U264="","",OFFSET('BD3'!C$2,$U264,0))</f>
        <v/>
      </c>
      <c r="H264" s="22" t="str">
        <f ca="1">IF($U264="","",OFFSET('BD3'!D$2,$U264,0))</f>
        <v/>
      </c>
      <c r="I264" s="22" t="str">
        <f ca="1">IF($U264="","",OFFSET('BD3'!E$2,$U264,0))</f>
        <v/>
      </c>
      <c r="J264" s="22" t="str">
        <f ca="1">IF($U264="","",OFFSET('BD3'!F$2,$U264,0))</f>
        <v/>
      </c>
      <c r="K264" s="22" t="str">
        <f ca="1">IF($U264="","",OFFSET('BD3'!G$2,$U264,0))</f>
        <v/>
      </c>
      <c r="L264" s="24" t="str">
        <f ca="1">IF($U264="","",OFFSET('BD3'!H$2,$U264,0))</f>
        <v/>
      </c>
      <c r="M264" s="22" t="str">
        <f ca="1">IF($U264="","",OFFSET('BD3'!I$2,$U264,0))</f>
        <v/>
      </c>
      <c r="N264" s="24" t="str">
        <f ca="1">IF($U264="","",OFFSET('BD3'!J$2,$U264,0))</f>
        <v/>
      </c>
      <c r="O264" s="22" t="str">
        <f ca="1">IF($U264="","",OFFSET('BD3'!K$2,$U264,0))</f>
        <v/>
      </c>
      <c r="P264" s="22" t="str">
        <f ca="1">IF($U264="","",OFFSET('BD3'!L$2,$U264,0))</f>
        <v/>
      </c>
      <c r="Q264" s="22" t="str">
        <f ca="1">IF($U264="","",OFFSET('BD3'!M$2,$U264,0))</f>
        <v/>
      </c>
      <c r="R264" s="22" t="str">
        <f ca="1">IF($U264="","",OFFSET('BD3'!N$2,$U264,0))</f>
        <v/>
      </c>
      <c r="S264" s="22" t="str">
        <f ca="1">IF($U264="","",OFFSET('BD3'!O$2,$U264,0))</f>
        <v/>
      </c>
      <c r="T264" s="23" t="str">
        <f ca="1">IF($U264="","",OFFSET('BD3'!P$2,$U264,0))</f>
        <v/>
      </c>
      <c r="U264" s="36">
        <f>IF(ISNA(MATCH("LZGR"&amp;B264,QueryAccounts,0)),"",MATCH("LZGR"&amp;$B264,QueryAccounts,0))</f>
        <v>444</v>
      </c>
    </row>
    <row r="265" spans="1:21" ht="12.75">
      <c r="A265" s="21" t="str">
        <f>IF(B265="","",IF(COUNTIF(Accounts,B265)=0,"",INDEX(AccountNames,MATCH(B265,Accounts,))))</f>
        <v xml:space="preserve">              Expenses Recoverable from Client</v>
      </c>
      <c r="B265" s="21">
        <f>IF('BD2'!B264="","",'BD2'!B264)</f>
        <v>576</v>
      </c>
      <c r="C265" s="38" t="str">
        <f ca="1">IF($U265="","",OFFSET('BD4'!C$1,$U265,0))</f>
        <v/>
      </c>
      <c r="D265" s="38" t="str">
        <f ca="1">IF($U265="","",OFFSET('BD4'!D$1,$U265,0))</f>
        <v/>
      </c>
      <c r="E265" s="38" t="str">
        <f ca="1">IF($U265="","",OFFSET('BD4'!E$1,$U265,0))</f>
        <v/>
      </c>
      <c r="F265" s="38" t="str">
        <f ca="1">IF($U265="","",OFFSET('BD4'!F$1,$U265,0))</f>
        <v/>
      </c>
      <c r="G265" s="53" t="str">
        <f ca="1">IF($U265="","",OFFSET('BD3'!C$2,$U265,0))</f>
        <v/>
      </c>
      <c r="H265" s="22" t="str">
        <f ca="1">IF($U265="","",OFFSET('BD3'!D$2,$U265,0))</f>
        <v/>
      </c>
      <c r="I265" s="22" t="str">
        <f ca="1">IF($U265="","",OFFSET('BD3'!E$2,$U265,0))</f>
        <v/>
      </c>
      <c r="J265" s="22" t="str">
        <f ca="1">IF($U265="","",OFFSET('BD3'!F$2,$U265,0))</f>
        <v/>
      </c>
      <c r="K265" s="22" t="str">
        <f ca="1">IF($U265="","",OFFSET('BD3'!G$2,$U265,0))</f>
        <v/>
      </c>
      <c r="L265" s="24" t="str">
        <f ca="1">IF($U265="","",OFFSET('BD3'!H$2,$U265,0))</f>
        <v/>
      </c>
      <c r="M265" s="22" t="str">
        <f ca="1">IF($U265="","",OFFSET('BD3'!I$2,$U265,0))</f>
        <v/>
      </c>
      <c r="N265" s="24" t="str">
        <f ca="1">IF($U265="","",OFFSET('BD3'!J$2,$U265,0))</f>
        <v/>
      </c>
      <c r="O265" s="22" t="str">
        <f ca="1">IF($U265="","",OFFSET('BD3'!K$2,$U265,0))</f>
        <v/>
      </c>
      <c r="P265" s="22" t="str">
        <f ca="1">IF($U265="","",OFFSET('BD3'!L$2,$U265,0))</f>
        <v/>
      </c>
      <c r="Q265" s="22" t="str">
        <f ca="1">IF($U265="","",OFFSET('BD3'!M$2,$U265,0))</f>
        <v/>
      </c>
      <c r="R265" s="22" t="str">
        <f ca="1">IF($U265="","",OFFSET('BD3'!N$2,$U265,0))</f>
        <v/>
      </c>
      <c r="S265" s="22" t="str">
        <f ca="1">IF($U265="","",OFFSET('BD3'!O$2,$U265,0))</f>
        <v/>
      </c>
      <c r="T265" s="23" t="str">
        <f ca="1">IF($U265="","",OFFSET('BD3'!P$2,$U265,0))</f>
        <v/>
      </c>
      <c r="U265" s="36">
        <f>IF(ISNA(MATCH("LZGR"&amp;B265,QueryAccounts,0)),"",MATCH("LZGR"&amp;$B265,QueryAccounts,0))</f>
        <v>445</v>
      </c>
    </row>
    <row r="266" spans="1:21" ht="12.75">
      <c r="A266" s="21" t="str">
        <f>IF(B266="","",IF(COUNTIF(Accounts,B266)=0,"",INDEX(AccountNames,MATCH(B266,Accounts,))))</f>
        <v xml:space="preserve">            Marketing &amp; Business Development</v>
      </c>
      <c r="B266" s="21">
        <f>IF('BD2'!B265="","",'BD2'!B265)</f>
        <v>546</v>
      </c>
      <c r="C266" s="38" t="str">
        <f ca="1">IF($U266="","",OFFSET('BD4'!C$1,$U266,0))</f>
        <v/>
      </c>
      <c r="D266" s="38" t="str">
        <f ca="1">IF($U266="","",OFFSET('BD4'!D$1,$U266,0))</f>
        <v/>
      </c>
      <c r="E266" s="38" t="str">
        <f ca="1">IF($U266="","",OFFSET('BD4'!E$1,$U266,0))</f>
        <v/>
      </c>
      <c r="F266" s="38" t="str">
        <f ca="1">IF($U266="","",OFFSET('BD4'!F$1,$U266,0))</f>
        <v/>
      </c>
      <c r="G266" s="53" t="str">
        <f ca="1">IF($U266="","",OFFSET('BD3'!C$2,$U266,0))</f>
        <v/>
      </c>
      <c r="H266" s="22" t="str">
        <f ca="1">IF($U266="","",OFFSET('BD3'!D$2,$U266,0))</f>
        <v/>
      </c>
      <c r="I266" s="22" t="str">
        <f ca="1">IF($U266="","",OFFSET('BD3'!E$2,$U266,0))</f>
        <v/>
      </c>
      <c r="J266" s="22" t="str">
        <f ca="1">IF($U266="","",OFFSET('BD3'!F$2,$U266,0))</f>
        <v/>
      </c>
      <c r="K266" s="22" t="str">
        <f ca="1">IF($U266="","",OFFSET('BD3'!G$2,$U266,0))</f>
        <v/>
      </c>
      <c r="L266" s="24" t="str">
        <f ca="1">IF($U266="","",OFFSET('BD3'!H$2,$U266,0))</f>
        <v/>
      </c>
      <c r="M266" s="22" t="str">
        <f ca="1">IF($U266="","",OFFSET('BD3'!I$2,$U266,0))</f>
        <v/>
      </c>
      <c r="N266" s="24" t="str">
        <f ca="1">IF($U266="","",OFFSET('BD3'!J$2,$U266,0))</f>
        <v/>
      </c>
      <c r="O266" s="22" t="str">
        <f ca="1">IF($U266="","",OFFSET('BD3'!K$2,$U266,0))</f>
        <v/>
      </c>
      <c r="P266" s="22" t="str">
        <f ca="1">IF($U266="","",OFFSET('BD3'!L$2,$U266,0))</f>
        <v/>
      </c>
      <c r="Q266" s="22" t="str">
        <f ca="1">IF($U266="","",OFFSET('BD3'!M$2,$U266,0))</f>
        <v/>
      </c>
      <c r="R266" s="22" t="str">
        <f ca="1">IF($U266="","",OFFSET('BD3'!N$2,$U266,0))</f>
        <v/>
      </c>
      <c r="S266" s="22" t="str">
        <f ca="1">IF($U266="","",OFFSET('BD3'!O$2,$U266,0))</f>
        <v/>
      </c>
      <c r="T266" s="23" t="str">
        <f ca="1">IF($U266="","",OFFSET('BD3'!P$2,$U266,0))</f>
        <v/>
      </c>
      <c r="U266" s="36">
        <f>IF(ISNA(MATCH("LZGR"&amp;B266,QueryAccounts,0)),"",MATCH("LZGR"&amp;$B266,QueryAccounts,0))</f>
        <v>446</v>
      </c>
    </row>
    <row r="267" spans="1:21" ht="12.75">
      <c r="A267" s="21" t="str">
        <f>IF(B267="","",IF(COUNTIF(Accounts,B267)=0,"",INDEX(AccountNames,MATCH(B267,Accounts,))))</f>
        <v xml:space="preserve">                  Hardware Costs</v>
      </c>
      <c r="B267" s="21">
        <f>IF('BD2'!B266="","",'BD2'!B266)</f>
        <v>620000</v>
      </c>
      <c r="C267" s="38" t="str">
        <f ca="1">IF($U267="","",OFFSET('BD4'!C$1,$U267,0))</f>
        <v/>
      </c>
      <c r="D267" s="38" t="str">
        <f ca="1">IF($U267="","",OFFSET('BD4'!D$1,$U267,0))</f>
        <v/>
      </c>
      <c r="E267" s="38" t="str">
        <f ca="1">IF($U267="","",OFFSET('BD4'!E$1,$U267,0))</f>
        <v/>
      </c>
      <c r="F267" s="38" t="str">
        <f ca="1">IF($U267="","",OFFSET('BD4'!F$1,$U267,0))</f>
        <v/>
      </c>
      <c r="G267" s="53" t="str">
        <f ca="1">IF($U267="","",OFFSET('BD3'!C$2,$U267,0))</f>
        <v/>
      </c>
      <c r="H267" s="22" t="str">
        <f ca="1">IF($U267="","",OFFSET('BD3'!D$2,$U267,0))</f>
        <v/>
      </c>
      <c r="I267" s="22" t="str">
        <f ca="1">IF($U267="","",OFFSET('BD3'!E$2,$U267,0))</f>
        <v/>
      </c>
      <c r="J267" s="22" t="str">
        <f ca="1">IF($U267="","",OFFSET('BD3'!F$2,$U267,0))</f>
        <v/>
      </c>
      <c r="K267" s="22" t="str">
        <f ca="1">IF($U267="","",OFFSET('BD3'!G$2,$U267,0))</f>
        <v/>
      </c>
      <c r="L267" s="24" t="str">
        <f ca="1">IF($U267="","",OFFSET('BD3'!H$2,$U267,0))</f>
        <v/>
      </c>
      <c r="M267" s="22" t="str">
        <f ca="1">IF($U267="","",OFFSET('BD3'!I$2,$U267,0))</f>
        <v/>
      </c>
      <c r="N267" s="24" t="str">
        <f ca="1">IF($U267="","",OFFSET('BD3'!J$2,$U267,0))</f>
        <v/>
      </c>
      <c r="O267" s="22" t="str">
        <f ca="1">IF($U267="","",OFFSET('BD3'!K$2,$U267,0))</f>
        <v/>
      </c>
      <c r="P267" s="22" t="str">
        <f ca="1">IF($U267="","",OFFSET('BD3'!L$2,$U267,0))</f>
        <v/>
      </c>
      <c r="Q267" s="22" t="str">
        <f ca="1">IF($U267="","",OFFSET('BD3'!M$2,$U267,0))</f>
        <v/>
      </c>
      <c r="R267" s="22" t="str">
        <f ca="1">IF($U267="","",OFFSET('BD3'!N$2,$U267,0))</f>
        <v/>
      </c>
      <c r="S267" s="22" t="str">
        <f ca="1">IF($U267="","",OFFSET('BD3'!O$2,$U267,0))</f>
        <v/>
      </c>
      <c r="T267" s="23" t="str">
        <f ca="1">IF($U267="","",OFFSET('BD3'!P$2,$U267,0))</f>
        <v/>
      </c>
      <c r="U267" s="36">
        <f>IF(ISNA(MATCH("LZGR"&amp;B267,QueryAccounts,0)),"",MATCH("LZGR"&amp;$B267,QueryAccounts,0))</f>
        <v>448</v>
      </c>
    </row>
    <row r="268" spans="1:21" ht="12.75">
      <c r="A268" s="21" t="str">
        <f>IF(B268="","",IF(COUNTIF(Accounts,B268)=0,"",INDEX(AccountNames,MATCH(B268,Accounts,))))</f>
        <v xml:space="preserve">                  Software Costs</v>
      </c>
      <c r="B268" s="21">
        <f>IF('BD2'!B267="","",'BD2'!B267)</f>
        <v>620100</v>
      </c>
      <c r="C268" s="38" t="str">
        <f ca="1">IF($U268="","",OFFSET('BD4'!C$1,$U268,0))</f>
        <v/>
      </c>
      <c r="D268" s="38" t="str">
        <f ca="1">IF($U268="","",OFFSET('BD4'!D$1,$U268,0))</f>
        <v/>
      </c>
      <c r="E268" s="38" t="str">
        <f ca="1">IF($U268="","",OFFSET('BD4'!E$1,$U268,0))</f>
        <v/>
      </c>
      <c r="F268" s="38" t="str">
        <f ca="1">IF($U268="","",OFFSET('BD4'!F$1,$U268,0))</f>
        <v/>
      </c>
      <c r="G268" s="53" t="str">
        <f ca="1">IF($U268="","",OFFSET('BD3'!C$2,$U268,0))</f>
        <v/>
      </c>
      <c r="H268" s="22" t="str">
        <f ca="1">IF($U268="","",OFFSET('BD3'!D$2,$U268,0))</f>
        <v/>
      </c>
      <c r="I268" s="22" t="str">
        <f ca="1">IF($U268="","",OFFSET('BD3'!E$2,$U268,0))</f>
        <v/>
      </c>
      <c r="J268" s="22" t="str">
        <f ca="1">IF($U268="","",OFFSET('BD3'!F$2,$U268,0))</f>
        <v/>
      </c>
      <c r="K268" s="22" t="str">
        <f ca="1">IF($U268="","",OFFSET('BD3'!G$2,$U268,0))</f>
        <v/>
      </c>
      <c r="L268" s="24" t="str">
        <f ca="1">IF($U268="","",OFFSET('BD3'!H$2,$U268,0))</f>
        <v/>
      </c>
      <c r="M268" s="22" t="str">
        <f ca="1">IF($U268="","",OFFSET('BD3'!I$2,$U268,0))</f>
        <v/>
      </c>
      <c r="N268" s="24" t="str">
        <f ca="1">IF($U268="","",OFFSET('BD3'!J$2,$U268,0))</f>
        <v/>
      </c>
      <c r="O268" s="22" t="str">
        <f ca="1">IF($U268="","",OFFSET('BD3'!K$2,$U268,0))</f>
        <v/>
      </c>
      <c r="P268" s="22" t="str">
        <f ca="1">IF($U268="","",OFFSET('BD3'!L$2,$U268,0))</f>
        <v/>
      </c>
      <c r="Q268" s="22" t="str">
        <f ca="1">IF($U268="","",OFFSET('BD3'!M$2,$U268,0))</f>
        <v/>
      </c>
      <c r="R268" s="22" t="str">
        <f ca="1">IF($U268="","",OFFSET('BD3'!N$2,$U268,0))</f>
        <v/>
      </c>
      <c r="S268" s="22" t="str">
        <f ca="1">IF($U268="","",OFFSET('BD3'!O$2,$U268,0))</f>
        <v/>
      </c>
      <c r="T268" s="23" t="str">
        <f ca="1">IF($U268="","",OFFSET('BD3'!P$2,$U268,0))</f>
        <v/>
      </c>
      <c r="U268" s="36">
        <f>IF(ISNA(MATCH("LZGR"&amp;B268,QueryAccounts,0)),"",MATCH("LZGR"&amp;$B268,QueryAccounts,0))</f>
        <v>450</v>
      </c>
    </row>
    <row r="269" spans="1:21" ht="12.75">
      <c r="A269" s="21" t="str">
        <f>IF(B269="","",IF(COUNTIF(Accounts,B269)=0,"",INDEX(AccountNames,MATCH(B269,Accounts,))))</f>
        <v xml:space="preserve">                IT Equipment</v>
      </c>
      <c r="B269" s="21">
        <f>IF('BD2'!B268="","",'BD2'!B268)</f>
        <v>596</v>
      </c>
      <c r="C269" s="38" t="str">
        <f ca="1">IF($U269="","",OFFSET('BD4'!C$1,$U269,0))</f>
        <v/>
      </c>
      <c r="D269" s="38" t="str">
        <f ca="1">IF($U269="","",OFFSET('BD4'!D$1,$U269,0))</f>
        <v/>
      </c>
      <c r="E269" s="38" t="str">
        <f ca="1">IF($U269="","",OFFSET('BD4'!E$1,$U269,0))</f>
        <v/>
      </c>
      <c r="F269" s="38" t="str">
        <f ca="1">IF($U269="","",OFFSET('BD4'!F$1,$U269,0))</f>
        <v/>
      </c>
      <c r="G269" s="53" t="str">
        <f ca="1">IF($U269="","",OFFSET('BD3'!C$2,$U269,0))</f>
        <v/>
      </c>
      <c r="H269" s="22" t="str">
        <f ca="1">IF($U269="","",OFFSET('BD3'!D$2,$U269,0))</f>
        <v/>
      </c>
      <c r="I269" s="22" t="str">
        <f ca="1">IF($U269="","",OFFSET('BD3'!E$2,$U269,0))</f>
        <v/>
      </c>
      <c r="J269" s="22" t="str">
        <f ca="1">IF($U269="","",OFFSET('BD3'!F$2,$U269,0))</f>
        <v/>
      </c>
      <c r="K269" s="22" t="str">
        <f ca="1">IF($U269="","",OFFSET('BD3'!G$2,$U269,0))</f>
        <v/>
      </c>
      <c r="L269" s="24" t="str">
        <f ca="1">IF($U269="","",OFFSET('BD3'!H$2,$U269,0))</f>
        <v/>
      </c>
      <c r="M269" s="22" t="str">
        <f ca="1">IF($U269="","",OFFSET('BD3'!I$2,$U269,0))</f>
        <v/>
      </c>
      <c r="N269" s="24" t="str">
        <f ca="1">IF($U269="","",OFFSET('BD3'!J$2,$U269,0))</f>
        <v/>
      </c>
      <c r="O269" s="22" t="str">
        <f ca="1">IF($U269="","",OFFSET('BD3'!K$2,$U269,0))</f>
        <v/>
      </c>
      <c r="P269" s="22" t="str">
        <f ca="1">IF($U269="","",OFFSET('BD3'!L$2,$U269,0))</f>
        <v/>
      </c>
      <c r="Q269" s="22" t="str">
        <f ca="1">IF($U269="","",OFFSET('BD3'!M$2,$U269,0))</f>
        <v/>
      </c>
      <c r="R269" s="22" t="str">
        <f ca="1">IF($U269="","",OFFSET('BD3'!N$2,$U269,0))</f>
        <v/>
      </c>
      <c r="S269" s="22" t="str">
        <f ca="1">IF($U269="","",OFFSET('BD3'!O$2,$U269,0))</f>
        <v/>
      </c>
      <c r="T269" s="23" t="str">
        <f ca="1">IF($U269="","",OFFSET('BD3'!P$2,$U269,0))</f>
        <v/>
      </c>
      <c r="U269" s="36">
        <f>IF(ISNA(MATCH("LZGR"&amp;B269,QueryAccounts,0)),"",MATCH("LZGR"&amp;$B269,QueryAccounts,0))</f>
        <v>451</v>
      </c>
    </row>
    <row r="270" spans="1:21" ht="12.75">
      <c r="A270" s="21" t="str">
        <f>IF(B270="","",IF(COUNTIF(Accounts,B270)=0,"",INDEX(AccountNames,MATCH(B270,Accounts,))))</f>
        <v xml:space="preserve">                Technology Consulting</v>
      </c>
      <c r="B270" s="21">
        <f>IF('BD2'!B269="","",'BD2'!B269)</f>
        <v>620200</v>
      </c>
      <c r="C270" s="38" t="str">
        <f ca="1">IF($U270="","",OFFSET('BD4'!C$1,$U270,0))</f>
        <v/>
      </c>
      <c r="D270" s="38" t="str">
        <f ca="1">IF($U270="","",OFFSET('BD4'!D$1,$U270,0))</f>
        <v/>
      </c>
      <c r="E270" s="38" t="str">
        <f ca="1">IF($U270="","",OFFSET('BD4'!E$1,$U270,0))</f>
        <v/>
      </c>
      <c r="F270" s="38" t="str">
        <f ca="1">IF($U270="","",OFFSET('BD4'!F$1,$U270,0))</f>
        <v/>
      </c>
      <c r="G270" s="53" t="str">
        <f ca="1">IF($U270="","",OFFSET('BD3'!C$2,$U270,0))</f>
        <v/>
      </c>
      <c r="H270" s="22" t="str">
        <f ca="1">IF($U270="","",OFFSET('BD3'!D$2,$U270,0))</f>
        <v/>
      </c>
      <c r="I270" s="22" t="str">
        <f ca="1">IF($U270="","",OFFSET('BD3'!E$2,$U270,0))</f>
        <v/>
      </c>
      <c r="J270" s="22" t="str">
        <f ca="1">IF($U270="","",OFFSET('BD3'!F$2,$U270,0))</f>
        <v/>
      </c>
      <c r="K270" s="22" t="str">
        <f ca="1">IF($U270="","",OFFSET('BD3'!G$2,$U270,0))</f>
        <v/>
      </c>
      <c r="L270" s="24" t="str">
        <f ca="1">IF($U270="","",OFFSET('BD3'!H$2,$U270,0))</f>
        <v/>
      </c>
      <c r="M270" s="22" t="str">
        <f ca="1">IF($U270="","",OFFSET('BD3'!I$2,$U270,0))</f>
        <v/>
      </c>
      <c r="N270" s="24" t="str">
        <f ca="1">IF($U270="","",OFFSET('BD3'!J$2,$U270,0))</f>
        <v/>
      </c>
      <c r="O270" s="22" t="str">
        <f ca="1">IF($U270="","",OFFSET('BD3'!K$2,$U270,0))</f>
        <v/>
      </c>
      <c r="P270" s="22" t="str">
        <f ca="1">IF($U270="","",OFFSET('BD3'!L$2,$U270,0))</f>
        <v/>
      </c>
      <c r="Q270" s="22" t="str">
        <f ca="1">IF($U270="","",OFFSET('BD3'!M$2,$U270,0))</f>
        <v/>
      </c>
      <c r="R270" s="22" t="str">
        <f ca="1">IF($U270="","",OFFSET('BD3'!N$2,$U270,0))</f>
        <v/>
      </c>
      <c r="S270" s="22" t="str">
        <f ca="1">IF($U270="","",OFFSET('BD3'!O$2,$U270,0))</f>
        <v/>
      </c>
      <c r="T270" s="23" t="str">
        <f ca="1">IF($U270="","",OFFSET('BD3'!P$2,$U270,0))</f>
        <v/>
      </c>
      <c r="U270" s="36">
        <f>IF(ISNA(MATCH("LZGR"&amp;B270,QueryAccounts,0)),"",MATCH("LZGR"&amp;$B270,QueryAccounts,0))</f>
        <v>453</v>
      </c>
    </row>
    <row r="271" spans="1:21" ht="12.75">
      <c r="A271" s="21" t="str">
        <f>IF(B271="","",IF(COUNTIF(Accounts,B271)=0,"",INDEX(AccountNames,MATCH(B271,Accounts,))))</f>
        <v xml:space="preserve">                  Hardware/Software Depreciation</v>
      </c>
      <c r="B271" s="21">
        <f>IF('BD2'!B270="","",'BD2'!B270)</f>
        <v>620300</v>
      </c>
      <c r="C271" s="38" t="str">
        <f ca="1">IF($U271="","",OFFSET('BD4'!C$1,$U271,0))</f>
        <v/>
      </c>
      <c r="D271" s="38" t="str">
        <f ca="1">IF($U271="","",OFFSET('BD4'!D$1,$U271,0))</f>
        <v/>
      </c>
      <c r="E271" s="38" t="str">
        <f ca="1">IF($U271="","",OFFSET('BD4'!E$1,$U271,0))</f>
        <v/>
      </c>
      <c r="F271" s="38" t="str">
        <f ca="1">IF($U271="","",OFFSET('BD4'!F$1,$U271,0))</f>
        <v/>
      </c>
      <c r="G271" s="53" t="str">
        <f ca="1">IF($U271="","",OFFSET('BD3'!C$2,$U271,0))</f>
        <v/>
      </c>
      <c r="H271" s="22" t="str">
        <f ca="1">IF($U271="","",OFFSET('BD3'!D$2,$U271,0))</f>
        <v/>
      </c>
      <c r="I271" s="22" t="str">
        <f ca="1">IF($U271="","",OFFSET('BD3'!E$2,$U271,0))</f>
        <v/>
      </c>
      <c r="J271" s="22" t="str">
        <f ca="1">IF($U271="","",OFFSET('BD3'!F$2,$U271,0))</f>
        <v/>
      </c>
      <c r="K271" s="22" t="str">
        <f ca="1">IF($U271="","",OFFSET('BD3'!G$2,$U271,0))</f>
        <v/>
      </c>
      <c r="L271" s="24" t="str">
        <f ca="1">IF($U271="","",OFFSET('BD3'!H$2,$U271,0))</f>
        <v/>
      </c>
      <c r="M271" s="22" t="str">
        <f ca="1">IF($U271="","",OFFSET('BD3'!I$2,$U271,0))</f>
        <v/>
      </c>
      <c r="N271" s="24" t="str">
        <f ca="1">IF($U271="","",OFFSET('BD3'!J$2,$U271,0))</f>
        <v/>
      </c>
      <c r="O271" s="22" t="str">
        <f ca="1">IF($U271="","",OFFSET('BD3'!K$2,$U271,0))</f>
        <v/>
      </c>
      <c r="P271" s="22" t="str">
        <f ca="1">IF($U271="","",OFFSET('BD3'!L$2,$U271,0))</f>
        <v/>
      </c>
      <c r="Q271" s="22" t="str">
        <f ca="1">IF($U271="","",OFFSET('BD3'!M$2,$U271,0))</f>
        <v/>
      </c>
      <c r="R271" s="22" t="str">
        <f ca="1">IF($U271="","",OFFSET('BD3'!N$2,$U271,0))</f>
        <v/>
      </c>
      <c r="S271" s="22" t="str">
        <f ca="1">IF($U271="","",OFFSET('BD3'!O$2,$U271,0))</f>
        <v/>
      </c>
      <c r="T271" s="23" t="str">
        <f ca="1">IF($U271="","",OFFSET('BD3'!P$2,$U271,0))</f>
        <v/>
      </c>
      <c r="U271" s="36">
        <f>IF(ISNA(MATCH("LZGR"&amp;B271,QueryAccounts,0)),"",MATCH("LZGR"&amp;$B271,QueryAccounts,0))</f>
        <v>455</v>
      </c>
    </row>
    <row r="272" spans="1:21" ht="12.75">
      <c r="A272" s="21" t="str">
        <f>IF(B272="","",IF(COUNTIF(Accounts,B272)=0,"",INDEX(AccountNames,MATCH(B272,Accounts,))))</f>
        <v xml:space="preserve">                IT Depreciation</v>
      </c>
      <c r="B272" s="21">
        <f>IF('BD2'!B271="","",'BD2'!B271)</f>
        <v>598</v>
      </c>
      <c r="C272" s="38" t="str">
        <f ca="1">IF($U272="","",OFFSET('BD4'!C$1,$U272,0))</f>
        <v/>
      </c>
      <c r="D272" s="38" t="str">
        <f ca="1">IF($U272="","",OFFSET('BD4'!D$1,$U272,0))</f>
        <v/>
      </c>
      <c r="E272" s="38" t="str">
        <f ca="1">IF($U272="","",OFFSET('BD4'!E$1,$U272,0))</f>
        <v/>
      </c>
      <c r="F272" s="38" t="str">
        <f ca="1">IF($U272="","",OFFSET('BD4'!F$1,$U272,0))</f>
        <v/>
      </c>
      <c r="G272" s="53" t="str">
        <f ca="1">IF($U272="","",OFFSET('BD3'!C$2,$U272,0))</f>
        <v/>
      </c>
      <c r="H272" s="22" t="str">
        <f ca="1">IF($U272="","",OFFSET('BD3'!D$2,$U272,0))</f>
        <v/>
      </c>
      <c r="I272" s="22" t="str">
        <f ca="1">IF($U272="","",OFFSET('BD3'!E$2,$U272,0))</f>
        <v/>
      </c>
      <c r="J272" s="22" t="str">
        <f ca="1">IF($U272="","",OFFSET('BD3'!F$2,$U272,0))</f>
        <v/>
      </c>
      <c r="K272" s="22" t="str">
        <f ca="1">IF($U272="","",OFFSET('BD3'!G$2,$U272,0))</f>
        <v/>
      </c>
      <c r="L272" s="24" t="str">
        <f ca="1">IF($U272="","",OFFSET('BD3'!H$2,$U272,0))</f>
        <v/>
      </c>
      <c r="M272" s="22" t="str">
        <f ca="1">IF($U272="","",OFFSET('BD3'!I$2,$U272,0))</f>
        <v/>
      </c>
      <c r="N272" s="24" t="str">
        <f ca="1">IF($U272="","",OFFSET('BD3'!J$2,$U272,0))</f>
        <v/>
      </c>
      <c r="O272" s="22" t="str">
        <f ca="1">IF($U272="","",OFFSET('BD3'!K$2,$U272,0))</f>
        <v/>
      </c>
      <c r="P272" s="22" t="str">
        <f ca="1">IF($U272="","",OFFSET('BD3'!L$2,$U272,0))</f>
        <v/>
      </c>
      <c r="Q272" s="22" t="str">
        <f ca="1">IF($U272="","",OFFSET('BD3'!M$2,$U272,0))</f>
        <v/>
      </c>
      <c r="R272" s="22" t="str">
        <f ca="1">IF($U272="","",OFFSET('BD3'!N$2,$U272,0))</f>
        <v/>
      </c>
      <c r="S272" s="22" t="str">
        <f ca="1">IF($U272="","",OFFSET('BD3'!O$2,$U272,0))</f>
        <v/>
      </c>
      <c r="T272" s="23" t="str">
        <f ca="1">IF($U272="","",OFFSET('BD3'!P$2,$U272,0))</f>
        <v/>
      </c>
      <c r="U272" s="36">
        <f>IF(ISNA(MATCH("LZGR"&amp;B272,QueryAccounts,0)),"",MATCH("LZGR"&amp;$B272,QueryAccounts,0))</f>
        <v>456</v>
      </c>
    </row>
    <row r="273" spans="1:21" ht="12.75">
      <c r="A273" s="21" t="str">
        <f>IF(B273="","",IF(COUNTIF(Accounts,B273)=0,"",INDEX(AccountNames,MATCH(B273,Accounts,))))</f>
        <v xml:space="preserve">              Technology</v>
      </c>
      <c r="B273" s="21">
        <f>IF('BD2'!B272="","",'BD2'!B272)</f>
        <v>593</v>
      </c>
      <c r="C273" s="38" t="str">
        <f ca="1">IF($U273="","",OFFSET('BD4'!C$1,$U273,0))</f>
        <v/>
      </c>
      <c r="D273" s="38" t="str">
        <f ca="1">IF($U273="","",OFFSET('BD4'!D$1,$U273,0))</f>
        <v/>
      </c>
      <c r="E273" s="38" t="str">
        <f ca="1">IF($U273="","",OFFSET('BD4'!E$1,$U273,0))</f>
        <v/>
      </c>
      <c r="F273" s="38" t="str">
        <f ca="1">IF($U273="","",OFFSET('BD4'!F$1,$U273,0))</f>
        <v/>
      </c>
      <c r="G273" s="53" t="str">
        <f ca="1">IF($U273="","",OFFSET('BD3'!C$2,$U273,0))</f>
        <v/>
      </c>
      <c r="H273" s="22" t="str">
        <f ca="1">IF($U273="","",OFFSET('BD3'!D$2,$U273,0))</f>
        <v/>
      </c>
      <c r="I273" s="22" t="str">
        <f ca="1">IF($U273="","",OFFSET('BD3'!E$2,$U273,0))</f>
        <v/>
      </c>
      <c r="J273" s="22" t="str">
        <f ca="1">IF($U273="","",OFFSET('BD3'!F$2,$U273,0))</f>
        <v/>
      </c>
      <c r="K273" s="22" t="str">
        <f ca="1">IF($U273="","",OFFSET('BD3'!G$2,$U273,0))</f>
        <v/>
      </c>
      <c r="L273" s="24" t="str">
        <f ca="1">IF($U273="","",OFFSET('BD3'!H$2,$U273,0))</f>
        <v/>
      </c>
      <c r="M273" s="22" t="str">
        <f ca="1">IF($U273="","",OFFSET('BD3'!I$2,$U273,0))</f>
        <v/>
      </c>
      <c r="N273" s="24" t="str">
        <f ca="1">IF($U273="","",OFFSET('BD3'!J$2,$U273,0))</f>
        <v/>
      </c>
      <c r="O273" s="22" t="str">
        <f ca="1">IF($U273="","",OFFSET('BD3'!K$2,$U273,0))</f>
        <v/>
      </c>
      <c r="P273" s="22" t="str">
        <f ca="1">IF($U273="","",OFFSET('BD3'!L$2,$U273,0))</f>
        <v/>
      </c>
      <c r="Q273" s="22" t="str">
        <f ca="1">IF($U273="","",OFFSET('BD3'!M$2,$U273,0))</f>
        <v/>
      </c>
      <c r="R273" s="22" t="str">
        <f ca="1">IF($U273="","",OFFSET('BD3'!N$2,$U273,0))</f>
        <v/>
      </c>
      <c r="S273" s="22" t="str">
        <f ca="1">IF($U273="","",OFFSET('BD3'!O$2,$U273,0))</f>
        <v/>
      </c>
      <c r="T273" s="23" t="str">
        <f ca="1">IF($U273="","",OFFSET('BD3'!P$2,$U273,0))</f>
        <v/>
      </c>
      <c r="U273" s="36">
        <f>IF(ISNA(MATCH("LZGR"&amp;B273,QueryAccounts,0)),"",MATCH("LZGR"&amp;$B273,QueryAccounts,0))</f>
        <v>457</v>
      </c>
    </row>
    <row r="274" spans="1:21" ht="12.75">
      <c r="A274" s="21" t="str">
        <f>IF(B274="","",IF(COUNTIF(Accounts,B274)=0,"",INDEX(AccountNames,MATCH(B274,Accounts,))))</f>
        <v xml:space="preserve">                Land Based Communications</v>
      </c>
      <c r="B274" s="21">
        <f>IF('BD2'!B273="","",'BD2'!B273)</f>
        <v>621000</v>
      </c>
      <c r="C274" s="38" t="str">
        <f ca="1">IF($U274="","",OFFSET('BD4'!C$1,$U274,0))</f>
        <v/>
      </c>
      <c r="D274" s="38" t="str">
        <f ca="1">IF($U274="","",OFFSET('BD4'!D$1,$U274,0))</f>
        <v/>
      </c>
      <c r="E274" s="38" t="str">
        <f ca="1">IF($U274="","",OFFSET('BD4'!E$1,$U274,0))</f>
        <v/>
      </c>
      <c r="F274" s="38" t="str">
        <f ca="1">IF($U274="","",OFFSET('BD4'!F$1,$U274,0))</f>
        <v/>
      </c>
      <c r="G274" s="53" t="str">
        <f ca="1">IF($U274="","",OFFSET('BD3'!C$2,$U274,0))</f>
        <v/>
      </c>
      <c r="H274" s="22" t="str">
        <f ca="1">IF($U274="","",OFFSET('BD3'!D$2,$U274,0))</f>
        <v/>
      </c>
      <c r="I274" s="22" t="str">
        <f ca="1">IF($U274="","",OFFSET('BD3'!E$2,$U274,0))</f>
        <v/>
      </c>
      <c r="J274" s="22" t="str">
        <f ca="1">IF($U274="","",OFFSET('BD3'!F$2,$U274,0))</f>
        <v/>
      </c>
      <c r="K274" s="22" t="str">
        <f ca="1">IF($U274="","",OFFSET('BD3'!G$2,$U274,0))</f>
        <v/>
      </c>
      <c r="L274" s="24" t="str">
        <f ca="1">IF($U274="","",OFFSET('BD3'!H$2,$U274,0))</f>
        <v/>
      </c>
      <c r="M274" s="22" t="str">
        <f ca="1">IF($U274="","",OFFSET('BD3'!I$2,$U274,0))</f>
        <v/>
      </c>
      <c r="N274" s="24" t="str">
        <f ca="1">IF($U274="","",OFFSET('BD3'!J$2,$U274,0))</f>
        <v/>
      </c>
      <c r="O274" s="22" t="str">
        <f ca="1">IF($U274="","",OFFSET('BD3'!K$2,$U274,0))</f>
        <v/>
      </c>
      <c r="P274" s="22" t="str">
        <f ca="1">IF($U274="","",OFFSET('BD3'!L$2,$U274,0))</f>
        <v/>
      </c>
      <c r="Q274" s="22" t="str">
        <f ca="1">IF($U274="","",OFFSET('BD3'!M$2,$U274,0))</f>
        <v/>
      </c>
      <c r="R274" s="22" t="str">
        <f ca="1">IF($U274="","",OFFSET('BD3'!N$2,$U274,0))</f>
        <v/>
      </c>
      <c r="S274" s="22" t="str">
        <f ca="1">IF($U274="","",OFFSET('BD3'!O$2,$U274,0))</f>
        <v/>
      </c>
      <c r="T274" s="23" t="str">
        <f ca="1">IF($U274="","",OFFSET('BD3'!P$2,$U274,0))</f>
        <v/>
      </c>
      <c r="U274" s="36">
        <f>IF(ISNA(MATCH("LZGR"&amp;B274,QueryAccounts,0)),"",MATCH("LZGR"&amp;$B274,QueryAccounts,0))</f>
        <v>459</v>
      </c>
    </row>
    <row r="275" spans="1:21" ht="12.75">
      <c r="A275" s="21" t="str">
        <f>IF(B275="","",IF(COUNTIF(Accounts,B275)=0,"",INDEX(AccountNames,MATCH(B275,Accounts,))))</f>
        <v xml:space="preserve">                Mobile Communications</v>
      </c>
      <c r="B275" s="21">
        <f>IF('BD2'!B274="","",'BD2'!B274)</f>
        <v>621100</v>
      </c>
      <c r="C275" s="38" t="str">
        <f ca="1">IF($U275="","",OFFSET('BD4'!C$1,$U275,0))</f>
        <v/>
      </c>
      <c r="D275" s="38" t="str">
        <f ca="1">IF($U275="","",OFFSET('BD4'!D$1,$U275,0))</f>
        <v/>
      </c>
      <c r="E275" s="38" t="str">
        <f ca="1">IF($U275="","",OFFSET('BD4'!E$1,$U275,0))</f>
        <v/>
      </c>
      <c r="F275" s="38" t="str">
        <f ca="1">IF($U275="","",OFFSET('BD4'!F$1,$U275,0))</f>
        <v/>
      </c>
      <c r="G275" s="53" t="str">
        <f ca="1">IF($U275="","",OFFSET('BD3'!C$2,$U275,0))</f>
        <v/>
      </c>
      <c r="H275" s="22" t="str">
        <f ca="1">IF($U275="","",OFFSET('BD3'!D$2,$U275,0))</f>
        <v/>
      </c>
      <c r="I275" s="22" t="str">
        <f ca="1">IF($U275="","",OFFSET('BD3'!E$2,$U275,0))</f>
        <v/>
      </c>
      <c r="J275" s="22" t="str">
        <f ca="1">IF($U275="","",OFFSET('BD3'!F$2,$U275,0))</f>
        <v/>
      </c>
      <c r="K275" s="22" t="str">
        <f ca="1">IF($U275="","",OFFSET('BD3'!G$2,$U275,0))</f>
        <v/>
      </c>
      <c r="L275" s="24" t="str">
        <f ca="1">IF($U275="","",OFFSET('BD3'!H$2,$U275,0))</f>
        <v/>
      </c>
      <c r="M275" s="22" t="str">
        <f ca="1">IF($U275="","",OFFSET('BD3'!I$2,$U275,0))</f>
        <v/>
      </c>
      <c r="N275" s="24" t="str">
        <f ca="1">IF($U275="","",OFFSET('BD3'!J$2,$U275,0))</f>
        <v/>
      </c>
      <c r="O275" s="22" t="str">
        <f ca="1">IF($U275="","",OFFSET('BD3'!K$2,$U275,0))</f>
        <v/>
      </c>
      <c r="P275" s="22" t="str">
        <f ca="1">IF($U275="","",OFFSET('BD3'!L$2,$U275,0))</f>
        <v/>
      </c>
      <c r="Q275" s="22" t="str">
        <f ca="1">IF($U275="","",OFFSET('BD3'!M$2,$U275,0))</f>
        <v/>
      </c>
      <c r="R275" s="22" t="str">
        <f ca="1">IF($U275="","",OFFSET('BD3'!N$2,$U275,0))</f>
        <v/>
      </c>
      <c r="S275" s="22" t="str">
        <f ca="1">IF($U275="","",OFFSET('BD3'!O$2,$U275,0))</f>
        <v/>
      </c>
      <c r="T275" s="23" t="str">
        <f ca="1">IF($U275="","",OFFSET('BD3'!P$2,$U275,0))</f>
        <v/>
      </c>
      <c r="U275" s="36">
        <f>IF(ISNA(MATCH("LZGR"&amp;B275,QueryAccounts,0)),"",MATCH("LZGR"&amp;$B275,QueryAccounts,0))</f>
        <v>461</v>
      </c>
    </row>
    <row r="276" spans="1:21" ht="12.75">
      <c r="A276" s="21" t="str">
        <f>IF(B276="","",IF(COUNTIF(Accounts,B276)=0,"",INDEX(AccountNames,MATCH(B276,Accounts,))))</f>
        <v xml:space="preserve">              Telecommunications</v>
      </c>
      <c r="B276" s="21">
        <f>IF('BD2'!B275="","",'BD2'!B275)</f>
        <v>594</v>
      </c>
      <c r="C276" s="38" t="str">
        <f ca="1">IF($U276="","",OFFSET('BD4'!C$1,$U276,0))</f>
        <v/>
      </c>
      <c r="D276" s="38" t="str">
        <f ca="1">IF($U276="","",OFFSET('BD4'!D$1,$U276,0))</f>
        <v/>
      </c>
      <c r="E276" s="38" t="str">
        <f ca="1">IF($U276="","",OFFSET('BD4'!E$1,$U276,0))</f>
        <v/>
      </c>
      <c r="F276" s="38" t="str">
        <f ca="1">IF($U276="","",OFFSET('BD4'!F$1,$U276,0))</f>
        <v/>
      </c>
      <c r="G276" s="53" t="str">
        <f ca="1">IF($U276="","",OFFSET('BD3'!C$2,$U276,0))</f>
        <v/>
      </c>
      <c r="H276" s="22" t="str">
        <f ca="1">IF($U276="","",OFFSET('BD3'!D$2,$U276,0))</f>
        <v/>
      </c>
      <c r="I276" s="22" t="str">
        <f ca="1">IF($U276="","",OFFSET('BD3'!E$2,$U276,0))</f>
        <v/>
      </c>
      <c r="J276" s="22" t="str">
        <f ca="1">IF($U276="","",OFFSET('BD3'!F$2,$U276,0))</f>
        <v/>
      </c>
      <c r="K276" s="22" t="str">
        <f ca="1">IF($U276="","",OFFSET('BD3'!G$2,$U276,0))</f>
        <v/>
      </c>
      <c r="L276" s="24" t="str">
        <f ca="1">IF($U276="","",OFFSET('BD3'!H$2,$U276,0))</f>
        <v/>
      </c>
      <c r="M276" s="22" t="str">
        <f ca="1">IF($U276="","",OFFSET('BD3'!I$2,$U276,0))</f>
        <v/>
      </c>
      <c r="N276" s="24" t="str">
        <f ca="1">IF($U276="","",OFFSET('BD3'!J$2,$U276,0))</f>
        <v/>
      </c>
      <c r="O276" s="22" t="str">
        <f ca="1">IF($U276="","",OFFSET('BD3'!K$2,$U276,0))</f>
        <v/>
      </c>
      <c r="P276" s="22" t="str">
        <f ca="1">IF($U276="","",OFFSET('BD3'!L$2,$U276,0))</f>
        <v/>
      </c>
      <c r="Q276" s="22" t="str">
        <f ca="1">IF($U276="","",OFFSET('BD3'!M$2,$U276,0))</f>
        <v/>
      </c>
      <c r="R276" s="22" t="str">
        <f ca="1">IF($U276="","",OFFSET('BD3'!N$2,$U276,0))</f>
        <v/>
      </c>
      <c r="S276" s="22" t="str">
        <f ca="1">IF($U276="","",OFFSET('BD3'!O$2,$U276,0))</f>
        <v/>
      </c>
      <c r="T276" s="23" t="str">
        <f ca="1">IF($U276="","",OFFSET('BD3'!P$2,$U276,0))</f>
        <v/>
      </c>
      <c r="U276" s="36">
        <f>IF(ISNA(MATCH("LZGR"&amp;B276,QueryAccounts,0)),"",MATCH("LZGR"&amp;$B276,QueryAccounts,0))</f>
        <v>462</v>
      </c>
    </row>
    <row r="277" spans="1:21" ht="12.75">
      <c r="A277" s="21" t="str">
        <f>IF(B277="","",IF(COUNTIF(Accounts,B277)=0,"",INDEX(AccountNames,MATCH(B277,Accounts,))))</f>
        <v xml:space="preserve">                Market Data Services</v>
      </c>
      <c r="B277" s="21">
        <f>IF('BD2'!B276="","",'BD2'!B276)</f>
        <v>622000</v>
      </c>
      <c r="C277" s="38" t="str">
        <f ca="1">IF($U277="","",OFFSET('BD4'!C$1,$U277,0))</f>
        <v/>
      </c>
      <c r="D277" s="38" t="str">
        <f ca="1">IF($U277="","",OFFSET('BD4'!D$1,$U277,0))</f>
        <v/>
      </c>
      <c r="E277" s="38" t="str">
        <f ca="1">IF($U277="","",OFFSET('BD4'!E$1,$U277,0))</f>
        <v/>
      </c>
      <c r="F277" s="38" t="str">
        <f ca="1">IF($U277="","",OFFSET('BD4'!F$1,$U277,0))</f>
        <v/>
      </c>
      <c r="G277" s="53" t="str">
        <f ca="1">IF($U277="","",OFFSET('BD3'!C$2,$U277,0))</f>
        <v/>
      </c>
      <c r="H277" s="22" t="str">
        <f ca="1">IF($U277="","",OFFSET('BD3'!D$2,$U277,0))</f>
        <v/>
      </c>
      <c r="I277" s="22" t="str">
        <f ca="1">IF($U277="","",OFFSET('BD3'!E$2,$U277,0))</f>
        <v/>
      </c>
      <c r="J277" s="22" t="str">
        <f ca="1">IF($U277="","",OFFSET('BD3'!F$2,$U277,0))</f>
        <v/>
      </c>
      <c r="K277" s="22" t="str">
        <f ca="1">IF($U277="","",OFFSET('BD3'!G$2,$U277,0))</f>
        <v/>
      </c>
      <c r="L277" s="24" t="str">
        <f ca="1">IF($U277="","",OFFSET('BD3'!H$2,$U277,0))</f>
        <v/>
      </c>
      <c r="M277" s="22" t="str">
        <f ca="1">IF($U277="","",OFFSET('BD3'!I$2,$U277,0))</f>
        <v/>
      </c>
      <c r="N277" s="24" t="str">
        <f ca="1">IF($U277="","",OFFSET('BD3'!J$2,$U277,0))</f>
        <v/>
      </c>
      <c r="O277" s="22" t="str">
        <f ca="1">IF($U277="","",OFFSET('BD3'!K$2,$U277,0))</f>
        <v/>
      </c>
      <c r="P277" s="22" t="str">
        <f ca="1">IF($U277="","",OFFSET('BD3'!L$2,$U277,0))</f>
        <v/>
      </c>
      <c r="Q277" s="22" t="str">
        <f ca="1">IF($U277="","",OFFSET('BD3'!M$2,$U277,0))</f>
        <v/>
      </c>
      <c r="R277" s="22" t="str">
        <f ca="1">IF($U277="","",OFFSET('BD3'!N$2,$U277,0))</f>
        <v/>
      </c>
      <c r="S277" s="22" t="str">
        <f ca="1">IF($U277="","",OFFSET('BD3'!O$2,$U277,0))</f>
        <v/>
      </c>
      <c r="T277" s="23" t="str">
        <f ca="1">IF($U277="","",OFFSET('BD3'!P$2,$U277,0))</f>
        <v/>
      </c>
      <c r="U277" s="36">
        <f>IF(ISNA(MATCH("LZGR"&amp;B277,QueryAccounts,0)),"",MATCH("LZGR"&amp;$B277,QueryAccounts,0))</f>
        <v>464</v>
      </c>
    </row>
    <row r="278" spans="1:21" ht="12.75">
      <c r="A278" s="21" t="str">
        <f>IF(B278="","",IF(COUNTIF(Accounts,B278)=0,"",INDEX(AccountNames,MATCH(B278,Accounts,))))</f>
        <v xml:space="preserve">                Business Publications</v>
      </c>
      <c r="B278" s="21">
        <f>IF('BD2'!B277="","",'BD2'!B277)</f>
        <v>622200</v>
      </c>
      <c r="C278" s="38" t="str">
        <f ca="1">IF($U278="","",OFFSET('BD4'!C$1,$U278,0))</f>
        <v/>
      </c>
      <c r="D278" s="38" t="str">
        <f ca="1">IF($U278="","",OFFSET('BD4'!D$1,$U278,0))</f>
        <v/>
      </c>
      <c r="E278" s="38" t="str">
        <f ca="1">IF($U278="","",OFFSET('BD4'!E$1,$U278,0))</f>
        <v/>
      </c>
      <c r="F278" s="38" t="str">
        <f ca="1">IF($U278="","",OFFSET('BD4'!F$1,$U278,0))</f>
        <v/>
      </c>
      <c r="G278" s="24" t="str">
        <f ca="1">IF($U278="","",OFFSET('BD3'!C$2,$U278,0))</f>
        <v/>
      </c>
      <c r="H278" s="22" t="str">
        <f ca="1">IF($U278="","",OFFSET('BD3'!D$2,$U278,0))</f>
        <v/>
      </c>
      <c r="I278" s="22" t="str">
        <f ca="1">IF($U278="","",OFFSET('BD3'!E$2,$U278,0))</f>
        <v/>
      </c>
      <c r="J278" s="22" t="str">
        <f ca="1">IF($U278="","",OFFSET('BD3'!F$2,$U278,0))</f>
        <v/>
      </c>
      <c r="K278" s="22" t="str">
        <f ca="1">IF($U278="","",OFFSET('BD3'!G$2,$U278,0))</f>
        <v/>
      </c>
      <c r="L278" s="24" t="str">
        <f ca="1">IF($U278="","",OFFSET('BD3'!H$2,$U278,0))</f>
        <v/>
      </c>
      <c r="M278" s="22" t="str">
        <f ca="1">IF($U278="","",OFFSET('BD3'!I$2,$U278,0))</f>
        <v/>
      </c>
      <c r="N278" s="24" t="str">
        <f ca="1">IF($U278="","",OFFSET('BD3'!J$2,$U278,0))</f>
        <v/>
      </c>
      <c r="O278" s="22" t="str">
        <f ca="1">IF($U278="","",OFFSET('BD3'!K$2,$U278,0))</f>
        <v/>
      </c>
      <c r="P278" s="22" t="str">
        <f ca="1">IF($U278="","",OFFSET('BD3'!L$2,$U278,0))</f>
        <v/>
      </c>
      <c r="Q278" s="22" t="str">
        <f ca="1">IF($U278="","",OFFSET('BD3'!M$2,$U278,0))</f>
        <v/>
      </c>
      <c r="R278" s="22" t="str">
        <f ca="1">IF($U278="","",OFFSET('BD3'!N$2,$U278,0))</f>
        <v/>
      </c>
      <c r="S278" s="22" t="str">
        <f ca="1">IF($U278="","",OFFSET('BD3'!O$2,$U278,0))</f>
        <v/>
      </c>
      <c r="T278" s="23" t="str">
        <f ca="1">IF($U278="","",OFFSET('BD3'!P$2,$U278,0))</f>
        <v/>
      </c>
      <c r="U278" s="36">
        <f>IF(ISNA(MATCH("LZGR"&amp;B278,QueryAccounts,0)),"",MATCH("LZGR"&amp;$B278,QueryAccounts,0))</f>
        <v>466</v>
      </c>
    </row>
    <row r="279" spans="1:21" ht="12.75">
      <c r="A279" s="21" t="str">
        <f>IF(B279="","",IF(COUNTIF(Accounts,B279)=0,"",INDEX(AccountNames,MATCH(B279,Accounts,))))</f>
        <v xml:space="preserve">              Information Services</v>
      </c>
      <c r="B279" s="21">
        <f>IF('BD2'!B278="","",'BD2'!B278)</f>
        <v>595</v>
      </c>
      <c r="C279" s="38" t="str">
        <f ca="1">IF($U279="","",OFFSET('BD4'!C$1,$U279,0))</f>
        <v/>
      </c>
      <c r="D279" s="38" t="str">
        <f ca="1">IF($U279="","",OFFSET('BD4'!D$1,$U279,0))</f>
        <v/>
      </c>
      <c r="E279" s="38" t="str">
        <f ca="1">IF($U279="","",OFFSET('BD4'!E$1,$U279,0))</f>
        <v/>
      </c>
      <c r="F279" s="38" t="str">
        <f ca="1">IF($U279="","",OFFSET('BD4'!F$1,$U279,0))</f>
        <v/>
      </c>
      <c r="G279" s="24" t="str">
        <f ca="1">IF($U279="","",OFFSET('BD3'!C$2,$U279,0))</f>
        <v/>
      </c>
      <c r="H279" s="22" t="str">
        <f ca="1">IF($U279="","",OFFSET('BD3'!D$2,$U279,0))</f>
        <v/>
      </c>
      <c r="I279" s="22" t="str">
        <f ca="1">IF($U279="","",OFFSET('BD3'!E$2,$U279,0))</f>
        <v/>
      </c>
      <c r="J279" s="22" t="str">
        <f ca="1">IF($U279="","",OFFSET('BD3'!F$2,$U279,0))</f>
        <v/>
      </c>
      <c r="K279" s="22" t="str">
        <f ca="1">IF($U279="","",OFFSET('BD3'!G$2,$U279,0))</f>
        <v/>
      </c>
      <c r="L279" s="24" t="str">
        <f ca="1">IF($U279="","",OFFSET('BD3'!H$2,$U279,0))</f>
        <v/>
      </c>
      <c r="M279" s="22" t="str">
        <f ca="1">IF($U279="","",OFFSET('BD3'!I$2,$U279,0))</f>
        <v/>
      </c>
      <c r="N279" s="24" t="str">
        <f ca="1">IF($U279="","",OFFSET('BD3'!J$2,$U279,0))</f>
        <v/>
      </c>
      <c r="O279" s="22" t="str">
        <f ca="1">IF($U279="","",OFFSET('BD3'!K$2,$U279,0))</f>
        <v/>
      </c>
      <c r="P279" s="22" t="str">
        <f ca="1">IF($U279="","",OFFSET('BD3'!L$2,$U279,0))</f>
        <v/>
      </c>
      <c r="Q279" s="22" t="str">
        <f ca="1">IF($U279="","",OFFSET('BD3'!M$2,$U279,0))</f>
        <v/>
      </c>
      <c r="R279" s="22" t="str">
        <f ca="1">IF($U279="","",OFFSET('BD3'!N$2,$U279,0))</f>
        <v/>
      </c>
      <c r="S279" s="22" t="str">
        <f ca="1">IF($U279="","",OFFSET('BD3'!O$2,$U279,0))</f>
        <v/>
      </c>
      <c r="T279" s="23" t="str">
        <f ca="1">IF($U279="","",OFFSET('BD3'!P$2,$U279,0))</f>
        <v/>
      </c>
      <c r="U279" s="36">
        <f>IF(ISNA(MATCH("LZGR"&amp;B279,QueryAccounts,0)),"",MATCH("LZGR"&amp;$B279,QueryAccounts,0))</f>
        <v>467</v>
      </c>
    </row>
    <row r="280" spans="1:21" ht="12.75">
      <c r="A280" s="21" t="str">
        <f>IF(B280="","",IF(COUNTIF(Accounts,B280)=0,"",INDEX(AccountNames,MATCH(B280,Accounts,))))</f>
        <v xml:space="preserve">            Technology &amp; Information Services</v>
      </c>
      <c r="B280" s="21">
        <f>IF('BD2'!B279="","",'BD2'!B279)</f>
        <v>547</v>
      </c>
      <c r="C280" s="38" t="str">
        <f ca="1">IF($U280="","",OFFSET('BD4'!C$1,$U280,0))</f>
        <v/>
      </c>
      <c r="D280" s="38" t="str">
        <f ca="1">IF($U280="","",OFFSET('BD4'!D$1,$U280,0))</f>
        <v/>
      </c>
      <c r="E280" s="38" t="str">
        <f ca="1">IF($U280="","",OFFSET('BD4'!E$1,$U280,0))</f>
        <v/>
      </c>
      <c r="F280" s="38" t="str">
        <f ca="1">IF($U280="","",OFFSET('BD4'!F$1,$U280,0))</f>
        <v/>
      </c>
      <c r="G280" s="24" t="str">
        <f ca="1">IF($U280="","",OFFSET('BD3'!C$2,$U280,0))</f>
        <v/>
      </c>
      <c r="H280" s="22" t="str">
        <f ca="1">IF($U280="","",OFFSET('BD3'!D$2,$U280,0))</f>
        <v/>
      </c>
      <c r="I280" s="22" t="str">
        <f ca="1">IF($U280="","",OFFSET('BD3'!E$2,$U280,0))</f>
        <v/>
      </c>
      <c r="J280" s="22" t="str">
        <f ca="1">IF($U280="","",OFFSET('BD3'!F$2,$U280,0))</f>
        <v/>
      </c>
      <c r="K280" s="22" t="str">
        <f ca="1">IF($U280="","",OFFSET('BD3'!G$2,$U280,0))</f>
        <v/>
      </c>
      <c r="L280" s="24" t="str">
        <f ca="1">IF($U280="","",OFFSET('BD3'!H$2,$U280,0))</f>
        <v/>
      </c>
      <c r="M280" s="22" t="str">
        <f ca="1">IF($U280="","",OFFSET('BD3'!I$2,$U280,0))</f>
        <v/>
      </c>
      <c r="N280" s="24" t="str">
        <f ca="1">IF($U280="","",OFFSET('BD3'!J$2,$U280,0))</f>
        <v/>
      </c>
      <c r="O280" s="22" t="str">
        <f ca="1">IF($U280="","",OFFSET('BD3'!K$2,$U280,0))</f>
        <v/>
      </c>
      <c r="P280" s="22" t="str">
        <f ca="1">IF($U280="","",OFFSET('BD3'!L$2,$U280,0))</f>
        <v/>
      </c>
      <c r="Q280" s="22" t="str">
        <f ca="1">IF($U280="","",OFFSET('BD3'!M$2,$U280,0))</f>
        <v/>
      </c>
      <c r="R280" s="22" t="str">
        <f ca="1">IF($U280="","",OFFSET('BD3'!N$2,$U280,0))</f>
        <v/>
      </c>
      <c r="S280" s="22" t="str">
        <f ca="1">IF($U280="","",OFFSET('BD3'!O$2,$U280,0))</f>
        <v/>
      </c>
      <c r="T280" s="23" t="str">
        <f ca="1">IF($U280="","",OFFSET('BD3'!P$2,$U280,0))</f>
        <v/>
      </c>
      <c r="U280" s="36">
        <f>IF(ISNA(MATCH("LZGR"&amp;B280,QueryAccounts,0)),"",MATCH("LZGR"&amp;$B280,QueryAccounts,0))</f>
        <v>468</v>
      </c>
    </row>
    <row r="281" spans="1:21" ht="12.75">
      <c r="A281" s="21" t="str">
        <f>IF(B281="","",IF(COUNTIF(Accounts,B281)=0,"",INDEX(AccountNames,MATCH(B281,Accounts,))))</f>
        <v xml:space="preserve">                Board of Directors Fees</v>
      </c>
      <c r="B281" s="21">
        <f>IF('BD2'!B280="","",'BD2'!B280)</f>
        <v>630100</v>
      </c>
      <c r="C281" s="38" t="str">
        <f ca="1">IF($U281="","",OFFSET('BD4'!C$1,$U281,0))</f>
        <v/>
      </c>
      <c r="D281" s="38" t="str">
        <f ca="1">IF($U281="","",OFFSET('BD4'!D$1,$U281,0))</f>
        <v/>
      </c>
      <c r="E281" s="38" t="str">
        <f ca="1">IF($U281="","",OFFSET('BD4'!E$1,$U281,0))</f>
        <v/>
      </c>
      <c r="F281" s="38" t="str">
        <f ca="1">IF($U281="","",OFFSET('BD4'!F$1,$U281,0))</f>
        <v/>
      </c>
      <c r="G281" s="24" t="str">
        <f ca="1">IF($U281="","",OFFSET('BD3'!C$2,$U281,0))</f>
        <v/>
      </c>
      <c r="H281" s="22" t="str">
        <f ca="1">IF($U281="","",OFFSET('BD3'!D$2,$U281,0))</f>
        <v/>
      </c>
      <c r="I281" s="22" t="str">
        <f ca="1">IF($U281="","",OFFSET('BD3'!E$2,$U281,0))</f>
        <v/>
      </c>
      <c r="J281" s="22" t="str">
        <f ca="1">IF($U281="","",OFFSET('BD3'!F$2,$U281,0))</f>
        <v/>
      </c>
      <c r="K281" s="22" t="str">
        <f ca="1">IF($U281="","",OFFSET('BD3'!G$2,$U281,0))</f>
        <v/>
      </c>
      <c r="L281" s="24" t="str">
        <f ca="1">IF($U281="","",OFFSET('BD3'!H$2,$U281,0))</f>
        <v/>
      </c>
      <c r="M281" s="22" t="str">
        <f ca="1">IF($U281="","",OFFSET('BD3'!I$2,$U281,0))</f>
        <v/>
      </c>
      <c r="N281" s="24" t="str">
        <f ca="1">IF($U281="","",OFFSET('BD3'!J$2,$U281,0))</f>
        <v/>
      </c>
      <c r="O281" s="22" t="str">
        <f ca="1">IF($U281="","",OFFSET('BD3'!K$2,$U281,0))</f>
        <v/>
      </c>
      <c r="P281" s="22" t="str">
        <f ca="1">IF($U281="","",OFFSET('BD3'!L$2,$U281,0))</f>
        <v/>
      </c>
      <c r="Q281" s="22" t="str">
        <f ca="1">IF($U281="","",OFFSET('BD3'!M$2,$U281,0))</f>
        <v/>
      </c>
      <c r="R281" s="22" t="str">
        <f ca="1">IF($U281="","",OFFSET('BD3'!N$2,$U281,0))</f>
        <v/>
      </c>
      <c r="S281" s="22" t="str">
        <f ca="1">IF($U281="","",OFFSET('BD3'!O$2,$U281,0))</f>
        <v/>
      </c>
      <c r="T281" s="23" t="str">
        <f ca="1">IF($U281="","",OFFSET('BD3'!P$2,$U281,0))</f>
        <v/>
      </c>
      <c r="U281" s="36">
        <f>IF(ISNA(MATCH("LZGR"&amp;B281,QueryAccounts,0)),"",MATCH("LZGR"&amp;$B281,QueryAccounts,0))</f>
        <v>470</v>
      </c>
    </row>
    <row r="282" spans="1:21" ht="12.75">
      <c r="A282" s="21" t="str">
        <f>IF(B282="","",IF(COUNTIF(Accounts,B282)=0,"",INDEX(AccountNames,MATCH(B282,Accounts,))))</f>
        <v xml:space="preserve">              Board of Directors Fees</v>
      </c>
      <c r="B282" s="21">
        <f>IF('BD2'!B281="","",'BD2'!B281)</f>
        <v>1001</v>
      </c>
      <c r="C282" s="38" t="str">
        <f ca="1">IF($U282="","",OFFSET('BD4'!C$1,$U282,0))</f>
        <v/>
      </c>
      <c r="D282" s="38" t="str">
        <f ca="1">IF($U282="","",OFFSET('BD4'!D$1,$U282,0))</f>
        <v/>
      </c>
      <c r="E282" s="38" t="str">
        <f ca="1">IF($U282="","",OFFSET('BD4'!E$1,$U282,0))</f>
        <v/>
      </c>
      <c r="F282" s="38" t="str">
        <f ca="1">IF($U282="","",OFFSET('BD4'!F$1,$U282,0))</f>
        <v/>
      </c>
      <c r="G282" s="24" t="str">
        <f ca="1">IF($U282="","",OFFSET('BD3'!C$2,$U282,0))</f>
        <v/>
      </c>
      <c r="H282" s="22" t="str">
        <f ca="1">IF($U282="","",OFFSET('BD3'!D$2,$U282,0))</f>
        <v/>
      </c>
      <c r="I282" s="22" t="str">
        <f ca="1">IF($U282="","",OFFSET('BD3'!E$2,$U282,0))</f>
        <v/>
      </c>
      <c r="J282" s="22" t="str">
        <f ca="1">IF($U282="","",OFFSET('BD3'!F$2,$U282,0))</f>
        <v/>
      </c>
      <c r="K282" s="22" t="str">
        <f ca="1">IF($U282="","",OFFSET('BD3'!G$2,$U282,0))</f>
        <v/>
      </c>
      <c r="L282" s="24" t="str">
        <f ca="1">IF($U282="","",OFFSET('BD3'!H$2,$U282,0))</f>
        <v/>
      </c>
      <c r="M282" s="22" t="str">
        <f ca="1">IF($U282="","",OFFSET('BD3'!I$2,$U282,0))</f>
        <v/>
      </c>
      <c r="N282" s="24" t="str">
        <f ca="1">IF($U282="","",OFFSET('BD3'!J$2,$U282,0))</f>
        <v/>
      </c>
      <c r="O282" s="22" t="str">
        <f ca="1">IF($U282="","",OFFSET('BD3'!K$2,$U282,0))</f>
        <v/>
      </c>
      <c r="P282" s="22" t="str">
        <f ca="1">IF($U282="","",OFFSET('BD3'!L$2,$U282,0))</f>
        <v/>
      </c>
      <c r="Q282" s="22" t="str">
        <f ca="1">IF($U282="","",OFFSET('BD3'!M$2,$U282,0))</f>
        <v/>
      </c>
      <c r="R282" s="22" t="str">
        <f ca="1">IF($U282="","",OFFSET('BD3'!N$2,$U282,0))</f>
        <v/>
      </c>
      <c r="S282" s="22" t="str">
        <f ca="1">IF($U282="","",OFFSET('BD3'!O$2,$U282,0))</f>
        <v/>
      </c>
      <c r="T282" s="23" t="str">
        <f ca="1">IF($U282="","",OFFSET('BD3'!P$2,$U282,0))</f>
        <v/>
      </c>
      <c r="U282" s="36">
        <f>IF(ISNA(MATCH("LZGR"&amp;B282,QueryAccounts,0)),"",MATCH("LZGR"&amp;$B282,QueryAccounts,0))</f>
        <v>471</v>
      </c>
    </row>
    <row r="283" spans="1:21" ht="12.75">
      <c r="A283" s="21" t="str">
        <f>IF(B283="","",IF(COUNTIF(Accounts,B283)=0,"",INDEX(AccountNames,MATCH(B283,Accounts,))))</f>
        <v xml:space="preserve">                Legal Fees</v>
      </c>
      <c r="B283" s="21">
        <f>IF('BD2'!B282="","",'BD2'!B282)</f>
        <v>630200</v>
      </c>
      <c r="C283" s="38" t="str">
        <f ca="1">IF($U283="","",OFFSET('BD4'!C$1,$U283,0))</f>
        <v/>
      </c>
      <c r="D283" s="38" t="str">
        <f ca="1">IF($U283="","",OFFSET('BD4'!D$1,$U283,0))</f>
        <v/>
      </c>
      <c r="E283" s="38" t="str">
        <f ca="1">IF($U283="","",OFFSET('BD4'!E$1,$U283,0))</f>
        <v/>
      </c>
      <c r="F283" s="38" t="str">
        <f ca="1">IF($U283="","",OFFSET('BD4'!F$1,$U283,0))</f>
        <v/>
      </c>
      <c r="G283" s="24" t="str">
        <f ca="1">IF($U283="","",OFFSET('BD3'!C$2,$U283,0))</f>
        <v/>
      </c>
      <c r="H283" s="22" t="str">
        <f ca="1">IF($U283="","",OFFSET('BD3'!D$2,$U283,0))</f>
        <v/>
      </c>
      <c r="I283" s="22" t="str">
        <f ca="1">IF($U283="","",OFFSET('BD3'!E$2,$U283,0))</f>
        <v/>
      </c>
      <c r="J283" s="22" t="str">
        <f ca="1">IF($U283="","",OFFSET('BD3'!F$2,$U283,0))</f>
        <v/>
      </c>
      <c r="K283" s="22" t="str">
        <f ca="1">IF($U283="","",OFFSET('BD3'!G$2,$U283,0))</f>
        <v/>
      </c>
      <c r="L283" s="24" t="str">
        <f ca="1">IF($U283="","",OFFSET('BD3'!H$2,$U283,0))</f>
        <v/>
      </c>
      <c r="M283" s="22" t="str">
        <f ca="1">IF($U283="","",OFFSET('BD3'!I$2,$U283,0))</f>
        <v/>
      </c>
      <c r="N283" s="24" t="str">
        <f ca="1">IF($U283="","",OFFSET('BD3'!J$2,$U283,0))</f>
        <v/>
      </c>
      <c r="O283" s="22" t="str">
        <f ca="1">IF($U283="","",OFFSET('BD3'!K$2,$U283,0))</f>
        <v/>
      </c>
      <c r="P283" s="22" t="str">
        <f ca="1">IF($U283="","",OFFSET('BD3'!L$2,$U283,0))</f>
        <v/>
      </c>
      <c r="Q283" s="22" t="str">
        <f ca="1">IF($U283="","",OFFSET('BD3'!M$2,$U283,0))</f>
        <v/>
      </c>
      <c r="R283" s="22" t="str">
        <f ca="1">IF($U283="","",OFFSET('BD3'!N$2,$U283,0))</f>
        <v/>
      </c>
      <c r="S283" s="22" t="str">
        <f ca="1">IF($U283="","",OFFSET('BD3'!O$2,$U283,0))</f>
        <v/>
      </c>
      <c r="T283" s="23" t="str">
        <f ca="1">IF($U283="","",OFFSET('BD3'!P$2,$U283,0))</f>
        <v/>
      </c>
      <c r="U283" s="36">
        <f>IF(ISNA(MATCH("LZGR"&amp;B283,QueryAccounts,0)),"",MATCH("LZGR"&amp;$B283,QueryAccounts,0))</f>
        <v>473</v>
      </c>
    </row>
    <row r="284" spans="1:21" ht="12.75">
      <c r="A284" s="21" t="str">
        <f>IF(B284="","",IF(COUNTIF(Accounts,B284)=0,"",INDEX(AccountNames,MATCH(B284,Accounts,))))</f>
        <v xml:space="preserve">                Other Legal Expenses</v>
      </c>
      <c r="B284" s="21">
        <f>IF('BD2'!B283="","",'BD2'!B283)</f>
        <v>630201</v>
      </c>
      <c r="C284" s="38" t="str">
        <f ca="1">IF($U284="","",OFFSET('BD4'!C$1,$U284,0))</f>
        <v/>
      </c>
      <c r="D284" s="38" t="str">
        <f ca="1">IF($U284="","",OFFSET('BD4'!D$1,$U284,0))</f>
        <v/>
      </c>
      <c r="E284" s="38" t="str">
        <f ca="1">IF($U284="","",OFFSET('BD4'!E$1,$U284,0))</f>
        <v/>
      </c>
      <c r="F284" s="38" t="str">
        <f ca="1">IF($U284="","",OFFSET('BD4'!F$1,$U284,0))</f>
        <v/>
      </c>
      <c r="G284" s="24" t="str">
        <f ca="1">IF($U284="","",OFFSET('BD3'!C$2,$U284,0))</f>
        <v/>
      </c>
      <c r="H284" s="22" t="str">
        <f ca="1">IF($U284="","",OFFSET('BD3'!D$2,$U284,0))</f>
        <v/>
      </c>
      <c r="I284" s="22" t="str">
        <f ca="1">IF($U284="","",OFFSET('BD3'!E$2,$U284,0))</f>
        <v/>
      </c>
      <c r="J284" s="22" t="str">
        <f ca="1">IF($U284="","",OFFSET('BD3'!F$2,$U284,0))</f>
        <v/>
      </c>
      <c r="K284" s="22" t="str">
        <f ca="1">IF($U284="","",OFFSET('BD3'!G$2,$U284,0))</f>
        <v/>
      </c>
      <c r="L284" s="24" t="str">
        <f ca="1">IF($U284="","",OFFSET('BD3'!H$2,$U284,0))</f>
        <v/>
      </c>
      <c r="M284" s="22" t="str">
        <f ca="1">IF($U284="","",OFFSET('BD3'!I$2,$U284,0))</f>
        <v/>
      </c>
      <c r="N284" s="24" t="str">
        <f ca="1">IF($U284="","",OFFSET('BD3'!J$2,$U284,0))</f>
        <v/>
      </c>
      <c r="O284" s="22" t="str">
        <f ca="1">IF($U284="","",OFFSET('BD3'!K$2,$U284,0))</f>
        <v/>
      </c>
      <c r="P284" s="22" t="str">
        <f ca="1">IF($U284="","",OFFSET('BD3'!L$2,$U284,0))</f>
        <v/>
      </c>
      <c r="Q284" s="22" t="str">
        <f ca="1">IF($U284="","",OFFSET('BD3'!M$2,$U284,0))</f>
        <v/>
      </c>
      <c r="R284" s="22" t="str">
        <f ca="1">IF($U284="","",OFFSET('BD3'!N$2,$U284,0))</f>
        <v/>
      </c>
      <c r="S284" s="22" t="str">
        <f ca="1">IF($U284="","",OFFSET('BD3'!O$2,$U284,0))</f>
        <v/>
      </c>
      <c r="T284" s="23" t="str">
        <f ca="1">IF($U284="","",OFFSET('BD3'!P$2,$U284,0))</f>
        <v/>
      </c>
      <c r="U284" s="36">
        <f>IF(ISNA(MATCH("LZGR"&amp;B284,QueryAccounts,0)),"",MATCH("LZGR"&amp;$B284,QueryAccounts,0))</f>
        <v>475</v>
      </c>
    </row>
    <row r="285" spans="1:21" ht="12.75">
      <c r="A285" s="21" t="str">
        <f>IF(B285="","",IF(COUNTIF(Accounts,B285)=0,"",INDEX(AccountNames,MATCH(B285,Accounts,))))</f>
        <v xml:space="preserve">              Legal Services</v>
      </c>
      <c r="B285" s="21">
        <f>IF('BD2'!B284="","",'BD2'!B284)</f>
        <v>608</v>
      </c>
      <c r="C285" s="38" t="str">
        <f ca="1">IF($U285="","",OFFSET('BD4'!C$1,$U285,0))</f>
        <v/>
      </c>
      <c r="D285" s="38" t="str">
        <f ca="1">IF($U285="","",OFFSET('BD4'!D$1,$U285,0))</f>
        <v/>
      </c>
      <c r="E285" s="38" t="str">
        <f ca="1">IF($U285="","",OFFSET('BD4'!E$1,$U285,0))</f>
        <v/>
      </c>
      <c r="F285" s="38" t="str">
        <f ca="1">IF($U285="","",OFFSET('BD4'!F$1,$U285,0))</f>
        <v/>
      </c>
      <c r="G285" s="24" t="str">
        <f ca="1">IF($U285="","",OFFSET('BD3'!C$2,$U285,0))</f>
        <v/>
      </c>
      <c r="H285" s="22" t="str">
        <f ca="1">IF($U285="","",OFFSET('BD3'!D$2,$U285,0))</f>
        <v/>
      </c>
      <c r="I285" s="22" t="str">
        <f ca="1">IF($U285="","",OFFSET('BD3'!E$2,$U285,0))</f>
        <v/>
      </c>
      <c r="J285" s="22" t="str">
        <f ca="1">IF($U285="","",OFFSET('BD3'!F$2,$U285,0))</f>
        <v/>
      </c>
      <c r="K285" s="22" t="str">
        <f ca="1">IF($U285="","",OFFSET('BD3'!G$2,$U285,0))</f>
        <v/>
      </c>
      <c r="L285" s="24" t="str">
        <f ca="1">IF($U285="","",OFFSET('BD3'!H$2,$U285,0))</f>
        <v/>
      </c>
      <c r="M285" s="22" t="str">
        <f ca="1">IF($U285="","",OFFSET('BD3'!I$2,$U285,0))</f>
        <v/>
      </c>
      <c r="N285" s="24" t="str">
        <f ca="1">IF($U285="","",OFFSET('BD3'!J$2,$U285,0))</f>
        <v/>
      </c>
      <c r="O285" s="22" t="str">
        <f ca="1">IF($U285="","",OFFSET('BD3'!K$2,$U285,0))</f>
        <v/>
      </c>
      <c r="P285" s="22" t="str">
        <f ca="1">IF($U285="","",OFFSET('BD3'!L$2,$U285,0))</f>
        <v/>
      </c>
      <c r="Q285" s="22" t="str">
        <f ca="1">IF($U285="","",OFFSET('BD3'!M$2,$U285,0))</f>
        <v/>
      </c>
      <c r="R285" s="22" t="str">
        <f ca="1">IF($U285="","",OFFSET('BD3'!N$2,$U285,0))</f>
        <v/>
      </c>
      <c r="S285" s="22" t="str">
        <f ca="1">IF($U285="","",OFFSET('BD3'!O$2,$U285,0))</f>
        <v/>
      </c>
      <c r="T285" s="23" t="str">
        <f ca="1">IF($U285="","",OFFSET('BD3'!P$2,$U285,0))</f>
        <v/>
      </c>
      <c r="U285" s="36">
        <f>IF(ISNA(MATCH("LZGR"&amp;B285,QueryAccounts,0)),"",MATCH("LZGR"&amp;$B285,QueryAccounts,0))</f>
        <v>476</v>
      </c>
    </row>
    <row r="286" spans="1:21" ht="12.75">
      <c r="A286" s="21" t="str">
        <f>IF(B286="","",IF(COUNTIF(Accounts,B286)=0,"",INDEX(AccountNames,MATCH(B286,Accounts,))))</f>
        <v xml:space="preserve">                D&amp;T Audit</v>
      </c>
      <c r="B286" s="21">
        <f>IF('BD2'!B285="","",'BD2'!B285)</f>
        <v>630300</v>
      </c>
      <c r="C286" s="38" t="str">
        <f ca="1">IF($U286="","",OFFSET('BD4'!C$1,$U286,0))</f>
        <v/>
      </c>
      <c r="D286" s="38" t="str">
        <f ca="1">IF($U286="","",OFFSET('BD4'!D$1,$U286,0))</f>
        <v/>
      </c>
      <c r="E286" s="38" t="str">
        <f ca="1">IF($U286="","",OFFSET('BD4'!E$1,$U286,0))</f>
        <v/>
      </c>
      <c r="F286" s="38" t="str">
        <f ca="1">IF($U286="","",OFFSET('BD4'!F$1,$U286,0))</f>
        <v/>
      </c>
      <c r="G286" s="24" t="str">
        <f ca="1">IF($U286="","",OFFSET('BD3'!C$2,$U286,0))</f>
        <v/>
      </c>
      <c r="H286" s="22" t="str">
        <f ca="1">IF($U286="","",OFFSET('BD3'!D$2,$U286,0))</f>
        <v/>
      </c>
      <c r="I286" s="22" t="str">
        <f ca="1">IF($U286="","",OFFSET('BD3'!E$2,$U286,0))</f>
        <v/>
      </c>
      <c r="J286" s="22" t="str">
        <f ca="1">IF($U286="","",OFFSET('BD3'!F$2,$U286,0))</f>
        <v/>
      </c>
      <c r="K286" s="22" t="str">
        <f ca="1">IF($U286="","",OFFSET('BD3'!G$2,$U286,0))</f>
        <v/>
      </c>
      <c r="L286" s="24" t="str">
        <f ca="1">IF($U286="","",OFFSET('BD3'!H$2,$U286,0))</f>
        <v/>
      </c>
      <c r="M286" s="22" t="str">
        <f ca="1">IF($U286="","",OFFSET('BD3'!I$2,$U286,0))</f>
        <v/>
      </c>
      <c r="N286" s="24" t="str">
        <f ca="1">IF($U286="","",OFFSET('BD3'!J$2,$U286,0))</f>
        <v/>
      </c>
      <c r="O286" s="22" t="str">
        <f ca="1">IF($U286="","",OFFSET('BD3'!K$2,$U286,0))</f>
        <v/>
      </c>
      <c r="P286" s="22" t="str">
        <f ca="1">IF($U286="","",OFFSET('BD3'!L$2,$U286,0))</f>
        <v/>
      </c>
      <c r="Q286" s="22" t="str">
        <f ca="1">IF($U286="","",OFFSET('BD3'!M$2,$U286,0))</f>
        <v/>
      </c>
      <c r="R286" s="22" t="str">
        <f ca="1">IF($U286="","",OFFSET('BD3'!N$2,$U286,0))</f>
        <v/>
      </c>
      <c r="S286" s="22" t="str">
        <f ca="1">IF($U286="","",OFFSET('BD3'!O$2,$U286,0))</f>
        <v/>
      </c>
      <c r="T286" s="23" t="str">
        <f ca="1">IF($U286="","",OFFSET('BD3'!P$2,$U286,0))</f>
        <v/>
      </c>
      <c r="U286" s="36">
        <f>IF(ISNA(MATCH("LZGR"&amp;B286,QueryAccounts,0)),"",MATCH("LZGR"&amp;$B286,QueryAccounts,0))</f>
        <v>478</v>
      </c>
    </row>
    <row r="287" spans="1:21" ht="12.75">
      <c r="A287" s="21" t="str">
        <f>IF(B287="","",IF(COUNTIF(Accounts,B287)=0,"",INDEX(AccountNames,MATCH(B287,Accounts,))))</f>
        <v xml:space="preserve">                Other Audit  Fees</v>
      </c>
      <c r="B287" s="21">
        <f>IF('BD2'!B286="","",'BD2'!B286)</f>
        <v>630301</v>
      </c>
      <c r="C287" s="38" t="str">
        <f ca="1">IF($U287="","",OFFSET('BD4'!C$1,$U287,0))</f>
        <v/>
      </c>
      <c r="D287" s="38" t="str">
        <f ca="1">IF($U287="","",OFFSET('BD4'!D$1,$U287,0))</f>
        <v/>
      </c>
      <c r="E287" s="38" t="str">
        <f ca="1">IF($U287="","",OFFSET('BD4'!E$1,$U287,0))</f>
        <v/>
      </c>
      <c r="F287" s="38" t="str">
        <f ca="1">IF($U287="","",OFFSET('BD4'!F$1,$U287,0))</f>
        <v/>
      </c>
      <c r="G287" s="24" t="str">
        <f ca="1">IF($U287="","",OFFSET('BD3'!C$2,$U287,0))</f>
        <v/>
      </c>
      <c r="H287" s="22" t="str">
        <f ca="1">IF($U287="","",OFFSET('BD3'!D$2,$U287,0))</f>
        <v/>
      </c>
      <c r="I287" s="22" t="str">
        <f ca="1">IF($U287="","",OFFSET('BD3'!E$2,$U287,0))</f>
        <v/>
      </c>
      <c r="J287" s="22" t="str">
        <f ca="1">IF($U287="","",OFFSET('BD3'!F$2,$U287,0))</f>
        <v/>
      </c>
      <c r="K287" s="22" t="str">
        <f ca="1">IF($U287="","",OFFSET('BD3'!G$2,$U287,0))</f>
        <v/>
      </c>
      <c r="L287" s="24" t="str">
        <f ca="1">IF($U287="","",OFFSET('BD3'!H$2,$U287,0))</f>
        <v/>
      </c>
      <c r="M287" s="22" t="str">
        <f ca="1">IF($U287="","",OFFSET('BD3'!I$2,$U287,0))</f>
        <v/>
      </c>
      <c r="N287" s="24" t="str">
        <f ca="1">IF($U287="","",OFFSET('BD3'!J$2,$U287,0))</f>
        <v/>
      </c>
      <c r="O287" s="22" t="str">
        <f ca="1">IF($U287="","",OFFSET('BD3'!K$2,$U287,0))</f>
        <v/>
      </c>
      <c r="P287" s="22" t="str">
        <f ca="1">IF($U287="","",OFFSET('BD3'!L$2,$U287,0))</f>
        <v/>
      </c>
      <c r="Q287" s="22" t="str">
        <f ca="1">IF($U287="","",OFFSET('BD3'!M$2,$U287,0))</f>
        <v/>
      </c>
      <c r="R287" s="22" t="str">
        <f ca="1">IF($U287="","",OFFSET('BD3'!N$2,$U287,0))</f>
        <v/>
      </c>
      <c r="S287" s="22" t="str">
        <f ca="1">IF($U287="","",OFFSET('BD3'!O$2,$U287,0))</f>
        <v/>
      </c>
      <c r="T287" s="23" t="str">
        <f ca="1">IF($U287="","",OFFSET('BD3'!P$2,$U287,0))</f>
        <v/>
      </c>
      <c r="U287" s="36">
        <f>IF(ISNA(MATCH("LZGR"&amp;B287,QueryAccounts,0)),"",MATCH("LZGR"&amp;$B287,QueryAccounts,0))</f>
        <v>480</v>
      </c>
    </row>
    <row r="288" spans="1:21" ht="12.75">
      <c r="A288" s="21" t="str">
        <f>IF(B288="","",IF(COUNTIF(Accounts,B288)=0,"",INDEX(AccountNames,MATCH(B288,Accounts,))))</f>
        <v xml:space="preserve">              Audit Services</v>
      </c>
      <c r="B288" s="21">
        <f>IF('BD2'!B287="","",'BD2'!B287)</f>
        <v>609</v>
      </c>
      <c r="C288" s="38" t="str">
        <f ca="1">IF($U288="","",OFFSET('BD4'!C$1,$U288,0))</f>
        <v/>
      </c>
      <c r="D288" s="38" t="str">
        <f ca="1">IF($U288="","",OFFSET('BD4'!D$1,$U288,0))</f>
        <v/>
      </c>
      <c r="E288" s="38" t="str">
        <f ca="1">IF($U288="","",OFFSET('BD4'!E$1,$U288,0))</f>
        <v/>
      </c>
      <c r="F288" s="38" t="str">
        <f ca="1">IF($U288="","",OFFSET('BD4'!F$1,$U288,0))</f>
        <v/>
      </c>
      <c r="G288" s="24" t="str">
        <f ca="1">IF($U288="","",OFFSET('BD3'!C$2,$U288,0))</f>
        <v/>
      </c>
      <c r="H288" s="22" t="str">
        <f ca="1">IF($U288="","",OFFSET('BD3'!D$2,$U288,0))</f>
        <v/>
      </c>
      <c r="I288" s="22" t="str">
        <f ca="1">IF($U288="","",OFFSET('BD3'!E$2,$U288,0))</f>
        <v/>
      </c>
      <c r="J288" s="22" t="str">
        <f ca="1">IF($U288="","",OFFSET('BD3'!F$2,$U288,0))</f>
        <v/>
      </c>
      <c r="K288" s="22" t="str">
        <f ca="1">IF($U288="","",OFFSET('BD3'!G$2,$U288,0))</f>
        <v/>
      </c>
      <c r="L288" s="24" t="str">
        <f ca="1">IF($U288="","",OFFSET('BD3'!H$2,$U288,0))</f>
        <v/>
      </c>
      <c r="M288" s="22" t="str">
        <f ca="1">IF($U288="","",OFFSET('BD3'!I$2,$U288,0))</f>
        <v/>
      </c>
      <c r="N288" s="24" t="str">
        <f ca="1">IF($U288="","",OFFSET('BD3'!J$2,$U288,0))</f>
        <v/>
      </c>
      <c r="O288" s="22" t="str">
        <f ca="1">IF($U288="","",OFFSET('BD3'!K$2,$U288,0))</f>
        <v/>
      </c>
      <c r="P288" s="22" t="str">
        <f ca="1">IF($U288="","",OFFSET('BD3'!L$2,$U288,0))</f>
        <v/>
      </c>
      <c r="Q288" s="22" t="str">
        <f ca="1">IF($U288="","",OFFSET('BD3'!M$2,$U288,0))</f>
        <v/>
      </c>
      <c r="R288" s="22" t="str">
        <f ca="1">IF($U288="","",OFFSET('BD3'!N$2,$U288,0))</f>
        <v/>
      </c>
      <c r="S288" s="22" t="str">
        <f ca="1">IF($U288="","",OFFSET('BD3'!O$2,$U288,0))</f>
        <v/>
      </c>
      <c r="T288" s="23" t="str">
        <f ca="1">IF($U288="","",OFFSET('BD3'!P$2,$U288,0))</f>
        <v/>
      </c>
      <c r="U288" s="36">
        <f>IF(ISNA(MATCH("LZGR"&amp;B288,QueryAccounts,0)),"",MATCH("LZGR"&amp;$B288,QueryAccounts,0))</f>
        <v>481</v>
      </c>
    </row>
    <row r="289" spans="1:21" ht="12.75">
      <c r="A289" s="21" t="str">
        <f>IF(B289="","",IF(COUNTIF(Accounts,B289)=0,"",INDEX(AccountNames,MATCH(B289,Accounts,))))</f>
        <v xml:space="preserve">                  D&amp;T Tax</v>
      </c>
      <c r="B289" s="21">
        <f>IF('BD2'!B288="","",'BD2'!B288)</f>
        <v>630400</v>
      </c>
      <c r="C289" s="38" t="str">
        <f ca="1">IF($U289="","",OFFSET('BD4'!C$1,$U289,0))</f>
        <v/>
      </c>
      <c r="D289" s="38" t="str">
        <f ca="1">IF($U289="","",OFFSET('BD4'!D$1,$U289,0))</f>
        <v/>
      </c>
      <c r="E289" s="38" t="str">
        <f ca="1">IF($U289="","",OFFSET('BD4'!E$1,$U289,0))</f>
        <v/>
      </c>
      <c r="F289" s="38" t="str">
        <f ca="1">IF($U289="","",OFFSET('BD4'!F$1,$U289,0))</f>
        <v/>
      </c>
      <c r="G289" s="24" t="str">
        <f ca="1">IF($U289="","",OFFSET('BD3'!C$2,$U289,0))</f>
        <v/>
      </c>
      <c r="H289" s="22" t="str">
        <f ca="1">IF($U289="","",OFFSET('BD3'!D$2,$U289,0))</f>
        <v/>
      </c>
      <c r="I289" s="22" t="str">
        <f ca="1">IF($U289="","",OFFSET('BD3'!E$2,$U289,0))</f>
        <v/>
      </c>
      <c r="J289" s="22" t="str">
        <f ca="1">IF($U289="","",OFFSET('BD3'!F$2,$U289,0))</f>
        <v/>
      </c>
      <c r="K289" s="22" t="str">
        <f ca="1">IF($U289="","",OFFSET('BD3'!G$2,$U289,0))</f>
        <v/>
      </c>
      <c r="L289" s="24" t="str">
        <f ca="1">IF($U289="","",OFFSET('BD3'!H$2,$U289,0))</f>
        <v/>
      </c>
      <c r="M289" s="22" t="str">
        <f ca="1">IF($U289="","",OFFSET('BD3'!I$2,$U289,0))</f>
        <v/>
      </c>
      <c r="N289" s="24" t="str">
        <f ca="1">IF($U289="","",OFFSET('BD3'!J$2,$U289,0))</f>
        <v/>
      </c>
      <c r="O289" s="22" t="str">
        <f ca="1">IF($U289="","",OFFSET('BD3'!K$2,$U289,0))</f>
        <v/>
      </c>
      <c r="P289" s="22" t="str">
        <f ca="1">IF($U289="","",OFFSET('BD3'!L$2,$U289,0))</f>
        <v/>
      </c>
      <c r="Q289" s="22" t="str">
        <f ca="1">IF($U289="","",OFFSET('BD3'!M$2,$U289,0))</f>
        <v/>
      </c>
      <c r="R289" s="22" t="str">
        <f ca="1">IF($U289="","",OFFSET('BD3'!N$2,$U289,0))</f>
        <v/>
      </c>
      <c r="S289" s="22" t="str">
        <f ca="1">IF($U289="","",OFFSET('BD3'!O$2,$U289,0))</f>
        <v/>
      </c>
      <c r="T289" s="23" t="str">
        <f ca="1">IF($U289="","",OFFSET('BD3'!P$2,$U289,0))</f>
        <v/>
      </c>
      <c r="U289" s="36">
        <f>IF(ISNA(MATCH("LZGR"&amp;B289,QueryAccounts,0)),"",MATCH("LZGR"&amp;$B289,QueryAccounts,0))</f>
        <v>483</v>
      </c>
    </row>
    <row r="290" spans="1:21" ht="12.75">
      <c r="A290" s="21" t="str">
        <f>IF(B290="","",IF(COUNTIF(Accounts,B290)=0,"",INDEX(AccountNames,MATCH(B290,Accounts,))))</f>
        <v xml:space="preserve">                  Other Tax Service Providers</v>
      </c>
      <c r="B290" s="21">
        <f>IF('BD2'!B289="","",'BD2'!B289)</f>
        <v>630401</v>
      </c>
      <c r="C290" s="38" t="str">
        <f ca="1">IF($U290="","",OFFSET('BD4'!C$1,$U290,0))</f>
        <v/>
      </c>
      <c r="D290" s="38" t="str">
        <f ca="1">IF($U290="","",OFFSET('BD4'!D$1,$U290,0))</f>
        <v/>
      </c>
      <c r="E290" s="38" t="str">
        <f ca="1">IF($U290="","",OFFSET('BD4'!E$1,$U290,0))</f>
        <v/>
      </c>
      <c r="F290" s="38" t="str">
        <f ca="1">IF($U290="","",OFFSET('BD4'!F$1,$U290,0))</f>
        <v/>
      </c>
      <c r="G290" s="24" t="str">
        <f ca="1">IF($U290="","",OFFSET('BD3'!C$2,$U290,0))</f>
        <v/>
      </c>
      <c r="H290" s="22" t="str">
        <f ca="1">IF($U290="","",OFFSET('BD3'!D$2,$U290,0))</f>
        <v/>
      </c>
      <c r="I290" s="22" t="str">
        <f ca="1">IF($U290="","",OFFSET('BD3'!E$2,$U290,0))</f>
        <v/>
      </c>
      <c r="J290" s="22" t="str">
        <f ca="1">IF($U290="","",OFFSET('BD3'!F$2,$U290,0))</f>
        <v/>
      </c>
      <c r="K290" s="22" t="str">
        <f ca="1">IF($U290="","",OFFSET('BD3'!G$2,$U290,0))</f>
        <v/>
      </c>
      <c r="L290" s="24" t="str">
        <f ca="1">IF($U290="","",OFFSET('BD3'!H$2,$U290,0))</f>
        <v/>
      </c>
      <c r="M290" s="22" t="str">
        <f ca="1">IF($U290="","",OFFSET('BD3'!I$2,$U290,0))</f>
        <v/>
      </c>
      <c r="N290" s="24" t="str">
        <f ca="1">IF($U290="","",OFFSET('BD3'!J$2,$U290,0))</f>
        <v/>
      </c>
      <c r="O290" s="22" t="str">
        <f ca="1">IF($U290="","",OFFSET('BD3'!K$2,$U290,0))</f>
        <v/>
      </c>
      <c r="P290" s="22" t="str">
        <f ca="1">IF($U290="","",OFFSET('BD3'!L$2,$U290,0))</f>
        <v/>
      </c>
      <c r="Q290" s="22" t="str">
        <f ca="1">IF($U290="","",OFFSET('BD3'!M$2,$U290,0))</f>
        <v/>
      </c>
      <c r="R290" s="22" t="str">
        <f ca="1">IF($U290="","",OFFSET('BD3'!N$2,$U290,0))</f>
        <v/>
      </c>
      <c r="S290" s="22" t="str">
        <f ca="1">IF($U290="","",OFFSET('BD3'!O$2,$U290,0))</f>
        <v/>
      </c>
      <c r="T290" s="23" t="str">
        <f ca="1">IF($U290="","",OFFSET('BD3'!P$2,$U290,0))</f>
        <v/>
      </c>
      <c r="U290" s="36">
        <f>IF(ISNA(MATCH("LZGR"&amp;B290,QueryAccounts,0)),"",MATCH("LZGR"&amp;$B290,QueryAccounts,0))</f>
        <v>485</v>
      </c>
    </row>
    <row r="291" spans="1:21" ht="12.75">
      <c r="A291" s="21" t="str">
        <f>IF(B291="","",IF(COUNTIF(Accounts,B291)=0,"",INDEX(AccountNames,MATCH(B291,Accounts,))))</f>
        <v xml:space="preserve">                Tax Advisory Services</v>
      </c>
      <c r="B291" s="21">
        <f>IF('BD2'!B290="","",'BD2'!B290)</f>
        <v>617</v>
      </c>
      <c r="C291" s="38" t="str">
        <f ca="1">IF($U291="","",OFFSET('BD4'!C$1,$U291,0))</f>
        <v/>
      </c>
      <c r="D291" s="38" t="str">
        <f ca="1">IF($U291="","",OFFSET('BD4'!D$1,$U291,0))</f>
        <v/>
      </c>
      <c r="E291" s="38" t="str">
        <f ca="1">IF($U291="","",OFFSET('BD4'!E$1,$U291,0))</f>
        <v/>
      </c>
      <c r="F291" s="38" t="str">
        <f ca="1">IF($U291="","",OFFSET('BD4'!F$1,$U291,0))</f>
        <v/>
      </c>
      <c r="G291" s="24" t="str">
        <f ca="1">IF($U291="","",OFFSET('BD3'!C$2,$U291,0))</f>
        <v/>
      </c>
      <c r="H291" s="22" t="str">
        <f ca="1">IF($U291="","",OFFSET('BD3'!D$2,$U291,0))</f>
        <v/>
      </c>
      <c r="I291" s="22" t="str">
        <f ca="1">IF($U291="","",OFFSET('BD3'!E$2,$U291,0))</f>
        <v/>
      </c>
      <c r="J291" s="22" t="str">
        <f ca="1">IF($U291="","",OFFSET('BD3'!F$2,$U291,0))</f>
        <v/>
      </c>
      <c r="K291" s="22" t="str">
        <f ca="1">IF($U291="","",OFFSET('BD3'!G$2,$U291,0))</f>
        <v/>
      </c>
      <c r="L291" s="24" t="str">
        <f ca="1">IF($U291="","",OFFSET('BD3'!H$2,$U291,0))</f>
        <v/>
      </c>
      <c r="M291" s="22" t="str">
        <f ca="1">IF($U291="","",OFFSET('BD3'!I$2,$U291,0))</f>
        <v/>
      </c>
      <c r="N291" s="24" t="str">
        <f ca="1">IF($U291="","",OFFSET('BD3'!J$2,$U291,0))</f>
        <v/>
      </c>
      <c r="O291" s="22" t="str">
        <f ca="1">IF($U291="","",OFFSET('BD3'!K$2,$U291,0))</f>
        <v/>
      </c>
      <c r="P291" s="22" t="str">
        <f ca="1">IF($U291="","",OFFSET('BD3'!L$2,$U291,0))</f>
        <v/>
      </c>
      <c r="Q291" s="22" t="str">
        <f ca="1">IF($U291="","",OFFSET('BD3'!M$2,$U291,0))</f>
        <v/>
      </c>
      <c r="R291" s="22" t="str">
        <f ca="1">IF($U291="","",OFFSET('BD3'!N$2,$U291,0))</f>
        <v/>
      </c>
      <c r="S291" s="22" t="str">
        <f ca="1">IF($U291="","",OFFSET('BD3'!O$2,$U291,0))</f>
        <v/>
      </c>
      <c r="T291" s="23" t="str">
        <f ca="1">IF($U291="","",OFFSET('BD3'!P$2,$U291,0))</f>
        <v/>
      </c>
      <c r="U291" s="36">
        <f>IF(ISNA(MATCH("LZGR"&amp;B291,QueryAccounts,0)),"",MATCH("LZGR"&amp;$B291,QueryAccounts,0))</f>
        <v>486</v>
      </c>
    </row>
    <row r="292" spans="1:21" ht="12.75">
      <c r="A292" s="21" t="str">
        <f>IF(B292="","",IF(COUNTIF(Accounts,B292)=0,"",INDEX(AccountNames,MATCH(B292,Accounts,))))</f>
        <v xml:space="preserve">                  D&amp;T Other</v>
      </c>
      <c r="B292" s="21">
        <f>IF('BD2'!B291="","",'BD2'!B291)</f>
        <v>630500</v>
      </c>
      <c r="C292" s="38" t="str">
        <f ca="1">IF($U292="","",OFFSET('BD4'!C$1,$U292,0))</f>
        <v/>
      </c>
      <c r="D292" s="38" t="str">
        <f ca="1">IF($U292="","",OFFSET('BD4'!D$1,$U292,0))</f>
        <v/>
      </c>
      <c r="E292" s="38" t="str">
        <f ca="1">IF($U292="","",OFFSET('BD4'!E$1,$U292,0))</f>
        <v/>
      </c>
      <c r="F292" s="38" t="str">
        <f ca="1">IF($U292="","",OFFSET('BD4'!F$1,$U292,0))</f>
        <v/>
      </c>
      <c r="G292" s="24" t="str">
        <f ca="1">IF($U292="","",OFFSET('BD3'!C$2,$U292,0))</f>
        <v/>
      </c>
      <c r="H292" s="22" t="str">
        <f ca="1">IF($U292="","",OFFSET('BD3'!D$2,$U292,0))</f>
        <v/>
      </c>
      <c r="I292" s="22" t="str">
        <f ca="1">IF($U292="","",OFFSET('BD3'!E$2,$U292,0))</f>
        <v/>
      </c>
      <c r="J292" s="22" t="str">
        <f ca="1">IF($U292="","",OFFSET('BD3'!F$2,$U292,0))</f>
        <v/>
      </c>
      <c r="K292" s="22" t="str">
        <f ca="1">IF($U292="","",OFFSET('BD3'!G$2,$U292,0))</f>
        <v/>
      </c>
      <c r="L292" s="24" t="str">
        <f ca="1">IF($U292="","",OFFSET('BD3'!H$2,$U292,0))</f>
        <v/>
      </c>
      <c r="M292" s="22" t="str">
        <f ca="1">IF($U292="","",OFFSET('BD3'!I$2,$U292,0))</f>
        <v/>
      </c>
      <c r="N292" s="24" t="str">
        <f ca="1">IF($U292="","",OFFSET('BD3'!J$2,$U292,0))</f>
        <v/>
      </c>
      <c r="O292" s="22" t="str">
        <f ca="1">IF($U292="","",OFFSET('BD3'!K$2,$U292,0))</f>
        <v/>
      </c>
      <c r="P292" s="22" t="str">
        <f ca="1">IF($U292="","",OFFSET('BD3'!L$2,$U292,0))</f>
        <v/>
      </c>
      <c r="Q292" s="22" t="str">
        <f ca="1">IF($U292="","",OFFSET('BD3'!M$2,$U292,0))</f>
        <v/>
      </c>
      <c r="R292" s="22" t="str">
        <f ca="1">IF($U292="","",OFFSET('BD3'!N$2,$U292,0))</f>
        <v/>
      </c>
      <c r="S292" s="22" t="str">
        <f ca="1">IF($U292="","",OFFSET('BD3'!O$2,$U292,0))</f>
        <v/>
      </c>
      <c r="T292" s="23" t="str">
        <f ca="1">IF($U292="","",OFFSET('BD3'!P$2,$U292,0))</f>
        <v/>
      </c>
      <c r="U292" s="36">
        <f t="shared" si="47" ref="U292">IF(ISNA(MATCH("LZGR"&amp;B292,QueryAccounts,0)),"",MATCH("LZGR"&amp;$B292,QueryAccounts,0))</f>
        <v>488</v>
      </c>
    </row>
    <row r="293" spans="1:21" ht="12.75">
      <c r="A293" s="21" t="str">
        <f t="shared" si="48" ref="A293">IF(B293="","",IF(COUNTIF(Accounts,B293)=0,"",INDEX(AccountNames,MATCH(B293,Accounts,))))</f>
        <v xml:space="preserve">                  Other Accounting Service Providers</v>
      </c>
      <c r="B293" s="21">
        <f>IF('BD2'!B292="","",'BD2'!B292)</f>
        <v>630501</v>
      </c>
      <c r="C293" s="38" t="str">
        <f ca="1">IF($U293="","",OFFSET('BD4'!C$1,$U293,0))</f>
        <v/>
      </c>
      <c r="D293" s="38" t="str">
        <f ca="1">IF($U293="","",OFFSET('BD4'!D$1,$U293,0))</f>
        <v/>
      </c>
      <c r="E293" s="38" t="str">
        <f ca="1">IF($U293="","",OFFSET('BD4'!E$1,$U293,0))</f>
        <v/>
      </c>
      <c r="F293" s="38" t="str">
        <f ca="1">IF($U293="","",OFFSET('BD4'!F$1,$U293,0))</f>
        <v/>
      </c>
      <c r="G293" s="24" t="str">
        <f ca="1">IF($U293="","",OFFSET('BD3'!C$2,$U293,0))</f>
        <v/>
      </c>
      <c r="H293" s="22" t="str">
        <f ca="1">IF($U293="","",OFFSET('BD3'!D$2,$U293,0))</f>
        <v/>
      </c>
      <c r="I293" s="22" t="str">
        <f ca="1">IF($U293="","",OFFSET('BD3'!E$2,$U293,0))</f>
        <v/>
      </c>
      <c r="J293" s="22" t="str">
        <f ca="1">IF($U293="","",OFFSET('BD3'!F$2,$U293,0))</f>
        <v/>
      </c>
      <c r="K293" s="22" t="str">
        <f ca="1">IF($U293="","",OFFSET('BD3'!G$2,$U293,0))</f>
        <v/>
      </c>
      <c r="L293" s="24" t="str">
        <f ca="1">IF($U293="","",OFFSET('BD3'!H$2,$U293,0))</f>
        <v/>
      </c>
      <c r="M293" s="22" t="str">
        <f ca="1">IF($U293="","",OFFSET('BD3'!I$2,$U293,0))</f>
        <v/>
      </c>
      <c r="N293" s="24" t="str">
        <f ca="1">IF($U293="","",OFFSET('BD3'!J$2,$U293,0))</f>
        <v/>
      </c>
      <c r="O293" s="22" t="str">
        <f ca="1">IF($U293="","",OFFSET('BD3'!K$2,$U293,0))</f>
        <v/>
      </c>
      <c r="P293" s="22" t="str">
        <f ca="1">IF($U293="","",OFFSET('BD3'!L$2,$U293,0))</f>
        <v/>
      </c>
      <c r="Q293" s="22" t="str">
        <f ca="1">IF($U293="","",OFFSET('BD3'!M$2,$U293,0))</f>
        <v/>
      </c>
      <c r="R293" s="22" t="str">
        <f ca="1">IF($U293="","",OFFSET('BD3'!N$2,$U293,0))</f>
        <v/>
      </c>
      <c r="S293" s="22" t="str">
        <f ca="1">IF($U293="","",OFFSET('BD3'!O$2,$U293,0))</f>
        <v/>
      </c>
      <c r="T293" s="23" t="str">
        <f ca="1">IF($U293="","",OFFSET('BD3'!P$2,$U293,0))</f>
        <v/>
      </c>
      <c r="U293" s="36">
        <f t="shared" si="49" ref="U293:U322">IF(ISNA(MATCH("LZGR"&amp;B293,QueryAccounts,0)),"",MATCH("LZGR"&amp;$B293,QueryAccounts,0))</f>
        <v>490</v>
      </c>
    </row>
    <row r="294" spans="1:21" ht="12.75">
      <c r="A294" s="21" t="str">
        <f t="shared" si="50" ref="A294:A323">IF(B294="","",IF(COUNTIF(Accounts,B294)=0,"",INDEX(AccountNames,MATCH(B294,Accounts,))))</f>
        <v xml:space="preserve">                Accounting Services</v>
      </c>
      <c r="B294" s="21">
        <f>IF('BD2'!B293="","",'BD2'!B293)</f>
        <v>618</v>
      </c>
      <c r="C294" s="38" t="str">
        <f ca="1">IF($U294="","",OFFSET('BD4'!C$1,$U294,0))</f>
        <v/>
      </c>
      <c r="D294" s="38" t="str">
        <f ca="1">IF($U294="","",OFFSET('BD4'!D$1,$U294,0))</f>
        <v/>
      </c>
      <c r="E294" s="38" t="str">
        <f ca="1">IF($U294="","",OFFSET('BD4'!E$1,$U294,0))</f>
        <v/>
      </c>
      <c r="F294" s="38" t="str">
        <f ca="1">IF($U294="","",OFFSET('BD4'!F$1,$U294,0))</f>
        <v/>
      </c>
      <c r="G294" s="24" t="str">
        <f ca="1">IF($U294="","",OFFSET('BD3'!C$2,$U294,0))</f>
        <v/>
      </c>
      <c r="H294" s="22" t="str">
        <f ca="1">IF($U294="","",OFFSET('BD3'!D$2,$U294,0))</f>
        <v/>
      </c>
      <c r="I294" s="22" t="str">
        <f ca="1">IF($U294="","",OFFSET('BD3'!E$2,$U294,0))</f>
        <v/>
      </c>
      <c r="J294" s="22" t="str">
        <f ca="1">IF($U294="","",OFFSET('BD3'!F$2,$U294,0))</f>
        <v/>
      </c>
      <c r="K294" s="22" t="str">
        <f ca="1">IF($U294="","",OFFSET('BD3'!G$2,$U294,0))</f>
        <v/>
      </c>
      <c r="L294" s="24" t="str">
        <f ca="1">IF($U294="","",OFFSET('BD3'!H$2,$U294,0))</f>
        <v/>
      </c>
      <c r="M294" s="22" t="str">
        <f ca="1">IF($U294="","",OFFSET('BD3'!I$2,$U294,0))</f>
        <v/>
      </c>
      <c r="N294" s="24" t="str">
        <f ca="1">IF($U294="","",OFFSET('BD3'!J$2,$U294,0))</f>
        <v/>
      </c>
      <c r="O294" s="22" t="str">
        <f ca="1">IF($U294="","",OFFSET('BD3'!K$2,$U294,0))</f>
        <v/>
      </c>
      <c r="P294" s="22" t="str">
        <f ca="1">IF($U294="","",OFFSET('BD3'!L$2,$U294,0))</f>
        <v/>
      </c>
      <c r="Q294" s="22" t="str">
        <f ca="1">IF($U294="","",OFFSET('BD3'!M$2,$U294,0))</f>
        <v/>
      </c>
      <c r="R294" s="22" t="str">
        <f ca="1">IF($U294="","",OFFSET('BD3'!N$2,$U294,0))</f>
        <v/>
      </c>
      <c r="S294" s="22" t="str">
        <f ca="1">IF($U294="","",OFFSET('BD3'!O$2,$U294,0))</f>
        <v/>
      </c>
      <c r="T294" s="23" t="str">
        <f ca="1">IF($U294="","",OFFSET('BD3'!P$2,$U294,0))</f>
        <v/>
      </c>
      <c r="U294" s="36">
        <f>IF(ISNA(MATCH("LZGR"&amp;B294,QueryAccounts,0)),"",MATCH("LZGR"&amp;$B294,QueryAccounts,0))</f>
        <v>491</v>
      </c>
    </row>
    <row r="295" spans="1:21" ht="12.75">
      <c r="A295" s="21" t="str">
        <f>IF(B295="","",IF(COUNTIF(Accounts,B295)=0,"",INDEX(AccountNames,MATCH(B295,Accounts,))))</f>
        <v xml:space="preserve">                  General Consulting</v>
      </c>
      <c r="B295" s="21">
        <f>IF('BD2'!B294="","",'BD2'!B294)</f>
        <v>630600</v>
      </c>
      <c r="C295" s="38" t="str">
        <f ca="1">IF($U295="","",OFFSET('BD4'!C$1,$U295,0))</f>
        <v/>
      </c>
      <c r="D295" s="38" t="str">
        <f ca="1">IF($U295="","",OFFSET('BD4'!D$1,$U295,0))</f>
        <v/>
      </c>
      <c r="E295" s="38" t="str">
        <f ca="1">IF($U295="","",OFFSET('BD4'!E$1,$U295,0))</f>
        <v/>
      </c>
      <c r="F295" s="38" t="str">
        <f ca="1">IF($U295="","",OFFSET('BD4'!F$1,$U295,0))</f>
        <v/>
      </c>
      <c r="G295" s="24" t="str">
        <f ca="1">IF($U295="","",OFFSET('BD3'!C$2,$U295,0))</f>
        <v/>
      </c>
      <c r="H295" s="22" t="str">
        <f ca="1">IF($U295="","",OFFSET('BD3'!D$2,$U295,0))</f>
        <v/>
      </c>
      <c r="I295" s="22" t="str">
        <f ca="1">IF($U295="","",OFFSET('BD3'!E$2,$U295,0))</f>
        <v/>
      </c>
      <c r="J295" s="22" t="str">
        <f ca="1">IF($U295="","",OFFSET('BD3'!F$2,$U295,0))</f>
        <v/>
      </c>
      <c r="K295" s="22" t="str">
        <f ca="1">IF($U295="","",OFFSET('BD3'!G$2,$U295,0))</f>
        <v/>
      </c>
      <c r="L295" s="24" t="str">
        <f ca="1">IF($U295="","",OFFSET('BD3'!H$2,$U295,0))</f>
        <v/>
      </c>
      <c r="M295" s="22" t="str">
        <f ca="1">IF($U295="","",OFFSET('BD3'!I$2,$U295,0))</f>
        <v/>
      </c>
      <c r="N295" s="24" t="str">
        <f ca="1">IF($U295="","",OFFSET('BD3'!J$2,$U295,0))</f>
        <v/>
      </c>
      <c r="O295" s="22" t="str">
        <f ca="1">IF($U295="","",OFFSET('BD3'!K$2,$U295,0))</f>
        <v/>
      </c>
      <c r="P295" s="22" t="str">
        <f ca="1">IF($U295="","",OFFSET('BD3'!L$2,$U295,0))</f>
        <v/>
      </c>
      <c r="Q295" s="22" t="str">
        <f ca="1">IF($U295="","",OFFSET('BD3'!M$2,$U295,0))</f>
        <v/>
      </c>
      <c r="R295" s="22" t="str">
        <f ca="1">IF($U295="","",OFFSET('BD3'!N$2,$U295,0))</f>
        <v/>
      </c>
      <c r="S295" s="22" t="str">
        <f ca="1">IF($U295="","",OFFSET('BD3'!O$2,$U295,0))</f>
        <v/>
      </c>
      <c r="T295" s="23" t="str">
        <f ca="1">IF($U295="","",OFFSET('BD3'!P$2,$U295,0))</f>
        <v/>
      </c>
      <c r="U295" s="36">
        <f>IF(ISNA(MATCH("LZGR"&amp;B295,QueryAccounts,0)),"",MATCH("LZGR"&amp;$B295,QueryAccounts,0))</f>
        <v>493</v>
      </c>
    </row>
    <row r="296" spans="1:21" ht="12.75">
      <c r="A296" s="21" t="str">
        <f>IF(B296="","",IF(COUNTIF(Accounts,B296)=0,"",INDEX(AccountNames,MATCH(B296,Accounts,))))</f>
        <v xml:space="preserve">                General Consulting Services</v>
      </c>
      <c r="B296" s="21">
        <f>IF('BD2'!B295="","",'BD2'!B295)</f>
        <v>619</v>
      </c>
      <c r="C296" s="38" t="str">
        <f ca="1">IF($U296="","",OFFSET('BD4'!C$1,$U296,0))</f>
        <v/>
      </c>
      <c r="D296" s="38" t="str">
        <f ca="1">IF($U296="","",OFFSET('BD4'!D$1,$U296,0))</f>
        <v/>
      </c>
      <c r="E296" s="38" t="str">
        <f ca="1">IF($U296="","",OFFSET('BD4'!E$1,$U296,0))</f>
        <v/>
      </c>
      <c r="F296" s="38" t="str">
        <f ca="1">IF($U296="","",OFFSET('BD4'!F$1,$U296,0))</f>
        <v/>
      </c>
      <c r="G296" s="24" t="str">
        <f ca="1">IF($U296="","",OFFSET('BD3'!C$2,$U296,0))</f>
        <v/>
      </c>
      <c r="H296" s="22" t="str">
        <f ca="1">IF($U296="","",OFFSET('BD3'!D$2,$U296,0))</f>
        <v/>
      </c>
      <c r="I296" s="22" t="str">
        <f ca="1">IF($U296="","",OFFSET('BD3'!E$2,$U296,0))</f>
        <v/>
      </c>
      <c r="J296" s="22" t="str">
        <f ca="1">IF($U296="","",OFFSET('BD3'!F$2,$U296,0))</f>
        <v/>
      </c>
      <c r="K296" s="22" t="str">
        <f ca="1">IF($U296="","",OFFSET('BD3'!G$2,$U296,0))</f>
        <v/>
      </c>
      <c r="L296" s="24" t="str">
        <f ca="1">IF($U296="","",OFFSET('BD3'!H$2,$U296,0))</f>
        <v/>
      </c>
      <c r="M296" s="22" t="str">
        <f ca="1">IF($U296="","",OFFSET('BD3'!I$2,$U296,0))</f>
        <v/>
      </c>
      <c r="N296" s="24" t="str">
        <f ca="1">IF($U296="","",OFFSET('BD3'!J$2,$U296,0))</f>
        <v/>
      </c>
      <c r="O296" s="22" t="str">
        <f ca="1">IF($U296="","",OFFSET('BD3'!K$2,$U296,0))</f>
        <v/>
      </c>
      <c r="P296" s="22" t="str">
        <f ca="1">IF($U296="","",OFFSET('BD3'!L$2,$U296,0))</f>
        <v/>
      </c>
      <c r="Q296" s="22" t="str">
        <f ca="1">IF($U296="","",OFFSET('BD3'!M$2,$U296,0))</f>
        <v/>
      </c>
      <c r="R296" s="22" t="str">
        <f ca="1">IF($U296="","",OFFSET('BD3'!N$2,$U296,0))</f>
        <v/>
      </c>
      <c r="S296" s="22" t="str">
        <f ca="1">IF($U296="","",OFFSET('BD3'!O$2,$U296,0))</f>
        <v/>
      </c>
      <c r="T296" s="23" t="str">
        <f ca="1">IF($U296="","",OFFSET('BD3'!P$2,$U296,0))</f>
        <v/>
      </c>
      <c r="U296" s="36">
        <f>IF(ISNA(MATCH("LZGR"&amp;B296,QueryAccounts,0)),"",MATCH("LZGR"&amp;$B296,QueryAccounts,0))</f>
        <v>494</v>
      </c>
    </row>
    <row r="297" spans="1:21" ht="12.75">
      <c r="A297" s="21" t="str">
        <f>IF(B297="","",IF(COUNTIF(Accounts,B297)=0,"",INDEX(AccountNames,MATCH(B297,Accounts,))))</f>
        <v xml:space="preserve">              Consulting Services</v>
      </c>
      <c r="B297" s="21">
        <f>IF('BD2'!B296="","",'BD2'!B296)</f>
        <v>610</v>
      </c>
      <c r="C297" s="38" t="str">
        <f ca="1">IF($U297="","",OFFSET('BD4'!C$1,$U297,0))</f>
        <v/>
      </c>
      <c r="D297" s="38" t="str">
        <f ca="1">IF($U297="","",OFFSET('BD4'!D$1,$U297,0))</f>
        <v/>
      </c>
      <c r="E297" s="38" t="str">
        <f ca="1">IF($U297="","",OFFSET('BD4'!E$1,$U297,0))</f>
        <v/>
      </c>
      <c r="F297" s="38" t="str">
        <f ca="1">IF($U297="","",OFFSET('BD4'!F$1,$U297,0))</f>
        <v/>
      </c>
      <c r="G297" s="24" t="str">
        <f ca="1">IF($U297="","",OFFSET('BD3'!C$2,$U297,0))</f>
        <v/>
      </c>
      <c r="H297" s="22" t="str">
        <f ca="1">IF($U297="","",OFFSET('BD3'!D$2,$U297,0))</f>
        <v/>
      </c>
      <c r="I297" s="22" t="str">
        <f ca="1">IF($U297="","",OFFSET('BD3'!E$2,$U297,0))</f>
        <v/>
      </c>
      <c r="J297" s="22" t="str">
        <f ca="1">IF($U297="","",OFFSET('BD3'!F$2,$U297,0))</f>
        <v/>
      </c>
      <c r="K297" s="22" t="str">
        <f ca="1">IF($U297="","",OFFSET('BD3'!G$2,$U297,0))</f>
        <v/>
      </c>
      <c r="L297" s="24" t="str">
        <f ca="1">IF($U297="","",OFFSET('BD3'!H$2,$U297,0))</f>
        <v/>
      </c>
      <c r="M297" s="22" t="str">
        <f ca="1">IF($U297="","",OFFSET('BD3'!I$2,$U297,0))</f>
        <v/>
      </c>
      <c r="N297" s="24" t="str">
        <f ca="1">IF($U297="","",OFFSET('BD3'!J$2,$U297,0))</f>
        <v/>
      </c>
      <c r="O297" s="22" t="str">
        <f ca="1">IF($U297="","",OFFSET('BD3'!K$2,$U297,0))</f>
        <v/>
      </c>
      <c r="P297" s="22" t="str">
        <f ca="1">IF($U297="","",OFFSET('BD3'!L$2,$U297,0))</f>
        <v/>
      </c>
      <c r="Q297" s="22" t="str">
        <f ca="1">IF($U297="","",OFFSET('BD3'!M$2,$U297,0))</f>
        <v/>
      </c>
      <c r="R297" s="22" t="str">
        <f ca="1">IF($U297="","",OFFSET('BD3'!N$2,$U297,0))</f>
        <v/>
      </c>
      <c r="S297" s="22" t="str">
        <f ca="1">IF($U297="","",OFFSET('BD3'!O$2,$U297,0))</f>
        <v/>
      </c>
      <c r="T297" s="23" t="str">
        <f ca="1">IF($U297="","",OFFSET('BD3'!P$2,$U297,0))</f>
        <v/>
      </c>
      <c r="U297" s="36">
        <f>IF(ISNA(MATCH("LZGR"&amp;B297,QueryAccounts,0)),"",MATCH("LZGR"&amp;$B297,QueryAccounts,0))</f>
        <v>495</v>
      </c>
    </row>
    <row r="298" spans="1:21" ht="12.75">
      <c r="A298" s="21" t="str">
        <f>IF(B298="","",IF(COUNTIF(Accounts,B298)=0,"",INDEX(AccountNames,MATCH(B298,Accounts,))))</f>
        <v xml:space="preserve">                Recruiting Expenses</v>
      </c>
      <c r="B298" s="21">
        <f>IF('BD2'!B297="","",'BD2'!B297)</f>
        <v>630700</v>
      </c>
      <c r="C298" s="38" t="str">
        <f ca="1">IF($U298="","",OFFSET('BD4'!C$1,$U298,0))</f>
        <v/>
      </c>
      <c r="D298" s="38" t="str">
        <f ca="1">IF($U298="","",OFFSET('BD4'!D$1,$U298,0))</f>
        <v/>
      </c>
      <c r="E298" s="38" t="str">
        <f ca="1">IF($U298="","",OFFSET('BD4'!E$1,$U298,0))</f>
        <v/>
      </c>
      <c r="F298" s="38" t="str">
        <f ca="1">IF($U298="","",OFFSET('BD4'!F$1,$U298,0))</f>
        <v/>
      </c>
      <c r="G298" s="24" t="str">
        <f ca="1">IF($U298="","",OFFSET('BD3'!C$2,$U298,0))</f>
        <v/>
      </c>
      <c r="H298" s="22" t="str">
        <f ca="1">IF($U298="","",OFFSET('BD3'!D$2,$U298,0))</f>
        <v/>
      </c>
      <c r="I298" s="22" t="str">
        <f ca="1">IF($U298="","",OFFSET('BD3'!E$2,$U298,0))</f>
        <v/>
      </c>
      <c r="J298" s="22" t="str">
        <f ca="1">IF($U298="","",OFFSET('BD3'!F$2,$U298,0))</f>
        <v/>
      </c>
      <c r="K298" s="22" t="str">
        <f ca="1">IF($U298="","",OFFSET('BD3'!G$2,$U298,0))</f>
        <v/>
      </c>
      <c r="L298" s="24" t="str">
        <f ca="1">IF($U298="","",OFFSET('BD3'!H$2,$U298,0))</f>
        <v/>
      </c>
      <c r="M298" s="22" t="str">
        <f ca="1">IF($U298="","",OFFSET('BD3'!I$2,$U298,0))</f>
        <v/>
      </c>
      <c r="N298" s="24" t="str">
        <f ca="1">IF($U298="","",OFFSET('BD3'!J$2,$U298,0))</f>
        <v/>
      </c>
      <c r="O298" s="22" t="str">
        <f ca="1">IF($U298="","",OFFSET('BD3'!K$2,$U298,0))</f>
        <v/>
      </c>
      <c r="P298" s="22" t="str">
        <f ca="1">IF($U298="","",OFFSET('BD3'!L$2,$U298,0))</f>
        <v/>
      </c>
      <c r="Q298" s="22" t="str">
        <f ca="1">IF($U298="","",OFFSET('BD3'!M$2,$U298,0))</f>
        <v/>
      </c>
      <c r="R298" s="22" t="str">
        <f ca="1">IF($U298="","",OFFSET('BD3'!N$2,$U298,0))</f>
        <v/>
      </c>
      <c r="S298" s="22" t="str">
        <f ca="1">IF($U298="","",OFFSET('BD3'!O$2,$U298,0))</f>
        <v/>
      </c>
      <c r="T298" s="23" t="str">
        <f ca="1">IF($U298="","",OFFSET('BD3'!P$2,$U298,0))</f>
        <v/>
      </c>
      <c r="U298" s="36">
        <f>IF(ISNA(MATCH("LZGR"&amp;B298,QueryAccounts,0)),"",MATCH("LZGR"&amp;$B298,QueryAccounts,0))</f>
        <v>497</v>
      </c>
    </row>
    <row r="299" spans="1:21" ht="12.75">
      <c r="A299" s="21" t="str">
        <f>IF(B299="","",IF(COUNTIF(Accounts,B299)=0,"",INDEX(AccountNames,MATCH(B299,Accounts,))))</f>
        <v xml:space="preserve">              Recruiting Services</v>
      </c>
      <c r="B299" s="21">
        <f>IF('BD2'!B298="","",'BD2'!B298)</f>
        <v>611</v>
      </c>
      <c r="C299" s="38" t="str">
        <f ca="1">IF($U299="","",OFFSET('BD4'!C$1,$U299,0))</f>
        <v/>
      </c>
      <c r="D299" s="38" t="str">
        <f ca="1">IF($U299="","",OFFSET('BD4'!D$1,$U299,0))</f>
        <v/>
      </c>
      <c r="E299" s="38" t="str">
        <f ca="1">IF($U299="","",OFFSET('BD4'!E$1,$U299,0))</f>
        <v/>
      </c>
      <c r="F299" s="38" t="str">
        <f ca="1">IF($U299="","",OFFSET('BD4'!F$1,$U299,0))</f>
        <v/>
      </c>
      <c r="G299" s="24" t="str">
        <f ca="1">IF($U299="","",OFFSET('BD3'!C$2,$U299,0))</f>
        <v/>
      </c>
      <c r="H299" s="22" t="str">
        <f ca="1">IF($U299="","",OFFSET('BD3'!D$2,$U299,0))</f>
        <v/>
      </c>
      <c r="I299" s="22" t="str">
        <f ca="1">IF($U299="","",OFFSET('BD3'!E$2,$U299,0))</f>
        <v/>
      </c>
      <c r="J299" s="22" t="str">
        <f ca="1">IF($U299="","",OFFSET('BD3'!F$2,$U299,0))</f>
        <v/>
      </c>
      <c r="K299" s="22" t="str">
        <f ca="1">IF($U299="","",OFFSET('BD3'!G$2,$U299,0))</f>
        <v/>
      </c>
      <c r="L299" s="24" t="str">
        <f ca="1">IF($U299="","",OFFSET('BD3'!H$2,$U299,0))</f>
        <v/>
      </c>
      <c r="M299" s="22" t="str">
        <f ca="1">IF($U299="","",OFFSET('BD3'!I$2,$U299,0))</f>
        <v/>
      </c>
      <c r="N299" s="24" t="str">
        <f ca="1">IF($U299="","",OFFSET('BD3'!J$2,$U299,0))</f>
        <v/>
      </c>
      <c r="O299" s="22" t="str">
        <f ca="1">IF($U299="","",OFFSET('BD3'!K$2,$U299,0))</f>
        <v/>
      </c>
      <c r="P299" s="22" t="str">
        <f ca="1">IF($U299="","",OFFSET('BD3'!L$2,$U299,0))</f>
        <v/>
      </c>
      <c r="Q299" s="22" t="str">
        <f ca="1">IF($U299="","",OFFSET('BD3'!M$2,$U299,0))</f>
        <v/>
      </c>
      <c r="R299" s="22" t="str">
        <f ca="1">IF($U299="","",OFFSET('BD3'!N$2,$U299,0))</f>
        <v/>
      </c>
      <c r="S299" s="22" t="str">
        <f ca="1">IF($U299="","",OFFSET('BD3'!O$2,$U299,0))</f>
        <v/>
      </c>
      <c r="T299" s="23" t="str">
        <f ca="1">IF($U299="","",OFFSET('BD3'!P$2,$U299,0))</f>
        <v/>
      </c>
      <c r="U299" s="36">
        <f>IF(ISNA(MATCH("LZGR"&amp;B299,QueryAccounts,0)),"",MATCH("LZGR"&amp;$B299,QueryAccounts,0))</f>
        <v>498</v>
      </c>
    </row>
    <row r="300" spans="1:21" ht="12.75">
      <c r="A300" s="21" t="str">
        <f>IF(B300="","",IF(COUNTIF(Accounts,B300)=0,"",INDEX(AccountNames,MATCH(B300,Accounts,))))</f>
        <v xml:space="preserve">                Outsourced Services</v>
      </c>
      <c r="B300" s="21">
        <f>IF('BD2'!B299="","",'BD2'!B299)</f>
        <v>630800</v>
      </c>
      <c r="C300" s="38" t="str">
        <f ca="1">IF($U300="","",OFFSET('BD4'!C$1,$U300,0))</f>
        <v/>
      </c>
      <c r="D300" s="38" t="str">
        <f ca="1">IF($U300="","",OFFSET('BD4'!D$1,$U300,0))</f>
        <v/>
      </c>
      <c r="E300" s="38" t="str">
        <f ca="1">IF($U300="","",OFFSET('BD4'!E$1,$U300,0))</f>
        <v/>
      </c>
      <c r="F300" s="38" t="str">
        <f ca="1">IF($U300="","",OFFSET('BD4'!F$1,$U300,0))</f>
        <v/>
      </c>
      <c r="G300" s="24" t="str">
        <f ca="1">IF($U300="","",OFFSET('BD3'!C$2,$U300,0))</f>
        <v/>
      </c>
      <c r="H300" s="22" t="str">
        <f ca="1">IF($U300="","",OFFSET('BD3'!D$2,$U300,0))</f>
        <v/>
      </c>
      <c r="I300" s="22" t="str">
        <f ca="1">IF($U300="","",OFFSET('BD3'!E$2,$U300,0))</f>
        <v/>
      </c>
      <c r="J300" s="22" t="str">
        <f ca="1">IF($U300="","",OFFSET('BD3'!F$2,$U300,0))</f>
        <v/>
      </c>
      <c r="K300" s="22" t="str">
        <f ca="1">IF($U300="","",OFFSET('BD3'!G$2,$U300,0))</f>
        <v/>
      </c>
      <c r="L300" s="24" t="str">
        <f ca="1">IF($U300="","",OFFSET('BD3'!H$2,$U300,0))</f>
        <v/>
      </c>
      <c r="M300" s="22" t="str">
        <f ca="1">IF($U300="","",OFFSET('BD3'!I$2,$U300,0))</f>
        <v/>
      </c>
      <c r="N300" s="24" t="str">
        <f ca="1">IF($U300="","",OFFSET('BD3'!J$2,$U300,0))</f>
        <v/>
      </c>
      <c r="O300" s="22" t="str">
        <f ca="1">IF($U300="","",OFFSET('BD3'!K$2,$U300,0))</f>
        <v/>
      </c>
      <c r="P300" s="22" t="str">
        <f ca="1">IF($U300="","",OFFSET('BD3'!L$2,$U300,0))</f>
        <v/>
      </c>
      <c r="Q300" s="22" t="str">
        <f ca="1">IF($U300="","",OFFSET('BD3'!M$2,$U300,0))</f>
        <v/>
      </c>
      <c r="R300" s="22" t="str">
        <f ca="1">IF($U300="","",OFFSET('BD3'!N$2,$U300,0))</f>
        <v/>
      </c>
      <c r="S300" s="22" t="str">
        <f ca="1">IF($U300="","",OFFSET('BD3'!O$2,$U300,0))</f>
        <v/>
      </c>
      <c r="T300" s="23" t="str">
        <f ca="1">IF($U300="","",OFFSET('BD3'!P$2,$U300,0))</f>
        <v/>
      </c>
      <c r="U300" s="36">
        <f>IF(ISNA(MATCH("LZGR"&amp;B300,QueryAccounts,0)),"",MATCH("LZGR"&amp;$B300,QueryAccounts,0))</f>
        <v>500</v>
      </c>
    </row>
    <row r="301" spans="1:21" ht="12.75">
      <c r="A301" s="21" t="str">
        <f>IF(B301="","",IF(COUNTIF(Accounts,B301)=0,"",INDEX(AccountNames,MATCH(B301,Accounts,))))</f>
        <v xml:space="preserve">              Outsourced Services</v>
      </c>
      <c r="B301" s="21">
        <f>IF('BD2'!B300="","",'BD2'!B300)</f>
        <v>612</v>
      </c>
      <c r="C301" s="38" t="str">
        <f ca="1">IF($U301="","",OFFSET('BD4'!C$1,$U301,0))</f>
        <v/>
      </c>
      <c r="D301" s="38" t="str">
        <f ca="1">IF($U301="","",OFFSET('BD4'!D$1,$U301,0))</f>
        <v/>
      </c>
      <c r="E301" s="38" t="str">
        <f ca="1">IF($U301="","",OFFSET('BD4'!E$1,$U301,0))</f>
        <v/>
      </c>
      <c r="F301" s="38" t="str">
        <f ca="1">IF($U301="","",OFFSET('BD4'!F$1,$U301,0))</f>
        <v/>
      </c>
      <c r="G301" s="24" t="str">
        <f ca="1">IF($U301="","",OFFSET('BD3'!C$2,$U301,0))</f>
        <v/>
      </c>
      <c r="H301" s="22" t="str">
        <f ca="1">IF($U301="","",OFFSET('BD3'!D$2,$U301,0))</f>
        <v/>
      </c>
      <c r="I301" s="22" t="str">
        <f ca="1">IF($U301="","",OFFSET('BD3'!E$2,$U301,0))</f>
        <v/>
      </c>
      <c r="J301" s="22" t="str">
        <f ca="1">IF($U301="","",OFFSET('BD3'!F$2,$U301,0))</f>
        <v/>
      </c>
      <c r="K301" s="22" t="str">
        <f ca="1">IF($U301="","",OFFSET('BD3'!G$2,$U301,0))</f>
        <v/>
      </c>
      <c r="L301" s="24" t="str">
        <f ca="1">IF($U301="","",OFFSET('BD3'!H$2,$U301,0))</f>
        <v/>
      </c>
      <c r="M301" s="22" t="str">
        <f ca="1">IF($U301="","",OFFSET('BD3'!I$2,$U301,0))</f>
        <v/>
      </c>
      <c r="N301" s="24" t="str">
        <f ca="1">IF($U301="","",OFFSET('BD3'!J$2,$U301,0))</f>
        <v/>
      </c>
      <c r="O301" s="22" t="str">
        <f ca="1">IF($U301="","",OFFSET('BD3'!K$2,$U301,0))</f>
        <v/>
      </c>
      <c r="P301" s="22" t="str">
        <f ca="1">IF($U301="","",OFFSET('BD3'!L$2,$U301,0))</f>
        <v/>
      </c>
      <c r="Q301" s="22" t="str">
        <f ca="1">IF($U301="","",OFFSET('BD3'!M$2,$U301,0))</f>
        <v/>
      </c>
      <c r="R301" s="22" t="str">
        <f ca="1">IF($U301="","",OFFSET('BD3'!N$2,$U301,0))</f>
        <v/>
      </c>
      <c r="S301" s="22" t="str">
        <f ca="1">IF($U301="","",OFFSET('BD3'!O$2,$U301,0))</f>
        <v/>
      </c>
      <c r="T301" s="23" t="str">
        <f ca="1">IF($U301="","",OFFSET('BD3'!P$2,$U301,0))</f>
        <v/>
      </c>
      <c r="U301" s="36">
        <f>IF(ISNA(MATCH("LZGR"&amp;B301,QueryAccounts,0)),"",MATCH("LZGR"&amp;$B301,QueryAccounts,0))</f>
        <v>501</v>
      </c>
    </row>
    <row r="302" spans="1:21" ht="12.75">
      <c r="A302" s="21" t="str">
        <f>IF(B302="","",IF(COUNTIF(Accounts,B302)=0,"",INDEX(AccountNames,MATCH(B302,Accounts,))))</f>
        <v xml:space="preserve">            Professional Services</v>
      </c>
      <c r="B302" s="21">
        <f>IF('BD2'!B301="","",'BD2'!B301)</f>
        <v>548</v>
      </c>
      <c r="C302" s="38" t="str">
        <f ca="1">IF($U302="","",OFFSET('BD4'!C$1,$U302,0))</f>
        <v/>
      </c>
      <c r="D302" s="38" t="str">
        <f ca="1">IF($U302="","",OFFSET('BD4'!D$1,$U302,0))</f>
        <v/>
      </c>
      <c r="E302" s="38" t="str">
        <f ca="1">IF($U302="","",OFFSET('BD4'!E$1,$U302,0))</f>
        <v/>
      </c>
      <c r="F302" s="38" t="str">
        <f ca="1">IF($U302="","",OFFSET('BD4'!F$1,$U302,0))</f>
        <v/>
      </c>
      <c r="G302" s="24" t="str">
        <f ca="1">IF($U302="","",OFFSET('BD3'!C$2,$U302,0))</f>
        <v/>
      </c>
      <c r="H302" s="22" t="str">
        <f ca="1">IF($U302="","",OFFSET('BD3'!D$2,$U302,0))</f>
        <v/>
      </c>
      <c r="I302" s="22" t="str">
        <f ca="1">IF($U302="","",OFFSET('BD3'!E$2,$U302,0))</f>
        <v/>
      </c>
      <c r="J302" s="22" t="str">
        <f ca="1">IF($U302="","",OFFSET('BD3'!F$2,$U302,0))</f>
        <v/>
      </c>
      <c r="K302" s="22" t="str">
        <f ca="1">IF($U302="","",OFFSET('BD3'!G$2,$U302,0))</f>
        <v/>
      </c>
      <c r="L302" s="24" t="str">
        <f ca="1">IF($U302="","",OFFSET('BD3'!H$2,$U302,0))</f>
        <v/>
      </c>
      <c r="M302" s="22" t="str">
        <f ca="1">IF($U302="","",OFFSET('BD3'!I$2,$U302,0))</f>
        <v/>
      </c>
      <c r="N302" s="24" t="str">
        <f ca="1">IF($U302="","",OFFSET('BD3'!J$2,$U302,0))</f>
        <v/>
      </c>
      <c r="O302" s="22" t="str">
        <f ca="1">IF($U302="","",OFFSET('BD3'!K$2,$U302,0))</f>
        <v/>
      </c>
      <c r="P302" s="22" t="str">
        <f ca="1">IF($U302="","",OFFSET('BD3'!L$2,$U302,0))</f>
        <v/>
      </c>
      <c r="Q302" s="22" t="str">
        <f ca="1">IF($U302="","",OFFSET('BD3'!M$2,$U302,0))</f>
        <v/>
      </c>
      <c r="R302" s="22" t="str">
        <f ca="1">IF($U302="","",OFFSET('BD3'!N$2,$U302,0))</f>
        <v/>
      </c>
      <c r="S302" s="22" t="str">
        <f ca="1">IF($U302="","",OFFSET('BD3'!O$2,$U302,0))</f>
        <v/>
      </c>
      <c r="T302" s="23" t="str">
        <f ca="1">IF($U302="","",OFFSET('BD3'!P$2,$U302,0))</f>
        <v/>
      </c>
      <c r="U302" s="36">
        <f>IF(ISNA(MATCH("LZGR"&amp;B302,QueryAccounts,0)),"",MATCH("LZGR"&amp;$B302,QueryAccounts,0))</f>
        <v>502</v>
      </c>
    </row>
    <row r="303" spans="1:21" ht="12.75">
      <c r="A303" s="21" t="str">
        <f>IF(B303="","",IF(COUNTIF(Accounts,B303)=0,"",INDEX(AccountNames,MATCH(B303,Accounts,))))</f>
        <v xml:space="preserve">              Asset Management Outsourcing, Admin &amp; Serv.</v>
      </c>
      <c r="B303" s="21">
        <f>IF('BD2'!B302="","",'BD2'!B302)</f>
        <v>640000</v>
      </c>
      <c r="C303" s="38" t="str">
        <f ca="1">IF($U303="","",OFFSET('BD4'!C$1,$U303,0))</f>
        <v/>
      </c>
      <c r="D303" s="38" t="str">
        <f ca="1">IF($U303="","",OFFSET('BD4'!D$1,$U303,0))</f>
        <v/>
      </c>
      <c r="E303" s="38" t="str">
        <f ca="1">IF($U303="","",OFFSET('BD4'!E$1,$U303,0))</f>
        <v/>
      </c>
      <c r="F303" s="38" t="str">
        <f ca="1">IF($U303="","",OFFSET('BD4'!F$1,$U303,0))</f>
        <v/>
      </c>
      <c r="G303" s="24" t="str">
        <f ca="1">IF($U303="","",OFFSET('BD3'!C$2,$U303,0))</f>
        <v/>
      </c>
      <c r="H303" s="22" t="str">
        <f ca="1">IF($U303="","",OFFSET('BD3'!D$2,$U303,0))</f>
        <v/>
      </c>
      <c r="I303" s="22" t="str">
        <f ca="1">IF($U303="","",OFFSET('BD3'!E$2,$U303,0))</f>
        <v/>
      </c>
      <c r="J303" s="22" t="str">
        <f ca="1">IF($U303="","",OFFSET('BD3'!F$2,$U303,0))</f>
        <v/>
      </c>
      <c r="K303" s="22" t="str">
        <f ca="1">IF($U303="","",OFFSET('BD3'!G$2,$U303,0))</f>
        <v/>
      </c>
      <c r="L303" s="24" t="str">
        <f ca="1">IF($U303="","",OFFSET('BD3'!H$2,$U303,0))</f>
        <v/>
      </c>
      <c r="M303" s="22" t="str">
        <f ca="1">IF($U303="","",OFFSET('BD3'!I$2,$U303,0))</f>
        <v/>
      </c>
      <c r="N303" s="24" t="str">
        <f ca="1">IF($U303="","",OFFSET('BD3'!J$2,$U303,0))</f>
        <v/>
      </c>
      <c r="O303" s="22" t="str">
        <f ca="1">IF($U303="","",OFFSET('BD3'!K$2,$U303,0))</f>
        <v/>
      </c>
      <c r="P303" s="22" t="str">
        <f ca="1">IF($U303="","",OFFSET('BD3'!L$2,$U303,0))</f>
        <v/>
      </c>
      <c r="Q303" s="22" t="str">
        <f ca="1">IF($U303="","",OFFSET('BD3'!M$2,$U303,0))</f>
        <v/>
      </c>
      <c r="R303" s="22" t="str">
        <f ca="1">IF($U303="","",OFFSET('BD3'!N$2,$U303,0))</f>
        <v/>
      </c>
      <c r="S303" s="22" t="str">
        <f ca="1">IF($U303="","",OFFSET('BD3'!O$2,$U303,0))</f>
        <v/>
      </c>
      <c r="T303" s="23" t="str">
        <f ca="1">IF($U303="","",OFFSET('BD3'!P$2,$U303,0))</f>
        <v/>
      </c>
      <c r="U303" s="36">
        <f>IF(ISNA(MATCH("LZGR"&amp;B303,QueryAccounts,0)),"",MATCH("LZGR"&amp;$B303,QueryAccounts,0))</f>
        <v>504</v>
      </c>
    </row>
    <row r="304" spans="1:21" ht="12.75">
      <c r="A304" s="21" t="str">
        <f>IF(B304="","",IF(COUNTIF(Accounts,B304)=0,"",INDEX(AccountNames,MATCH(B304,Accounts,))))</f>
        <v xml:space="preserve">            Asset Management Outsourcing, Admin &amp; Serv.</v>
      </c>
      <c r="B304" s="21">
        <f>IF('BD2'!B303="","",'BD2'!B303)</f>
        <v>549</v>
      </c>
      <c r="C304" s="38" t="str">
        <f ca="1">IF($U304="","",OFFSET('BD4'!C$1,$U304,0))</f>
        <v/>
      </c>
      <c r="D304" s="38" t="str">
        <f ca="1">IF($U304="","",OFFSET('BD4'!D$1,$U304,0))</f>
        <v/>
      </c>
      <c r="E304" s="38" t="str">
        <f ca="1">IF($U304="","",OFFSET('BD4'!E$1,$U304,0))</f>
        <v/>
      </c>
      <c r="F304" s="38" t="str">
        <f ca="1">IF($U304="","",OFFSET('BD4'!F$1,$U304,0))</f>
        <v/>
      </c>
      <c r="G304" s="24" t="str">
        <f ca="1">IF($U304="","",OFFSET('BD3'!C$2,$U304,0))</f>
        <v/>
      </c>
      <c r="H304" s="22" t="str">
        <f ca="1">IF($U304="","",OFFSET('BD3'!D$2,$U304,0))</f>
        <v/>
      </c>
      <c r="I304" s="22" t="str">
        <f ca="1">IF($U304="","",OFFSET('BD3'!E$2,$U304,0))</f>
        <v/>
      </c>
      <c r="J304" s="22" t="str">
        <f ca="1">IF($U304="","",OFFSET('BD3'!F$2,$U304,0))</f>
        <v/>
      </c>
      <c r="K304" s="22" t="str">
        <f ca="1">IF($U304="","",OFFSET('BD3'!G$2,$U304,0))</f>
        <v/>
      </c>
      <c r="L304" s="24" t="str">
        <f ca="1">IF($U304="","",OFFSET('BD3'!H$2,$U304,0))</f>
        <v/>
      </c>
      <c r="M304" s="22" t="str">
        <f ca="1">IF($U304="","",OFFSET('BD3'!I$2,$U304,0))</f>
        <v/>
      </c>
      <c r="N304" s="24" t="str">
        <f ca="1">IF($U304="","",OFFSET('BD3'!J$2,$U304,0))</f>
        <v/>
      </c>
      <c r="O304" s="22" t="str">
        <f ca="1">IF($U304="","",OFFSET('BD3'!K$2,$U304,0))</f>
        <v/>
      </c>
      <c r="P304" s="22" t="str">
        <f ca="1">IF($U304="","",OFFSET('BD3'!L$2,$U304,0))</f>
        <v/>
      </c>
      <c r="Q304" s="22" t="str">
        <f ca="1">IF($U304="","",OFFSET('BD3'!M$2,$U304,0))</f>
        <v/>
      </c>
      <c r="R304" s="22" t="str">
        <f ca="1">IF($U304="","",OFFSET('BD3'!N$2,$U304,0))</f>
        <v/>
      </c>
      <c r="S304" s="22" t="str">
        <f ca="1">IF($U304="","",OFFSET('BD3'!O$2,$U304,0))</f>
        <v/>
      </c>
      <c r="T304" s="23" t="str">
        <f ca="1">IF($U304="","",OFFSET('BD3'!P$2,$U304,0))</f>
        <v/>
      </c>
      <c r="U304" s="36">
        <f>IF(ISNA(MATCH("LZGR"&amp;B304,QueryAccounts,0)),"",MATCH("LZGR"&amp;$B304,QueryAccounts,0))</f>
        <v>505</v>
      </c>
    </row>
    <row r="305" spans="1:21" ht="12.75">
      <c r="A305" s="21" t="str">
        <f>IF(B305="","",IF(COUNTIF(Accounts,B305)=0,"",INDEX(AccountNames,MATCH(B305,Accounts,))))</f>
        <v xml:space="preserve">                Non-Income Taxes</v>
      </c>
      <c r="B305" s="21">
        <f>IF('BD2'!B304="","",'BD2'!B304)</f>
        <v>650100</v>
      </c>
      <c r="C305" s="38" t="str">
        <f ca="1">IF($U305="","",OFFSET('BD4'!C$1,$U305,0))</f>
        <v/>
      </c>
      <c r="D305" s="38" t="str">
        <f ca="1">IF($U305="","",OFFSET('BD4'!D$1,$U305,0))</f>
        <v/>
      </c>
      <c r="E305" s="38" t="str">
        <f ca="1">IF($U305="","",OFFSET('BD4'!E$1,$U305,0))</f>
        <v/>
      </c>
      <c r="F305" s="38" t="str">
        <f ca="1">IF($U305="","",OFFSET('BD4'!F$1,$U305,0))</f>
        <v/>
      </c>
      <c r="G305" s="24" t="str">
        <f ca="1">IF($U305="","",OFFSET('BD3'!C$2,$U305,0))</f>
        <v/>
      </c>
      <c r="H305" s="22" t="str">
        <f ca="1">IF($U305="","",OFFSET('BD3'!D$2,$U305,0))</f>
        <v/>
      </c>
      <c r="I305" s="22" t="str">
        <f ca="1">IF($U305="","",OFFSET('BD3'!E$2,$U305,0))</f>
        <v/>
      </c>
      <c r="J305" s="22" t="str">
        <f ca="1">IF($U305="","",OFFSET('BD3'!F$2,$U305,0))</f>
        <v/>
      </c>
      <c r="K305" s="22" t="str">
        <f ca="1">IF($U305="","",OFFSET('BD3'!G$2,$U305,0))</f>
        <v/>
      </c>
      <c r="L305" s="24" t="str">
        <f ca="1">IF($U305="","",OFFSET('BD3'!H$2,$U305,0))</f>
        <v/>
      </c>
      <c r="M305" s="22" t="str">
        <f ca="1">IF($U305="","",OFFSET('BD3'!I$2,$U305,0))</f>
        <v/>
      </c>
      <c r="N305" s="24" t="str">
        <f ca="1">IF($U305="","",OFFSET('BD3'!J$2,$U305,0))</f>
        <v/>
      </c>
      <c r="O305" s="22" t="str">
        <f ca="1">IF($U305="","",OFFSET('BD3'!K$2,$U305,0))</f>
        <v/>
      </c>
      <c r="P305" s="22" t="str">
        <f ca="1">IF($U305="","",OFFSET('BD3'!L$2,$U305,0))</f>
        <v/>
      </c>
      <c r="Q305" s="22" t="str">
        <f ca="1">IF($U305="","",OFFSET('BD3'!M$2,$U305,0))</f>
        <v/>
      </c>
      <c r="R305" s="22" t="str">
        <f ca="1">IF($U305="","",OFFSET('BD3'!N$2,$U305,0))</f>
        <v/>
      </c>
      <c r="S305" s="22" t="str">
        <f ca="1">IF($U305="","",OFFSET('BD3'!O$2,$U305,0))</f>
        <v/>
      </c>
      <c r="T305" s="23" t="str">
        <f ca="1">IF($U305="","",OFFSET('BD3'!P$2,$U305,0))</f>
        <v/>
      </c>
      <c r="U305" s="36">
        <f>IF(ISNA(MATCH("LZGR"&amp;B305,QueryAccounts,0)),"",MATCH("LZGR"&amp;$B305,QueryAccounts,0))</f>
        <v>507</v>
      </c>
    </row>
    <row r="306" spans="1:21" ht="12.75">
      <c r="A306" s="21" t="str">
        <f>IF(B306="","",IF(COUNTIF(Accounts,B306)=0,"",INDEX(AccountNames,MATCH(B306,Accounts,))))</f>
        <v xml:space="preserve">              Non-Income Taxes</v>
      </c>
      <c r="B306" s="21">
        <f>IF('BD2'!B305="","",'BD2'!B305)</f>
        <v>628</v>
      </c>
      <c r="C306" s="38" t="str">
        <f ca="1">IF($U306="","",OFFSET('BD4'!C$1,$U306,0))</f>
        <v/>
      </c>
      <c r="D306" s="38" t="str">
        <f ca="1">IF($U306="","",OFFSET('BD4'!D$1,$U306,0))</f>
        <v/>
      </c>
      <c r="E306" s="38" t="str">
        <f ca="1">IF($U306="","",OFFSET('BD4'!E$1,$U306,0))</f>
        <v/>
      </c>
      <c r="F306" s="38" t="str">
        <f ca="1">IF($U306="","",OFFSET('BD4'!F$1,$U306,0))</f>
        <v/>
      </c>
      <c r="G306" s="24" t="str">
        <f ca="1">IF($U306="","",OFFSET('BD3'!C$2,$U306,0))</f>
        <v/>
      </c>
      <c r="H306" s="22" t="str">
        <f ca="1">IF($U306="","",OFFSET('BD3'!D$2,$U306,0))</f>
        <v/>
      </c>
      <c r="I306" s="22" t="str">
        <f ca="1">IF($U306="","",OFFSET('BD3'!E$2,$U306,0))</f>
        <v/>
      </c>
      <c r="J306" s="22" t="str">
        <f ca="1">IF($U306="","",OFFSET('BD3'!F$2,$U306,0))</f>
        <v/>
      </c>
      <c r="K306" s="22" t="str">
        <f ca="1">IF($U306="","",OFFSET('BD3'!G$2,$U306,0))</f>
        <v/>
      </c>
      <c r="L306" s="24" t="str">
        <f ca="1">IF($U306="","",OFFSET('BD3'!H$2,$U306,0))</f>
        <v/>
      </c>
      <c r="M306" s="22" t="str">
        <f ca="1">IF($U306="","",OFFSET('BD3'!I$2,$U306,0))</f>
        <v/>
      </c>
      <c r="N306" s="24" t="str">
        <f ca="1">IF($U306="","",OFFSET('BD3'!J$2,$U306,0))</f>
        <v/>
      </c>
      <c r="O306" s="22" t="str">
        <f ca="1">IF($U306="","",OFFSET('BD3'!K$2,$U306,0))</f>
        <v/>
      </c>
      <c r="P306" s="22" t="str">
        <f ca="1">IF($U306="","",OFFSET('BD3'!L$2,$U306,0))</f>
        <v/>
      </c>
      <c r="Q306" s="22" t="str">
        <f ca="1">IF($U306="","",OFFSET('BD3'!M$2,$U306,0))</f>
        <v/>
      </c>
      <c r="R306" s="22" t="str">
        <f ca="1">IF($U306="","",OFFSET('BD3'!N$2,$U306,0))</f>
        <v/>
      </c>
      <c r="S306" s="22" t="str">
        <f ca="1">IF($U306="","",OFFSET('BD3'!O$2,$U306,0))</f>
        <v/>
      </c>
      <c r="T306" s="23" t="str">
        <f ca="1">IF($U306="","",OFFSET('BD3'!P$2,$U306,0))</f>
        <v/>
      </c>
      <c r="U306" s="36">
        <f>IF(ISNA(MATCH("LZGR"&amp;B306,QueryAccounts,0)),"",MATCH("LZGR"&amp;$B306,QueryAccounts,0))</f>
        <v>508</v>
      </c>
    </row>
    <row r="307" spans="1:21" ht="12.75">
      <c r="A307" s="21" t="str">
        <f>IF(B307="","",IF(COUNTIF(Accounts,B307)=0,"",INDEX(AccountNames,MATCH(B307,Accounts,))))</f>
        <v xml:space="preserve">                Compliance</v>
      </c>
      <c r="B307" s="21">
        <f>IF('BD2'!B306="","",'BD2'!B306)</f>
        <v>650300</v>
      </c>
      <c r="C307" s="38" t="str">
        <f ca="1">IF($U307="","",OFFSET('BD4'!C$1,$U307,0))</f>
        <v/>
      </c>
      <c r="D307" s="38" t="str">
        <f ca="1">IF($U307="","",OFFSET('BD4'!D$1,$U307,0))</f>
        <v/>
      </c>
      <c r="E307" s="38" t="str">
        <f ca="1">IF($U307="","",OFFSET('BD4'!E$1,$U307,0))</f>
        <v/>
      </c>
      <c r="F307" s="38" t="str">
        <f ca="1">IF($U307="","",OFFSET('BD4'!F$1,$U307,0))</f>
        <v/>
      </c>
      <c r="G307" s="24" t="str">
        <f ca="1">IF($U307="","",OFFSET('BD3'!C$2,$U307,0))</f>
        <v/>
      </c>
      <c r="H307" s="22" t="str">
        <f ca="1">IF($U307="","",OFFSET('BD3'!D$2,$U307,0))</f>
        <v/>
      </c>
      <c r="I307" s="22" t="str">
        <f ca="1">IF($U307="","",OFFSET('BD3'!E$2,$U307,0))</f>
        <v/>
      </c>
      <c r="J307" s="22" t="str">
        <f ca="1">IF($U307="","",OFFSET('BD3'!F$2,$U307,0))</f>
        <v/>
      </c>
      <c r="K307" s="22" t="str">
        <f ca="1">IF($U307="","",OFFSET('BD3'!G$2,$U307,0))</f>
        <v/>
      </c>
      <c r="L307" s="24" t="str">
        <f ca="1">IF($U307="","",OFFSET('BD3'!H$2,$U307,0))</f>
        <v/>
      </c>
      <c r="M307" s="22" t="str">
        <f ca="1">IF($U307="","",OFFSET('BD3'!I$2,$U307,0))</f>
        <v/>
      </c>
      <c r="N307" s="24" t="str">
        <f ca="1">IF($U307="","",OFFSET('BD3'!J$2,$U307,0))</f>
        <v/>
      </c>
      <c r="O307" s="22" t="str">
        <f ca="1">IF($U307="","",OFFSET('BD3'!K$2,$U307,0))</f>
        <v/>
      </c>
      <c r="P307" s="22" t="str">
        <f ca="1">IF($U307="","",OFFSET('BD3'!L$2,$U307,0))</f>
        <v/>
      </c>
      <c r="Q307" s="22" t="str">
        <f ca="1">IF($U307="","",OFFSET('BD3'!M$2,$U307,0))</f>
        <v/>
      </c>
      <c r="R307" s="22" t="str">
        <f ca="1">IF($U307="","",OFFSET('BD3'!N$2,$U307,0))</f>
        <v/>
      </c>
      <c r="S307" s="22" t="str">
        <f ca="1">IF($U307="","",OFFSET('BD3'!O$2,$U307,0))</f>
        <v/>
      </c>
      <c r="T307" s="23" t="str">
        <f ca="1">IF($U307="","",OFFSET('BD3'!P$2,$U307,0))</f>
        <v/>
      </c>
      <c r="U307" s="36">
        <f>IF(ISNA(MATCH("LZGR"&amp;B307,QueryAccounts,0)),"",MATCH("LZGR"&amp;$B307,QueryAccounts,0))</f>
        <v>510</v>
      </c>
    </row>
    <row r="308" spans="1:21" ht="12.75">
      <c r="A308" s="21" t="str">
        <f>IF(B308="","",IF(COUNTIF(Accounts,B308)=0,"",INDEX(AccountNames,MATCH(B308,Accounts,))))</f>
        <v xml:space="preserve">              Compliance &amp; Regulatory</v>
      </c>
      <c r="B308" s="21">
        <f>IF('BD2'!B307="","",'BD2'!B307)</f>
        <v>629</v>
      </c>
      <c r="C308" s="38" t="str">
        <f ca="1">IF($U308="","",OFFSET('BD4'!C$1,$U308,0))</f>
        <v/>
      </c>
      <c r="D308" s="38" t="str">
        <f ca="1">IF($U308="","",OFFSET('BD4'!D$1,$U308,0))</f>
        <v/>
      </c>
      <c r="E308" s="38" t="str">
        <f ca="1">IF($U308="","",OFFSET('BD4'!E$1,$U308,0))</f>
        <v/>
      </c>
      <c r="F308" s="38" t="str">
        <f ca="1">IF($U308="","",OFFSET('BD4'!F$1,$U308,0))</f>
        <v/>
      </c>
      <c r="G308" s="24" t="str">
        <f ca="1">IF($U308="","",OFFSET('BD3'!C$2,$U308,0))</f>
        <v/>
      </c>
      <c r="H308" s="22" t="str">
        <f ca="1">IF($U308="","",OFFSET('BD3'!D$2,$U308,0))</f>
        <v/>
      </c>
      <c r="I308" s="22" t="str">
        <f ca="1">IF($U308="","",OFFSET('BD3'!E$2,$U308,0))</f>
        <v/>
      </c>
      <c r="J308" s="22" t="str">
        <f ca="1">IF($U308="","",OFFSET('BD3'!F$2,$U308,0))</f>
        <v/>
      </c>
      <c r="K308" s="22" t="str">
        <f ca="1">IF($U308="","",OFFSET('BD3'!G$2,$U308,0))</f>
        <v/>
      </c>
      <c r="L308" s="24" t="str">
        <f ca="1">IF($U308="","",OFFSET('BD3'!H$2,$U308,0))</f>
        <v/>
      </c>
      <c r="M308" s="22" t="str">
        <f ca="1">IF($U308="","",OFFSET('BD3'!I$2,$U308,0))</f>
        <v/>
      </c>
      <c r="N308" s="24" t="str">
        <f ca="1">IF($U308="","",OFFSET('BD3'!J$2,$U308,0))</f>
        <v/>
      </c>
      <c r="O308" s="22" t="str">
        <f ca="1">IF($U308="","",OFFSET('BD3'!K$2,$U308,0))</f>
        <v/>
      </c>
      <c r="P308" s="22" t="str">
        <f ca="1">IF($U308="","",OFFSET('BD3'!L$2,$U308,0))</f>
        <v/>
      </c>
      <c r="Q308" s="22" t="str">
        <f ca="1">IF($U308="","",OFFSET('BD3'!M$2,$U308,0))</f>
        <v/>
      </c>
      <c r="R308" s="22" t="str">
        <f ca="1">IF($U308="","",OFFSET('BD3'!N$2,$U308,0))</f>
        <v/>
      </c>
      <c r="S308" s="22" t="str">
        <f ca="1">IF($U308="","",OFFSET('BD3'!O$2,$U308,0))</f>
        <v/>
      </c>
      <c r="T308" s="23" t="str">
        <f ca="1">IF($U308="","",OFFSET('BD3'!P$2,$U308,0))</f>
        <v/>
      </c>
      <c r="U308" s="36">
        <f>IF(ISNA(MATCH("LZGR"&amp;B308,QueryAccounts,0)),"",MATCH("LZGR"&amp;$B308,QueryAccounts,0))</f>
        <v>511</v>
      </c>
    </row>
    <row r="309" spans="1:21" ht="12.75">
      <c r="A309" s="21" t="str">
        <f>IF(B309="","",IF(COUNTIF(Accounts,B309)=0,"",INDEX(AccountNames,MATCH(B309,Accounts,))))</f>
        <v xml:space="preserve">                Memberships</v>
      </c>
      <c r="B309" s="21">
        <f>IF('BD2'!B308="","",'BD2'!B308)</f>
        <v>650400</v>
      </c>
      <c r="C309" s="38" t="str">
        <f ca="1">IF($U309="","",OFFSET('BD4'!C$1,$U309,0))</f>
        <v/>
      </c>
      <c r="D309" s="38" t="str">
        <f ca="1">IF($U309="","",OFFSET('BD4'!D$1,$U309,0))</f>
        <v/>
      </c>
      <c r="E309" s="38" t="str">
        <f ca="1">IF($U309="","",OFFSET('BD4'!E$1,$U309,0))</f>
        <v/>
      </c>
      <c r="F309" s="38" t="str">
        <f ca="1">IF($U309="","",OFFSET('BD4'!F$1,$U309,0))</f>
        <v/>
      </c>
      <c r="G309" s="24" t="str">
        <f ca="1">IF($U309="","",OFFSET('BD3'!C$2,$U309,0))</f>
        <v/>
      </c>
      <c r="H309" s="22" t="str">
        <f ca="1">IF($U309="","",OFFSET('BD3'!D$2,$U309,0))</f>
        <v/>
      </c>
      <c r="I309" s="22" t="str">
        <f ca="1">IF($U309="","",OFFSET('BD3'!E$2,$U309,0))</f>
        <v/>
      </c>
      <c r="J309" s="22" t="str">
        <f ca="1">IF($U309="","",OFFSET('BD3'!F$2,$U309,0))</f>
        <v/>
      </c>
      <c r="K309" s="22" t="str">
        <f ca="1">IF($U309="","",OFFSET('BD3'!G$2,$U309,0))</f>
        <v/>
      </c>
      <c r="L309" s="24" t="str">
        <f ca="1">IF($U309="","",OFFSET('BD3'!H$2,$U309,0))</f>
        <v/>
      </c>
      <c r="M309" s="22" t="str">
        <f ca="1">IF($U309="","",OFFSET('BD3'!I$2,$U309,0))</f>
        <v/>
      </c>
      <c r="N309" s="24" t="str">
        <f ca="1">IF($U309="","",OFFSET('BD3'!J$2,$U309,0))</f>
        <v/>
      </c>
      <c r="O309" s="22" t="str">
        <f ca="1">IF($U309="","",OFFSET('BD3'!K$2,$U309,0))</f>
        <v/>
      </c>
      <c r="P309" s="22" t="str">
        <f ca="1">IF($U309="","",OFFSET('BD3'!L$2,$U309,0))</f>
        <v/>
      </c>
      <c r="Q309" s="22" t="str">
        <f ca="1">IF($U309="","",OFFSET('BD3'!M$2,$U309,0))</f>
        <v/>
      </c>
      <c r="R309" s="22" t="str">
        <f ca="1">IF($U309="","",OFFSET('BD3'!N$2,$U309,0))</f>
        <v/>
      </c>
      <c r="S309" s="22" t="str">
        <f ca="1">IF($U309="","",OFFSET('BD3'!O$2,$U309,0))</f>
        <v/>
      </c>
      <c r="T309" s="23" t="str">
        <f ca="1">IF($U309="","",OFFSET('BD3'!P$2,$U309,0))</f>
        <v/>
      </c>
      <c r="U309" s="36">
        <f>IF(ISNA(MATCH("LZGR"&amp;B309,QueryAccounts,0)),"",MATCH("LZGR"&amp;$B309,QueryAccounts,0))</f>
        <v>513</v>
      </c>
    </row>
    <row r="310" spans="1:21" ht="12.75">
      <c r="A310" s="21" t="str">
        <f>IF(B310="","",IF(COUNTIF(Accounts,B310)=0,"",INDEX(AccountNames,MATCH(B310,Accounts,))))</f>
        <v xml:space="preserve">                Charitable Donations</v>
      </c>
      <c r="B310" s="21">
        <f>IF('BD2'!B309="","",'BD2'!B309)</f>
        <v>650500</v>
      </c>
      <c r="C310" s="38" t="str">
        <f ca="1">IF($U310="","",OFFSET('BD4'!C$1,$U310,0))</f>
        <v/>
      </c>
      <c r="D310" s="38" t="str">
        <f ca="1">IF($U310="","",OFFSET('BD4'!D$1,$U310,0))</f>
        <v/>
      </c>
      <c r="E310" s="38" t="str">
        <f ca="1">IF($U310="","",OFFSET('BD4'!E$1,$U310,0))</f>
        <v/>
      </c>
      <c r="F310" s="38" t="str">
        <f ca="1">IF($U310="","",OFFSET('BD4'!F$1,$U310,0))</f>
        <v/>
      </c>
      <c r="G310" s="24" t="str">
        <f ca="1">IF($U310="","",OFFSET('BD3'!C$2,$U310,0))</f>
        <v/>
      </c>
      <c r="H310" s="22" t="str">
        <f ca="1">IF($U310="","",OFFSET('BD3'!D$2,$U310,0))</f>
        <v/>
      </c>
      <c r="I310" s="22" t="str">
        <f ca="1">IF($U310="","",OFFSET('BD3'!E$2,$U310,0))</f>
        <v/>
      </c>
      <c r="J310" s="22" t="str">
        <f ca="1">IF($U310="","",OFFSET('BD3'!F$2,$U310,0))</f>
        <v/>
      </c>
      <c r="K310" s="22" t="str">
        <f ca="1">IF($U310="","",OFFSET('BD3'!G$2,$U310,0))</f>
        <v/>
      </c>
      <c r="L310" s="24" t="str">
        <f ca="1">IF($U310="","",OFFSET('BD3'!H$2,$U310,0))</f>
        <v/>
      </c>
      <c r="M310" s="22" t="str">
        <f ca="1">IF($U310="","",OFFSET('BD3'!I$2,$U310,0))</f>
        <v/>
      </c>
      <c r="N310" s="24" t="str">
        <f ca="1">IF($U310="","",OFFSET('BD3'!J$2,$U310,0))</f>
        <v/>
      </c>
      <c r="O310" s="22" t="str">
        <f ca="1">IF($U310="","",OFFSET('BD3'!K$2,$U310,0))</f>
        <v/>
      </c>
      <c r="P310" s="22" t="str">
        <f ca="1">IF($U310="","",OFFSET('BD3'!L$2,$U310,0))</f>
        <v/>
      </c>
      <c r="Q310" s="22" t="str">
        <f ca="1">IF($U310="","",OFFSET('BD3'!M$2,$U310,0))</f>
        <v/>
      </c>
      <c r="R310" s="22" t="str">
        <f ca="1">IF($U310="","",OFFSET('BD3'!N$2,$U310,0))</f>
        <v/>
      </c>
      <c r="S310" s="22" t="str">
        <f ca="1">IF($U310="","",OFFSET('BD3'!O$2,$U310,0))</f>
        <v/>
      </c>
      <c r="T310" s="23" t="str">
        <f ca="1">IF($U310="","",OFFSET('BD3'!P$2,$U310,0))</f>
        <v/>
      </c>
      <c r="U310" s="36">
        <f>IF(ISNA(MATCH("LZGR"&amp;B310,QueryAccounts,0)),"",MATCH("LZGR"&amp;$B310,QueryAccounts,0))</f>
        <v>515</v>
      </c>
    </row>
    <row r="311" spans="1:21" ht="12.75">
      <c r="A311" s="21" t="str">
        <f>IF(B311="","",IF(COUNTIF(Accounts,B311)=0,"",INDEX(AccountNames,MATCH(B311,Accounts,))))</f>
        <v xml:space="preserve">              Memberships &amp; Donations</v>
      </c>
      <c r="B311" s="21">
        <f>IF('BD2'!B310="","",'BD2'!B310)</f>
        <v>630</v>
      </c>
      <c r="C311" s="38" t="str">
        <f ca="1">IF($U311="","",OFFSET('BD4'!C$1,$U311,0))</f>
        <v/>
      </c>
      <c r="D311" s="38" t="str">
        <f ca="1">IF($U311="","",OFFSET('BD4'!D$1,$U311,0))</f>
        <v/>
      </c>
      <c r="E311" s="38" t="str">
        <f ca="1">IF($U311="","",OFFSET('BD4'!E$1,$U311,0))</f>
        <v/>
      </c>
      <c r="F311" s="38" t="str">
        <f ca="1">IF($U311="","",OFFSET('BD4'!F$1,$U311,0))</f>
        <v/>
      </c>
      <c r="G311" s="24" t="str">
        <f ca="1">IF($U311="","",OFFSET('BD3'!C$2,$U311,0))</f>
        <v/>
      </c>
      <c r="H311" s="22" t="str">
        <f ca="1">IF($U311="","",OFFSET('BD3'!D$2,$U311,0))</f>
        <v/>
      </c>
      <c r="I311" s="22" t="str">
        <f ca="1">IF($U311="","",OFFSET('BD3'!E$2,$U311,0))</f>
        <v/>
      </c>
      <c r="J311" s="22" t="str">
        <f ca="1">IF($U311="","",OFFSET('BD3'!F$2,$U311,0))</f>
        <v/>
      </c>
      <c r="K311" s="22" t="str">
        <f ca="1">IF($U311="","",OFFSET('BD3'!G$2,$U311,0))</f>
        <v/>
      </c>
      <c r="L311" s="24" t="str">
        <f ca="1">IF($U311="","",OFFSET('BD3'!H$2,$U311,0))</f>
        <v/>
      </c>
      <c r="M311" s="22" t="str">
        <f ca="1">IF($U311="","",OFFSET('BD3'!I$2,$U311,0))</f>
        <v/>
      </c>
      <c r="N311" s="24" t="str">
        <f ca="1">IF($U311="","",OFFSET('BD3'!J$2,$U311,0))</f>
        <v/>
      </c>
      <c r="O311" s="22" t="str">
        <f ca="1">IF($U311="","",OFFSET('BD3'!K$2,$U311,0))</f>
        <v/>
      </c>
      <c r="P311" s="22" t="str">
        <f ca="1">IF($U311="","",OFFSET('BD3'!L$2,$U311,0))</f>
        <v/>
      </c>
      <c r="Q311" s="22" t="str">
        <f ca="1">IF($U311="","",OFFSET('BD3'!M$2,$U311,0))</f>
        <v/>
      </c>
      <c r="R311" s="22" t="str">
        <f ca="1">IF($U311="","",OFFSET('BD3'!N$2,$U311,0))</f>
        <v/>
      </c>
      <c r="S311" s="22" t="str">
        <f ca="1">IF($U311="","",OFFSET('BD3'!O$2,$U311,0))</f>
        <v/>
      </c>
      <c r="T311" s="23" t="str">
        <f ca="1">IF($U311="","",OFFSET('BD3'!P$2,$U311,0))</f>
        <v/>
      </c>
      <c r="U311" s="36">
        <f>IF(ISNA(MATCH("LZGR"&amp;B311,QueryAccounts,0)),"",MATCH("LZGR"&amp;$B311,QueryAccounts,0))</f>
        <v>516</v>
      </c>
    </row>
    <row r="312" spans="1:21" ht="12.75">
      <c r="A312" s="21" t="str">
        <f>IF(B312="","",IF(COUNTIF(Accounts,B312)=0,"",INDEX(AccountNames,MATCH(B312,Accounts,))))</f>
        <v xml:space="preserve">                Insurance</v>
      </c>
      <c r="B312" s="21">
        <f>IF('BD2'!B311="","",'BD2'!B311)</f>
        <v>650600</v>
      </c>
      <c r="C312" s="38" t="str">
        <f ca="1">IF($U312="","",OFFSET('BD4'!C$1,$U312,0))</f>
        <v/>
      </c>
      <c r="D312" s="38" t="str">
        <f ca="1">IF($U312="","",OFFSET('BD4'!D$1,$U312,0))</f>
        <v/>
      </c>
      <c r="E312" s="38" t="str">
        <f ca="1">IF($U312="","",OFFSET('BD4'!E$1,$U312,0))</f>
        <v/>
      </c>
      <c r="F312" s="38" t="str">
        <f ca="1">IF($U312="","",OFFSET('BD4'!F$1,$U312,0))</f>
        <v/>
      </c>
      <c r="G312" s="24" t="str">
        <f ca="1">IF($U312="","",OFFSET('BD3'!C$2,$U312,0))</f>
        <v/>
      </c>
      <c r="H312" s="22" t="str">
        <f ca="1">IF($U312="","",OFFSET('BD3'!D$2,$U312,0))</f>
        <v/>
      </c>
      <c r="I312" s="22" t="str">
        <f ca="1">IF($U312="","",OFFSET('BD3'!E$2,$U312,0))</f>
        <v/>
      </c>
      <c r="J312" s="22" t="str">
        <f ca="1">IF($U312="","",OFFSET('BD3'!F$2,$U312,0))</f>
        <v/>
      </c>
      <c r="K312" s="22" t="str">
        <f ca="1">IF($U312="","",OFFSET('BD3'!G$2,$U312,0))</f>
        <v/>
      </c>
      <c r="L312" s="24" t="str">
        <f ca="1">IF($U312="","",OFFSET('BD3'!H$2,$U312,0))</f>
        <v/>
      </c>
      <c r="M312" s="22" t="str">
        <f ca="1">IF($U312="","",OFFSET('BD3'!I$2,$U312,0))</f>
        <v/>
      </c>
      <c r="N312" s="24" t="str">
        <f ca="1">IF($U312="","",OFFSET('BD3'!J$2,$U312,0))</f>
        <v/>
      </c>
      <c r="O312" s="22" t="str">
        <f ca="1">IF($U312="","",OFFSET('BD3'!K$2,$U312,0))</f>
        <v/>
      </c>
      <c r="P312" s="22" t="str">
        <f ca="1">IF($U312="","",OFFSET('BD3'!L$2,$U312,0))</f>
        <v/>
      </c>
      <c r="Q312" s="22" t="str">
        <f ca="1">IF($U312="","",OFFSET('BD3'!M$2,$U312,0))</f>
        <v/>
      </c>
      <c r="R312" s="22" t="str">
        <f ca="1">IF($U312="","",OFFSET('BD3'!N$2,$U312,0))</f>
        <v/>
      </c>
      <c r="S312" s="22" t="str">
        <f ca="1">IF($U312="","",OFFSET('BD3'!O$2,$U312,0))</f>
        <v/>
      </c>
      <c r="T312" s="23" t="str">
        <f ca="1">IF($U312="","",OFFSET('BD3'!P$2,$U312,0))</f>
        <v/>
      </c>
      <c r="U312" s="36">
        <f>IF(ISNA(MATCH("LZGR"&amp;B312,QueryAccounts,0)),"",MATCH("LZGR"&amp;$B312,QueryAccounts,0))</f>
        <v>518</v>
      </c>
    </row>
    <row r="313" spans="1:21" ht="12.75">
      <c r="A313" s="21" t="str">
        <f>IF(B313="","",IF(COUNTIF(Accounts,B313)=0,"",INDEX(AccountNames,MATCH(B313,Accounts,))))</f>
        <v xml:space="preserve">              Insurance</v>
      </c>
      <c r="B313" s="21">
        <f>IF('BD2'!B312="","",'BD2'!B312)</f>
        <v>631</v>
      </c>
      <c r="C313" s="38" t="str">
        <f ca="1">IF($U313="","",OFFSET('BD4'!C$1,$U313,0))</f>
        <v/>
      </c>
      <c r="D313" s="38" t="str">
        <f ca="1">IF($U313="","",OFFSET('BD4'!D$1,$U313,0))</f>
        <v/>
      </c>
      <c r="E313" s="38" t="str">
        <f ca="1">IF($U313="","",OFFSET('BD4'!E$1,$U313,0))</f>
        <v/>
      </c>
      <c r="F313" s="38" t="str">
        <f ca="1">IF($U313="","",OFFSET('BD4'!F$1,$U313,0))</f>
        <v/>
      </c>
      <c r="G313" s="24" t="str">
        <f ca="1">IF($U313="","",OFFSET('BD3'!C$2,$U313,0))</f>
        <v/>
      </c>
      <c r="H313" s="22" t="str">
        <f ca="1">IF($U313="","",OFFSET('BD3'!D$2,$U313,0))</f>
        <v/>
      </c>
      <c r="I313" s="22" t="str">
        <f ca="1">IF($U313="","",OFFSET('BD3'!E$2,$U313,0))</f>
        <v/>
      </c>
      <c r="J313" s="22" t="str">
        <f ca="1">IF($U313="","",OFFSET('BD3'!F$2,$U313,0))</f>
        <v/>
      </c>
      <c r="K313" s="22" t="str">
        <f ca="1">IF($U313="","",OFFSET('BD3'!G$2,$U313,0))</f>
        <v/>
      </c>
      <c r="L313" s="24" t="str">
        <f ca="1">IF($U313="","",OFFSET('BD3'!H$2,$U313,0))</f>
        <v/>
      </c>
      <c r="M313" s="22" t="str">
        <f ca="1">IF($U313="","",OFFSET('BD3'!I$2,$U313,0))</f>
        <v/>
      </c>
      <c r="N313" s="24" t="str">
        <f ca="1">IF($U313="","",OFFSET('BD3'!J$2,$U313,0))</f>
        <v/>
      </c>
      <c r="O313" s="22" t="str">
        <f ca="1">IF($U313="","",OFFSET('BD3'!K$2,$U313,0))</f>
        <v/>
      </c>
      <c r="P313" s="22" t="str">
        <f ca="1">IF($U313="","",OFFSET('BD3'!L$2,$U313,0))</f>
        <v/>
      </c>
      <c r="Q313" s="22" t="str">
        <f ca="1">IF($U313="","",OFFSET('BD3'!M$2,$U313,0))</f>
        <v/>
      </c>
      <c r="R313" s="22" t="str">
        <f ca="1">IF($U313="","",OFFSET('BD3'!N$2,$U313,0))</f>
        <v/>
      </c>
      <c r="S313" s="22" t="str">
        <f ca="1">IF($U313="","",OFFSET('BD3'!O$2,$U313,0))</f>
        <v/>
      </c>
      <c r="T313" s="23" t="str">
        <f ca="1">IF($U313="","",OFFSET('BD3'!P$2,$U313,0))</f>
        <v/>
      </c>
      <c r="U313" s="36">
        <f>IF(ISNA(MATCH("LZGR"&amp;B313,QueryAccounts,0)),"",MATCH("LZGR"&amp;$B313,QueryAccounts,0))</f>
        <v>519</v>
      </c>
    </row>
    <row r="314" spans="1:21" ht="12.75">
      <c r="A314" s="21" t="str">
        <f>IF(B314="","",IF(COUNTIF(Accounts,B314)=0,"",INDEX(AccountNames,MATCH(B314,Accounts,))))</f>
        <v xml:space="preserve">                Errors and Settlements</v>
      </c>
      <c r="B314" s="21">
        <f>IF('BD2'!B313="","",'BD2'!B313)</f>
        <v>650700</v>
      </c>
      <c r="C314" s="38" t="str">
        <f ca="1">IF($U314="","",OFFSET('BD4'!C$1,$U314,0))</f>
        <v/>
      </c>
      <c r="D314" s="38" t="str">
        <f ca="1">IF($U314="","",OFFSET('BD4'!D$1,$U314,0))</f>
        <v/>
      </c>
      <c r="E314" s="38" t="str">
        <f ca="1">IF($U314="","",OFFSET('BD4'!E$1,$U314,0))</f>
        <v/>
      </c>
      <c r="F314" s="38" t="str">
        <f ca="1">IF($U314="","",OFFSET('BD4'!F$1,$U314,0))</f>
        <v/>
      </c>
      <c r="G314" s="24" t="str">
        <f ca="1">IF($U314="","",OFFSET('BD3'!C$2,$U314,0))</f>
        <v/>
      </c>
      <c r="H314" s="22" t="str">
        <f ca="1">IF($U314="","",OFFSET('BD3'!D$2,$U314,0))</f>
        <v/>
      </c>
      <c r="I314" s="22" t="str">
        <f ca="1">IF($U314="","",OFFSET('BD3'!E$2,$U314,0))</f>
        <v/>
      </c>
      <c r="J314" s="22" t="str">
        <f ca="1">IF($U314="","",OFFSET('BD3'!F$2,$U314,0))</f>
        <v/>
      </c>
      <c r="K314" s="22" t="str">
        <f ca="1">IF($U314="","",OFFSET('BD3'!G$2,$U314,0))</f>
        <v/>
      </c>
      <c r="L314" s="24" t="str">
        <f ca="1">IF($U314="","",OFFSET('BD3'!H$2,$U314,0))</f>
        <v/>
      </c>
      <c r="M314" s="22" t="str">
        <f ca="1">IF($U314="","",OFFSET('BD3'!I$2,$U314,0))</f>
        <v/>
      </c>
      <c r="N314" s="24" t="str">
        <f ca="1">IF($U314="","",OFFSET('BD3'!J$2,$U314,0))</f>
        <v/>
      </c>
      <c r="O314" s="22" t="str">
        <f ca="1">IF($U314="","",OFFSET('BD3'!K$2,$U314,0))</f>
        <v/>
      </c>
      <c r="P314" s="22" t="str">
        <f ca="1">IF($U314="","",OFFSET('BD3'!L$2,$U314,0))</f>
        <v/>
      </c>
      <c r="Q314" s="22" t="str">
        <f ca="1">IF($U314="","",OFFSET('BD3'!M$2,$U314,0))</f>
        <v/>
      </c>
      <c r="R314" s="22" t="str">
        <f ca="1">IF($U314="","",OFFSET('BD3'!N$2,$U314,0))</f>
        <v/>
      </c>
      <c r="S314" s="22" t="str">
        <f ca="1">IF($U314="","",OFFSET('BD3'!O$2,$U314,0))</f>
        <v/>
      </c>
      <c r="T314" s="23" t="str">
        <f ca="1">IF($U314="","",OFFSET('BD3'!P$2,$U314,0))</f>
        <v/>
      </c>
      <c r="U314" s="36">
        <f>IF(ISNA(MATCH("LZGR"&amp;B314,QueryAccounts,0)),"",MATCH("LZGR"&amp;$B314,QueryAccounts,0))</f>
        <v>521</v>
      </c>
    </row>
    <row r="315" spans="1:21" ht="12.75">
      <c r="A315" s="21" t="str">
        <f>IF(B315="","",IF(COUNTIF(Accounts,B315)=0,"",INDEX(AccountNames,MATCH(B315,Accounts,))))</f>
        <v xml:space="preserve">              Errors and Settlements</v>
      </c>
      <c r="B315" s="21">
        <f>IF('BD2'!B314="","",'BD2'!B314)</f>
        <v>632</v>
      </c>
      <c r="C315" s="38" t="str">
        <f ca="1">IF($U315="","",OFFSET('BD4'!C$1,$U315,0))</f>
        <v/>
      </c>
      <c r="D315" s="38" t="str">
        <f ca="1">IF($U315="","",OFFSET('BD4'!D$1,$U315,0))</f>
        <v/>
      </c>
      <c r="E315" s="38" t="str">
        <f ca="1">IF($U315="","",OFFSET('BD4'!E$1,$U315,0))</f>
        <v/>
      </c>
      <c r="F315" s="38" t="str">
        <f ca="1">IF($U315="","",OFFSET('BD4'!F$1,$U315,0))</f>
        <v/>
      </c>
      <c r="G315" s="24" t="str">
        <f ca="1">IF($U315="","",OFFSET('BD3'!C$2,$U315,0))</f>
        <v/>
      </c>
      <c r="H315" s="22" t="str">
        <f ca="1">IF($U315="","",OFFSET('BD3'!D$2,$U315,0))</f>
        <v/>
      </c>
      <c r="I315" s="22" t="str">
        <f ca="1">IF($U315="","",OFFSET('BD3'!E$2,$U315,0))</f>
        <v/>
      </c>
      <c r="J315" s="22" t="str">
        <f ca="1">IF($U315="","",OFFSET('BD3'!F$2,$U315,0))</f>
        <v/>
      </c>
      <c r="K315" s="22" t="str">
        <f ca="1">IF($U315="","",OFFSET('BD3'!G$2,$U315,0))</f>
        <v/>
      </c>
      <c r="L315" s="24" t="str">
        <f ca="1">IF($U315="","",OFFSET('BD3'!H$2,$U315,0))</f>
        <v/>
      </c>
      <c r="M315" s="22" t="str">
        <f ca="1">IF($U315="","",OFFSET('BD3'!I$2,$U315,0))</f>
        <v/>
      </c>
      <c r="N315" s="24" t="str">
        <f ca="1">IF($U315="","",OFFSET('BD3'!J$2,$U315,0))</f>
        <v/>
      </c>
      <c r="O315" s="22" t="str">
        <f ca="1">IF($U315="","",OFFSET('BD3'!K$2,$U315,0))</f>
        <v/>
      </c>
      <c r="P315" s="22" t="str">
        <f ca="1">IF($U315="","",OFFSET('BD3'!L$2,$U315,0))</f>
        <v/>
      </c>
      <c r="Q315" s="22" t="str">
        <f ca="1">IF($U315="","",OFFSET('BD3'!M$2,$U315,0))</f>
        <v/>
      </c>
      <c r="R315" s="22" t="str">
        <f ca="1">IF($U315="","",OFFSET('BD3'!N$2,$U315,0))</f>
        <v/>
      </c>
      <c r="S315" s="22" t="str">
        <f ca="1">IF($U315="","",OFFSET('BD3'!O$2,$U315,0))</f>
        <v/>
      </c>
      <c r="T315" s="23" t="str">
        <f ca="1">IF($U315="","",OFFSET('BD3'!P$2,$U315,0))</f>
        <v/>
      </c>
      <c r="U315" s="36">
        <f>IF(ISNA(MATCH("LZGR"&amp;B315,QueryAccounts,0)),"",MATCH("LZGR"&amp;$B315,QueryAccounts,0))</f>
        <v>522</v>
      </c>
    </row>
    <row r="316" spans="1:21" ht="12.75">
      <c r="A316" s="21" t="str">
        <f>IF(B316="","",IF(COUNTIF(Accounts,B316)=0,"",INDEX(AccountNames,MATCH(B316,Accounts,))))</f>
        <v xml:space="preserve">                Bad Debt Expense</v>
      </c>
      <c r="B316" s="21">
        <f>IF('BD2'!B315="","",'BD2'!B315)</f>
        <v>650750</v>
      </c>
      <c r="C316" s="38" t="str">
        <f ca="1">IF($U316="","",OFFSET('BD4'!C$1,$U316,0))</f>
        <v/>
      </c>
      <c r="D316" s="38" t="str">
        <f ca="1">IF($U316="","",OFFSET('BD4'!D$1,$U316,0))</f>
        <v/>
      </c>
      <c r="E316" s="38" t="str">
        <f ca="1">IF($U316="","",OFFSET('BD4'!E$1,$U316,0))</f>
        <v/>
      </c>
      <c r="F316" s="38" t="str">
        <f ca="1">IF($U316="","",OFFSET('BD4'!F$1,$U316,0))</f>
        <v/>
      </c>
      <c r="G316" s="24" t="str">
        <f ca="1">IF($U316="","",OFFSET('BD3'!C$2,$U316,0))</f>
        <v/>
      </c>
      <c r="H316" s="22" t="str">
        <f ca="1">IF($U316="","",OFFSET('BD3'!D$2,$U316,0))</f>
        <v/>
      </c>
      <c r="I316" s="22" t="str">
        <f ca="1">IF($U316="","",OFFSET('BD3'!E$2,$U316,0))</f>
        <v/>
      </c>
      <c r="J316" s="22" t="str">
        <f ca="1">IF($U316="","",OFFSET('BD3'!F$2,$U316,0))</f>
        <v/>
      </c>
      <c r="K316" s="22" t="str">
        <f ca="1">IF($U316="","",OFFSET('BD3'!G$2,$U316,0))</f>
        <v/>
      </c>
      <c r="L316" s="24" t="str">
        <f ca="1">IF($U316="","",OFFSET('BD3'!H$2,$U316,0))</f>
        <v/>
      </c>
      <c r="M316" s="22" t="str">
        <f ca="1">IF($U316="","",OFFSET('BD3'!I$2,$U316,0))</f>
        <v/>
      </c>
      <c r="N316" s="24" t="str">
        <f ca="1">IF($U316="","",OFFSET('BD3'!J$2,$U316,0))</f>
        <v/>
      </c>
      <c r="O316" s="22" t="str">
        <f ca="1">IF($U316="","",OFFSET('BD3'!K$2,$U316,0))</f>
        <v/>
      </c>
      <c r="P316" s="22" t="str">
        <f ca="1">IF($U316="","",OFFSET('BD3'!L$2,$U316,0))</f>
        <v/>
      </c>
      <c r="Q316" s="22" t="str">
        <f ca="1">IF($U316="","",OFFSET('BD3'!M$2,$U316,0))</f>
        <v/>
      </c>
      <c r="R316" s="22" t="str">
        <f ca="1">IF($U316="","",OFFSET('BD3'!N$2,$U316,0))</f>
        <v/>
      </c>
      <c r="S316" s="22" t="str">
        <f ca="1">IF($U316="","",OFFSET('BD3'!O$2,$U316,0))</f>
        <v/>
      </c>
      <c r="T316" s="23" t="str">
        <f ca="1">IF($U316="","",OFFSET('BD3'!P$2,$U316,0))</f>
        <v/>
      </c>
      <c r="U316" s="36">
        <f>IF(ISNA(MATCH("LZGR"&amp;B316,QueryAccounts,0)),"",MATCH("LZGR"&amp;$B316,QueryAccounts,0))</f>
        <v>524</v>
      </c>
    </row>
    <row r="317" spans="1:21" ht="12.75">
      <c r="A317" s="21" t="str">
        <f>IF(B317="","",IF(COUNTIF(Accounts,B317)=0,"",INDEX(AccountNames,MATCH(B317,Accounts,))))</f>
        <v xml:space="preserve">              Bad Debt Expense</v>
      </c>
      <c r="B317" s="21">
        <f>IF('BD2'!B316="","",'BD2'!B316)</f>
        <v>685</v>
      </c>
      <c r="C317" s="38" t="str">
        <f ca="1">IF($U317="","",OFFSET('BD4'!C$1,$U317,0))</f>
        <v/>
      </c>
      <c r="D317" s="38" t="str">
        <f ca="1">IF($U317="","",OFFSET('BD4'!D$1,$U317,0))</f>
        <v/>
      </c>
      <c r="E317" s="38" t="str">
        <f ca="1">IF($U317="","",OFFSET('BD4'!E$1,$U317,0))</f>
        <v/>
      </c>
      <c r="F317" s="38" t="str">
        <f ca="1">IF($U317="","",OFFSET('BD4'!F$1,$U317,0))</f>
        <v/>
      </c>
      <c r="G317" s="24" t="str">
        <f ca="1">IF($U317="","",OFFSET('BD3'!C$2,$U317,0))</f>
        <v/>
      </c>
      <c r="H317" s="22" t="str">
        <f ca="1">IF($U317="","",OFFSET('BD3'!D$2,$U317,0))</f>
        <v/>
      </c>
      <c r="I317" s="22" t="str">
        <f ca="1">IF($U317="","",OFFSET('BD3'!E$2,$U317,0))</f>
        <v/>
      </c>
      <c r="J317" s="22" t="str">
        <f ca="1">IF($U317="","",OFFSET('BD3'!F$2,$U317,0))</f>
        <v/>
      </c>
      <c r="K317" s="22" t="str">
        <f ca="1">IF($U317="","",OFFSET('BD3'!G$2,$U317,0))</f>
        <v/>
      </c>
      <c r="L317" s="24" t="str">
        <f ca="1">IF($U317="","",OFFSET('BD3'!H$2,$U317,0))</f>
        <v/>
      </c>
      <c r="M317" s="22" t="str">
        <f ca="1">IF($U317="","",OFFSET('BD3'!I$2,$U317,0))</f>
        <v/>
      </c>
      <c r="N317" s="24" t="str">
        <f ca="1">IF($U317="","",OFFSET('BD3'!J$2,$U317,0))</f>
        <v/>
      </c>
      <c r="O317" s="22" t="str">
        <f ca="1">IF($U317="","",OFFSET('BD3'!K$2,$U317,0))</f>
        <v/>
      </c>
      <c r="P317" s="22" t="str">
        <f ca="1">IF($U317="","",OFFSET('BD3'!L$2,$U317,0))</f>
        <v/>
      </c>
      <c r="Q317" s="22" t="str">
        <f ca="1">IF($U317="","",OFFSET('BD3'!M$2,$U317,0))</f>
        <v/>
      </c>
      <c r="R317" s="22" t="str">
        <f ca="1">IF($U317="","",OFFSET('BD3'!N$2,$U317,0))</f>
        <v/>
      </c>
      <c r="S317" s="22" t="str">
        <f ca="1">IF($U317="","",OFFSET('BD3'!O$2,$U317,0))</f>
        <v/>
      </c>
      <c r="T317" s="23" t="str">
        <f ca="1">IF($U317="","",OFFSET('BD3'!P$2,$U317,0))</f>
        <v/>
      </c>
      <c r="U317" s="36">
        <f>IF(ISNA(MATCH("LZGR"&amp;B317,QueryAccounts,0)),"",MATCH("LZGR"&amp;$B317,QueryAccounts,0))</f>
        <v>525</v>
      </c>
    </row>
    <row r="318" spans="1:21" ht="12.75">
      <c r="A318" s="21" t="str">
        <f>IF(B318="","",IF(COUNTIF(Accounts,B318)=0,"",INDEX(AccountNames,MATCH(B318,Accounts,))))</f>
        <v xml:space="preserve">                Pension Related Non-Service Costs</v>
      </c>
      <c r="B318" s="21">
        <f>IF('BD2'!B317="","",'BD2'!B317)</f>
        <v>653025</v>
      </c>
      <c r="C318" s="38" t="str">
        <f ca="1">IF($U318="","",OFFSET('BD4'!C$1,$U318,0))</f>
        <v/>
      </c>
      <c r="D318" s="38" t="str">
        <f ca="1">IF($U318="","",OFFSET('BD4'!D$1,$U318,0))</f>
        <v/>
      </c>
      <c r="E318" s="38" t="str">
        <f ca="1">IF($U318="","",OFFSET('BD4'!E$1,$U318,0))</f>
        <v/>
      </c>
      <c r="F318" s="38" t="str">
        <f ca="1">IF($U318="","",OFFSET('BD4'!F$1,$U318,0))</f>
        <v/>
      </c>
      <c r="G318" s="24" t="str">
        <f ca="1">IF($U318="","",OFFSET('BD3'!C$2,$U318,0))</f>
        <v/>
      </c>
      <c r="H318" s="22" t="str">
        <f ca="1">IF($U318="","",OFFSET('BD3'!D$2,$U318,0))</f>
        <v/>
      </c>
      <c r="I318" s="22" t="str">
        <f ca="1">IF($U318="","",OFFSET('BD3'!E$2,$U318,0))</f>
        <v/>
      </c>
      <c r="J318" s="22" t="str">
        <f ca="1">IF($U318="","",OFFSET('BD3'!F$2,$U318,0))</f>
        <v/>
      </c>
      <c r="K318" s="22" t="str">
        <f ca="1">IF($U318="","",OFFSET('BD3'!G$2,$U318,0))</f>
        <v/>
      </c>
      <c r="L318" s="24" t="str">
        <f ca="1">IF($U318="","",OFFSET('BD3'!H$2,$U318,0))</f>
        <v/>
      </c>
      <c r="M318" s="22" t="str">
        <f ca="1">IF($U318="","",OFFSET('BD3'!I$2,$U318,0))</f>
        <v/>
      </c>
      <c r="N318" s="24" t="str">
        <f ca="1">IF($U318="","",OFFSET('BD3'!J$2,$U318,0))</f>
        <v/>
      </c>
      <c r="O318" s="22" t="str">
        <f ca="1">IF($U318="","",OFFSET('BD3'!K$2,$U318,0))</f>
        <v/>
      </c>
      <c r="P318" s="22" t="str">
        <f ca="1">IF($U318="","",OFFSET('BD3'!L$2,$U318,0))</f>
        <v/>
      </c>
      <c r="Q318" s="22" t="str">
        <f ca="1">IF($U318="","",OFFSET('BD3'!M$2,$U318,0))</f>
        <v/>
      </c>
      <c r="R318" s="22" t="str">
        <f ca="1">IF($U318="","",OFFSET('BD3'!N$2,$U318,0))</f>
        <v/>
      </c>
      <c r="S318" s="22" t="str">
        <f ca="1">IF($U318="","",OFFSET('BD3'!O$2,$U318,0))</f>
        <v/>
      </c>
      <c r="T318" s="23" t="str">
        <f ca="1">IF($U318="","",OFFSET('BD3'!P$2,$U318,0))</f>
        <v/>
      </c>
      <c r="U318" s="36">
        <f>IF(ISNA(MATCH("LZGR"&amp;B318,QueryAccounts,0)),"",MATCH("LZGR"&amp;$B318,QueryAccounts,0))</f>
        <v>527</v>
      </c>
    </row>
    <row r="319" spans="1:21" ht="12.75">
      <c r="A319" s="21" t="str">
        <f>IF(B319="","",IF(COUNTIF(Accounts,B319)=0,"",INDEX(AccountNames,MATCH(B319,Accounts,))))</f>
        <v xml:space="preserve">                Office Supplies/Postage</v>
      </c>
      <c r="B319" s="21">
        <f>IF('BD2'!B318="","",'BD2'!B318)</f>
        <v>650800</v>
      </c>
      <c r="C319" s="38" t="str">
        <f ca="1">IF($U319="","",OFFSET('BD4'!C$1,$U319,0))</f>
        <v/>
      </c>
      <c r="D319" s="38" t="str">
        <f ca="1">IF($U319="","",OFFSET('BD4'!D$1,$U319,0))</f>
        <v/>
      </c>
      <c r="E319" s="38" t="str">
        <f ca="1">IF($U319="","",OFFSET('BD4'!E$1,$U319,0))</f>
        <v/>
      </c>
      <c r="F319" s="38" t="str">
        <f ca="1">IF($U319="","",OFFSET('BD4'!F$1,$U319,0))</f>
        <v/>
      </c>
      <c r="G319" s="53" t="str">
        <f ca="1">IF($U319="","",OFFSET('BD3'!C$2,$U319,0))</f>
        <v/>
      </c>
      <c r="H319" s="22" t="str">
        <f ca="1">IF($U319="","",OFFSET('BD3'!D$2,$U319,0))</f>
        <v/>
      </c>
      <c r="I319" s="22" t="str">
        <f ca="1">IF($U319="","",OFFSET('BD3'!E$2,$U319,0))</f>
        <v/>
      </c>
      <c r="J319" s="22" t="str">
        <f ca="1">IF($U319="","",OFFSET('BD3'!F$2,$U319,0))</f>
        <v/>
      </c>
      <c r="K319" s="22" t="str">
        <f ca="1">IF($U319="","",OFFSET('BD3'!G$2,$U319,0))</f>
        <v/>
      </c>
      <c r="L319" s="24" t="str">
        <f ca="1">IF($U319="","",OFFSET('BD3'!H$2,$U319,0))</f>
        <v/>
      </c>
      <c r="M319" s="22" t="str">
        <f ca="1">IF($U319="","",OFFSET('BD3'!I$2,$U319,0))</f>
        <v/>
      </c>
      <c r="N319" s="24" t="str">
        <f ca="1">IF($U319="","",OFFSET('BD3'!J$2,$U319,0))</f>
        <v/>
      </c>
      <c r="O319" s="22" t="str">
        <f ca="1">IF($U319="","",OFFSET('BD3'!K$2,$U319,0))</f>
        <v/>
      </c>
      <c r="P319" s="22" t="str">
        <f ca="1">IF($U319="","",OFFSET('BD3'!L$2,$U319,0))</f>
        <v/>
      </c>
      <c r="Q319" s="22" t="str">
        <f ca="1">IF($U319="","",OFFSET('BD3'!M$2,$U319,0))</f>
        <v/>
      </c>
      <c r="R319" s="22" t="str">
        <f ca="1">IF($U319="","",OFFSET('BD3'!N$2,$U319,0))</f>
        <v/>
      </c>
      <c r="S319" s="22" t="str">
        <f ca="1">IF($U319="","",OFFSET('BD3'!O$2,$U319,0))</f>
        <v/>
      </c>
      <c r="T319" s="23" t="str">
        <f ca="1">IF($U319="","",OFFSET('BD3'!P$2,$U319,0))</f>
        <v/>
      </c>
      <c r="U319" s="36">
        <f>IF(ISNA(MATCH("LZGR"&amp;B319,QueryAccounts,0)),"",MATCH("LZGR"&amp;$B319,QueryAccounts,0))</f>
        <v>529</v>
      </c>
    </row>
    <row r="320" spans="1:21" ht="12.75">
      <c r="A320" s="21" t="str">
        <f>IF(B320="","",IF(COUNTIF(Accounts,B320)=0,"",INDEX(AccountNames,MATCH(B320,Accounts,))))</f>
        <v xml:space="preserve">                Related Party Misc Cost Rechg</v>
      </c>
      <c r="B320" s="21">
        <f>IF('BD2'!B319="","",'BD2'!B319)</f>
        <v>650900</v>
      </c>
      <c r="C320" s="38" t="str">
        <f ca="1">IF($U320="","",OFFSET('BD4'!C$1,$U320,0))</f>
        <v/>
      </c>
      <c r="D320" s="38" t="str">
        <f ca="1">IF($U320="","",OFFSET('BD4'!D$1,$U320,0))</f>
        <v/>
      </c>
      <c r="E320" s="38" t="str">
        <f ca="1">IF($U320="","",OFFSET('BD4'!E$1,$U320,0))</f>
        <v/>
      </c>
      <c r="F320" s="38" t="str">
        <f ca="1">IF($U320="","",OFFSET('BD4'!F$1,$U320,0))</f>
        <v/>
      </c>
      <c r="G320" s="53" t="str">
        <f ca="1">IF($U320="","",OFFSET('BD3'!C$2,$U320,0))</f>
        <v/>
      </c>
      <c r="H320" s="22" t="str">
        <f ca="1">IF($U320="","",OFFSET('BD3'!D$2,$U320,0))</f>
        <v/>
      </c>
      <c r="I320" s="22" t="str">
        <f ca="1">IF($U320="","",OFFSET('BD3'!E$2,$U320,0))</f>
        <v/>
      </c>
      <c r="J320" s="22" t="str">
        <f ca="1">IF($U320="","",OFFSET('BD3'!F$2,$U320,0))</f>
        <v/>
      </c>
      <c r="K320" s="22" t="str">
        <f ca="1">IF($U320="","",OFFSET('BD3'!G$2,$U320,0))</f>
        <v/>
      </c>
      <c r="L320" s="24" t="str">
        <f ca="1">IF($U320="","",OFFSET('BD3'!H$2,$U320,0))</f>
        <v/>
      </c>
      <c r="M320" s="22" t="str">
        <f ca="1">IF($U320="","",OFFSET('BD3'!I$2,$U320,0))</f>
        <v/>
      </c>
      <c r="N320" s="24" t="str">
        <f ca="1">IF($U320="","",OFFSET('BD3'!J$2,$U320,0))</f>
        <v/>
      </c>
      <c r="O320" s="22" t="str">
        <f ca="1">IF($U320="","",OFFSET('BD3'!K$2,$U320,0))</f>
        <v/>
      </c>
      <c r="P320" s="22" t="str">
        <f ca="1">IF($U320="","",OFFSET('BD3'!L$2,$U320,0))</f>
        <v/>
      </c>
      <c r="Q320" s="22" t="str">
        <f ca="1">IF($U320="","",OFFSET('BD3'!M$2,$U320,0))</f>
        <v/>
      </c>
      <c r="R320" s="22" t="str">
        <f ca="1">IF($U320="","",OFFSET('BD3'!N$2,$U320,0))</f>
        <v/>
      </c>
      <c r="S320" s="22" t="str">
        <f ca="1">IF($U320="","",OFFSET('BD3'!O$2,$U320,0))</f>
        <v/>
      </c>
      <c r="T320" s="23" t="str">
        <f ca="1">IF($U320="","",OFFSET('BD3'!P$2,$U320,0))</f>
        <v/>
      </c>
      <c r="U320" s="36">
        <f>IF(ISNA(MATCH("LZGR"&amp;B320,QueryAccounts,0)),"",MATCH("LZGR"&amp;$B320,QueryAccounts,0))</f>
        <v>531</v>
      </c>
    </row>
    <row r="321" spans="1:21" ht="12.75">
      <c r="A321" s="21" t="str">
        <f>IF(B321="","",IF(COUNTIF(Accounts,B321)=0,"",INDEX(AccountNames,MATCH(B321,Accounts,))))</f>
        <v xml:space="preserve">                Investor Relations</v>
      </c>
      <c r="B321" s="21">
        <f>IF('BD2'!B320="","",'BD2'!B320)</f>
        <v>651000</v>
      </c>
      <c r="C321" s="38" t="str">
        <f ca="1">IF($U321="","",OFFSET('BD4'!C$1,$U321,0))</f>
        <v/>
      </c>
      <c r="D321" s="38" t="str">
        <f ca="1">IF($U321="","",OFFSET('BD4'!D$1,$U321,0))</f>
        <v/>
      </c>
      <c r="E321" s="38" t="str">
        <f ca="1">IF($U321="","",OFFSET('BD4'!E$1,$U321,0))</f>
        <v/>
      </c>
      <c r="F321" s="38" t="str">
        <f ca="1">IF($U321="","",OFFSET('BD4'!F$1,$U321,0))</f>
        <v/>
      </c>
      <c r="G321" s="53" t="str">
        <f ca="1">IF($U321="","",OFFSET('BD3'!C$2,$U321,0))</f>
        <v/>
      </c>
      <c r="H321" s="22" t="str">
        <f ca="1">IF($U321="","",OFFSET('BD3'!D$2,$U321,0))</f>
        <v/>
      </c>
      <c r="I321" s="22" t="str">
        <f ca="1">IF($U321="","",OFFSET('BD3'!E$2,$U321,0))</f>
        <v/>
      </c>
      <c r="J321" s="22" t="str">
        <f ca="1">IF($U321="","",OFFSET('BD3'!F$2,$U321,0))</f>
        <v/>
      </c>
      <c r="K321" s="22" t="str">
        <f ca="1">IF($U321="","",OFFSET('BD3'!G$2,$U321,0))</f>
        <v/>
      </c>
      <c r="L321" s="24" t="str">
        <f ca="1">IF($U321="","",OFFSET('BD3'!H$2,$U321,0))</f>
        <v/>
      </c>
      <c r="M321" s="22" t="str">
        <f ca="1">IF($U321="","",OFFSET('BD3'!I$2,$U321,0))</f>
        <v/>
      </c>
      <c r="N321" s="24" t="str">
        <f ca="1">IF($U321="","",OFFSET('BD3'!J$2,$U321,0))</f>
        <v/>
      </c>
      <c r="O321" s="22" t="str">
        <f ca="1">IF($U321="","",OFFSET('BD3'!K$2,$U321,0))</f>
        <v/>
      </c>
      <c r="P321" s="22" t="str">
        <f ca="1">IF($U321="","",OFFSET('BD3'!L$2,$U321,0))</f>
        <v/>
      </c>
      <c r="Q321" s="22" t="str">
        <f ca="1">IF($U321="","",OFFSET('BD3'!M$2,$U321,0))</f>
        <v/>
      </c>
      <c r="R321" s="22" t="str">
        <f ca="1">IF($U321="","",OFFSET('BD3'!N$2,$U321,0))</f>
        <v/>
      </c>
      <c r="S321" s="22" t="str">
        <f ca="1">IF($U321="","",OFFSET('BD3'!O$2,$U321,0))</f>
        <v/>
      </c>
      <c r="T321" s="23" t="str">
        <f ca="1">IF($U321="","",OFFSET('BD3'!P$2,$U321,0))</f>
        <v/>
      </c>
      <c r="U321" s="36">
        <f>IF(ISNA(MATCH("LZGR"&amp;B321,QueryAccounts,0)),"",MATCH("LZGR"&amp;$B321,QueryAccounts,0))</f>
        <v>533</v>
      </c>
    </row>
    <row r="322" spans="1:21" ht="12.75">
      <c r="A322" s="21" t="str">
        <f>IF(B322="","",IF(COUNTIF(Accounts,B322)=0,"",INDEX(AccountNames,MATCH(B322,Accounts,))))</f>
        <v xml:space="preserve">                Bank Fees</v>
      </c>
      <c r="B322" s="21">
        <f>IF('BD2'!B321="","",'BD2'!B321)</f>
        <v>652000</v>
      </c>
      <c r="C322" s="38" t="str">
        <f ca="1">IF($U322="","",OFFSET('BD4'!C$1,$U322,0))</f>
        <v/>
      </c>
      <c r="D322" s="38" t="str">
        <f ca="1">IF($U322="","",OFFSET('BD4'!D$1,$U322,0))</f>
        <v/>
      </c>
      <c r="E322" s="38" t="str">
        <f ca="1">IF($U322="","",OFFSET('BD4'!E$1,$U322,0))</f>
        <v/>
      </c>
      <c r="F322" s="38" t="str">
        <f ca="1">IF($U322="","",OFFSET('BD4'!F$1,$U322,0))</f>
        <v/>
      </c>
      <c r="G322" s="53" t="str">
        <f ca="1">IF($U322="","",OFFSET('BD3'!C$2,$U322,0))</f>
        <v/>
      </c>
      <c r="H322" s="22" t="str">
        <f ca="1">IF($U322="","",OFFSET('BD3'!D$2,$U322,0))</f>
        <v/>
      </c>
      <c r="I322" s="22" t="str">
        <f ca="1">IF($U322="","",OFFSET('BD3'!E$2,$U322,0))</f>
        <v/>
      </c>
      <c r="J322" s="22" t="str">
        <f ca="1">IF($U322="","",OFFSET('BD3'!F$2,$U322,0))</f>
        <v/>
      </c>
      <c r="K322" s="22" t="str">
        <f ca="1">IF($U322="","",OFFSET('BD3'!G$2,$U322,0))</f>
        <v/>
      </c>
      <c r="L322" s="24" t="str">
        <f ca="1">IF($U322="","",OFFSET('BD3'!H$2,$U322,0))</f>
        <v/>
      </c>
      <c r="M322" s="22" t="str">
        <f ca="1">IF($U322="","",OFFSET('BD3'!I$2,$U322,0))</f>
        <v/>
      </c>
      <c r="N322" s="24" t="str">
        <f ca="1">IF($U322="","",OFFSET('BD3'!J$2,$U322,0))</f>
        <v/>
      </c>
      <c r="O322" s="22" t="str">
        <f ca="1">IF($U322="","",OFFSET('BD3'!K$2,$U322,0))</f>
        <v/>
      </c>
      <c r="P322" s="22" t="str">
        <f ca="1">IF($U322="","",OFFSET('BD3'!L$2,$U322,0))</f>
        <v/>
      </c>
      <c r="Q322" s="22" t="str">
        <f ca="1">IF($U322="","",OFFSET('BD3'!M$2,$U322,0))</f>
        <v/>
      </c>
      <c r="R322" s="22" t="str">
        <f ca="1">IF($U322="","",OFFSET('BD3'!N$2,$U322,0))</f>
        <v/>
      </c>
      <c r="S322" s="22" t="str">
        <f ca="1">IF($U322="","",OFFSET('BD3'!O$2,$U322,0))</f>
        <v/>
      </c>
      <c r="T322" s="23" t="str">
        <f ca="1">IF($U322="","",OFFSET('BD3'!P$2,$U322,0))</f>
        <v/>
      </c>
      <c r="U322" s="36">
        <f>IF(ISNA(MATCH("LZGR"&amp;B322,QueryAccounts,0)),"",MATCH("LZGR"&amp;$B322,QueryAccounts,0))</f>
        <v>535</v>
      </c>
    </row>
    <row r="323" spans="1:21" ht="12.75">
      <c r="A323" s="21" t="str">
        <f>IF(B323="","",IF(COUNTIF(Accounts,B323)=0,"",INDEX(AccountNames,MATCH(B323,Accounts,))))</f>
        <v xml:space="preserve">                Miscellaneous</v>
      </c>
      <c r="B323" s="21">
        <f>IF('BD2'!B322="","",'BD2'!B322)</f>
        <v>653000</v>
      </c>
      <c r="C323" s="38" t="str">
        <f ca="1">IF($U323="","",OFFSET('BD4'!C$1,$U323,0))</f>
        <v/>
      </c>
      <c r="D323" s="38" t="str">
        <f ca="1">IF($U323="","",OFFSET('BD4'!D$1,$U323,0))</f>
        <v/>
      </c>
      <c r="E323" s="38" t="str">
        <f ca="1">IF($U323="","",OFFSET('BD4'!E$1,$U323,0))</f>
        <v/>
      </c>
      <c r="F323" s="38" t="str">
        <f ca="1">IF($U323="","",OFFSET('BD4'!F$1,$U323,0))</f>
        <v/>
      </c>
      <c r="G323" s="53" t="str">
        <f ca="1">IF($U323="","",OFFSET('BD3'!C$2,$U323,0))</f>
        <v/>
      </c>
      <c r="H323" s="22" t="str">
        <f ca="1">IF($U323="","",OFFSET('BD3'!D$2,$U323,0))</f>
        <v/>
      </c>
      <c r="I323" s="22" t="str">
        <f ca="1">IF($U323="","",OFFSET('BD3'!E$2,$U323,0))</f>
        <v/>
      </c>
      <c r="J323" s="22" t="str">
        <f ca="1">IF($U323="","",OFFSET('BD3'!F$2,$U323,0))</f>
        <v/>
      </c>
      <c r="K323" s="22" t="str">
        <f ca="1">IF($U323="","",OFFSET('BD3'!G$2,$U323,0))</f>
        <v/>
      </c>
      <c r="L323" s="24" t="str">
        <f ca="1">IF($U323="","",OFFSET('BD3'!H$2,$U323,0))</f>
        <v/>
      </c>
      <c r="M323" s="22" t="str">
        <f ca="1">IF($U323="","",OFFSET('BD3'!I$2,$U323,0))</f>
        <v/>
      </c>
      <c r="N323" s="24" t="str">
        <f ca="1">IF($U323="","",OFFSET('BD3'!J$2,$U323,0))</f>
        <v/>
      </c>
      <c r="O323" s="22" t="str">
        <f ca="1">IF($U323="","",OFFSET('BD3'!K$2,$U323,0))</f>
        <v/>
      </c>
      <c r="P323" s="22" t="str">
        <f ca="1">IF($U323="","",OFFSET('BD3'!L$2,$U323,0))</f>
        <v/>
      </c>
      <c r="Q323" s="22" t="str">
        <f ca="1">IF($U323="","",OFFSET('BD3'!M$2,$U323,0))</f>
        <v/>
      </c>
      <c r="R323" s="22" t="str">
        <f ca="1">IF($U323="","",OFFSET('BD3'!N$2,$U323,0))</f>
        <v/>
      </c>
      <c r="S323" s="22" t="str">
        <f ca="1">IF($U323="","",OFFSET('BD3'!O$2,$U323,0))</f>
        <v/>
      </c>
      <c r="T323" s="23" t="str">
        <f ca="1">IF($U323="","",OFFSET('BD3'!P$2,$U323,0))</f>
        <v/>
      </c>
      <c r="U323" s="36">
        <f t="shared" si="51" ref="U323">IF(ISNA(MATCH("LZGR"&amp;B323,QueryAccounts,0)),"",MATCH("LZGR"&amp;$B323,QueryAccounts,0))</f>
        <v>537</v>
      </c>
    </row>
    <row r="324" spans="1:21" ht="12.75">
      <c r="A324" s="21" t="str">
        <f t="shared" si="52" ref="A324">IF(B324="","",IF(COUNTIF(Accounts,B324)=0,"",INDEX(AccountNames,MATCH(B324,Accounts,))))</f>
        <v xml:space="preserve">              Other &amp; Miscellaneous</v>
      </c>
      <c r="B324" s="21">
        <f>IF('BD2'!B323="","",'BD2'!B323)</f>
        <v>633</v>
      </c>
      <c r="C324" s="38" t="str">
        <f ca="1">IF($U324="","",OFFSET('BD4'!C$1,$U324,0))</f>
        <v/>
      </c>
      <c r="D324" s="38" t="str">
        <f ca="1">IF($U324="","",OFFSET('BD4'!D$1,$U324,0))</f>
        <v/>
      </c>
      <c r="E324" s="38" t="str">
        <f ca="1">IF($U324="","",OFFSET('BD4'!E$1,$U324,0))</f>
        <v/>
      </c>
      <c r="F324" s="38" t="str">
        <f ca="1">IF($U324="","",OFFSET('BD4'!F$1,$U324,0))</f>
        <v/>
      </c>
      <c r="G324" s="53" t="str">
        <f ca="1">IF($U324="","",OFFSET('BD3'!C$2,$U324,0))</f>
        <v/>
      </c>
      <c r="H324" s="22" t="str">
        <f ca="1">IF($U324="","",OFFSET('BD3'!D$2,$U324,0))</f>
        <v/>
      </c>
      <c r="I324" s="22" t="str">
        <f ca="1">IF($U324="","",OFFSET('BD3'!E$2,$U324,0))</f>
        <v/>
      </c>
      <c r="J324" s="22" t="str">
        <f ca="1">IF($U324="","",OFFSET('BD3'!F$2,$U324,0))</f>
        <v/>
      </c>
      <c r="K324" s="22" t="str">
        <f ca="1">IF($U324="","",OFFSET('BD3'!G$2,$U324,0))</f>
        <v/>
      </c>
      <c r="L324" s="24" t="str">
        <f ca="1">IF($U324="","",OFFSET('BD3'!H$2,$U324,0))</f>
        <v/>
      </c>
      <c r="M324" s="22" t="str">
        <f ca="1">IF($U324="","",OFFSET('BD3'!I$2,$U324,0))</f>
        <v/>
      </c>
      <c r="N324" s="24" t="str">
        <f ca="1">IF($U324="","",OFFSET('BD3'!J$2,$U324,0))</f>
        <v/>
      </c>
      <c r="O324" s="22" t="str">
        <f ca="1">IF($U324="","",OFFSET('BD3'!K$2,$U324,0))</f>
        <v/>
      </c>
      <c r="P324" s="22" t="str">
        <f ca="1">IF($U324="","",OFFSET('BD3'!L$2,$U324,0))</f>
        <v/>
      </c>
      <c r="Q324" s="22" t="str">
        <f ca="1">IF($U324="","",OFFSET('BD3'!M$2,$U324,0))</f>
        <v/>
      </c>
      <c r="R324" s="22" t="str">
        <f ca="1">IF($U324="","",OFFSET('BD3'!N$2,$U324,0))</f>
        <v/>
      </c>
      <c r="S324" s="22" t="str">
        <f ca="1">IF($U324="","",OFFSET('BD3'!O$2,$U324,0))</f>
        <v/>
      </c>
      <c r="T324" s="23" t="str">
        <f ca="1">IF($U324="","",OFFSET('BD3'!P$2,$U324,0))</f>
        <v/>
      </c>
      <c r="U324" s="36">
        <f t="shared" si="53" ref="U324">IF(ISNA(MATCH("LZGR"&amp;B324,QueryAccounts,0)),"",MATCH("LZGR"&amp;$B324,QueryAccounts,0))</f>
        <v>538</v>
      </c>
    </row>
    <row r="325" spans="1:21" ht="12.75">
      <c r="A325" s="21" t="str">
        <f t="shared" si="54" ref="A325">IF(B325="","",IF(COUNTIF(Accounts,B325)=0,"",INDEX(AccountNames,MATCH(B325,Accounts,))))</f>
        <v xml:space="preserve">            Other</v>
      </c>
      <c r="B325" s="21">
        <f>IF('BD2'!B324="","",'BD2'!B324)</f>
        <v>550</v>
      </c>
      <c r="C325" s="38" t="str">
        <f ca="1">IF($U325="","",OFFSET('BD4'!C$1,$U325,0))</f>
        <v/>
      </c>
      <c r="D325" s="38" t="str">
        <f ca="1">IF($U325="","",OFFSET('BD4'!D$1,$U325,0))</f>
        <v/>
      </c>
      <c r="E325" s="38" t="str">
        <f ca="1">IF($U325="","",OFFSET('BD4'!E$1,$U325,0))</f>
        <v/>
      </c>
      <c r="F325" s="38" t="str">
        <f ca="1">IF($U325="","",OFFSET('BD4'!F$1,$U325,0))</f>
        <v/>
      </c>
      <c r="G325" s="53" t="str">
        <f ca="1">IF($U325="","",OFFSET('BD3'!C$2,$U325,0))</f>
        <v/>
      </c>
      <c r="H325" s="22" t="str">
        <f ca="1">IF($U325="","",OFFSET('BD3'!D$2,$U325,0))</f>
        <v/>
      </c>
      <c r="I325" s="22" t="str">
        <f ca="1">IF($U325="","",OFFSET('BD3'!E$2,$U325,0))</f>
        <v/>
      </c>
      <c r="J325" s="22" t="str">
        <f ca="1">IF($U325="","",OFFSET('BD3'!F$2,$U325,0))</f>
        <v/>
      </c>
      <c r="K325" s="22" t="str">
        <f ca="1">IF($U325="","",OFFSET('BD3'!G$2,$U325,0))</f>
        <v/>
      </c>
      <c r="L325" s="24" t="str">
        <f ca="1">IF($U325="","",OFFSET('BD3'!H$2,$U325,0))</f>
        <v/>
      </c>
      <c r="M325" s="22" t="str">
        <f ca="1">IF($U325="","",OFFSET('BD3'!I$2,$U325,0))</f>
        <v/>
      </c>
      <c r="N325" s="24" t="str">
        <f ca="1">IF($U325="","",OFFSET('BD3'!J$2,$U325,0))</f>
        <v/>
      </c>
      <c r="O325" s="22" t="str">
        <f ca="1">IF($U325="","",OFFSET('BD3'!K$2,$U325,0))</f>
        <v/>
      </c>
      <c r="P325" s="22" t="str">
        <f ca="1">IF($U325="","",OFFSET('BD3'!L$2,$U325,0))</f>
        <v/>
      </c>
      <c r="Q325" s="22" t="str">
        <f ca="1">IF($U325="","",OFFSET('BD3'!M$2,$U325,0))</f>
        <v/>
      </c>
      <c r="R325" s="22" t="str">
        <f ca="1">IF($U325="","",OFFSET('BD3'!N$2,$U325,0))</f>
        <v/>
      </c>
      <c r="S325" s="22" t="str">
        <f ca="1">IF($U325="","",OFFSET('BD3'!O$2,$U325,0))</f>
        <v/>
      </c>
      <c r="T325" s="23" t="str">
        <f ca="1">IF($U325="","",OFFSET('BD3'!P$2,$U325,0))</f>
        <v/>
      </c>
      <c r="U325" s="36">
        <f t="shared" si="55" ref="U325:U355">IF(ISNA(MATCH("LZGR"&amp;B325,QueryAccounts,0)),"",MATCH("LZGR"&amp;$B325,QueryAccounts,0))</f>
        <v>539</v>
      </c>
    </row>
    <row r="326" spans="1:21" ht="12.75">
      <c r="A326" s="21" t="str">
        <f t="shared" si="56" ref="A326:A356">IF(B326="","",IF(COUNTIF(Accounts,B326)=0,"",INDEX(AccountNames,MATCH(B326,Accounts,))))</f>
        <v xml:space="preserve">              Amortization of Intangible Assets</v>
      </c>
      <c r="B326" s="21">
        <f>IF('BD2'!B325="","",'BD2'!B325)</f>
        <v>690000</v>
      </c>
      <c r="C326" s="38" t="str">
        <f ca="1">IF($U326="","",OFFSET('BD4'!C$1,$U326,0))</f>
        <v/>
      </c>
      <c r="D326" s="38" t="str">
        <f ca="1">IF($U326="","",OFFSET('BD4'!D$1,$U326,0))</f>
        <v/>
      </c>
      <c r="E326" s="38" t="str">
        <f ca="1">IF($U326="","",OFFSET('BD4'!E$1,$U326,0))</f>
        <v/>
      </c>
      <c r="F326" s="38" t="str">
        <f ca="1">IF($U326="","",OFFSET('BD4'!F$1,$U326,0))</f>
        <v/>
      </c>
      <c r="G326" s="53" t="str">
        <f ca="1">IF($U326="","",OFFSET('BD3'!C$2,$U326,0))</f>
        <v/>
      </c>
      <c r="H326" s="22" t="str">
        <f ca="1">IF($U326="","",OFFSET('BD3'!D$2,$U326,0))</f>
        <v/>
      </c>
      <c r="I326" s="22" t="str">
        <f ca="1">IF($U326="","",OFFSET('BD3'!E$2,$U326,0))</f>
        <v/>
      </c>
      <c r="J326" s="22" t="str">
        <f ca="1">IF($U326="","",OFFSET('BD3'!F$2,$U326,0))</f>
        <v/>
      </c>
      <c r="K326" s="22" t="str">
        <f ca="1">IF($U326="","",OFFSET('BD3'!G$2,$U326,0))</f>
        <v/>
      </c>
      <c r="L326" s="24" t="str">
        <f ca="1">IF($U326="","",OFFSET('BD3'!H$2,$U326,0))</f>
        <v/>
      </c>
      <c r="M326" s="22" t="str">
        <f ca="1">IF($U326="","",OFFSET('BD3'!I$2,$U326,0))</f>
        <v/>
      </c>
      <c r="N326" s="24" t="str">
        <f ca="1">IF($U326="","",OFFSET('BD3'!J$2,$U326,0))</f>
        <v/>
      </c>
      <c r="O326" s="22" t="str">
        <f ca="1">IF($U326="","",OFFSET('BD3'!K$2,$U326,0))</f>
        <v/>
      </c>
      <c r="P326" s="22" t="str">
        <f ca="1">IF($U326="","",OFFSET('BD3'!L$2,$U326,0))</f>
        <v/>
      </c>
      <c r="Q326" s="22" t="str">
        <f ca="1">IF($U326="","",OFFSET('BD3'!M$2,$U326,0))</f>
        <v/>
      </c>
      <c r="R326" s="22" t="str">
        <f ca="1">IF($U326="","",OFFSET('BD3'!N$2,$U326,0))</f>
        <v/>
      </c>
      <c r="S326" s="22" t="str">
        <f ca="1">IF($U326="","",OFFSET('BD3'!O$2,$U326,0))</f>
        <v/>
      </c>
      <c r="T326" s="23" t="str">
        <f ca="1">IF($U326="","",OFFSET('BD3'!P$2,$U326,0))</f>
        <v/>
      </c>
      <c r="U326" s="36">
        <f>IF(ISNA(MATCH("LZGR"&amp;B326,QueryAccounts,0)),"",MATCH("LZGR"&amp;$B326,QueryAccounts,0))</f>
        <v>541</v>
      </c>
    </row>
    <row r="327" spans="1:21" ht="12.75">
      <c r="A327" s="21" t="str">
        <f>IF(B327="","",IF(COUNTIF(Accounts,B327)=0,"",INDEX(AccountNames,MATCH(B327,Accounts,))))</f>
        <v xml:space="preserve">              Change in Fair Value of Contingent Considerat</v>
      </c>
      <c r="B327" s="21">
        <f>IF('BD2'!B326="","",'BD2'!B326)</f>
        <v>690001</v>
      </c>
      <c r="C327" s="38" t="str">
        <f ca="1">IF($U327="","",OFFSET('BD4'!C$1,$U327,0))</f>
        <v/>
      </c>
      <c r="D327" s="38" t="str">
        <f ca="1">IF($U327="","",OFFSET('BD4'!D$1,$U327,0))</f>
        <v/>
      </c>
      <c r="E327" s="38" t="str">
        <f ca="1">IF($U327="","",OFFSET('BD4'!E$1,$U327,0))</f>
        <v/>
      </c>
      <c r="F327" s="38" t="str">
        <f ca="1">IF($U327="","",OFFSET('BD4'!F$1,$U327,0))</f>
        <v/>
      </c>
      <c r="G327" s="53" t="str">
        <f ca="1">IF($U327="","",OFFSET('BD3'!C$2,$U327,0))</f>
        <v/>
      </c>
      <c r="H327" s="22" t="str">
        <f ca="1">IF($U327="","",OFFSET('BD3'!D$2,$U327,0))</f>
        <v/>
      </c>
      <c r="I327" s="22" t="str">
        <f ca="1">IF($U327="","",OFFSET('BD3'!E$2,$U327,0))</f>
        <v/>
      </c>
      <c r="J327" s="22" t="str">
        <f ca="1">IF($U327="","",OFFSET('BD3'!F$2,$U327,0))</f>
        <v/>
      </c>
      <c r="K327" s="22" t="str">
        <f ca="1">IF($U327="","",OFFSET('BD3'!G$2,$U327,0))</f>
        <v/>
      </c>
      <c r="L327" s="24" t="str">
        <f ca="1">IF($U327="","",OFFSET('BD3'!H$2,$U327,0))</f>
        <v/>
      </c>
      <c r="M327" s="22" t="str">
        <f ca="1">IF($U327="","",OFFSET('BD3'!I$2,$U327,0))</f>
        <v/>
      </c>
      <c r="N327" s="24" t="str">
        <f ca="1">IF($U327="","",OFFSET('BD3'!J$2,$U327,0))</f>
        <v/>
      </c>
      <c r="O327" s="22" t="str">
        <f ca="1">IF($U327="","",OFFSET('BD3'!K$2,$U327,0))</f>
        <v/>
      </c>
      <c r="P327" s="22" t="str">
        <f ca="1">IF($U327="","",OFFSET('BD3'!L$2,$U327,0))</f>
        <v/>
      </c>
      <c r="Q327" s="22" t="str">
        <f ca="1">IF($U327="","",OFFSET('BD3'!M$2,$U327,0))</f>
        <v/>
      </c>
      <c r="R327" s="22" t="str">
        <f ca="1">IF($U327="","",OFFSET('BD3'!N$2,$U327,0))</f>
        <v/>
      </c>
      <c r="S327" s="22" t="str">
        <f ca="1">IF($U327="","",OFFSET('BD3'!O$2,$U327,0))</f>
        <v/>
      </c>
      <c r="T327" s="23" t="str">
        <f ca="1">IF($U327="","",OFFSET('BD3'!P$2,$U327,0))</f>
        <v/>
      </c>
      <c r="U327" s="36">
        <f>IF(ISNA(MATCH("LZGR"&amp;B327,QueryAccounts,0)),"",MATCH("LZGR"&amp;$B327,QueryAccounts,0))</f>
        <v>543</v>
      </c>
    </row>
    <row r="328" spans="1:21" ht="12.75">
      <c r="A328" s="21" t="str">
        <f>IF(B328="","",IF(COUNTIF(Accounts,B328)=0,"",INDEX(AccountNames,MATCH(B328,Accounts,))))</f>
        <v xml:space="preserve">            Amortization and other acquisition-related co</v>
      </c>
      <c r="B328" s="21">
        <f>IF('BD2'!B327="","",'BD2'!B327)</f>
        <v>551</v>
      </c>
      <c r="C328" s="38" t="str">
        <f ca="1">IF($U328="","",OFFSET('BD4'!C$1,$U328,0))</f>
        <v/>
      </c>
      <c r="D328" s="38" t="str">
        <f ca="1">IF($U328="","",OFFSET('BD4'!D$1,$U328,0))</f>
        <v/>
      </c>
      <c r="E328" s="38" t="str">
        <f ca="1">IF($U328="","",OFFSET('BD4'!E$1,$U328,0))</f>
        <v/>
      </c>
      <c r="F328" s="38" t="str">
        <f ca="1">IF($U328="","",OFFSET('BD4'!F$1,$U328,0))</f>
        <v/>
      </c>
      <c r="G328" s="53" t="str">
        <f ca="1">IF($U328="","",OFFSET('BD3'!C$2,$U328,0))</f>
        <v/>
      </c>
      <c r="H328" s="22" t="str">
        <f ca="1">IF($U328="","",OFFSET('BD3'!D$2,$U328,0))</f>
        <v/>
      </c>
      <c r="I328" s="22" t="str">
        <f ca="1">IF($U328="","",OFFSET('BD3'!E$2,$U328,0))</f>
        <v/>
      </c>
      <c r="J328" s="22" t="str">
        <f ca="1">IF($U328="","",OFFSET('BD3'!F$2,$U328,0))</f>
        <v/>
      </c>
      <c r="K328" s="22" t="str">
        <f ca="1">IF($U328="","",OFFSET('BD3'!G$2,$U328,0))</f>
        <v/>
      </c>
      <c r="L328" s="24" t="str">
        <f ca="1">IF($U328="","",OFFSET('BD3'!H$2,$U328,0))</f>
        <v/>
      </c>
      <c r="M328" s="22" t="str">
        <f ca="1">IF($U328="","",OFFSET('BD3'!I$2,$U328,0))</f>
        <v/>
      </c>
      <c r="N328" s="24" t="str">
        <f ca="1">IF($U328="","",OFFSET('BD3'!J$2,$U328,0))</f>
        <v/>
      </c>
      <c r="O328" s="22" t="str">
        <f ca="1">IF($U328="","",OFFSET('BD3'!K$2,$U328,0))</f>
        <v/>
      </c>
      <c r="P328" s="22" t="str">
        <f ca="1">IF($U328="","",OFFSET('BD3'!L$2,$U328,0))</f>
        <v/>
      </c>
      <c r="Q328" s="22" t="str">
        <f ca="1">IF($U328="","",OFFSET('BD3'!M$2,$U328,0))</f>
        <v/>
      </c>
      <c r="R328" s="22" t="str">
        <f ca="1">IF($U328="","",OFFSET('BD3'!N$2,$U328,0))</f>
        <v/>
      </c>
      <c r="S328" s="22" t="str">
        <f ca="1">IF($U328="","",OFFSET('BD3'!O$2,$U328,0))</f>
        <v/>
      </c>
      <c r="T328" s="23" t="str">
        <f ca="1">IF($U328="","",OFFSET('BD3'!P$2,$U328,0))</f>
        <v/>
      </c>
      <c r="U328" s="36">
        <f>IF(ISNA(MATCH("LZGR"&amp;B328,QueryAccounts,0)),"",MATCH("LZGR"&amp;$B328,QueryAccounts,0))</f>
        <v>544</v>
      </c>
    </row>
    <row r="329" spans="1:21" ht="12.75">
      <c r="A329" s="21" t="str">
        <f>IF(B329="","",IF(COUNTIF(Accounts,B329)=0,"",INDEX(AccountNames,MATCH(B329,Accounts,))))</f>
        <v xml:space="preserve">              Prov Pursuant to Tax Receiv Agr</v>
      </c>
      <c r="B329" s="21">
        <f>IF('BD2'!B328="","",'BD2'!B328)</f>
        <v>690002</v>
      </c>
      <c r="C329" s="38" t="str">
        <f ca="1">IF($U329="","",OFFSET('BD4'!C$1,$U329,0))</f>
        <v/>
      </c>
      <c r="D329" s="38" t="str">
        <f ca="1">IF($U329="","",OFFSET('BD4'!D$1,$U329,0))</f>
        <v/>
      </c>
      <c r="E329" s="38" t="str">
        <f ca="1">IF($U329="","",OFFSET('BD4'!E$1,$U329,0))</f>
        <v/>
      </c>
      <c r="F329" s="38" t="str">
        <f ca="1">IF($U329="","",OFFSET('BD4'!F$1,$U329,0))</f>
        <v/>
      </c>
      <c r="G329" s="53" t="str">
        <f ca="1">IF($U329="","",OFFSET('BD3'!C$2,$U329,0))</f>
        <v/>
      </c>
      <c r="H329" s="22" t="str">
        <f ca="1">IF($U329="","",OFFSET('BD3'!D$2,$U329,0))</f>
        <v/>
      </c>
      <c r="I329" s="22" t="str">
        <f ca="1">IF($U329="","",OFFSET('BD3'!E$2,$U329,0))</f>
        <v/>
      </c>
      <c r="J329" s="22" t="str">
        <f ca="1">IF($U329="","",OFFSET('BD3'!F$2,$U329,0))</f>
        <v/>
      </c>
      <c r="K329" s="22" t="str">
        <f ca="1">IF($U329="","",OFFSET('BD3'!G$2,$U329,0))</f>
        <v/>
      </c>
      <c r="L329" s="24" t="str">
        <f ca="1">IF($U329="","",OFFSET('BD3'!H$2,$U329,0))</f>
        <v/>
      </c>
      <c r="M329" s="22" t="str">
        <f ca="1">IF($U329="","",OFFSET('BD3'!I$2,$U329,0))</f>
        <v/>
      </c>
      <c r="N329" s="24" t="str">
        <f ca="1">IF($U329="","",OFFSET('BD3'!J$2,$U329,0))</f>
        <v/>
      </c>
      <c r="O329" s="22" t="str">
        <f ca="1">IF($U329="","",OFFSET('BD3'!K$2,$U329,0))</f>
        <v/>
      </c>
      <c r="P329" s="22" t="str">
        <f ca="1">IF($U329="","",OFFSET('BD3'!L$2,$U329,0))</f>
        <v/>
      </c>
      <c r="Q329" s="22" t="str">
        <f ca="1">IF($U329="","",OFFSET('BD3'!M$2,$U329,0))</f>
        <v/>
      </c>
      <c r="R329" s="22" t="str">
        <f ca="1">IF($U329="","",OFFSET('BD3'!N$2,$U329,0))</f>
        <v/>
      </c>
      <c r="S329" s="22" t="str">
        <f ca="1">IF($U329="","",OFFSET('BD3'!O$2,$U329,0))</f>
        <v/>
      </c>
      <c r="T329" s="23" t="str">
        <f ca="1">IF($U329="","",OFFSET('BD3'!P$2,$U329,0))</f>
        <v/>
      </c>
      <c r="U329" s="36">
        <f>IF(ISNA(MATCH("LZGR"&amp;B329,QueryAccounts,0)),"",MATCH("LZGR"&amp;$B329,QueryAccounts,0))</f>
        <v>546</v>
      </c>
    </row>
    <row r="330" spans="1:21" ht="12.75">
      <c r="A330" s="21" t="str">
        <f>IF(B330="","",IF(COUNTIF(Accounts,B330)=0,"",INDEX(AccountNames,MATCH(B330,Accounts,))))</f>
        <v xml:space="preserve">            Prov Pursuant to Tax Receiv Agr</v>
      </c>
      <c r="B330" s="21">
        <f>IF('BD2'!B329="","",'BD2'!B329)</f>
        <v>552</v>
      </c>
      <c r="C330" s="38" t="str">
        <f ca="1">IF($U330="","",OFFSET('BD4'!C$1,$U330,0))</f>
        <v/>
      </c>
      <c r="D330" s="38" t="str">
        <f ca="1">IF($U330="","",OFFSET('BD4'!D$1,$U330,0))</f>
        <v/>
      </c>
      <c r="E330" s="38" t="str">
        <f ca="1">IF($U330="","",OFFSET('BD4'!E$1,$U330,0))</f>
        <v/>
      </c>
      <c r="F330" s="38" t="str">
        <f ca="1">IF($U330="","",OFFSET('BD4'!F$1,$U330,0))</f>
        <v/>
      </c>
      <c r="G330" s="53" t="str">
        <f ca="1">IF($U330="","",OFFSET('BD3'!C$2,$U330,0))</f>
        <v/>
      </c>
      <c r="H330" s="22" t="str">
        <f ca="1">IF($U330="","",OFFSET('BD3'!D$2,$U330,0))</f>
        <v/>
      </c>
      <c r="I330" s="22" t="str">
        <f ca="1">IF($U330="","",OFFSET('BD3'!E$2,$U330,0))</f>
        <v/>
      </c>
      <c r="J330" s="22" t="str">
        <f ca="1">IF($U330="","",OFFSET('BD3'!F$2,$U330,0))</f>
        <v/>
      </c>
      <c r="K330" s="22" t="str">
        <f ca="1">IF($U330="","",OFFSET('BD3'!G$2,$U330,0))</f>
        <v/>
      </c>
      <c r="L330" s="24" t="str">
        <f ca="1">IF($U330="","",OFFSET('BD3'!H$2,$U330,0))</f>
        <v/>
      </c>
      <c r="M330" s="22" t="str">
        <f ca="1">IF($U330="","",OFFSET('BD3'!I$2,$U330,0))</f>
        <v/>
      </c>
      <c r="N330" s="24" t="str">
        <f ca="1">IF($U330="","",OFFSET('BD3'!J$2,$U330,0))</f>
        <v/>
      </c>
      <c r="O330" s="22" t="str">
        <f ca="1">IF($U330="","",OFFSET('BD3'!K$2,$U330,0))</f>
        <v/>
      </c>
      <c r="P330" s="22" t="str">
        <f ca="1">IF($U330="","",OFFSET('BD3'!L$2,$U330,0))</f>
        <v/>
      </c>
      <c r="Q330" s="22" t="str">
        <f ca="1">IF($U330="","",OFFSET('BD3'!M$2,$U330,0))</f>
        <v/>
      </c>
      <c r="R330" s="22" t="str">
        <f ca="1">IF($U330="","",OFFSET('BD3'!N$2,$U330,0))</f>
        <v/>
      </c>
      <c r="S330" s="22" t="str">
        <f ca="1">IF($U330="","",OFFSET('BD3'!O$2,$U330,0))</f>
        <v/>
      </c>
      <c r="T330" s="23" t="str">
        <f ca="1">IF($U330="","",OFFSET('BD3'!P$2,$U330,0))</f>
        <v/>
      </c>
      <c r="U330" s="36">
        <f>IF(ISNA(MATCH("LZGR"&amp;B330,QueryAccounts,0)),"",MATCH("LZGR"&amp;$B330,QueryAccounts,0))</f>
        <v>547</v>
      </c>
    </row>
    <row r="331" spans="1:21" ht="12.75">
      <c r="A331" s="21" t="str">
        <f>IF(B331="","",IF(COUNTIF(Accounts,B331)=0,"",INDEX(AccountNames,MATCH(B331,Accounts,))))</f>
        <v xml:space="preserve">              Intercompany Transfer Pricing</v>
      </c>
      <c r="B331" s="21">
        <f>IF('BD2'!B330="","",'BD2'!B330)</f>
        <v>699575</v>
      </c>
      <c r="C331" s="38" t="str">
        <f ca="1">IF($U331="","",OFFSET('BD4'!C$1,$U331,0))</f>
        <v/>
      </c>
      <c r="D331" s="38" t="str">
        <f ca="1">IF($U331="","",OFFSET('BD4'!D$1,$U331,0))</f>
        <v/>
      </c>
      <c r="E331" s="38" t="str">
        <f ca="1">IF($U331="","",OFFSET('BD4'!E$1,$U331,0))</f>
        <v/>
      </c>
      <c r="F331" s="38" t="str">
        <f ca="1">IF($U331="","",OFFSET('BD4'!F$1,$U331,0))</f>
        <v/>
      </c>
      <c r="G331" s="53" t="str">
        <f ca="1">IF($U331="","",OFFSET('BD3'!C$2,$U331,0))</f>
        <v/>
      </c>
      <c r="H331" s="22" t="str">
        <f ca="1">IF($U331="","",OFFSET('BD3'!D$2,$U331,0))</f>
        <v/>
      </c>
      <c r="I331" s="22" t="str">
        <f ca="1">IF($U331="","",OFFSET('BD3'!E$2,$U331,0))</f>
        <v/>
      </c>
      <c r="J331" s="22" t="str">
        <f ca="1">IF($U331="","",OFFSET('BD3'!F$2,$U331,0))</f>
        <v/>
      </c>
      <c r="K331" s="22" t="str">
        <f ca="1">IF($U331="","",OFFSET('BD3'!G$2,$U331,0))</f>
        <v/>
      </c>
      <c r="L331" s="24" t="str">
        <f ca="1">IF($U331="","",OFFSET('BD3'!H$2,$U331,0))</f>
        <v/>
      </c>
      <c r="M331" s="22" t="str">
        <f ca="1">IF($U331="","",OFFSET('BD3'!I$2,$U331,0))</f>
        <v/>
      </c>
      <c r="N331" s="24" t="str">
        <f ca="1">IF($U331="","",OFFSET('BD3'!J$2,$U331,0))</f>
        <v/>
      </c>
      <c r="O331" s="22" t="str">
        <f ca="1">IF($U331="","",OFFSET('BD3'!K$2,$U331,0))</f>
        <v/>
      </c>
      <c r="P331" s="22" t="str">
        <f ca="1">IF($U331="","",OFFSET('BD3'!L$2,$U331,0))</f>
        <v/>
      </c>
      <c r="Q331" s="22" t="str">
        <f ca="1">IF($U331="","",OFFSET('BD3'!M$2,$U331,0))</f>
        <v/>
      </c>
      <c r="R331" s="22" t="str">
        <f ca="1">IF($U331="","",OFFSET('BD3'!N$2,$U331,0))</f>
        <v/>
      </c>
      <c r="S331" s="22" t="str">
        <f ca="1">IF($U331="","",OFFSET('BD3'!O$2,$U331,0))</f>
        <v/>
      </c>
      <c r="T331" s="23" t="str">
        <f ca="1">IF($U331="","",OFFSET('BD3'!P$2,$U331,0))</f>
        <v/>
      </c>
      <c r="U331" s="36">
        <f>IF(ISNA(MATCH("LZGR"&amp;B331,QueryAccounts,0)),"",MATCH("LZGR"&amp;$B331,QueryAccounts,0))</f>
        <v>549</v>
      </c>
    </row>
    <row r="332" spans="1:21" ht="12.75">
      <c r="A332" s="21" t="str">
        <f>IF(B332="","",IF(COUNTIF(Accounts,B332)=0,"",INDEX(AccountNames,MATCH(B332,Accounts,))))</f>
        <v xml:space="preserve">              Intercompany</v>
      </c>
      <c r="B332" s="21">
        <f>IF('BD2'!B331="","",'BD2'!B331)</f>
        <v>699000</v>
      </c>
      <c r="C332" s="38" t="str">
        <f ca="1">IF($U332="","",OFFSET('BD4'!C$1,$U332,0))</f>
        <v/>
      </c>
      <c r="D332" s="38" t="str">
        <f ca="1">IF($U332="","",OFFSET('BD4'!D$1,$U332,0))</f>
        <v/>
      </c>
      <c r="E332" s="38" t="str">
        <f ca="1">IF($U332="","",OFFSET('BD4'!E$1,$U332,0))</f>
        <v/>
      </c>
      <c r="F332" s="38" t="str">
        <f ca="1">IF($U332="","",OFFSET('BD4'!F$1,$U332,0))</f>
        <v/>
      </c>
      <c r="G332" s="24" t="str">
        <f ca="1">IF($U332="","",OFFSET('BD3'!C$2,$U332,0))</f>
        <v/>
      </c>
      <c r="H332" s="22" t="str">
        <f ca="1">IF($U332="","",OFFSET('BD3'!D$2,$U332,0))</f>
        <v/>
      </c>
      <c r="I332" s="22" t="str">
        <f ca="1">IF($U332="","",OFFSET('BD3'!E$2,$U332,0))</f>
        <v/>
      </c>
      <c r="J332" s="22" t="str">
        <f ca="1">IF($U332="","",OFFSET('BD3'!F$2,$U332,0))</f>
        <v/>
      </c>
      <c r="K332" s="22" t="str">
        <f ca="1">IF($U332="","",OFFSET('BD3'!G$2,$U332,0))</f>
        <v/>
      </c>
      <c r="L332" s="24" t="str">
        <f ca="1">IF($U332="","",OFFSET('BD3'!H$2,$U332,0))</f>
        <v/>
      </c>
      <c r="M332" s="22" t="str">
        <f ca="1">IF($U332="","",OFFSET('BD3'!I$2,$U332,0))</f>
        <v/>
      </c>
      <c r="N332" s="24" t="str">
        <f ca="1">IF($U332="","",OFFSET('BD3'!J$2,$U332,0))</f>
        <v/>
      </c>
      <c r="O332" s="22" t="str">
        <f ca="1">IF($U332="","",OFFSET('BD3'!K$2,$U332,0))</f>
        <v/>
      </c>
      <c r="P332" s="22" t="str">
        <f ca="1">IF($U332="","",OFFSET('BD3'!L$2,$U332,0))</f>
        <v/>
      </c>
      <c r="Q332" s="22" t="str">
        <f ca="1">IF($U332="","",OFFSET('BD3'!M$2,$U332,0))</f>
        <v/>
      </c>
      <c r="R332" s="22" t="str">
        <f ca="1">IF($U332="","",OFFSET('BD3'!N$2,$U332,0))</f>
        <v/>
      </c>
      <c r="S332" s="22" t="str">
        <f ca="1">IF($U332="","",OFFSET('BD3'!O$2,$U332,0))</f>
        <v/>
      </c>
      <c r="T332" s="23" t="str">
        <f ca="1">IF($U332="","",OFFSET('BD3'!P$2,$U332,0))</f>
        <v/>
      </c>
      <c r="U332" s="36">
        <f>IF(ISNA(MATCH("LZGR"&amp;B332,QueryAccounts,0)),"",MATCH("LZGR"&amp;$B332,QueryAccounts,0))</f>
        <v>551</v>
      </c>
    </row>
    <row r="333" spans="1:21" ht="12.75">
      <c r="A333" s="21" t="str">
        <f>IF(B333="","",IF(COUNTIF(Accounts,B333)=0,"",INDEX(AccountNames,MATCH(B333,Accounts,))))</f>
        <v xml:space="preserve">              Dividends</v>
      </c>
      <c r="B333" s="21">
        <f>IF('BD2'!B332="","",'BD2'!B332)</f>
        <v>699100</v>
      </c>
      <c r="C333" s="38" t="str">
        <f ca="1">IF($U333="","",OFFSET('BD4'!C$1,$U333,0))</f>
        <v/>
      </c>
      <c r="D333" s="38" t="str">
        <f ca="1">IF($U333="","",OFFSET('BD4'!D$1,$U333,0))</f>
        <v/>
      </c>
      <c r="E333" s="38" t="str">
        <f ca="1">IF($U333="","",OFFSET('BD4'!E$1,$U333,0))</f>
        <v/>
      </c>
      <c r="F333" s="38" t="str">
        <f ca="1">IF($U333="","",OFFSET('BD4'!F$1,$U333,0))</f>
        <v/>
      </c>
      <c r="G333" s="24" t="str">
        <f ca="1">IF($U333="","",OFFSET('BD3'!C$2,$U333,0))</f>
        <v/>
      </c>
      <c r="H333" s="22" t="str">
        <f ca="1">IF($U333="","",OFFSET('BD3'!D$2,$U333,0))</f>
        <v/>
      </c>
      <c r="I333" s="22" t="str">
        <f ca="1">IF($U333="","",OFFSET('BD3'!E$2,$U333,0))</f>
        <v/>
      </c>
      <c r="J333" s="22" t="str">
        <f ca="1">IF($U333="","",OFFSET('BD3'!F$2,$U333,0))</f>
        <v/>
      </c>
      <c r="K333" s="22" t="str">
        <f ca="1">IF($U333="","",OFFSET('BD3'!G$2,$U333,0))</f>
        <v/>
      </c>
      <c r="L333" s="24" t="str">
        <f ca="1">IF($U333="","",OFFSET('BD3'!H$2,$U333,0))</f>
        <v/>
      </c>
      <c r="M333" s="22" t="str">
        <f ca="1">IF($U333="","",OFFSET('BD3'!I$2,$U333,0))</f>
        <v/>
      </c>
      <c r="N333" s="24" t="str">
        <f ca="1">IF($U333="","",OFFSET('BD3'!J$2,$U333,0))</f>
        <v/>
      </c>
      <c r="O333" s="22" t="str">
        <f ca="1">IF($U333="","",OFFSET('BD3'!K$2,$U333,0))</f>
        <v/>
      </c>
      <c r="P333" s="22" t="str">
        <f ca="1">IF($U333="","",OFFSET('BD3'!L$2,$U333,0))</f>
        <v/>
      </c>
      <c r="Q333" s="22" t="str">
        <f ca="1">IF($U333="","",OFFSET('BD3'!M$2,$U333,0))</f>
        <v/>
      </c>
      <c r="R333" s="22" t="str">
        <f ca="1">IF($U333="","",OFFSET('BD3'!N$2,$U333,0))</f>
        <v/>
      </c>
      <c r="S333" s="22" t="str">
        <f ca="1">IF($U333="","",OFFSET('BD3'!O$2,$U333,0))</f>
        <v/>
      </c>
      <c r="T333" s="23" t="str">
        <f ca="1">IF($U333="","",OFFSET('BD3'!P$2,$U333,0))</f>
        <v/>
      </c>
      <c r="U333" s="36">
        <f>IF(ISNA(MATCH("LZGR"&amp;B333,QueryAccounts,0)),"",MATCH("LZGR"&amp;$B333,QueryAccounts,0))</f>
        <v>553</v>
      </c>
    </row>
    <row r="334" spans="1:21" ht="12.75">
      <c r="A334" s="21" t="str">
        <f>IF(B334="","",IF(COUNTIF(Accounts,B334)=0,"",INDEX(AccountNames,MATCH(B334,Accounts,))))</f>
        <v xml:space="preserve">              Intercompany Other</v>
      </c>
      <c r="B334" s="21">
        <f>IF('BD2'!B333="","",'BD2'!B333)</f>
        <v>699200</v>
      </c>
      <c r="C334" s="38" t="str">
        <f ca="1">IF($U334="","",OFFSET('BD4'!C$1,$U334,0))</f>
        <v/>
      </c>
      <c r="D334" s="38" t="str">
        <f ca="1">IF($U334="","",OFFSET('BD4'!D$1,$U334,0))</f>
        <v/>
      </c>
      <c r="E334" s="38" t="str">
        <f ca="1">IF($U334="","",OFFSET('BD4'!E$1,$U334,0))</f>
        <v/>
      </c>
      <c r="F334" s="38" t="str">
        <f ca="1">IF($U334="","",OFFSET('BD4'!F$1,$U334,0))</f>
        <v/>
      </c>
      <c r="G334" s="24" t="str">
        <f ca="1">IF($U334="","",OFFSET('BD3'!C$2,$U334,0))</f>
        <v/>
      </c>
      <c r="H334" s="22" t="str">
        <f ca="1">IF($U334="","",OFFSET('BD3'!D$2,$U334,0))</f>
        <v/>
      </c>
      <c r="I334" s="22" t="str">
        <f ca="1">IF($U334="","",OFFSET('BD3'!E$2,$U334,0))</f>
        <v/>
      </c>
      <c r="J334" s="22" t="str">
        <f ca="1">IF($U334="","",OFFSET('BD3'!F$2,$U334,0))</f>
        <v/>
      </c>
      <c r="K334" s="22" t="str">
        <f ca="1">IF($U334="","",OFFSET('BD3'!G$2,$U334,0))</f>
        <v/>
      </c>
      <c r="L334" s="24" t="str">
        <f ca="1">IF($U334="","",OFFSET('BD3'!H$2,$U334,0))</f>
        <v/>
      </c>
      <c r="M334" s="22" t="str">
        <f ca="1">IF($U334="","",OFFSET('BD3'!I$2,$U334,0))</f>
        <v/>
      </c>
      <c r="N334" s="24" t="str">
        <f ca="1">IF($U334="","",OFFSET('BD3'!J$2,$U334,0))</f>
        <v/>
      </c>
      <c r="O334" s="22" t="str">
        <f ca="1">IF($U334="","",OFFSET('BD3'!K$2,$U334,0))</f>
        <v/>
      </c>
      <c r="P334" s="22" t="str">
        <f ca="1">IF($U334="","",OFFSET('BD3'!L$2,$U334,0))</f>
        <v/>
      </c>
      <c r="Q334" s="22" t="str">
        <f ca="1">IF($U334="","",OFFSET('BD3'!M$2,$U334,0))</f>
        <v/>
      </c>
      <c r="R334" s="22" t="str">
        <f ca="1">IF($U334="","",OFFSET('BD3'!N$2,$U334,0))</f>
        <v/>
      </c>
      <c r="S334" s="22" t="str">
        <f ca="1">IF($U334="","",OFFSET('BD3'!O$2,$U334,0))</f>
        <v/>
      </c>
      <c r="T334" s="23" t="str">
        <f ca="1">IF($U334="","",OFFSET('BD3'!P$2,$U334,0))</f>
        <v/>
      </c>
      <c r="U334" s="36">
        <f>IF(ISNA(MATCH("LZGR"&amp;B334,QueryAccounts,0)),"",MATCH("LZGR"&amp;$B334,QueryAccounts,0))</f>
        <v>555</v>
      </c>
    </row>
    <row r="335" spans="1:21" ht="12.75">
      <c r="A335" s="21" t="str">
        <f>IF(B335="","",IF(COUNTIF(Accounts,B335)=0,"",INDEX(AccountNames,MATCH(B335,Accounts,))))</f>
        <v xml:space="preserve">            Interdivision/Intercompany</v>
      </c>
      <c r="B335" s="21">
        <f>IF('BD2'!B334="","",'BD2'!B334)</f>
        <v>553</v>
      </c>
      <c r="C335" s="38" t="str">
        <f ca="1">IF($U335="","",OFFSET('BD4'!C$1,$U335,0))</f>
        <v/>
      </c>
      <c r="D335" s="38" t="str">
        <f ca="1">IF($U335="","",OFFSET('BD4'!D$1,$U335,0))</f>
        <v/>
      </c>
      <c r="E335" s="38" t="str">
        <f ca="1">IF($U335="","",OFFSET('BD4'!E$1,$U335,0))</f>
        <v/>
      </c>
      <c r="F335" s="38" t="str">
        <f ca="1">IF($U335="","",OFFSET('BD4'!F$1,$U335,0))</f>
        <v/>
      </c>
      <c r="G335" s="24" t="str">
        <f ca="1">IF($U335="","",OFFSET('BD3'!C$2,$U335,0))</f>
        <v/>
      </c>
      <c r="H335" s="22" t="str">
        <f ca="1">IF($U335="","",OFFSET('BD3'!D$2,$U335,0))</f>
        <v/>
      </c>
      <c r="I335" s="22" t="str">
        <f ca="1">IF($U335="","",OFFSET('BD3'!E$2,$U335,0))</f>
        <v/>
      </c>
      <c r="J335" s="22" t="str">
        <f ca="1">IF($U335="","",OFFSET('BD3'!F$2,$U335,0))</f>
        <v/>
      </c>
      <c r="K335" s="22" t="str">
        <f ca="1">IF($U335="","",OFFSET('BD3'!G$2,$U335,0))</f>
        <v/>
      </c>
      <c r="L335" s="24" t="str">
        <f ca="1">IF($U335="","",OFFSET('BD3'!H$2,$U335,0))</f>
        <v/>
      </c>
      <c r="M335" s="22" t="str">
        <f ca="1">IF($U335="","",OFFSET('BD3'!I$2,$U335,0))</f>
        <v/>
      </c>
      <c r="N335" s="24" t="str">
        <f ca="1">IF($U335="","",OFFSET('BD3'!J$2,$U335,0))</f>
        <v/>
      </c>
      <c r="O335" s="22" t="str">
        <f ca="1">IF($U335="","",OFFSET('BD3'!K$2,$U335,0))</f>
        <v/>
      </c>
      <c r="P335" s="22" t="str">
        <f ca="1">IF($U335="","",OFFSET('BD3'!L$2,$U335,0))</f>
        <v/>
      </c>
      <c r="Q335" s="22" t="str">
        <f ca="1">IF($U335="","",OFFSET('BD3'!M$2,$U335,0))</f>
        <v/>
      </c>
      <c r="R335" s="22" t="str">
        <f ca="1">IF($U335="","",OFFSET('BD3'!N$2,$U335,0))</f>
        <v/>
      </c>
      <c r="S335" s="22" t="str">
        <f ca="1">IF($U335="","",OFFSET('BD3'!O$2,$U335,0))</f>
        <v/>
      </c>
      <c r="T335" s="23" t="str">
        <f ca="1">IF($U335="","",OFFSET('BD3'!P$2,$U335,0))</f>
        <v/>
      </c>
      <c r="U335" s="36">
        <f>IF(ISNA(MATCH("LZGR"&amp;B335,QueryAccounts,0)),"",MATCH("LZGR"&amp;$B335,QueryAccounts,0))</f>
        <v>556</v>
      </c>
    </row>
    <row r="336" spans="1:21" ht="12.75">
      <c r="A336" s="21" t="str">
        <f>IF(B336="","",IF(COUNTIF(Accounts,B336)=0,"",INDEX(AccountNames,MATCH(B336,Accounts,))))</f>
        <v xml:space="preserve">              Direct Assessments - Non-Compensation</v>
      </c>
      <c r="B336" s="21">
        <f>IF('BD2'!B335="","",'BD2'!B335)</f>
        <v>699500</v>
      </c>
      <c r="C336" s="38" t="str">
        <f ca="1">IF($U336="","",OFFSET('BD4'!C$1,$U336,0))</f>
        <v/>
      </c>
      <c r="D336" s="38" t="str">
        <f ca="1">IF($U336="","",OFFSET('BD4'!D$1,$U336,0))</f>
        <v/>
      </c>
      <c r="E336" s="38" t="str">
        <f ca="1">IF($U336="","",OFFSET('BD4'!E$1,$U336,0))</f>
        <v/>
      </c>
      <c r="F336" s="38" t="str">
        <f ca="1">IF($U336="","",OFFSET('BD4'!F$1,$U336,0))</f>
        <v/>
      </c>
      <c r="G336" s="24" t="str">
        <f ca="1">IF($U336="","",OFFSET('BD3'!C$2,$U336,0))</f>
        <v/>
      </c>
      <c r="H336" s="22" t="str">
        <f ca="1">IF($U336="","",OFFSET('BD3'!D$2,$U336,0))</f>
        <v/>
      </c>
      <c r="I336" s="22" t="str">
        <f ca="1">IF($U336="","",OFFSET('BD3'!E$2,$U336,0))</f>
        <v/>
      </c>
      <c r="J336" s="22" t="str">
        <f ca="1">IF($U336="","",OFFSET('BD3'!F$2,$U336,0))</f>
        <v/>
      </c>
      <c r="K336" s="22" t="str">
        <f ca="1">IF($U336="","",OFFSET('BD3'!G$2,$U336,0))</f>
        <v/>
      </c>
      <c r="L336" s="24" t="str">
        <f ca="1">IF($U336="","",OFFSET('BD3'!H$2,$U336,0))</f>
        <v/>
      </c>
      <c r="M336" s="22" t="str">
        <f ca="1">IF($U336="","",OFFSET('BD3'!I$2,$U336,0))</f>
        <v/>
      </c>
      <c r="N336" s="24" t="str">
        <f ca="1">IF($U336="","",OFFSET('BD3'!J$2,$U336,0))</f>
        <v/>
      </c>
      <c r="O336" s="22" t="str">
        <f ca="1">IF($U336="","",OFFSET('BD3'!K$2,$U336,0))</f>
        <v/>
      </c>
      <c r="P336" s="22" t="str">
        <f ca="1">IF($U336="","",OFFSET('BD3'!L$2,$U336,0))</f>
        <v/>
      </c>
      <c r="Q336" s="22" t="str">
        <f ca="1">IF($U336="","",OFFSET('BD3'!M$2,$U336,0))</f>
        <v/>
      </c>
      <c r="R336" s="22" t="str">
        <f ca="1">IF($U336="","",OFFSET('BD3'!N$2,$U336,0))</f>
        <v/>
      </c>
      <c r="S336" s="22" t="str">
        <f ca="1">IF($U336="","",OFFSET('BD3'!O$2,$U336,0))</f>
        <v/>
      </c>
      <c r="T336" s="23" t="str">
        <f ca="1">IF($U336="","",OFFSET('BD3'!P$2,$U336,0))</f>
        <v/>
      </c>
      <c r="U336" s="36">
        <f>IF(ISNA(MATCH("LZGR"&amp;B336,QueryAccounts,0)),"",MATCH("LZGR"&amp;$B336,QueryAccounts,0))</f>
        <v>558</v>
      </c>
    </row>
    <row r="337" spans="1:21" ht="12.75">
      <c r="A337" s="21" t="str">
        <f>IF(B337="","",IF(COUNTIF(Accounts,B337)=0,"",INDEX(AccountNames,MATCH(B337,Accounts,))))</f>
        <v xml:space="preserve">              Overhead Assessments - Non-Comp</v>
      </c>
      <c r="B337" s="21">
        <f>IF('BD2'!B336="","",'BD2'!B336)</f>
        <v>699501</v>
      </c>
      <c r="C337" s="38" t="str">
        <f ca="1">IF($U337="","",OFFSET('BD4'!C$1,$U337,0))</f>
        <v/>
      </c>
      <c r="D337" s="38" t="str">
        <f ca="1">IF($U337="","",OFFSET('BD4'!D$1,$U337,0))</f>
        <v/>
      </c>
      <c r="E337" s="38" t="str">
        <f ca="1">IF($U337="","",OFFSET('BD4'!E$1,$U337,0))</f>
        <v/>
      </c>
      <c r="F337" s="38" t="str">
        <f ca="1">IF($U337="","",OFFSET('BD4'!F$1,$U337,0))</f>
        <v/>
      </c>
      <c r="G337" s="24" t="str">
        <f ca="1">IF($U337="","",OFFSET('BD3'!C$2,$U337,0))</f>
        <v/>
      </c>
      <c r="H337" s="22" t="str">
        <f ca="1">IF($U337="","",OFFSET('BD3'!D$2,$U337,0))</f>
        <v/>
      </c>
      <c r="I337" s="22" t="str">
        <f ca="1">IF($U337="","",OFFSET('BD3'!E$2,$U337,0))</f>
        <v/>
      </c>
      <c r="J337" s="22" t="str">
        <f ca="1">IF($U337="","",OFFSET('BD3'!F$2,$U337,0))</f>
        <v/>
      </c>
      <c r="K337" s="22" t="str">
        <f ca="1">IF($U337="","",OFFSET('BD3'!G$2,$U337,0))</f>
        <v/>
      </c>
      <c r="L337" s="24" t="str">
        <f ca="1">IF($U337="","",OFFSET('BD3'!H$2,$U337,0))</f>
        <v/>
      </c>
      <c r="M337" s="22" t="str">
        <f ca="1">IF($U337="","",OFFSET('BD3'!I$2,$U337,0))</f>
        <v/>
      </c>
      <c r="N337" s="24" t="str">
        <f ca="1">IF($U337="","",OFFSET('BD3'!J$2,$U337,0))</f>
        <v/>
      </c>
      <c r="O337" s="22" t="str">
        <f ca="1">IF($U337="","",OFFSET('BD3'!K$2,$U337,0))</f>
        <v/>
      </c>
      <c r="P337" s="22" t="str">
        <f ca="1">IF($U337="","",OFFSET('BD3'!L$2,$U337,0))</f>
        <v/>
      </c>
      <c r="Q337" s="22" t="str">
        <f ca="1">IF($U337="","",OFFSET('BD3'!M$2,$U337,0))</f>
        <v/>
      </c>
      <c r="R337" s="22" t="str">
        <f ca="1">IF($U337="","",OFFSET('BD3'!N$2,$U337,0))</f>
        <v/>
      </c>
      <c r="S337" s="22" t="str">
        <f ca="1">IF($U337="","",OFFSET('BD3'!O$2,$U337,0))</f>
        <v/>
      </c>
      <c r="T337" s="23" t="str">
        <f ca="1">IF($U337="","",OFFSET('BD3'!P$2,$U337,0))</f>
        <v/>
      </c>
      <c r="U337" s="36">
        <f>IF(ISNA(MATCH("LZGR"&amp;B337,QueryAccounts,0)),"",MATCH("LZGR"&amp;$B337,QueryAccounts,0))</f>
        <v>560</v>
      </c>
    </row>
    <row r="338" spans="1:21" ht="12.75">
      <c r="A338" s="21" t="str">
        <f>IF(B338="","",IF(COUNTIF(Accounts,B338)=0,"",INDEX(AccountNames,MATCH(B338,Accounts,))))</f>
        <v xml:space="preserve">              EMS/EMF Assessments  - Non-Comp</v>
      </c>
      <c r="B338" s="21">
        <f>IF('BD2'!B337="","",'BD2'!B337)</f>
        <v>699502</v>
      </c>
      <c r="C338" s="38" t="str">
        <f ca="1">IF($U338="","",OFFSET('BD4'!C$1,$U338,0))</f>
        <v/>
      </c>
      <c r="D338" s="38" t="str">
        <f ca="1">IF($U338="","",OFFSET('BD4'!D$1,$U338,0))</f>
        <v/>
      </c>
      <c r="E338" s="38" t="str">
        <f ca="1">IF($U338="","",OFFSET('BD4'!E$1,$U338,0))</f>
        <v/>
      </c>
      <c r="F338" s="38" t="str">
        <f ca="1">IF($U338="","",OFFSET('BD4'!F$1,$U338,0))</f>
        <v/>
      </c>
      <c r="G338" s="24" t="str">
        <f ca="1">IF($U338="","",OFFSET('BD3'!C$2,$U338,0))</f>
        <v/>
      </c>
      <c r="H338" s="22" t="str">
        <f ca="1">IF($U338="","",OFFSET('BD3'!D$2,$U338,0))</f>
        <v/>
      </c>
      <c r="I338" s="22" t="str">
        <f ca="1">IF($U338="","",OFFSET('BD3'!E$2,$U338,0))</f>
        <v/>
      </c>
      <c r="J338" s="22" t="str">
        <f ca="1">IF($U338="","",OFFSET('BD3'!F$2,$U338,0))</f>
        <v/>
      </c>
      <c r="K338" s="22" t="str">
        <f ca="1">IF($U338="","",OFFSET('BD3'!G$2,$U338,0))</f>
        <v/>
      </c>
      <c r="L338" s="24" t="str">
        <f ca="1">IF($U338="","",OFFSET('BD3'!H$2,$U338,0))</f>
        <v/>
      </c>
      <c r="M338" s="22" t="str">
        <f ca="1">IF($U338="","",OFFSET('BD3'!I$2,$U338,0))</f>
        <v/>
      </c>
      <c r="N338" s="24" t="str">
        <f ca="1">IF($U338="","",OFFSET('BD3'!J$2,$U338,0))</f>
        <v/>
      </c>
      <c r="O338" s="22" t="str">
        <f ca="1">IF($U338="","",OFFSET('BD3'!K$2,$U338,0))</f>
        <v/>
      </c>
      <c r="P338" s="22" t="str">
        <f ca="1">IF($U338="","",OFFSET('BD3'!L$2,$U338,0))</f>
        <v/>
      </c>
      <c r="Q338" s="22" t="str">
        <f ca="1">IF($U338="","",OFFSET('BD3'!M$2,$U338,0))</f>
        <v/>
      </c>
      <c r="R338" s="22" t="str">
        <f ca="1">IF($U338="","",OFFSET('BD3'!N$2,$U338,0))</f>
        <v/>
      </c>
      <c r="S338" s="22" t="str">
        <f ca="1">IF($U338="","",OFFSET('BD3'!O$2,$U338,0))</f>
        <v/>
      </c>
      <c r="T338" s="23" t="str">
        <f ca="1">IF($U338="","",OFFSET('BD3'!P$2,$U338,0))</f>
        <v/>
      </c>
      <c r="U338" s="36">
        <f>IF(ISNA(MATCH("LZGR"&amp;B338,QueryAccounts,0)),"",MATCH("LZGR"&amp;$B338,QueryAccounts,0))</f>
        <v>562</v>
      </c>
    </row>
    <row r="339" spans="1:21" ht="12.75">
      <c r="A339" s="21" t="str">
        <f>IF(B339="","",IF(COUNTIF(Accounts,B339)=0,"",INDEX(AccountNames,MATCH(B339,Accounts,))))</f>
        <v xml:space="preserve">            Assessed Expenses</v>
      </c>
      <c r="B339" s="21">
        <f>IF('BD2'!B338="","",'BD2'!B338)</f>
        <v>554</v>
      </c>
      <c r="C339" s="38" t="str">
        <f ca="1">IF($U339="","",OFFSET('BD4'!C$1,$U339,0))</f>
        <v/>
      </c>
      <c r="D339" s="38" t="str">
        <f ca="1">IF($U339="","",OFFSET('BD4'!D$1,$U339,0))</f>
        <v/>
      </c>
      <c r="E339" s="38" t="str">
        <f ca="1">IF($U339="","",OFFSET('BD4'!E$1,$U339,0))</f>
        <v/>
      </c>
      <c r="F339" s="38" t="str">
        <f ca="1">IF($U339="","",OFFSET('BD4'!F$1,$U339,0))</f>
        <v/>
      </c>
      <c r="G339" s="24" t="str">
        <f ca="1">IF($U339="","",OFFSET('BD3'!C$2,$U339,0))</f>
        <v/>
      </c>
      <c r="H339" s="22" t="str">
        <f ca="1">IF($U339="","",OFFSET('BD3'!D$2,$U339,0))</f>
        <v/>
      </c>
      <c r="I339" s="22" t="str">
        <f ca="1">IF($U339="","",OFFSET('BD3'!E$2,$U339,0))</f>
        <v/>
      </c>
      <c r="J339" s="22" t="str">
        <f ca="1">IF($U339="","",OFFSET('BD3'!F$2,$U339,0))</f>
        <v/>
      </c>
      <c r="K339" s="22" t="str">
        <f ca="1">IF($U339="","",OFFSET('BD3'!G$2,$U339,0))</f>
        <v/>
      </c>
      <c r="L339" s="24" t="str">
        <f ca="1">IF($U339="","",OFFSET('BD3'!H$2,$U339,0))</f>
        <v/>
      </c>
      <c r="M339" s="22" t="str">
        <f ca="1">IF($U339="","",OFFSET('BD3'!I$2,$U339,0))</f>
        <v/>
      </c>
      <c r="N339" s="24" t="str">
        <f ca="1">IF($U339="","",OFFSET('BD3'!J$2,$U339,0))</f>
        <v/>
      </c>
      <c r="O339" s="22" t="str">
        <f ca="1">IF($U339="","",OFFSET('BD3'!K$2,$U339,0))</f>
        <v/>
      </c>
      <c r="P339" s="22" t="str">
        <f ca="1">IF($U339="","",OFFSET('BD3'!L$2,$U339,0))</f>
        <v/>
      </c>
      <c r="Q339" s="22" t="str">
        <f ca="1">IF($U339="","",OFFSET('BD3'!M$2,$U339,0))</f>
        <v/>
      </c>
      <c r="R339" s="22" t="str">
        <f ca="1">IF($U339="","",OFFSET('BD3'!N$2,$U339,0))</f>
        <v/>
      </c>
      <c r="S339" s="22" t="str">
        <f ca="1">IF($U339="","",OFFSET('BD3'!O$2,$U339,0))</f>
        <v/>
      </c>
      <c r="T339" s="23" t="str">
        <f ca="1">IF($U339="","",OFFSET('BD3'!P$2,$U339,0))</f>
        <v/>
      </c>
      <c r="U339" s="36">
        <f>IF(ISNA(MATCH("LZGR"&amp;B339,QueryAccounts,0)),"",MATCH("LZGR"&amp;$B339,QueryAccounts,0))</f>
        <v>563</v>
      </c>
    </row>
    <row r="340" spans="1:21" ht="12.75">
      <c r="A340" s="21" t="str">
        <f>IF(B340="","",IF(COUNTIF(Accounts,B340)=0,"",INDEX(AccountNames,MATCH(B340,Accounts,))))</f>
        <v xml:space="preserve">          Non-Compensation Expenses</v>
      </c>
      <c r="B340" s="21">
        <f>IF('BD2'!B339="","",'BD2'!B339)</f>
        <v>316</v>
      </c>
      <c r="C340" s="38" t="str">
        <f ca="1">IF($U340="","",OFFSET('BD4'!C$1,$U340,0))</f>
        <v/>
      </c>
      <c r="D340" s="38" t="str">
        <f ca="1">IF($U340="","",OFFSET('BD4'!D$1,$U340,0))</f>
        <v/>
      </c>
      <c r="E340" s="38" t="str">
        <f ca="1">IF($U340="","",OFFSET('BD4'!E$1,$U340,0))</f>
        <v/>
      </c>
      <c r="F340" s="38" t="str">
        <f ca="1">IF($U340="","",OFFSET('BD4'!F$1,$U340,0))</f>
        <v/>
      </c>
      <c r="G340" s="24" t="str">
        <f ca="1">IF($U340="","",OFFSET('BD3'!C$2,$U340,0))</f>
        <v/>
      </c>
      <c r="H340" s="22" t="str">
        <f ca="1">IF($U340="","",OFFSET('BD3'!D$2,$U340,0))</f>
        <v/>
      </c>
      <c r="I340" s="22" t="str">
        <f ca="1">IF($U340="","",OFFSET('BD3'!E$2,$U340,0))</f>
        <v/>
      </c>
      <c r="J340" s="22" t="str">
        <f ca="1">IF($U340="","",OFFSET('BD3'!F$2,$U340,0))</f>
        <v/>
      </c>
      <c r="K340" s="22" t="str">
        <f ca="1">IF($U340="","",OFFSET('BD3'!G$2,$U340,0))</f>
        <v/>
      </c>
      <c r="L340" s="24" t="str">
        <f ca="1">IF($U340="","",OFFSET('BD3'!H$2,$U340,0))</f>
        <v/>
      </c>
      <c r="M340" s="22" t="str">
        <f ca="1">IF($U340="","",OFFSET('BD3'!I$2,$U340,0))</f>
        <v/>
      </c>
      <c r="N340" s="24" t="str">
        <f ca="1">IF($U340="","",OFFSET('BD3'!J$2,$U340,0))</f>
        <v/>
      </c>
      <c r="O340" s="22" t="str">
        <f ca="1">IF($U340="","",OFFSET('BD3'!K$2,$U340,0))</f>
        <v/>
      </c>
      <c r="P340" s="22" t="str">
        <f ca="1">IF($U340="","",OFFSET('BD3'!L$2,$U340,0))</f>
        <v/>
      </c>
      <c r="Q340" s="22" t="str">
        <f ca="1">IF($U340="","",OFFSET('BD3'!M$2,$U340,0))</f>
        <v/>
      </c>
      <c r="R340" s="22" t="str">
        <f ca="1">IF($U340="","",OFFSET('BD3'!N$2,$U340,0))</f>
        <v/>
      </c>
      <c r="S340" s="22" t="str">
        <f ca="1">IF($U340="","",OFFSET('BD3'!O$2,$U340,0))</f>
        <v/>
      </c>
      <c r="T340" s="23" t="str">
        <f ca="1">IF($U340="","",OFFSET('BD3'!P$2,$U340,0))</f>
        <v/>
      </c>
      <c r="U340" s="36">
        <f>IF(ISNA(MATCH("LZGR"&amp;B340,QueryAccounts,0)),"",MATCH("LZGR"&amp;$B340,QueryAccounts,0))</f>
        <v>564</v>
      </c>
    </row>
    <row r="341" spans="1:21" ht="12.75">
      <c r="A341" s="21" t="str">
        <f>IF(B341="","",IF(COUNTIF(Accounts,B341)=0,"",INDEX(AccountNames,MATCH(B341,Accounts,))))</f>
        <v xml:space="preserve">        Operating Expenses</v>
      </c>
      <c r="B341" s="21">
        <f>IF('BD2'!B340="","",'BD2'!B340)</f>
        <v>654</v>
      </c>
      <c r="C341" s="38" t="str">
        <f ca="1">IF($U341="","",OFFSET('BD4'!C$1,$U341,0))</f>
        <v/>
      </c>
      <c r="D341" s="38" t="str">
        <f ca="1">IF($U341="","",OFFSET('BD4'!D$1,$U341,0))</f>
        <v/>
      </c>
      <c r="E341" s="38" t="str">
        <f ca="1">IF($U341="","",OFFSET('BD4'!E$1,$U341,0))</f>
        <v/>
      </c>
      <c r="F341" s="38" t="str">
        <f ca="1">IF($U341="","",OFFSET('BD4'!F$1,$U341,0))</f>
        <v/>
      </c>
      <c r="G341" s="24" t="str">
        <f ca="1">IF($U341="","",OFFSET('BD3'!C$2,$U341,0))</f>
        <v/>
      </c>
      <c r="H341" s="22" t="str">
        <f ca="1">IF($U341="","",OFFSET('BD3'!D$2,$U341,0))</f>
        <v/>
      </c>
      <c r="I341" s="22" t="str">
        <f ca="1">IF($U341="","",OFFSET('BD3'!E$2,$U341,0))</f>
        <v/>
      </c>
      <c r="J341" s="22" t="str">
        <f ca="1">IF($U341="","",OFFSET('BD3'!F$2,$U341,0))</f>
        <v/>
      </c>
      <c r="K341" s="22" t="str">
        <f ca="1">IF($U341="","",OFFSET('BD3'!G$2,$U341,0))</f>
        <v/>
      </c>
      <c r="L341" s="24" t="str">
        <f ca="1">IF($U341="","",OFFSET('BD3'!H$2,$U341,0))</f>
        <v/>
      </c>
      <c r="M341" s="22" t="str">
        <f ca="1">IF($U341="","",OFFSET('BD3'!I$2,$U341,0))</f>
        <v/>
      </c>
      <c r="N341" s="24" t="str">
        <f ca="1">IF($U341="","",OFFSET('BD3'!J$2,$U341,0))</f>
        <v/>
      </c>
      <c r="O341" s="22" t="str">
        <f ca="1">IF($U341="","",OFFSET('BD3'!K$2,$U341,0))</f>
        <v/>
      </c>
      <c r="P341" s="22" t="str">
        <f ca="1">IF($U341="","",OFFSET('BD3'!L$2,$U341,0))</f>
        <v/>
      </c>
      <c r="Q341" s="22" t="str">
        <f ca="1">IF($U341="","",OFFSET('BD3'!M$2,$U341,0))</f>
        <v/>
      </c>
      <c r="R341" s="22" t="str">
        <f ca="1">IF($U341="","",OFFSET('BD3'!N$2,$U341,0))</f>
        <v/>
      </c>
      <c r="S341" s="22" t="str">
        <f ca="1">IF($U341="","",OFFSET('BD3'!O$2,$U341,0))</f>
        <v/>
      </c>
      <c r="T341" s="23" t="str">
        <f ca="1">IF($U341="","",OFFSET('BD3'!P$2,$U341,0))</f>
        <v/>
      </c>
      <c r="U341" s="36">
        <f>IF(ISNA(MATCH("LZGR"&amp;B341,QueryAccounts,0)),"",MATCH("LZGR"&amp;$B341,QueryAccounts,0))</f>
        <v>565</v>
      </c>
    </row>
    <row r="342" spans="1:21" ht="12.75">
      <c r="A342" s="21" t="str">
        <f>IF(B342="","",IF(COUNTIF(Accounts,B342)=0,"",INDEX(AccountNames,MATCH(B342,Accounts,))))</f>
        <v xml:space="preserve">      Operating Income From Continued Operations</v>
      </c>
      <c r="B342" s="21">
        <f>IF('BD2'!B341="","",'BD2'!B341)</f>
        <v>299</v>
      </c>
      <c r="C342" s="38" t="str">
        <f ca="1">IF($U342="","",OFFSET('BD4'!C$1,$U342,0))</f>
        <v/>
      </c>
      <c r="D342" s="38" t="str">
        <f ca="1">IF($U342="","",OFFSET('BD4'!D$1,$U342,0))</f>
        <v/>
      </c>
      <c r="E342" s="38" t="str">
        <f ca="1">IF($U342="","",OFFSET('BD4'!E$1,$U342,0))</f>
        <v/>
      </c>
      <c r="F342" s="38" t="str">
        <f ca="1">IF($U342="","",OFFSET('BD4'!F$1,$U342,0))</f>
        <v/>
      </c>
      <c r="G342" s="24" t="str">
        <f ca="1">IF($U342="","",OFFSET('BD3'!C$2,$U342,0))</f>
        <v/>
      </c>
      <c r="H342" s="22" t="str">
        <f ca="1">IF($U342="","",OFFSET('BD3'!D$2,$U342,0))</f>
        <v/>
      </c>
      <c r="I342" s="22" t="str">
        <f ca="1">IF($U342="","",OFFSET('BD3'!E$2,$U342,0))</f>
        <v/>
      </c>
      <c r="J342" s="22" t="str">
        <f ca="1">IF($U342="","",OFFSET('BD3'!F$2,$U342,0))</f>
        <v/>
      </c>
      <c r="K342" s="22" t="str">
        <f ca="1">IF($U342="","",OFFSET('BD3'!G$2,$U342,0))</f>
        <v/>
      </c>
      <c r="L342" s="24" t="str">
        <f ca="1">IF($U342="","",OFFSET('BD3'!H$2,$U342,0))</f>
        <v/>
      </c>
      <c r="M342" s="22" t="str">
        <f ca="1">IF($U342="","",OFFSET('BD3'!I$2,$U342,0))</f>
        <v/>
      </c>
      <c r="N342" s="24" t="str">
        <f ca="1">IF($U342="","",OFFSET('BD3'!J$2,$U342,0))</f>
        <v/>
      </c>
      <c r="O342" s="22" t="str">
        <f ca="1">IF($U342="","",OFFSET('BD3'!K$2,$U342,0))</f>
        <v/>
      </c>
      <c r="P342" s="22" t="str">
        <f ca="1">IF($U342="","",OFFSET('BD3'!L$2,$U342,0))</f>
        <v/>
      </c>
      <c r="Q342" s="22" t="str">
        <f ca="1">IF($U342="","",OFFSET('BD3'!M$2,$U342,0))</f>
        <v/>
      </c>
      <c r="R342" s="22" t="str">
        <f ca="1">IF($U342="","",OFFSET('BD3'!N$2,$U342,0))</f>
        <v/>
      </c>
      <c r="S342" s="22" t="str">
        <f ca="1">IF($U342="","",OFFSET('BD3'!O$2,$U342,0))</f>
        <v/>
      </c>
      <c r="T342" s="23" t="str">
        <f ca="1">IF($U342="","",OFFSET('BD3'!P$2,$U342,0))</f>
        <v/>
      </c>
      <c r="U342" s="36">
        <f>IF(ISNA(MATCH("LZGR"&amp;B342,QueryAccounts,0)),"",MATCH("LZGR"&amp;$B342,QueryAccounts,0))</f>
        <v>566</v>
      </c>
    </row>
    <row r="343" spans="1:21" ht="12.75">
      <c r="A343" s="21" t="str">
        <f>IF(B343="","",IF(COUNTIF(Accounts,B343)=0,"",INDEX(AccountNames,MATCH(B343,Accounts,))))</f>
        <v xml:space="preserve">          US Federal Current Tax</v>
      </c>
      <c r="B343" s="21">
        <f>IF('BD2'!B342="","",'BD2'!B342)</f>
        <v>700000</v>
      </c>
      <c r="C343" s="38" t="str">
        <f ca="1">IF($U343="","",OFFSET('BD4'!C$1,$U343,0))</f>
        <v/>
      </c>
      <c r="D343" s="38" t="str">
        <f ca="1">IF($U343="","",OFFSET('BD4'!D$1,$U343,0))</f>
        <v/>
      </c>
      <c r="E343" s="38" t="str">
        <f ca="1">IF($U343="","",OFFSET('BD4'!E$1,$U343,0))</f>
        <v/>
      </c>
      <c r="F343" s="38" t="str">
        <f ca="1">IF($U343="","",OFFSET('BD4'!F$1,$U343,0))</f>
        <v/>
      </c>
      <c r="G343" s="24" t="str">
        <f ca="1">IF($U343="","",OFFSET('BD3'!C$2,$U343,0))</f>
        <v/>
      </c>
      <c r="H343" s="22" t="str">
        <f ca="1">IF($U343="","",OFFSET('BD3'!D$2,$U343,0))</f>
        <v/>
      </c>
      <c r="I343" s="22" t="str">
        <f ca="1">IF($U343="","",OFFSET('BD3'!E$2,$U343,0))</f>
        <v/>
      </c>
      <c r="J343" s="22" t="str">
        <f ca="1">IF($U343="","",OFFSET('BD3'!F$2,$U343,0))</f>
        <v/>
      </c>
      <c r="K343" s="22" t="str">
        <f ca="1">IF($U343="","",OFFSET('BD3'!G$2,$U343,0))</f>
        <v/>
      </c>
      <c r="L343" s="24" t="str">
        <f ca="1">IF($U343="","",OFFSET('BD3'!H$2,$U343,0))</f>
        <v/>
      </c>
      <c r="M343" s="22" t="str">
        <f ca="1">IF($U343="","",OFFSET('BD3'!I$2,$U343,0))</f>
        <v/>
      </c>
      <c r="N343" s="24" t="str">
        <f ca="1">IF($U343="","",OFFSET('BD3'!J$2,$U343,0))</f>
        <v/>
      </c>
      <c r="O343" s="22" t="str">
        <f ca="1">IF($U343="","",OFFSET('BD3'!K$2,$U343,0))</f>
        <v/>
      </c>
      <c r="P343" s="22" t="str">
        <f ca="1">IF($U343="","",OFFSET('BD3'!L$2,$U343,0))</f>
        <v/>
      </c>
      <c r="Q343" s="22" t="str">
        <f ca="1">IF($U343="","",OFFSET('BD3'!M$2,$U343,0))</f>
        <v/>
      </c>
      <c r="R343" s="22" t="str">
        <f ca="1">IF($U343="","",OFFSET('BD3'!N$2,$U343,0))</f>
        <v/>
      </c>
      <c r="S343" s="22" t="str">
        <f ca="1">IF($U343="","",OFFSET('BD3'!O$2,$U343,0))</f>
        <v/>
      </c>
      <c r="T343" s="23" t="str">
        <f ca="1">IF($U343="","",OFFSET('BD3'!P$2,$U343,0))</f>
        <v/>
      </c>
      <c r="U343" s="36">
        <f>IF(ISNA(MATCH("LZGR"&amp;B343,QueryAccounts,0)),"",MATCH("LZGR"&amp;$B343,QueryAccounts,0))</f>
        <v>568</v>
      </c>
    </row>
    <row r="344" spans="1:21" ht="12.75">
      <c r="A344" s="21" t="str">
        <f>IF(B344="","",IF(COUNTIF(Accounts,B344)=0,"",INDEX(AccountNames,MATCH(B344,Accounts,))))</f>
        <v xml:space="preserve">          Foreign (Non US) Current Tax</v>
      </c>
      <c r="B344" s="21">
        <f>IF('BD2'!B343="","",'BD2'!B343)</f>
        <v>700200</v>
      </c>
      <c r="C344" s="38" t="str">
        <f ca="1">IF($U344="","",OFFSET('BD4'!C$1,$U344,0))</f>
        <v/>
      </c>
      <c r="D344" s="38" t="str">
        <f ca="1">IF($U344="","",OFFSET('BD4'!D$1,$U344,0))</f>
        <v/>
      </c>
      <c r="E344" s="38" t="str">
        <f ca="1">IF($U344="","",OFFSET('BD4'!E$1,$U344,0))</f>
        <v/>
      </c>
      <c r="F344" s="38" t="str">
        <f ca="1">IF($U344="","",OFFSET('BD4'!F$1,$U344,0))</f>
        <v/>
      </c>
      <c r="G344" s="24" t="str">
        <f ca="1">IF($U344="","",OFFSET('BD3'!C$2,$U344,0))</f>
        <v/>
      </c>
      <c r="H344" s="22" t="str">
        <f ca="1">IF($U344="","",OFFSET('BD3'!D$2,$U344,0))</f>
        <v/>
      </c>
      <c r="I344" s="22" t="str">
        <f ca="1">IF($U344="","",OFFSET('BD3'!E$2,$U344,0))</f>
        <v/>
      </c>
      <c r="J344" s="22" t="str">
        <f ca="1">IF($U344="","",OFFSET('BD3'!F$2,$U344,0))</f>
        <v/>
      </c>
      <c r="K344" s="22" t="str">
        <f ca="1">IF($U344="","",OFFSET('BD3'!G$2,$U344,0))</f>
        <v/>
      </c>
      <c r="L344" s="24" t="str">
        <f ca="1">IF($U344="","",OFFSET('BD3'!H$2,$U344,0))</f>
        <v/>
      </c>
      <c r="M344" s="22" t="str">
        <f ca="1">IF($U344="","",OFFSET('BD3'!I$2,$U344,0))</f>
        <v/>
      </c>
      <c r="N344" s="24" t="str">
        <f ca="1">IF($U344="","",OFFSET('BD3'!J$2,$U344,0))</f>
        <v/>
      </c>
      <c r="O344" s="22" t="str">
        <f ca="1">IF($U344="","",OFFSET('BD3'!K$2,$U344,0))</f>
        <v/>
      </c>
      <c r="P344" s="22" t="str">
        <f ca="1">IF($U344="","",OFFSET('BD3'!L$2,$U344,0))</f>
        <v/>
      </c>
      <c r="Q344" s="22" t="str">
        <f ca="1">IF($U344="","",OFFSET('BD3'!M$2,$U344,0))</f>
        <v/>
      </c>
      <c r="R344" s="22" t="str">
        <f ca="1">IF($U344="","",OFFSET('BD3'!N$2,$U344,0))</f>
        <v/>
      </c>
      <c r="S344" s="22" t="str">
        <f ca="1">IF($U344="","",OFFSET('BD3'!O$2,$U344,0))</f>
        <v/>
      </c>
      <c r="T344" s="23" t="str">
        <f ca="1">IF($U344="","",OFFSET('BD3'!P$2,$U344,0))</f>
        <v/>
      </c>
      <c r="U344" s="36">
        <f>IF(ISNA(MATCH("LZGR"&amp;B344,QueryAccounts,0)),"",MATCH("LZGR"&amp;$B344,QueryAccounts,0))</f>
        <v>570</v>
      </c>
    </row>
    <row r="345" spans="1:21" ht="12.75">
      <c r="A345" s="21" t="str">
        <f>IF(B345="","",IF(COUNTIF(Accounts,B345)=0,"",INDEX(AccountNames,MATCH(B345,Accounts,))))</f>
        <v xml:space="preserve">          State &amp; Local</v>
      </c>
      <c r="B345" s="21">
        <f>IF('BD2'!B344="","",'BD2'!B344)</f>
        <v>700400</v>
      </c>
      <c r="C345" s="38" t="str">
        <f ca="1">IF($U345="","",OFFSET('BD4'!C$1,$U345,0))</f>
        <v/>
      </c>
      <c r="D345" s="38" t="str">
        <f ca="1">IF($U345="","",OFFSET('BD4'!D$1,$U345,0))</f>
        <v/>
      </c>
      <c r="E345" s="38" t="str">
        <f ca="1">IF($U345="","",OFFSET('BD4'!E$1,$U345,0))</f>
        <v/>
      </c>
      <c r="F345" s="38" t="str">
        <f ca="1">IF($U345="","",OFFSET('BD4'!F$1,$U345,0))</f>
        <v/>
      </c>
      <c r="G345" s="24" t="str">
        <f ca="1">IF($U345="","",OFFSET('BD3'!C$2,$U345,0))</f>
        <v/>
      </c>
      <c r="H345" s="22" t="str">
        <f ca="1">IF($U345="","",OFFSET('BD3'!D$2,$U345,0))</f>
        <v/>
      </c>
      <c r="I345" s="22" t="str">
        <f ca="1">IF($U345="","",OFFSET('BD3'!E$2,$U345,0))</f>
        <v/>
      </c>
      <c r="J345" s="22" t="str">
        <f ca="1">IF($U345="","",OFFSET('BD3'!F$2,$U345,0))</f>
        <v/>
      </c>
      <c r="K345" s="22" t="str">
        <f ca="1">IF($U345="","",OFFSET('BD3'!G$2,$U345,0))</f>
        <v/>
      </c>
      <c r="L345" s="24" t="str">
        <f ca="1">IF($U345="","",OFFSET('BD3'!H$2,$U345,0))</f>
        <v/>
      </c>
      <c r="M345" s="22" t="str">
        <f ca="1">IF($U345="","",OFFSET('BD3'!I$2,$U345,0))</f>
        <v/>
      </c>
      <c r="N345" s="24" t="str">
        <f ca="1">IF($U345="","",OFFSET('BD3'!J$2,$U345,0))</f>
        <v/>
      </c>
      <c r="O345" s="22" t="str">
        <f ca="1">IF($U345="","",OFFSET('BD3'!K$2,$U345,0))</f>
        <v/>
      </c>
      <c r="P345" s="22" t="str">
        <f ca="1">IF($U345="","",OFFSET('BD3'!L$2,$U345,0))</f>
        <v/>
      </c>
      <c r="Q345" s="22" t="str">
        <f ca="1">IF($U345="","",OFFSET('BD3'!M$2,$U345,0))</f>
        <v/>
      </c>
      <c r="R345" s="22" t="str">
        <f ca="1">IF($U345="","",OFFSET('BD3'!N$2,$U345,0))</f>
        <v/>
      </c>
      <c r="S345" s="22" t="str">
        <f ca="1">IF($U345="","",OFFSET('BD3'!O$2,$U345,0))</f>
        <v/>
      </c>
      <c r="T345" s="23" t="str">
        <f ca="1">IF($U345="","",OFFSET('BD3'!P$2,$U345,0))</f>
        <v/>
      </c>
      <c r="U345" s="36">
        <f>IF(ISNA(MATCH("LZGR"&amp;B345,QueryAccounts,0)),"",MATCH("LZGR"&amp;$B345,QueryAccounts,0))</f>
        <v>572</v>
      </c>
    </row>
    <row r="346" spans="1:21" ht="12.75">
      <c r="A346" s="21" t="str">
        <f>IF(B346="","",IF(COUNTIF(Accounts,B346)=0,"",INDEX(AccountNames,MATCH(B346,Accounts,))))</f>
        <v xml:space="preserve">        Current Tax</v>
      </c>
      <c r="B346" s="21">
        <f>IF('BD2'!B345="","",'BD2'!B345)</f>
        <v>307</v>
      </c>
      <c r="C346" s="38" t="str">
        <f ca="1">IF($U346="","",OFFSET('BD4'!C$1,$U346,0))</f>
        <v/>
      </c>
      <c r="D346" s="38" t="str">
        <f ca="1">IF($U346="","",OFFSET('BD4'!D$1,$U346,0))</f>
        <v/>
      </c>
      <c r="E346" s="38" t="str">
        <f ca="1">IF($U346="","",OFFSET('BD4'!E$1,$U346,0))</f>
        <v/>
      </c>
      <c r="F346" s="38" t="str">
        <f ca="1">IF($U346="","",OFFSET('BD4'!F$1,$U346,0))</f>
        <v/>
      </c>
      <c r="G346" s="24" t="str">
        <f ca="1">IF($U346="","",OFFSET('BD3'!C$2,$U346,0))</f>
        <v/>
      </c>
      <c r="H346" s="22" t="str">
        <f ca="1">IF($U346="","",OFFSET('BD3'!D$2,$U346,0))</f>
        <v/>
      </c>
      <c r="I346" s="22" t="str">
        <f ca="1">IF($U346="","",OFFSET('BD3'!E$2,$U346,0))</f>
        <v/>
      </c>
      <c r="J346" s="22" t="str">
        <f ca="1">IF($U346="","",OFFSET('BD3'!F$2,$U346,0))</f>
        <v/>
      </c>
      <c r="K346" s="22" t="str">
        <f ca="1">IF($U346="","",OFFSET('BD3'!G$2,$U346,0))</f>
        <v/>
      </c>
      <c r="L346" s="24" t="str">
        <f ca="1">IF($U346="","",OFFSET('BD3'!H$2,$U346,0))</f>
        <v/>
      </c>
      <c r="M346" s="22" t="str">
        <f ca="1">IF($U346="","",OFFSET('BD3'!I$2,$U346,0))</f>
        <v/>
      </c>
      <c r="N346" s="24" t="str">
        <f ca="1">IF($U346="","",OFFSET('BD3'!J$2,$U346,0))</f>
        <v/>
      </c>
      <c r="O346" s="22" t="str">
        <f ca="1">IF($U346="","",OFFSET('BD3'!K$2,$U346,0))</f>
        <v/>
      </c>
      <c r="P346" s="22" t="str">
        <f ca="1">IF($U346="","",OFFSET('BD3'!L$2,$U346,0))</f>
        <v/>
      </c>
      <c r="Q346" s="22" t="str">
        <f ca="1">IF($U346="","",OFFSET('BD3'!M$2,$U346,0))</f>
        <v/>
      </c>
      <c r="R346" s="22" t="str">
        <f ca="1">IF($U346="","",OFFSET('BD3'!N$2,$U346,0))</f>
        <v/>
      </c>
      <c r="S346" s="22" t="str">
        <f ca="1">IF($U346="","",OFFSET('BD3'!O$2,$U346,0))</f>
        <v/>
      </c>
      <c r="T346" s="23" t="str">
        <f ca="1">IF($U346="","",OFFSET('BD3'!P$2,$U346,0))</f>
        <v/>
      </c>
      <c r="U346" s="36">
        <f>IF(ISNA(MATCH("LZGR"&amp;B346,QueryAccounts,0)),"",MATCH("LZGR"&amp;$B346,QueryAccounts,0))</f>
        <v>573</v>
      </c>
    </row>
    <row r="347" spans="1:21" ht="12.75">
      <c r="A347" s="21" t="str">
        <f>IF(B347="","",IF(COUNTIF(Accounts,B347)=0,"",INDEX(AccountNames,MATCH(B347,Accounts,))))</f>
        <v xml:space="preserve">          US Federal Deferred Tax</v>
      </c>
      <c r="B347" s="21">
        <f>IF('BD2'!B346="","",'BD2'!B346)</f>
        <v>700600</v>
      </c>
      <c r="C347" s="38" t="str">
        <f ca="1">IF($U347="","",OFFSET('BD4'!C$1,$U347,0))</f>
        <v/>
      </c>
      <c r="D347" s="38" t="str">
        <f ca="1">IF($U347="","",OFFSET('BD4'!D$1,$U347,0))</f>
        <v/>
      </c>
      <c r="E347" s="38" t="str">
        <f ca="1">IF($U347="","",OFFSET('BD4'!E$1,$U347,0))</f>
        <v/>
      </c>
      <c r="F347" s="38" t="str">
        <f ca="1">IF($U347="","",OFFSET('BD4'!F$1,$U347,0))</f>
        <v/>
      </c>
      <c r="G347" s="24" t="str">
        <f ca="1">IF($U347="","",OFFSET('BD3'!C$2,$U347,0))</f>
        <v/>
      </c>
      <c r="H347" s="22" t="str">
        <f ca="1">IF($U347="","",OFFSET('BD3'!D$2,$U347,0))</f>
        <v/>
      </c>
      <c r="I347" s="22" t="str">
        <f ca="1">IF($U347="","",OFFSET('BD3'!E$2,$U347,0))</f>
        <v/>
      </c>
      <c r="J347" s="22" t="str">
        <f ca="1">IF($U347="","",OFFSET('BD3'!F$2,$U347,0))</f>
        <v/>
      </c>
      <c r="K347" s="22" t="str">
        <f ca="1">IF($U347="","",OFFSET('BD3'!G$2,$U347,0))</f>
        <v/>
      </c>
      <c r="L347" s="24" t="str">
        <f ca="1">IF($U347="","",OFFSET('BD3'!H$2,$U347,0))</f>
        <v/>
      </c>
      <c r="M347" s="22" t="str">
        <f ca="1">IF($U347="","",OFFSET('BD3'!I$2,$U347,0))</f>
        <v/>
      </c>
      <c r="N347" s="24" t="str">
        <f ca="1">IF($U347="","",OFFSET('BD3'!J$2,$U347,0))</f>
        <v/>
      </c>
      <c r="O347" s="22" t="str">
        <f ca="1">IF($U347="","",OFFSET('BD3'!K$2,$U347,0))</f>
        <v/>
      </c>
      <c r="P347" s="22" t="str">
        <f ca="1">IF($U347="","",OFFSET('BD3'!L$2,$U347,0))</f>
        <v/>
      </c>
      <c r="Q347" s="22" t="str">
        <f ca="1">IF($U347="","",OFFSET('BD3'!M$2,$U347,0))</f>
        <v/>
      </c>
      <c r="R347" s="22" t="str">
        <f ca="1">IF($U347="","",OFFSET('BD3'!N$2,$U347,0))</f>
        <v/>
      </c>
      <c r="S347" s="22" t="str">
        <f ca="1">IF($U347="","",OFFSET('BD3'!O$2,$U347,0))</f>
        <v/>
      </c>
      <c r="T347" s="23" t="str">
        <f ca="1">IF($U347="","",OFFSET('BD3'!P$2,$U347,0))</f>
        <v/>
      </c>
      <c r="U347" s="36">
        <f>IF(ISNA(MATCH("LZGR"&amp;B347,QueryAccounts,0)),"",MATCH("LZGR"&amp;$B347,QueryAccounts,0))</f>
        <v>575</v>
      </c>
    </row>
    <row r="348" spans="1:21" ht="12.75">
      <c r="A348" s="21" t="str">
        <f>IF(B348="","",IF(COUNTIF(Accounts,B348)=0,"",INDEX(AccountNames,MATCH(B348,Accounts,))))</f>
        <v xml:space="preserve">          State &amp; Local Deferred Tax</v>
      </c>
      <c r="B348" s="21">
        <f>IF('BD2'!B347="","",'BD2'!B347)</f>
        <v>700800</v>
      </c>
      <c r="C348" s="38" t="str">
        <f ca="1">IF($U348="","",OFFSET('BD4'!C$1,$U348,0))</f>
        <v/>
      </c>
      <c r="D348" s="38" t="str">
        <f ca="1">IF($U348="","",OFFSET('BD4'!D$1,$U348,0))</f>
        <v/>
      </c>
      <c r="E348" s="38" t="str">
        <f ca="1">IF($U348="","",OFFSET('BD4'!E$1,$U348,0))</f>
        <v/>
      </c>
      <c r="F348" s="38" t="str">
        <f ca="1">IF($U348="","",OFFSET('BD4'!F$1,$U348,0))</f>
        <v/>
      </c>
      <c r="G348" s="24" t="str">
        <f ca="1">IF($U348="","",OFFSET('BD3'!C$2,$U348,0))</f>
        <v/>
      </c>
      <c r="H348" s="22" t="str">
        <f ca="1">IF($U348="","",OFFSET('BD3'!D$2,$U348,0))</f>
        <v/>
      </c>
      <c r="I348" s="22" t="str">
        <f ca="1">IF($U348="","",OFFSET('BD3'!E$2,$U348,0))</f>
        <v/>
      </c>
      <c r="J348" s="22" t="str">
        <f ca="1">IF($U348="","",OFFSET('BD3'!F$2,$U348,0))</f>
        <v/>
      </c>
      <c r="K348" s="22" t="str">
        <f ca="1">IF($U348="","",OFFSET('BD3'!G$2,$U348,0))</f>
        <v/>
      </c>
      <c r="L348" s="24" t="str">
        <f ca="1">IF($U348="","",OFFSET('BD3'!H$2,$U348,0))</f>
        <v/>
      </c>
      <c r="M348" s="22" t="str">
        <f ca="1">IF($U348="","",OFFSET('BD3'!I$2,$U348,0))</f>
        <v/>
      </c>
      <c r="N348" s="24" t="str">
        <f ca="1">IF($U348="","",OFFSET('BD3'!J$2,$U348,0))</f>
        <v/>
      </c>
      <c r="O348" s="22" t="str">
        <f ca="1">IF($U348="","",OFFSET('BD3'!K$2,$U348,0))</f>
        <v/>
      </c>
      <c r="P348" s="22" t="str">
        <f ca="1">IF($U348="","",OFFSET('BD3'!L$2,$U348,0))</f>
        <v/>
      </c>
      <c r="Q348" s="22" t="str">
        <f ca="1">IF($U348="","",OFFSET('BD3'!M$2,$U348,0))</f>
        <v/>
      </c>
      <c r="R348" s="22" t="str">
        <f ca="1">IF($U348="","",OFFSET('BD3'!N$2,$U348,0))</f>
        <v/>
      </c>
      <c r="S348" s="22" t="str">
        <f ca="1">IF($U348="","",OFFSET('BD3'!O$2,$U348,0))</f>
        <v/>
      </c>
      <c r="T348" s="23" t="str">
        <f ca="1">IF($U348="","",OFFSET('BD3'!P$2,$U348,0))</f>
        <v/>
      </c>
      <c r="U348" s="36">
        <f>IF(ISNA(MATCH("LZGR"&amp;B348,QueryAccounts,0)),"",MATCH("LZGR"&amp;$B348,QueryAccounts,0))</f>
        <v>577</v>
      </c>
    </row>
    <row r="349" spans="1:21" ht="12.75">
      <c r="A349" s="21" t="str">
        <f>IF(B349="","",IF(COUNTIF(Accounts,B349)=0,"",INDEX(AccountNames,MATCH(B349,Accounts,))))</f>
        <v xml:space="preserve">          Foreign (Non US) Deferred Tax</v>
      </c>
      <c r="B349" s="21">
        <f>IF('BD2'!B348="","",'BD2'!B348)</f>
        <v>701000</v>
      </c>
      <c r="C349" s="38" t="str">
        <f ca="1">IF($U349="","",OFFSET('BD4'!C$1,$U349,0))</f>
        <v/>
      </c>
      <c r="D349" s="38" t="str">
        <f ca="1">IF($U349="","",OFFSET('BD4'!D$1,$U349,0))</f>
        <v/>
      </c>
      <c r="E349" s="38" t="str">
        <f ca="1">IF($U349="","",OFFSET('BD4'!E$1,$U349,0))</f>
        <v/>
      </c>
      <c r="F349" s="38" t="str">
        <f ca="1">IF($U349="","",OFFSET('BD4'!F$1,$U349,0))</f>
        <v/>
      </c>
      <c r="G349" s="24" t="str">
        <f ca="1">IF($U349="","",OFFSET('BD3'!C$2,$U349,0))</f>
        <v/>
      </c>
      <c r="H349" s="22" t="str">
        <f ca="1">IF($U349="","",OFFSET('BD3'!D$2,$U349,0))</f>
        <v/>
      </c>
      <c r="I349" s="22" t="str">
        <f ca="1">IF($U349="","",OFFSET('BD3'!E$2,$U349,0))</f>
        <v/>
      </c>
      <c r="J349" s="22" t="str">
        <f ca="1">IF($U349="","",OFFSET('BD3'!F$2,$U349,0))</f>
        <v/>
      </c>
      <c r="K349" s="22" t="str">
        <f ca="1">IF($U349="","",OFFSET('BD3'!G$2,$U349,0))</f>
        <v/>
      </c>
      <c r="L349" s="24" t="str">
        <f ca="1">IF($U349="","",OFFSET('BD3'!H$2,$U349,0))</f>
        <v/>
      </c>
      <c r="M349" s="22" t="str">
        <f ca="1">IF($U349="","",OFFSET('BD3'!I$2,$U349,0))</f>
        <v/>
      </c>
      <c r="N349" s="24" t="str">
        <f ca="1">IF($U349="","",OFFSET('BD3'!J$2,$U349,0))</f>
        <v/>
      </c>
      <c r="O349" s="22" t="str">
        <f ca="1">IF($U349="","",OFFSET('BD3'!K$2,$U349,0))</f>
        <v/>
      </c>
      <c r="P349" s="22" t="str">
        <f ca="1">IF($U349="","",OFFSET('BD3'!L$2,$U349,0))</f>
        <v/>
      </c>
      <c r="Q349" s="22" t="str">
        <f ca="1">IF($U349="","",OFFSET('BD3'!M$2,$U349,0))</f>
        <v/>
      </c>
      <c r="R349" s="22" t="str">
        <f ca="1">IF($U349="","",OFFSET('BD3'!N$2,$U349,0))</f>
        <v/>
      </c>
      <c r="S349" s="22" t="str">
        <f ca="1">IF($U349="","",OFFSET('BD3'!O$2,$U349,0))</f>
        <v/>
      </c>
      <c r="T349" s="23" t="str">
        <f ca="1">IF($U349="","",OFFSET('BD3'!P$2,$U349,0))</f>
        <v/>
      </c>
      <c r="U349" s="36">
        <f>IF(ISNA(MATCH("LZGR"&amp;B349,QueryAccounts,0)),"",MATCH("LZGR"&amp;$B349,QueryAccounts,0))</f>
        <v>579</v>
      </c>
    </row>
    <row r="350" spans="1:21" ht="12.75">
      <c r="A350" s="21" t="str">
        <f>IF(B350="","",IF(COUNTIF(Accounts,B350)=0,"",INDEX(AccountNames,MATCH(B350,Accounts,))))</f>
        <v xml:space="preserve">        Deferred Tax</v>
      </c>
      <c r="B350" s="21">
        <f>IF('BD2'!B349="","",'BD2'!B349)</f>
        <v>308</v>
      </c>
      <c r="C350" s="38" t="str">
        <f ca="1">IF($U350="","",OFFSET('BD4'!C$1,$U350,0))</f>
        <v/>
      </c>
      <c r="D350" s="38" t="str">
        <f ca="1">IF($U350="","",OFFSET('BD4'!D$1,$U350,0))</f>
        <v/>
      </c>
      <c r="E350" s="38" t="str">
        <f ca="1">IF($U350="","",OFFSET('BD4'!E$1,$U350,0))</f>
        <v/>
      </c>
      <c r="F350" s="38" t="str">
        <f ca="1">IF($U350="","",OFFSET('BD4'!F$1,$U350,0))</f>
        <v/>
      </c>
      <c r="G350" s="24" t="str">
        <f ca="1">IF($U350="","",OFFSET('BD3'!C$2,$U350,0))</f>
        <v/>
      </c>
      <c r="H350" s="22" t="str">
        <f ca="1">IF($U350="","",OFFSET('BD3'!D$2,$U350,0))</f>
        <v/>
      </c>
      <c r="I350" s="22" t="str">
        <f ca="1">IF($U350="","",OFFSET('BD3'!E$2,$U350,0))</f>
        <v/>
      </c>
      <c r="J350" s="22" t="str">
        <f ca="1">IF($U350="","",OFFSET('BD3'!F$2,$U350,0))</f>
        <v/>
      </c>
      <c r="K350" s="22" t="str">
        <f ca="1">IF($U350="","",OFFSET('BD3'!G$2,$U350,0))</f>
        <v/>
      </c>
      <c r="L350" s="24" t="str">
        <f ca="1">IF($U350="","",OFFSET('BD3'!H$2,$U350,0))</f>
        <v/>
      </c>
      <c r="M350" s="22" t="str">
        <f ca="1">IF($U350="","",OFFSET('BD3'!I$2,$U350,0))</f>
        <v/>
      </c>
      <c r="N350" s="24" t="str">
        <f ca="1">IF($U350="","",OFFSET('BD3'!J$2,$U350,0))</f>
        <v/>
      </c>
      <c r="O350" s="22" t="str">
        <f ca="1">IF($U350="","",OFFSET('BD3'!K$2,$U350,0))</f>
        <v/>
      </c>
      <c r="P350" s="22" t="str">
        <f ca="1">IF($U350="","",OFFSET('BD3'!L$2,$U350,0))</f>
        <v/>
      </c>
      <c r="Q350" s="22" t="str">
        <f ca="1">IF($U350="","",OFFSET('BD3'!M$2,$U350,0))</f>
        <v/>
      </c>
      <c r="R350" s="22" t="str">
        <f ca="1">IF($U350="","",OFFSET('BD3'!N$2,$U350,0))</f>
        <v/>
      </c>
      <c r="S350" s="22" t="str">
        <f ca="1">IF($U350="","",OFFSET('BD3'!O$2,$U350,0))</f>
        <v/>
      </c>
      <c r="T350" s="23" t="str">
        <f ca="1">IF($U350="","",OFFSET('BD3'!P$2,$U350,0))</f>
        <v/>
      </c>
      <c r="U350" s="36">
        <f>IF(ISNA(MATCH("LZGR"&amp;B350,QueryAccounts,0)),"",MATCH("LZGR"&amp;$B350,QueryAccounts,0))</f>
        <v>580</v>
      </c>
    </row>
    <row r="351" spans="1:21" ht="12.75">
      <c r="A351" s="21" t="str">
        <f>IF(B351="","",IF(COUNTIF(Accounts,B351)=0,"",INDEX(AccountNames,MATCH(B351,Accounts,))))</f>
        <v xml:space="preserve">      Income Tax Expenses</v>
      </c>
      <c r="B351" s="21">
        <f>IF('BD2'!B350="","",'BD2'!B350)</f>
        <v>300</v>
      </c>
      <c r="C351" s="38" t="str">
        <f ca="1">IF($U351="","",OFFSET('BD4'!C$1,$U351,0))</f>
        <v/>
      </c>
      <c r="D351" s="38" t="str">
        <f ca="1">IF($U351="","",OFFSET('BD4'!D$1,$U351,0))</f>
        <v/>
      </c>
      <c r="E351" s="38" t="str">
        <f ca="1">IF($U351="","",OFFSET('BD4'!E$1,$U351,0))</f>
        <v/>
      </c>
      <c r="F351" s="38" t="str">
        <f ca="1">IF($U351="","",OFFSET('BD4'!F$1,$U351,0))</f>
        <v/>
      </c>
      <c r="G351" s="24" t="str">
        <f ca="1">IF($U351="","",OFFSET('BD3'!C$2,$U351,0))</f>
        <v/>
      </c>
      <c r="H351" s="22" t="str">
        <f ca="1">IF($U351="","",OFFSET('BD3'!D$2,$U351,0))</f>
        <v/>
      </c>
      <c r="I351" s="22" t="str">
        <f ca="1">IF($U351="","",OFFSET('BD3'!E$2,$U351,0))</f>
        <v/>
      </c>
      <c r="J351" s="22" t="str">
        <f ca="1">IF($U351="","",OFFSET('BD3'!F$2,$U351,0))</f>
        <v/>
      </c>
      <c r="K351" s="22" t="str">
        <f ca="1">IF($U351="","",OFFSET('BD3'!G$2,$U351,0))</f>
        <v/>
      </c>
      <c r="L351" s="24" t="str">
        <f ca="1">IF($U351="","",OFFSET('BD3'!H$2,$U351,0))</f>
        <v/>
      </c>
      <c r="M351" s="22" t="str">
        <f ca="1">IF($U351="","",OFFSET('BD3'!I$2,$U351,0))</f>
        <v/>
      </c>
      <c r="N351" s="24" t="str">
        <f ca="1">IF($U351="","",OFFSET('BD3'!J$2,$U351,0))</f>
        <v/>
      </c>
      <c r="O351" s="22" t="str">
        <f ca="1">IF($U351="","",OFFSET('BD3'!K$2,$U351,0))</f>
        <v/>
      </c>
      <c r="P351" s="22" t="str">
        <f ca="1">IF($U351="","",OFFSET('BD3'!L$2,$U351,0))</f>
        <v/>
      </c>
      <c r="Q351" s="22" t="str">
        <f ca="1">IF($U351="","",OFFSET('BD3'!M$2,$U351,0))</f>
        <v/>
      </c>
      <c r="R351" s="22" t="str">
        <f ca="1">IF($U351="","",OFFSET('BD3'!N$2,$U351,0))</f>
        <v/>
      </c>
      <c r="S351" s="22" t="str">
        <f ca="1">IF($U351="","",OFFSET('BD3'!O$2,$U351,0))</f>
        <v/>
      </c>
      <c r="T351" s="23" t="str">
        <f ca="1">IF($U351="","",OFFSET('BD3'!P$2,$U351,0))</f>
        <v/>
      </c>
      <c r="U351" s="36">
        <f>IF(ISNA(MATCH("LZGR"&amp;B351,QueryAccounts,0)),"",MATCH("LZGR"&amp;$B351,QueryAccounts,0))</f>
        <v>581</v>
      </c>
    </row>
    <row r="352" spans="1:21" ht="12.75">
      <c r="A352" s="21" t="str">
        <f>IF(B352="","",IF(COUNTIF(Accounts,B352)=0,"",INDEX(AccountNames,MATCH(B352,Accounts,))))</f>
        <v xml:space="preserve">      Discontinued Operations</v>
      </c>
      <c r="B352" s="21">
        <f>IF('BD2'!B351="","",'BD2'!B351)</f>
        <v>799970</v>
      </c>
      <c r="C352" s="38" t="str">
        <f ca="1">IF($U352="","",OFFSET('BD4'!C$1,$U352,0))</f>
        <v/>
      </c>
      <c r="D352" s="38" t="str">
        <f ca="1">IF($U352="","",OFFSET('BD4'!D$1,$U352,0))</f>
        <v/>
      </c>
      <c r="E352" s="38" t="str">
        <f ca="1">IF($U352="","",OFFSET('BD4'!E$1,$U352,0))</f>
        <v/>
      </c>
      <c r="F352" s="38" t="str">
        <f ca="1">IF($U352="","",OFFSET('BD4'!F$1,$U352,0))</f>
        <v/>
      </c>
      <c r="G352" s="24" t="str">
        <f ca="1">IF($U352="","",OFFSET('BD3'!C$2,$U352,0))</f>
        <v/>
      </c>
      <c r="H352" s="22" t="str">
        <f ca="1">IF($U352="","",OFFSET('BD3'!D$2,$U352,0))</f>
        <v/>
      </c>
      <c r="I352" s="22" t="str">
        <f ca="1">IF($U352="","",OFFSET('BD3'!E$2,$U352,0))</f>
        <v/>
      </c>
      <c r="J352" s="22" t="str">
        <f ca="1">IF($U352="","",OFFSET('BD3'!F$2,$U352,0))</f>
        <v/>
      </c>
      <c r="K352" s="22" t="str">
        <f ca="1">IF($U352="","",OFFSET('BD3'!G$2,$U352,0))</f>
        <v/>
      </c>
      <c r="L352" s="24" t="str">
        <f ca="1">IF($U352="","",OFFSET('BD3'!H$2,$U352,0))</f>
        <v/>
      </c>
      <c r="M352" s="22" t="str">
        <f ca="1">IF($U352="","",OFFSET('BD3'!I$2,$U352,0))</f>
        <v/>
      </c>
      <c r="N352" s="24" t="str">
        <f ca="1">IF($U352="","",OFFSET('BD3'!J$2,$U352,0))</f>
        <v/>
      </c>
      <c r="O352" s="22" t="str">
        <f ca="1">IF($U352="","",OFFSET('BD3'!K$2,$U352,0))</f>
        <v/>
      </c>
      <c r="P352" s="22" t="str">
        <f ca="1">IF($U352="","",OFFSET('BD3'!L$2,$U352,0))</f>
        <v/>
      </c>
      <c r="Q352" s="22" t="str">
        <f ca="1">IF($U352="","",OFFSET('BD3'!M$2,$U352,0))</f>
        <v/>
      </c>
      <c r="R352" s="22" t="str">
        <f ca="1">IF($U352="","",OFFSET('BD3'!N$2,$U352,0))</f>
        <v/>
      </c>
      <c r="S352" s="22" t="str">
        <f ca="1">IF($U352="","",OFFSET('BD3'!O$2,$U352,0))</f>
        <v/>
      </c>
      <c r="T352" s="23" t="str">
        <f ca="1">IF($U352="","",OFFSET('BD3'!P$2,$U352,0))</f>
        <v/>
      </c>
      <c r="U352" s="36">
        <f>IF(ISNA(MATCH("LZGR"&amp;B352,QueryAccounts,0)),"",MATCH("LZGR"&amp;$B352,QueryAccounts,0))</f>
        <v>583</v>
      </c>
    </row>
    <row r="353" spans="1:21" ht="12.75">
      <c r="A353" s="21" t="str">
        <f>IF(B353="","",IF(COUNTIF(Accounts,B353)=0,"",INDEX(AccountNames,MATCH(B353,Accounts,))))</f>
        <v xml:space="preserve">      Extraordinary Gain/Loss</v>
      </c>
      <c r="B353" s="21">
        <f>IF('BD2'!B352="","",'BD2'!B352)</f>
        <v>799980</v>
      </c>
      <c r="C353" s="38" t="str">
        <f ca="1">IF($U353="","",OFFSET('BD4'!C$1,$U353,0))</f>
        <v/>
      </c>
      <c r="D353" s="38" t="str">
        <f ca="1">IF($U353="","",OFFSET('BD4'!D$1,$U353,0))</f>
        <v/>
      </c>
      <c r="E353" s="38" t="str">
        <f ca="1">IF($U353="","",OFFSET('BD4'!E$1,$U353,0))</f>
        <v/>
      </c>
      <c r="F353" s="38" t="str">
        <f ca="1">IF($U353="","",OFFSET('BD4'!F$1,$U353,0))</f>
        <v/>
      </c>
      <c r="G353" s="24" t="str">
        <f ca="1">IF($U353="","",OFFSET('BD3'!C$2,$U353,0))</f>
        <v/>
      </c>
      <c r="H353" s="22" t="str">
        <f ca="1">IF($U353="","",OFFSET('BD3'!D$2,$U353,0))</f>
        <v/>
      </c>
      <c r="I353" s="22" t="str">
        <f ca="1">IF($U353="","",OFFSET('BD3'!E$2,$U353,0))</f>
        <v/>
      </c>
      <c r="J353" s="22" t="str">
        <f ca="1">IF($U353="","",OFFSET('BD3'!F$2,$U353,0))</f>
        <v/>
      </c>
      <c r="K353" s="22" t="str">
        <f ca="1">IF($U353="","",OFFSET('BD3'!G$2,$U353,0))</f>
        <v/>
      </c>
      <c r="L353" s="24" t="str">
        <f ca="1">IF($U353="","",OFFSET('BD3'!H$2,$U353,0))</f>
        <v/>
      </c>
      <c r="M353" s="22" t="str">
        <f ca="1">IF($U353="","",OFFSET('BD3'!I$2,$U353,0))</f>
        <v/>
      </c>
      <c r="N353" s="24" t="str">
        <f ca="1">IF($U353="","",OFFSET('BD3'!J$2,$U353,0))</f>
        <v/>
      </c>
      <c r="O353" s="22" t="str">
        <f ca="1">IF($U353="","",OFFSET('BD3'!K$2,$U353,0))</f>
        <v/>
      </c>
      <c r="P353" s="22" t="str">
        <f ca="1">IF($U353="","",OFFSET('BD3'!L$2,$U353,0))</f>
        <v/>
      </c>
      <c r="Q353" s="22" t="str">
        <f ca="1">IF($U353="","",OFFSET('BD3'!M$2,$U353,0))</f>
        <v/>
      </c>
      <c r="R353" s="22" t="str">
        <f ca="1">IF($U353="","",OFFSET('BD3'!N$2,$U353,0))</f>
        <v/>
      </c>
      <c r="S353" s="22" t="str">
        <f ca="1">IF($U353="","",OFFSET('BD3'!O$2,$U353,0))</f>
        <v/>
      </c>
      <c r="T353" s="23" t="str">
        <f ca="1">IF($U353="","",OFFSET('BD3'!P$2,$U353,0))</f>
        <v/>
      </c>
      <c r="U353" s="36">
        <f>IF(ISNA(MATCH("LZGR"&amp;B353,QueryAccounts,0)),"",MATCH("LZGR"&amp;$B353,QueryAccounts,0))</f>
        <v>585</v>
      </c>
    </row>
    <row r="354" spans="1:21" ht="12.75">
      <c r="A354" s="21" t="str">
        <f>IF(B354="","",IF(COUNTIF(Accounts,B354)=0,"",INDEX(AccountNames,MATCH(B354,Accounts,))))</f>
        <v xml:space="preserve">    Net Income</v>
      </c>
      <c r="B354" s="21">
        <f>IF('BD2'!B353="","",'BD2'!B353)</f>
        <v>297</v>
      </c>
      <c r="C354" s="38" t="str">
        <f ca="1">IF($U354="","",OFFSET('BD4'!C$1,$U354,0))</f>
        <v/>
      </c>
      <c r="D354" s="38" t="str">
        <f ca="1">IF($U354="","",OFFSET('BD4'!D$1,$U354,0))</f>
        <v/>
      </c>
      <c r="E354" s="38" t="str">
        <f ca="1">IF($U354="","",OFFSET('BD4'!E$1,$U354,0))</f>
        <v/>
      </c>
      <c r="F354" s="38" t="str">
        <f ca="1">IF($U354="","",OFFSET('BD4'!F$1,$U354,0))</f>
        <v/>
      </c>
      <c r="G354" s="24" t="str">
        <f ca="1">IF($U354="","",OFFSET('BD3'!C$2,$U354,0))</f>
        <v/>
      </c>
      <c r="H354" s="22" t="str">
        <f ca="1">IF($U354="","",OFFSET('BD3'!D$2,$U354,0))</f>
        <v/>
      </c>
      <c r="I354" s="22" t="str">
        <f ca="1">IF($U354="","",OFFSET('BD3'!E$2,$U354,0))</f>
        <v/>
      </c>
      <c r="J354" s="22" t="str">
        <f ca="1">IF($U354="","",OFFSET('BD3'!F$2,$U354,0))</f>
        <v/>
      </c>
      <c r="K354" s="22" t="str">
        <f ca="1">IF($U354="","",OFFSET('BD3'!G$2,$U354,0))</f>
        <v/>
      </c>
      <c r="L354" s="24" t="str">
        <f ca="1">IF($U354="","",OFFSET('BD3'!H$2,$U354,0))</f>
        <v/>
      </c>
      <c r="M354" s="22" t="str">
        <f ca="1">IF($U354="","",OFFSET('BD3'!I$2,$U354,0))</f>
        <v/>
      </c>
      <c r="N354" s="24" t="str">
        <f ca="1">IF($U354="","",OFFSET('BD3'!J$2,$U354,0))</f>
        <v/>
      </c>
      <c r="O354" s="22" t="str">
        <f ca="1">IF($U354="","",OFFSET('BD3'!K$2,$U354,0))</f>
        <v/>
      </c>
      <c r="P354" s="22" t="str">
        <f ca="1">IF($U354="","",OFFSET('BD3'!L$2,$U354,0))</f>
        <v/>
      </c>
      <c r="Q354" s="22" t="str">
        <f ca="1">IF($U354="","",OFFSET('BD3'!M$2,$U354,0))</f>
        <v/>
      </c>
      <c r="R354" s="22" t="str">
        <f ca="1">IF($U354="","",OFFSET('BD3'!N$2,$U354,0))</f>
        <v/>
      </c>
      <c r="S354" s="22" t="str">
        <f ca="1">IF($U354="","",OFFSET('BD3'!O$2,$U354,0))</f>
        <v/>
      </c>
      <c r="T354" s="23" t="str">
        <f ca="1">IF($U354="","",OFFSET('BD3'!P$2,$U354,0))</f>
        <v/>
      </c>
      <c r="U354" s="36">
        <f>IF(ISNA(MATCH("LZGR"&amp;B354,QueryAccounts,0)),"",MATCH("LZGR"&amp;$B354,QueryAccounts,0))</f>
        <v>586</v>
      </c>
    </row>
    <row r="355" spans="1:21" ht="12.75">
      <c r="A355" s="21" t="str">
        <f>IF(B355="","",IF(COUNTIF(Accounts,B355)=0,"",INDEX(AccountNames,MATCH(B355,Accounts,))))</f>
        <v xml:space="preserve">      Non Controlling Interest</v>
      </c>
      <c r="B355" s="21">
        <f>IF('BD2'!B354="","",'BD2'!B354)</f>
        <v>799990</v>
      </c>
      <c r="C355" s="38" t="str">
        <f ca="1">IF($U355="","",OFFSET('BD4'!C$1,$U355,0))</f>
        <v/>
      </c>
      <c r="D355" s="38" t="str">
        <f ca="1">IF($U355="","",OFFSET('BD4'!D$1,$U355,0))</f>
        <v/>
      </c>
      <c r="E355" s="38" t="str">
        <f ca="1">IF($U355="","",OFFSET('BD4'!E$1,$U355,0))</f>
        <v/>
      </c>
      <c r="F355" s="38" t="str">
        <f ca="1">IF($U355="","",OFFSET('BD4'!F$1,$U355,0))</f>
        <v/>
      </c>
      <c r="G355" s="24" t="str">
        <f ca="1">IF($U355="","",OFFSET('BD3'!C$2,$U355,0))</f>
        <v/>
      </c>
      <c r="H355" s="22" t="str">
        <f ca="1">IF($U355="","",OFFSET('BD3'!D$2,$U355,0))</f>
        <v/>
      </c>
      <c r="I355" s="22" t="str">
        <f ca="1">IF($U355="","",OFFSET('BD3'!E$2,$U355,0))</f>
        <v/>
      </c>
      <c r="J355" s="22" t="str">
        <f ca="1">IF($U355="","",OFFSET('BD3'!F$2,$U355,0))</f>
        <v/>
      </c>
      <c r="K355" s="22" t="str">
        <f ca="1">IF($U355="","",OFFSET('BD3'!G$2,$U355,0))</f>
        <v/>
      </c>
      <c r="L355" s="24" t="str">
        <f ca="1">IF($U355="","",OFFSET('BD3'!H$2,$U355,0))</f>
        <v/>
      </c>
      <c r="M355" s="22" t="str">
        <f ca="1">IF($U355="","",OFFSET('BD3'!I$2,$U355,0))</f>
        <v/>
      </c>
      <c r="N355" s="24" t="str">
        <f ca="1">IF($U355="","",OFFSET('BD3'!J$2,$U355,0))</f>
        <v/>
      </c>
      <c r="O355" s="22" t="str">
        <f ca="1">IF($U355="","",OFFSET('BD3'!K$2,$U355,0))</f>
        <v/>
      </c>
      <c r="P355" s="22" t="str">
        <f ca="1">IF($U355="","",OFFSET('BD3'!L$2,$U355,0))</f>
        <v/>
      </c>
      <c r="Q355" s="22" t="str">
        <f ca="1">IF($U355="","",OFFSET('BD3'!M$2,$U355,0))</f>
        <v/>
      </c>
      <c r="R355" s="22" t="str">
        <f ca="1">IF($U355="","",OFFSET('BD3'!N$2,$U355,0))</f>
        <v/>
      </c>
      <c r="S355" s="22" t="str">
        <f ca="1">IF($U355="","",OFFSET('BD3'!O$2,$U355,0))</f>
        <v/>
      </c>
      <c r="T355" s="23" t="str">
        <f ca="1">IF($U355="","",OFFSET('BD3'!P$2,$U355,0))</f>
        <v/>
      </c>
      <c r="U355" s="36">
        <f>IF(ISNA(MATCH("LZGR"&amp;B355,QueryAccounts,0)),"",MATCH("LZGR"&amp;$B355,QueryAccounts,0))</f>
        <v>588</v>
      </c>
    </row>
    <row r="356" spans="1:21" ht="12.75">
      <c r="A356" s="21" t="str">
        <f>IF(B356="","",IF(COUNTIF(Accounts,B356)=0,"",INDEX(AccountNames,MATCH(B356,Accounts,))))</f>
        <v xml:space="preserve">    Less: Net Income Attributable to Non-controll</v>
      </c>
      <c r="B356" s="21">
        <f>IF('BD2'!B355="","",'BD2'!B355)</f>
        <v>296</v>
      </c>
      <c r="C356" s="38" t="str">
        <f ca="1">IF($U356="","",OFFSET('BD4'!C$1,$U356,0))</f>
        <v/>
      </c>
      <c r="D356" s="38" t="str">
        <f ca="1">IF($U356="","",OFFSET('BD4'!D$1,$U356,0))</f>
        <v/>
      </c>
      <c r="E356" s="38" t="str">
        <f ca="1">IF($U356="","",OFFSET('BD4'!E$1,$U356,0))</f>
        <v/>
      </c>
      <c r="F356" s="38" t="str">
        <f ca="1">IF($U356="","",OFFSET('BD4'!F$1,$U356,0))</f>
        <v/>
      </c>
      <c r="G356" s="24" t="str">
        <f ca="1">IF($U356="","",OFFSET('BD3'!C$2,$U356,0))</f>
        <v/>
      </c>
      <c r="H356" s="22" t="str">
        <f ca="1">IF($U356="","",OFFSET('BD3'!D$2,$U356,0))</f>
        <v/>
      </c>
      <c r="I356" s="22" t="str">
        <f ca="1">IF($U356="","",OFFSET('BD3'!E$2,$U356,0))</f>
        <v/>
      </c>
      <c r="J356" s="22" t="str">
        <f ca="1">IF($U356="","",OFFSET('BD3'!F$2,$U356,0))</f>
        <v/>
      </c>
      <c r="K356" s="22" t="str">
        <f ca="1">IF($U356="","",OFFSET('BD3'!G$2,$U356,0))</f>
        <v/>
      </c>
      <c r="L356" s="24" t="str">
        <f ca="1">IF($U356="","",OFFSET('BD3'!H$2,$U356,0))</f>
        <v/>
      </c>
      <c r="M356" s="22" t="str">
        <f ca="1">IF($U356="","",OFFSET('BD3'!I$2,$U356,0))</f>
        <v/>
      </c>
      <c r="N356" s="24" t="str">
        <f ca="1">IF($U356="","",OFFSET('BD3'!J$2,$U356,0))</f>
        <v/>
      </c>
      <c r="O356" s="22" t="str">
        <f ca="1">IF($U356="","",OFFSET('BD3'!K$2,$U356,0))</f>
        <v/>
      </c>
      <c r="P356" s="22" t="str">
        <f ca="1">IF($U356="","",OFFSET('BD3'!L$2,$U356,0))</f>
        <v/>
      </c>
      <c r="Q356" s="22" t="str">
        <f ca="1">IF($U356="","",OFFSET('BD3'!M$2,$U356,0))</f>
        <v/>
      </c>
      <c r="R356" s="22" t="str">
        <f ca="1">IF($U356="","",OFFSET('BD3'!N$2,$U356,0))</f>
        <v/>
      </c>
      <c r="S356" s="22" t="str">
        <f ca="1">IF($U356="","",OFFSET('BD3'!O$2,$U356,0))</f>
        <v/>
      </c>
      <c r="T356" s="23" t="str">
        <f ca="1">IF($U356="","",OFFSET('BD3'!P$2,$U356,0))</f>
        <v/>
      </c>
      <c r="U356" s="36">
        <f t="shared" si="57" ref="U356">IF(ISNA(MATCH("LZGR"&amp;B356,QueryAccounts,0)),"",MATCH("LZGR"&amp;$B356,QueryAccounts,0))</f>
        <v>589</v>
      </c>
    </row>
    <row r="357" spans="1:21" ht="12.75">
      <c r="A357" s="25" t="str">
        <f t="shared" si="58" ref="A357">IF(B357="","",IF(COUNTIF(Accounts,B357)=0,"",INDEX(AccountNames,MATCH(B357,Accounts,))))</f>
        <v xml:space="preserve">  Net Income Attributable to Controlling Intere</v>
      </c>
      <c r="B357" s="25">
        <f>IF('BD2'!B356="","",'BD2'!B356)</f>
        <v>295</v>
      </c>
      <c r="C357" s="38" t="str">
        <f ca="1">IF($U357="","",OFFSET('BD4'!C$1,$U357,0))</f>
        <v/>
      </c>
      <c r="D357" s="38" t="str">
        <f ca="1">IF($U357="","",OFFSET('BD4'!D$1,$U357,0))</f>
        <v/>
      </c>
      <c r="E357" s="38" t="str">
        <f ca="1">IF($U357="","",OFFSET('BD4'!E$1,$U357,0))</f>
        <v/>
      </c>
      <c r="F357" s="38" t="str">
        <f ca="1">IF($U357="","",OFFSET('BD4'!F$1,$U357,0))</f>
        <v/>
      </c>
      <c r="G357" s="24" t="str">
        <f ca="1">IF($U357="","",OFFSET('BD3'!C$2,$U357,0))</f>
        <v/>
      </c>
      <c r="H357" s="22" t="str">
        <f ca="1">IF($U357="","",OFFSET('BD3'!D$2,$U357,0))</f>
        <v/>
      </c>
      <c r="I357" s="22" t="str">
        <f ca="1">IF($U357="","",OFFSET('BD3'!E$2,$U357,0))</f>
        <v/>
      </c>
      <c r="J357" s="22" t="str">
        <f ca="1">IF($U357="","",OFFSET('BD3'!F$2,$U357,0))</f>
        <v/>
      </c>
      <c r="K357" s="22" t="str">
        <f ca="1">IF($U357="","",OFFSET('BD3'!G$2,$U357,0))</f>
        <v/>
      </c>
      <c r="L357" s="24" t="str">
        <f ca="1">IF($U357="","",OFFSET('BD3'!H$2,$U357,0))</f>
        <v/>
      </c>
      <c r="M357" s="22" t="str">
        <f ca="1">IF($U357="","",OFFSET('BD3'!I$2,$U357,0))</f>
        <v/>
      </c>
      <c r="N357" s="24" t="str">
        <f ca="1">IF($U357="","",OFFSET('BD3'!J$2,$U357,0))</f>
        <v/>
      </c>
      <c r="O357" s="22" t="str">
        <f ca="1">IF($U357="","",OFFSET('BD3'!K$2,$U357,0))</f>
        <v/>
      </c>
      <c r="P357" s="22" t="str">
        <f ca="1">IF($U357="","",OFFSET('BD3'!L$2,$U357,0))</f>
        <v/>
      </c>
      <c r="Q357" s="22" t="str">
        <f ca="1">IF($U357="","",OFFSET('BD3'!M$2,$U357,0))</f>
        <v/>
      </c>
      <c r="R357" s="22" t="str">
        <f ca="1">IF($U357="","",OFFSET('BD3'!N$2,$U357,0))</f>
        <v/>
      </c>
      <c r="S357" s="22" t="str">
        <f ca="1">IF($U357="","",OFFSET('BD3'!O$2,$U357,0))</f>
        <v/>
      </c>
      <c r="T357" s="23" t="str">
        <f ca="1">IF($U357="","",OFFSET('BD3'!P$2,$U357,0))</f>
        <v/>
      </c>
      <c r="U357" s="36">
        <f t="shared" si="59" ref="U357:U386">IF(ISNA(MATCH("LZGR"&amp;B357,QueryAccounts,0)),"",MATCH("LZGR"&amp;$B357,QueryAccounts,0))</f>
        <v>590</v>
      </c>
    </row>
    <row r="358" spans="1:21" ht="12.75">
      <c r="A358" s="25" t="str">
        <f t="shared" si="60" ref="A358">IF(B358="","",IF(COUNTIF(Accounts,B358)=0,"",INDEX(AccountNames,MATCH(B358,Accounts,))))</f>
        <v xml:space="preserve">  Equitization Income (Loss)</v>
      </c>
      <c r="B358" s="25">
        <f>IF('BD2'!B357="","",'BD2'!B357)</f>
        <v>499990</v>
      </c>
      <c r="C358" s="38" t="str">
        <f ca="1">IF($U358="","",OFFSET('BD4'!C$1,$U358,0))</f>
        <v/>
      </c>
      <c r="D358" s="38" t="str">
        <f ca="1">IF($U358="","",OFFSET('BD4'!D$1,$U358,0))</f>
        <v/>
      </c>
      <c r="E358" s="38" t="str">
        <f ca="1">IF($U358="","",OFFSET('BD4'!E$1,$U358,0))</f>
        <v/>
      </c>
      <c r="F358" s="38" t="str">
        <f ca="1">IF($U358="","",OFFSET('BD4'!F$1,$U358,0))</f>
        <v/>
      </c>
      <c r="G358" s="24" t="str">
        <f ca="1">IF($U358="","",OFFSET('BD3'!C$2,$U358,0))</f>
        <v/>
      </c>
      <c r="H358" s="22" t="str">
        <f ca="1">IF($U358="","",OFFSET('BD3'!D$2,$U358,0))</f>
        <v/>
      </c>
      <c r="I358" s="22" t="str">
        <f ca="1">IF($U358="","",OFFSET('BD3'!E$2,$U358,0))</f>
        <v/>
      </c>
      <c r="J358" s="22" t="str">
        <f ca="1">IF($U358="","",OFFSET('BD3'!F$2,$U358,0))</f>
        <v/>
      </c>
      <c r="K358" s="22" t="str">
        <f ca="1">IF($U358="","",OFFSET('BD3'!G$2,$U358,0))</f>
        <v/>
      </c>
      <c r="L358" s="24" t="str">
        <f ca="1">IF($U358="","",OFFSET('BD3'!H$2,$U358,0))</f>
        <v/>
      </c>
      <c r="M358" s="22" t="str">
        <f ca="1">IF($U358="","",OFFSET('BD3'!I$2,$U358,0))</f>
        <v/>
      </c>
      <c r="N358" s="24" t="str">
        <f ca="1">IF($U358="","",OFFSET('BD3'!J$2,$U358,0))</f>
        <v/>
      </c>
      <c r="O358" s="22" t="str">
        <f ca="1">IF($U358="","",OFFSET('BD3'!K$2,$U358,0))</f>
        <v/>
      </c>
      <c r="P358" s="22" t="str">
        <f ca="1">IF($U358="","",OFFSET('BD3'!L$2,$U358,0))</f>
        <v/>
      </c>
      <c r="Q358" s="22" t="str">
        <f ca="1">IF($U358="","",OFFSET('BD3'!M$2,$U358,0))</f>
        <v/>
      </c>
      <c r="R358" s="22" t="str">
        <f ca="1">IF($U358="","",OFFSET('BD3'!N$2,$U358,0))</f>
        <v/>
      </c>
      <c r="S358" s="22" t="str">
        <f ca="1">IF($U358="","",OFFSET('BD3'!O$2,$U358,0))</f>
        <v/>
      </c>
      <c r="T358" s="23" t="str">
        <f ca="1">IF($U358="","",OFFSET('BD3'!P$2,$U358,0))</f>
        <v/>
      </c>
      <c r="U358" s="36">
        <f>IF(ISNA(MATCH("LZGR"&amp;B358,QueryAccounts,0)),"",MATCH("LZGR"&amp;$B358,QueryAccounts,0))</f>
        <v>592</v>
      </c>
    </row>
    <row r="359" spans="1:21" ht="12.75">
      <c r="A359" s="25" t="str">
        <f t="shared" si="61" ref="A359:A386">IF(B359="","",IF(COUNTIF(Accounts,B359)=0,"",INDEX(AccountNames,MATCH(B359,Accounts,))))</f>
        <v>Income Statement</v>
      </c>
      <c r="B359" s="25" t="str">
        <f>IF('BD2'!B358="","",'BD2'!B358)</f>
        <v>T800000</v>
      </c>
      <c r="C359" s="38" t="str">
        <f ca="1">IF($U359="","",OFFSET('BD4'!C$1,$U359,0))</f>
        <v/>
      </c>
      <c r="D359" s="38" t="str">
        <f ca="1">IF($U359="","",OFFSET('BD4'!D$1,$U359,0))</f>
        <v/>
      </c>
      <c r="E359" s="38" t="str">
        <f ca="1">IF($U359="","",OFFSET('BD4'!E$1,$U359,0))</f>
        <v/>
      </c>
      <c r="F359" s="38" t="str">
        <f ca="1">IF($U359="","",OFFSET('BD4'!F$1,$U359,0))</f>
        <v/>
      </c>
      <c r="G359" s="24" t="str">
        <f ca="1">IF($U359="","",OFFSET('BD3'!C$2,$U359,0))</f>
        <v/>
      </c>
      <c r="H359" s="22" t="str">
        <f ca="1">IF($U359="","",OFFSET('BD3'!D$2,$U359,0))</f>
        <v/>
      </c>
      <c r="I359" s="22" t="str">
        <f ca="1">IF($U359="","",OFFSET('BD3'!E$2,$U359,0))</f>
        <v/>
      </c>
      <c r="J359" s="22" t="str">
        <f ca="1">IF($U359="","",OFFSET('BD3'!F$2,$U359,0))</f>
        <v/>
      </c>
      <c r="K359" s="22" t="str">
        <f ca="1">IF($U359="","",OFFSET('BD3'!G$2,$U359,0))</f>
        <v/>
      </c>
      <c r="L359" s="24" t="str">
        <f ca="1">IF($U359="","",OFFSET('BD3'!H$2,$U359,0))</f>
        <v/>
      </c>
      <c r="M359" s="22" t="str">
        <f ca="1">IF($U359="","",OFFSET('BD3'!I$2,$U359,0))</f>
        <v/>
      </c>
      <c r="N359" s="24" t="str">
        <f ca="1">IF($U359="","",OFFSET('BD3'!J$2,$U359,0))</f>
        <v/>
      </c>
      <c r="O359" s="22" t="str">
        <f ca="1">IF($U359="","",OFFSET('BD3'!K$2,$U359,0))</f>
        <v/>
      </c>
      <c r="P359" s="22" t="str">
        <f ca="1">IF($U359="","",OFFSET('BD3'!L$2,$U359,0))</f>
        <v/>
      </c>
      <c r="Q359" s="22" t="str">
        <f ca="1">IF($U359="","",OFFSET('BD3'!M$2,$U359,0))</f>
        <v/>
      </c>
      <c r="R359" s="22" t="str">
        <f ca="1">IF($U359="","",OFFSET('BD3'!N$2,$U359,0))</f>
        <v/>
      </c>
      <c r="S359" s="22" t="str">
        <f ca="1">IF($U359="","",OFFSET('BD3'!O$2,$U359,0))</f>
        <v/>
      </c>
      <c r="T359" s="23" t="str">
        <f ca="1">IF($U359="","",OFFSET('BD3'!P$2,$U359,0))</f>
        <v/>
      </c>
      <c r="U359" s="36">
        <f>IF(ISNA(MATCH("LZGR"&amp;B359,QueryAccounts,0)),"",MATCH("LZGR"&amp;$B359,QueryAccounts,0))</f>
        <v>593</v>
      </c>
    </row>
    <row r="360" spans="1:21" ht="12.75">
      <c r="A360" s="25" t="str">
        <f>IF(B360="","",IF(COUNTIF(Accounts,B360)=0,"",INDEX(AccountNames,MATCH(B360,Accounts,))))</f>
        <v/>
      </c>
      <c r="B360" s="25" t="str">
        <f>IF('BD2'!B359="","",'BD2'!B359)</f>
        <v/>
      </c>
      <c r="C360" s="38" t="str">
        <f ca="1">IF($U360="","",OFFSET('BD4'!C$1,$U360,0))</f>
        <v/>
      </c>
      <c r="D360" s="38" t="str">
        <f ca="1">IF($U360="","",OFFSET('BD4'!D$1,$U360,0))</f>
        <v/>
      </c>
      <c r="E360" s="38" t="str">
        <f ca="1">IF($U360="","",OFFSET('BD4'!E$1,$U360,0))</f>
        <v/>
      </c>
      <c r="F360" s="38" t="str">
        <f ca="1">IF($U360="","",OFFSET('BD4'!F$1,$U360,0))</f>
        <v/>
      </c>
      <c r="G360" s="24" t="str">
        <f ca="1">IF($U360="","",OFFSET('BD3'!C$2,$U360,0))</f>
        <v/>
      </c>
      <c r="H360" s="22" t="str">
        <f ca="1">IF($U360="","",OFFSET('BD3'!D$2,$U360,0))</f>
        <v/>
      </c>
      <c r="I360" s="22" t="str">
        <f ca="1">IF($U360="","",OFFSET('BD3'!E$2,$U360,0))</f>
        <v/>
      </c>
      <c r="J360" s="22" t="str">
        <f ca="1">IF($U360="","",OFFSET('BD3'!F$2,$U360,0))</f>
        <v/>
      </c>
      <c r="K360" s="22" t="str">
        <f ca="1">IF($U360="","",OFFSET('BD3'!G$2,$U360,0))</f>
        <v/>
      </c>
      <c r="L360" s="24" t="str">
        <f ca="1">IF($U360="","",OFFSET('BD3'!H$2,$U360,0))</f>
        <v/>
      </c>
      <c r="M360" s="22" t="str">
        <f ca="1">IF($U360="","",OFFSET('BD3'!I$2,$U360,0))</f>
        <v/>
      </c>
      <c r="N360" s="24" t="str">
        <f ca="1">IF($U360="","",OFFSET('BD3'!J$2,$U360,0))</f>
        <v/>
      </c>
      <c r="O360" s="22" t="str">
        <f ca="1">IF($U360="","",OFFSET('BD3'!K$2,$U360,0))</f>
        <v/>
      </c>
      <c r="P360" s="22" t="str">
        <f ca="1">IF($U360="","",OFFSET('BD3'!L$2,$U360,0))</f>
        <v/>
      </c>
      <c r="Q360" s="22" t="str">
        <f ca="1">IF($U360="","",OFFSET('BD3'!M$2,$U360,0))</f>
        <v/>
      </c>
      <c r="R360" s="22" t="str">
        <f ca="1">IF($U360="","",OFFSET('BD3'!N$2,$U360,0))</f>
        <v/>
      </c>
      <c r="S360" s="22" t="str">
        <f ca="1">IF($U360="","",OFFSET('BD3'!O$2,$U360,0))</f>
        <v/>
      </c>
      <c r="T360" s="23" t="str">
        <f ca="1">IF($U360="","",OFFSET('BD3'!P$2,$U360,0))</f>
        <v/>
      </c>
      <c r="U360" s="36" t="str">
        <f>IF(ISNA(MATCH("LZGR"&amp;B360,QueryAccounts,0)),"",MATCH("LZGR"&amp;$B360,QueryAccounts,0))</f>
        <v/>
      </c>
    </row>
    <row r="361" spans="1:21" ht="12.75">
      <c r="A361" s="25" t="str">
        <f>IF(B361="","",IF(COUNTIF(Accounts,B361)=0,"",INDEX(AccountNames,MATCH(B361,Accounts,))))</f>
        <v/>
      </c>
      <c r="B361" s="25" t="str">
        <f>IF('BD2'!B360="","",'BD2'!B360)</f>
        <v/>
      </c>
      <c r="C361" s="38" t="str">
        <f ca="1">IF($U361="","",OFFSET('BD4'!C$1,$U361,0))</f>
        <v/>
      </c>
      <c r="D361" s="38" t="str">
        <f ca="1">IF($U361="","",OFFSET('BD4'!D$1,$U361,0))</f>
        <v/>
      </c>
      <c r="E361" s="38" t="str">
        <f ca="1">IF($U361="","",OFFSET('BD4'!E$1,$U361,0))</f>
        <v/>
      </c>
      <c r="F361" s="38" t="str">
        <f ca="1">IF($U361="","",OFFSET('BD4'!F$1,$U361,0))</f>
        <v/>
      </c>
      <c r="G361" s="24" t="str">
        <f ca="1">IF($U361="","",OFFSET('BD3'!C$2,$U361,0))</f>
        <v/>
      </c>
      <c r="H361" s="22" t="str">
        <f ca="1">IF($U361="","",OFFSET('BD3'!D$2,$U361,0))</f>
        <v/>
      </c>
      <c r="I361" s="22" t="str">
        <f ca="1">IF($U361="","",OFFSET('BD3'!E$2,$U361,0))</f>
        <v/>
      </c>
      <c r="J361" s="22" t="str">
        <f ca="1">IF($U361="","",OFFSET('BD3'!F$2,$U361,0))</f>
        <v/>
      </c>
      <c r="K361" s="22" t="str">
        <f ca="1">IF($U361="","",OFFSET('BD3'!G$2,$U361,0))</f>
        <v/>
      </c>
      <c r="L361" s="24" t="str">
        <f ca="1">IF($U361="","",OFFSET('BD3'!H$2,$U361,0))</f>
        <v/>
      </c>
      <c r="M361" s="22" t="str">
        <f ca="1">IF($U361="","",OFFSET('BD3'!I$2,$U361,0))</f>
        <v/>
      </c>
      <c r="N361" s="24" t="str">
        <f ca="1">IF($U361="","",OFFSET('BD3'!J$2,$U361,0))</f>
        <v/>
      </c>
      <c r="O361" s="22" t="str">
        <f ca="1">IF($U361="","",OFFSET('BD3'!K$2,$U361,0))</f>
        <v/>
      </c>
      <c r="P361" s="22" t="str">
        <f ca="1">IF($U361="","",OFFSET('BD3'!L$2,$U361,0))</f>
        <v/>
      </c>
      <c r="Q361" s="22" t="str">
        <f ca="1">IF($U361="","",OFFSET('BD3'!M$2,$U361,0))</f>
        <v/>
      </c>
      <c r="R361" s="22" t="str">
        <f ca="1">IF($U361="","",OFFSET('BD3'!N$2,$U361,0))</f>
        <v/>
      </c>
      <c r="S361" s="22" t="str">
        <f ca="1">IF($U361="","",OFFSET('BD3'!O$2,$U361,0))</f>
        <v/>
      </c>
      <c r="T361" s="23" t="str">
        <f ca="1">IF($U361="","",OFFSET('BD3'!P$2,$U361,0))</f>
        <v/>
      </c>
      <c r="U361" s="36" t="str">
        <f>IF(ISNA(MATCH("LZGR"&amp;B361,QueryAccounts,0)),"",MATCH("LZGR"&amp;$B361,QueryAccounts,0))</f>
        <v/>
      </c>
    </row>
    <row r="362" spans="1:21" ht="12.75">
      <c r="A362" s="25" t="str">
        <f>IF(B362="","",IF(COUNTIF(Accounts,B362)=0,"",INDEX(AccountNames,MATCH(B362,Accounts,))))</f>
        <v/>
      </c>
      <c r="B362" s="25" t="str">
        <f>IF('BD2'!B361="","",'BD2'!B361)</f>
        <v/>
      </c>
      <c r="C362" s="38" t="str">
        <f ca="1">IF($U362="","",OFFSET('BD4'!C$1,$U362,0))</f>
        <v/>
      </c>
      <c r="D362" s="38" t="str">
        <f ca="1">IF($U362="","",OFFSET('BD4'!D$1,$U362,0))</f>
        <v/>
      </c>
      <c r="E362" s="38" t="str">
        <f ca="1">IF($U362="","",OFFSET('BD4'!E$1,$U362,0))</f>
        <v/>
      </c>
      <c r="F362" s="38" t="str">
        <f ca="1">IF($U362="","",OFFSET('BD4'!F$1,$U362,0))</f>
        <v/>
      </c>
      <c r="G362" s="24" t="str">
        <f ca="1">IF($U362="","",OFFSET('BD3'!C$2,$U362,0))</f>
        <v/>
      </c>
      <c r="H362" s="22" t="str">
        <f ca="1">IF($U362="","",OFFSET('BD3'!D$2,$U362,0))</f>
        <v/>
      </c>
      <c r="I362" s="22" t="str">
        <f ca="1">IF($U362="","",OFFSET('BD3'!E$2,$U362,0))</f>
        <v/>
      </c>
      <c r="J362" s="22" t="str">
        <f ca="1">IF($U362="","",OFFSET('BD3'!F$2,$U362,0))</f>
        <v/>
      </c>
      <c r="K362" s="22" t="str">
        <f ca="1">IF($U362="","",OFFSET('BD3'!G$2,$U362,0))</f>
        <v/>
      </c>
      <c r="L362" s="24" t="str">
        <f ca="1">IF($U362="","",OFFSET('BD3'!H$2,$U362,0))</f>
        <v/>
      </c>
      <c r="M362" s="22" t="str">
        <f ca="1">IF($U362="","",OFFSET('BD3'!I$2,$U362,0))</f>
        <v/>
      </c>
      <c r="N362" s="24" t="str">
        <f ca="1">IF($U362="","",OFFSET('BD3'!J$2,$U362,0))</f>
        <v/>
      </c>
      <c r="O362" s="22" t="str">
        <f ca="1">IF($U362="","",OFFSET('BD3'!K$2,$U362,0))</f>
        <v/>
      </c>
      <c r="P362" s="22" t="str">
        <f ca="1">IF($U362="","",OFFSET('BD3'!L$2,$U362,0))</f>
        <v/>
      </c>
      <c r="Q362" s="22" t="str">
        <f ca="1">IF($U362="","",OFFSET('BD3'!M$2,$U362,0))</f>
        <v/>
      </c>
      <c r="R362" s="22" t="str">
        <f ca="1">IF($U362="","",OFFSET('BD3'!N$2,$U362,0))</f>
        <v/>
      </c>
      <c r="S362" s="22" t="str">
        <f ca="1">IF($U362="","",OFFSET('BD3'!O$2,$U362,0))</f>
        <v/>
      </c>
      <c r="T362" s="23" t="str">
        <f ca="1">IF($U362="","",OFFSET('BD3'!P$2,$U362,0))</f>
        <v/>
      </c>
      <c r="U362" s="36" t="str">
        <f>IF(ISNA(MATCH("LZGR"&amp;B362,QueryAccounts,0)),"",MATCH("LZGR"&amp;$B362,QueryAccounts,0))</f>
        <v/>
      </c>
    </row>
    <row r="363" spans="1:21" ht="12.75">
      <c r="A363" s="25" t="str">
        <f>IF(B363="","",IF(COUNTIF(Accounts,B363)=0,"",INDEX(AccountNames,MATCH(B363,Accounts,))))</f>
        <v/>
      </c>
      <c r="B363" s="25" t="str">
        <f>IF('BD2'!B362="","",'BD2'!B362)</f>
        <v/>
      </c>
      <c r="C363" s="38" t="str">
        <f ca="1">IF($U363="","",OFFSET('BD4'!C$1,$U363,0))</f>
        <v/>
      </c>
      <c r="D363" s="38" t="str">
        <f ca="1">IF($U363="","",OFFSET('BD4'!D$1,$U363,0))</f>
        <v/>
      </c>
      <c r="E363" s="38" t="str">
        <f ca="1">IF($U363="","",OFFSET('BD4'!E$1,$U363,0))</f>
        <v/>
      </c>
      <c r="F363" s="38" t="str">
        <f ca="1">IF($U363="","",OFFSET('BD4'!F$1,$U363,0))</f>
        <v/>
      </c>
      <c r="G363" s="24" t="str">
        <f ca="1">IF($U363="","",OFFSET('BD3'!C$2,$U363,0))</f>
        <v/>
      </c>
      <c r="H363" s="22" t="str">
        <f ca="1">IF($U363="","",OFFSET('BD3'!D$2,$U363,0))</f>
        <v/>
      </c>
      <c r="I363" s="22" t="str">
        <f ca="1">IF($U363="","",OFFSET('BD3'!E$2,$U363,0))</f>
        <v/>
      </c>
      <c r="J363" s="22" t="str">
        <f ca="1">IF($U363="","",OFFSET('BD3'!F$2,$U363,0))</f>
        <v/>
      </c>
      <c r="K363" s="22" t="str">
        <f ca="1">IF($U363="","",OFFSET('BD3'!G$2,$U363,0))</f>
        <v/>
      </c>
      <c r="L363" s="24" t="str">
        <f ca="1">IF($U363="","",OFFSET('BD3'!H$2,$U363,0))</f>
        <v/>
      </c>
      <c r="M363" s="22" t="str">
        <f ca="1">IF($U363="","",OFFSET('BD3'!I$2,$U363,0))</f>
        <v/>
      </c>
      <c r="N363" s="24" t="str">
        <f ca="1">IF($U363="","",OFFSET('BD3'!J$2,$U363,0))</f>
        <v/>
      </c>
      <c r="O363" s="22" t="str">
        <f ca="1">IF($U363="","",OFFSET('BD3'!K$2,$U363,0))</f>
        <v/>
      </c>
      <c r="P363" s="22" t="str">
        <f ca="1">IF($U363="","",OFFSET('BD3'!L$2,$U363,0))</f>
        <v/>
      </c>
      <c r="Q363" s="22" t="str">
        <f ca="1">IF($U363="","",OFFSET('BD3'!M$2,$U363,0))</f>
        <v/>
      </c>
      <c r="R363" s="22" t="str">
        <f ca="1">IF($U363="","",OFFSET('BD3'!N$2,$U363,0))</f>
        <v/>
      </c>
      <c r="S363" s="22" t="str">
        <f ca="1">IF($U363="","",OFFSET('BD3'!O$2,$U363,0))</f>
        <v/>
      </c>
      <c r="T363" s="23" t="str">
        <f ca="1">IF($U363="","",OFFSET('BD3'!P$2,$U363,0))</f>
        <v/>
      </c>
      <c r="U363" s="36" t="str">
        <f>IF(ISNA(MATCH("LZGR"&amp;B363,QueryAccounts,0)),"",MATCH("LZGR"&amp;$B363,QueryAccounts,0))</f>
        <v/>
      </c>
    </row>
    <row r="364" spans="1:21" ht="12.75">
      <c r="A364" s="25" t="str">
        <f>IF(B364="","",IF(COUNTIF(Accounts,B364)=0,"",INDEX(AccountNames,MATCH(B364,Accounts,))))</f>
        <v/>
      </c>
      <c r="B364" s="25" t="str">
        <f>IF('BD2'!B363="","",'BD2'!B363)</f>
        <v/>
      </c>
      <c r="C364" s="38" t="str">
        <f ca="1">IF($U364="","",OFFSET('BD4'!C$1,$U364,0))</f>
        <v/>
      </c>
      <c r="D364" s="38" t="str">
        <f ca="1">IF($U364="","",OFFSET('BD4'!D$1,$U364,0))</f>
        <v/>
      </c>
      <c r="E364" s="38" t="str">
        <f ca="1">IF($U364="","",OFFSET('BD4'!E$1,$U364,0))</f>
        <v/>
      </c>
      <c r="F364" s="38" t="str">
        <f ca="1">IF($U364="","",OFFSET('BD4'!F$1,$U364,0))</f>
        <v/>
      </c>
      <c r="G364" s="24" t="str">
        <f ca="1">IF($U364="","",OFFSET('BD3'!C$2,$U364,0))</f>
        <v/>
      </c>
      <c r="H364" s="22" t="str">
        <f ca="1">IF($U364="","",OFFSET('BD3'!D$2,$U364,0))</f>
        <v/>
      </c>
      <c r="I364" s="22" t="str">
        <f ca="1">IF($U364="","",OFFSET('BD3'!E$2,$U364,0))</f>
        <v/>
      </c>
      <c r="J364" s="22" t="str">
        <f ca="1">IF($U364="","",OFFSET('BD3'!F$2,$U364,0))</f>
        <v/>
      </c>
      <c r="K364" s="22" t="str">
        <f ca="1">IF($U364="","",OFFSET('BD3'!G$2,$U364,0))</f>
        <v/>
      </c>
      <c r="L364" s="24" t="str">
        <f ca="1">IF($U364="","",OFFSET('BD3'!H$2,$U364,0))</f>
        <v/>
      </c>
      <c r="M364" s="22" t="str">
        <f ca="1">IF($U364="","",OFFSET('BD3'!I$2,$U364,0))</f>
        <v/>
      </c>
      <c r="N364" s="24" t="str">
        <f ca="1">IF($U364="","",OFFSET('BD3'!J$2,$U364,0))</f>
        <v/>
      </c>
      <c r="O364" s="22" t="str">
        <f ca="1">IF($U364="","",OFFSET('BD3'!K$2,$U364,0))</f>
        <v/>
      </c>
      <c r="P364" s="22" t="str">
        <f ca="1">IF($U364="","",OFFSET('BD3'!L$2,$U364,0))</f>
        <v/>
      </c>
      <c r="Q364" s="22" t="str">
        <f ca="1">IF($U364="","",OFFSET('BD3'!M$2,$U364,0))</f>
        <v/>
      </c>
      <c r="R364" s="22" t="str">
        <f ca="1">IF($U364="","",OFFSET('BD3'!N$2,$U364,0))</f>
        <v/>
      </c>
      <c r="S364" s="22" t="str">
        <f ca="1">IF($U364="","",OFFSET('BD3'!O$2,$U364,0))</f>
        <v/>
      </c>
      <c r="T364" s="23" t="str">
        <f ca="1">IF($U364="","",OFFSET('BD3'!P$2,$U364,0))</f>
        <v/>
      </c>
      <c r="U364" s="36" t="str">
        <f>IF(ISNA(MATCH("LZGR"&amp;B364,QueryAccounts,0)),"",MATCH("LZGR"&amp;$B364,QueryAccounts,0))</f>
        <v/>
      </c>
    </row>
    <row r="365" spans="1:21" ht="12.75">
      <c r="A365" s="25" t="str">
        <f>IF(B365="","",IF(COUNTIF(Accounts,B365)=0,"",INDEX(AccountNames,MATCH(B365,Accounts,))))</f>
        <v/>
      </c>
      <c r="B365" s="25" t="str">
        <f>IF('BD2'!B364="","",'BD2'!B364)</f>
        <v/>
      </c>
      <c r="C365" s="38" t="str">
        <f ca="1">IF($U365="","",OFFSET('BD4'!C$1,$U365,0))</f>
        <v/>
      </c>
      <c r="D365" s="38" t="str">
        <f ca="1">IF($U365="","",OFFSET('BD4'!D$1,$U365,0))</f>
        <v/>
      </c>
      <c r="E365" s="38" t="str">
        <f ca="1">IF($U365="","",OFFSET('BD4'!E$1,$U365,0))</f>
        <v/>
      </c>
      <c r="F365" s="38" t="str">
        <f ca="1">IF($U365="","",OFFSET('BD4'!F$1,$U365,0))</f>
        <v/>
      </c>
      <c r="G365" s="24" t="str">
        <f ca="1">IF($U365="","",OFFSET('BD3'!C$2,$U365,0))</f>
        <v/>
      </c>
      <c r="H365" s="22" t="str">
        <f ca="1">IF($U365="","",OFFSET('BD3'!D$2,$U365,0))</f>
        <v/>
      </c>
      <c r="I365" s="22" t="str">
        <f ca="1">IF($U365="","",OFFSET('BD3'!E$2,$U365,0))</f>
        <v/>
      </c>
      <c r="J365" s="22" t="str">
        <f ca="1">IF($U365="","",OFFSET('BD3'!F$2,$U365,0))</f>
        <v/>
      </c>
      <c r="K365" s="22" t="str">
        <f ca="1">IF($U365="","",OFFSET('BD3'!G$2,$U365,0))</f>
        <v/>
      </c>
      <c r="L365" s="24" t="str">
        <f ca="1">IF($U365="","",OFFSET('BD3'!H$2,$U365,0))</f>
        <v/>
      </c>
      <c r="M365" s="22" t="str">
        <f ca="1">IF($U365="","",OFFSET('BD3'!I$2,$U365,0))</f>
        <v/>
      </c>
      <c r="N365" s="24" t="str">
        <f ca="1">IF($U365="","",OFFSET('BD3'!J$2,$U365,0))</f>
        <v/>
      </c>
      <c r="O365" s="22" t="str">
        <f ca="1">IF($U365="","",OFFSET('BD3'!K$2,$U365,0))</f>
        <v/>
      </c>
      <c r="P365" s="22" t="str">
        <f ca="1">IF($U365="","",OFFSET('BD3'!L$2,$U365,0))</f>
        <v/>
      </c>
      <c r="Q365" s="22" t="str">
        <f ca="1">IF($U365="","",OFFSET('BD3'!M$2,$U365,0))</f>
        <v/>
      </c>
      <c r="R365" s="22" t="str">
        <f ca="1">IF($U365="","",OFFSET('BD3'!N$2,$U365,0))</f>
        <v/>
      </c>
      <c r="S365" s="22" t="str">
        <f ca="1">IF($U365="","",OFFSET('BD3'!O$2,$U365,0))</f>
        <v/>
      </c>
      <c r="T365" s="23" t="str">
        <f ca="1">IF($U365="","",OFFSET('BD3'!P$2,$U365,0))</f>
        <v/>
      </c>
      <c r="U365" s="36" t="str">
        <f>IF(ISNA(MATCH("LZGR"&amp;B365,QueryAccounts,0)),"",MATCH("LZGR"&amp;$B365,QueryAccounts,0))</f>
        <v/>
      </c>
    </row>
    <row r="366" spans="1:21" ht="12.75">
      <c r="A366" s="25" t="str">
        <f>IF(B366="","",IF(COUNTIF(Accounts,B366)=0,"",INDEX(AccountNames,MATCH(B366,Accounts,))))</f>
        <v/>
      </c>
      <c r="B366" s="25" t="str">
        <f>IF('BD2'!B365="","",'BD2'!B365)</f>
        <v/>
      </c>
      <c r="C366" s="38" t="str">
        <f ca="1">IF($U366="","",OFFSET('BD4'!C$1,$U366,0))</f>
        <v/>
      </c>
      <c r="D366" s="38" t="str">
        <f ca="1">IF($U366="","",OFFSET('BD4'!D$1,$U366,0))</f>
        <v/>
      </c>
      <c r="E366" s="38" t="str">
        <f ca="1">IF($U366="","",OFFSET('BD4'!E$1,$U366,0))</f>
        <v/>
      </c>
      <c r="F366" s="38" t="str">
        <f ca="1">IF($U366="","",OFFSET('BD4'!F$1,$U366,0))</f>
        <v/>
      </c>
      <c r="G366" s="24" t="str">
        <f ca="1">IF($U366="","",OFFSET('BD3'!C$2,$U366,0))</f>
        <v/>
      </c>
      <c r="H366" s="22" t="str">
        <f ca="1">IF($U366="","",OFFSET('BD3'!D$2,$U366,0))</f>
        <v/>
      </c>
      <c r="I366" s="22" t="str">
        <f ca="1">IF($U366="","",OFFSET('BD3'!E$2,$U366,0))</f>
        <v/>
      </c>
      <c r="J366" s="22" t="str">
        <f ca="1">IF($U366="","",OFFSET('BD3'!F$2,$U366,0))</f>
        <v/>
      </c>
      <c r="K366" s="22" t="str">
        <f ca="1">IF($U366="","",OFFSET('BD3'!G$2,$U366,0))</f>
        <v/>
      </c>
      <c r="L366" s="24" t="str">
        <f ca="1">IF($U366="","",OFFSET('BD3'!H$2,$U366,0))</f>
        <v/>
      </c>
      <c r="M366" s="22" t="str">
        <f ca="1">IF($U366="","",OFFSET('BD3'!I$2,$U366,0))</f>
        <v/>
      </c>
      <c r="N366" s="24" t="str">
        <f ca="1">IF($U366="","",OFFSET('BD3'!J$2,$U366,0))</f>
        <v/>
      </c>
      <c r="O366" s="22" t="str">
        <f ca="1">IF($U366="","",OFFSET('BD3'!K$2,$U366,0))</f>
        <v/>
      </c>
      <c r="P366" s="22" t="str">
        <f ca="1">IF($U366="","",OFFSET('BD3'!L$2,$U366,0))</f>
        <v/>
      </c>
      <c r="Q366" s="22" t="str">
        <f ca="1">IF($U366="","",OFFSET('BD3'!M$2,$U366,0))</f>
        <v/>
      </c>
      <c r="R366" s="22" t="str">
        <f ca="1">IF($U366="","",OFFSET('BD3'!N$2,$U366,0))</f>
        <v/>
      </c>
      <c r="S366" s="22" t="str">
        <f ca="1">IF($U366="","",OFFSET('BD3'!O$2,$U366,0))</f>
        <v/>
      </c>
      <c r="T366" s="23" t="str">
        <f ca="1">IF($U366="","",OFFSET('BD3'!P$2,$U366,0))</f>
        <v/>
      </c>
      <c r="U366" s="36" t="str">
        <f>IF(ISNA(MATCH("LZGR"&amp;B366,QueryAccounts,0)),"",MATCH("LZGR"&amp;$B366,QueryAccounts,0))</f>
        <v/>
      </c>
    </row>
    <row r="367" spans="1:21" ht="12.75">
      <c r="A367" s="25" t="str">
        <f>IF(B367="","",IF(COUNTIF(Accounts,B367)=0,"",INDEX(AccountNames,MATCH(B367,Accounts,))))</f>
        <v/>
      </c>
      <c r="B367" s="25" t="str">
        <f>IF('BD2'!B366="","",'BD2'!B366)</f>
        <v/>
      </c>
      <c r="C367" s="38" t="str">
        <f ca="1">IF($U367="","",OFFSET('BD4'!C$1,$U367,0))</f>
        <v/>
      </c>
      <c r="D367" s="38" t="str">
        <f ca="1">IF($U367="","",OFFSET('BD4'!D$1,$U367,0))</f>
        <v/>
      </c>
      <c r="E367" s="38" t="str">
        <f ca="1">IF($U367="","",OFFSET('BD4'!E$1,$U367,0))</f>
        <v/>
      </c>
      <c r="F367" s="38" t="str">
        <f ca="1">IF($U367="","",OFFSET('BD4'!F$1,$U367,0))</f>
        <v/>
      </c>
      <c r="G367" s="24" t="str">
        <f ca="1">IF($U367="","",OFFSET('BD3'!C$2,$U367,0))</f>
        <v/>
      </c>
      <c r="H367" s="22" t="str">
        <f ca="1">IF($U367="","",OFFSET('BD3'!D$2,$U367,0))</f>
        <v/>
      </c>
      <c r="I367" s="22" t="str">
        <f ca="1">IF($U367="","",OFFSET('BD3'!E$2,$U367,0))</f>
        <v/>
      </c>
      <c r="J367" s="22" t="str">
        <f ca="1">IF($U367="","",OFFSET('BD3'!F$2,$U367,0))</f>
        <v/>
      </c>
      <c r="K367" s="22" t="str">
        <f ca="1">IF($U367="","",OFFSET('BD3'!G$2,$U367,0))</f>
        <v/>
      </c>
      <c r="L367" s="24" t="str">
        <f ca="1">IF($U367="","",OFFSET('BD3'!H$2,$U367,0))</f>
        <v/>
      </c>
      <c r="M367" s="22" t="str">
        <f ca="1">IF($U367="","",OFFSET('BD3'!I$2,$U367,0))</f>
        <v/>
      </c>
      <c r="N367" s="24" t="str">
        <f ca="1">IF($U367="","",OFFSET('BD3'!J$2,$U367,0))</f>
        <v/>
      </c>
      <c r="O367" s="22" t="str">
        <f ca="1">IF($U367="","",OFFSET('BD3'!K$2,$U367,0))</f>
        <v/>
      </c>
      <c r="P367" s="22" t="str">
        <f ca="1">IF($U367="","",OFFSET('BD3'!L$2,$U367,0))</f>
        <v/>
      </c>
      <c r="Q367" s="22" t="str">
        <f ca="1">IF($U367="","",OFFSET('BD3'!M$2,$U367,0))</f>
        <v/>
      </c>
      <c r="R367" s="22" t="str">
        <f ca="1">IF($U367="","",OFFSET('BD3'!N$2,$U367,0))</f>
        <v/>
      </c>
      <c r="S367" s="22" t="str">
        <f ca="1">IF($U367="","",OFFSET('BD3'!O$2,$U367,0))</f>
        <v/>
      </c>
      <c r="T367" s="23" t="str">
        <f ca="1">IF($U367="","",OFFSET('BD3'!P$2,$U367,0))</f>
        <v/>
      </c>
      <c r="U367" s="36" t="str">
        <f>IF(ISNA(MATCH("LZGR"&amp;B367,QueryAccounts,0)),"",MATCH("LZGR"&amp;$B367,QueryAccounts,0))</f>
        <v/>
      </c>
    </row>
    <row r="368" spans="1:21" ht="12.75">
      <c r="A368" s="25" t="str">
        <f>IF(B368="","",IF(COUNTIF(Accounts,B368)=0,"",INDEX(AccountNames,MATCH(B368,Accounts,))))</f>
        <v/>
      </c>
      <c r="B368" s="25" t="str">
        <f>IF('BD2'!B367="","",'BD2'!B367)</f>
        <v/>
      </c>
      <c r="C368" s="38" t="str">
        <f ca="1">IF($U368="","",OFFSET('BD4'!C$1,$U368,0))</f>
        <v/>
      </c>
      <c r="D368" s="38" t="str">
        <f ca="1">IF($U368="","",OFFSET('BD4'!D$1,$U368,0))</f>
        <v/>
      </c>
      <c r="E368" s="38" t="str">
        <f ca="1">IF($U368="","",OFFSET('BD4'!E$1,$U368,0))</f>
        <v/>
      </c>
      <c r="F368" s="38" t="str">
        <f ca="1">IF($U368="","",OFFSET('BD4'!F$1,$U368,0))</f>
        <v/>
      </c>
      <c r="G368" s="24" t="str">
        <f ca="1">IF($U368="","",OFFSET('BD3'!C$2,$U368,0))</f>
        <v/>
      </c>
      <c r="H368" s="22" t="str">
        <f ca="1">IF($U368="","",OFFSET('BD3'!D$2,$U368,0))</f>
        <v/>
      </c>
      <c r="I368" s="22" t="str">
        <f ca="1">IF($U368="","",OFFSET('BD3'!E$2,$U368,0))</f>
        <v/>
      </c>
      <c r="J368" s="22" t="str">
        <f ca="1">IF($U368="","",OFFSET('BD3'!F$2,$U368,0))</f>
        <v/>
      </c>
      <c r="K368" s="22" t="str">
        <f ca="1">IF($U368="","",OFFSET('BD3'!G$2,$U368,0))</f>
        <v/>
      </c>
      <c r="L368" s="24" t="str">
        <f ca="1">IF($U368="","",OFFSET('BD3'!H$2,$U368,0))</f>
        <v/>
      </c>
      <c r="M368" s="22" t="str">
        <f ca="1">IF($U368="","",OFFSET('BD3'!I$2,$U368,0))</f>
        <v/>
      </c>
      <c r="N368" s="24" t="str">
        <f ca="1">IF($U368="","",OFFSET('BD3'!J$2,$U368,0))</f>
        <v/>
      </c>
      <c r="O368" s="22" t="str">
        <f ca="1">IF($U368="","",OFFSET('BD3'!K$2,$U368,0))</f>
        <v/>
      </c>
      <c r="P368" s="22" t="str">
        <f ca="1">IF($U368="","",OFFSET('BD3'!L$2,$U368,0))</f>
        <v/>
      </c>
      <c r="Q368" s="22" t="str">
        <f ca="1">IF($U368="","",OFFSET('BD3'!M$2,$U368,0))</f>
        <v/>
      </c>
      <c r="R368" s="22" t="str">
        <f ca="1">IF($U368="","",OFFSET('BD3'!N$2,$U368,0))</f>
        <v/>
      </c>
      <c r="S368" s="22" t="str">
        <f ca="1">IF($U368="","",OFFSET('BD3'!O$2,$U368,0))</f>
        <v/>
      </c>
      <c r="T368" s="23" t="str">
        <f ca="1">IF($U368="","",OFFSET('BD3'!P$2,$U368,0))</f>
        <v/>
      </c>
      <c r="U368" s="36" t="str">
        <f>IF(ISNA(MATCH("LZGR"&amp;B368,QueryAccounts,0)),"",MATCH("LZGR"&amp;$B368,QueryAccounts,0))</f>
        <v/>
      </c>
    </row>
    <row r="369" spans="1:21" ht="12.75">
      <c r="A369" s="25" t="str">
        <f>IF(B369="","",IF(COUNTIF(Accounts,B369)=0,"",INDEX(AccountNames,MATCH(B369,Accounts,))))</f>
        <v/>
      </c>
      <c r="B369" s="25" t="str">
        <f>IF('BD2'!B368="","",'BD2'!B368)</f>
        <v/>
      </c>
      <c r="C369" s="38" t="str">
        <f ca="1">IF($U369="","",OFFSET('BD4'!C$1,$U369,0))</f>
        <v/>
      </c>
      <c r="D369" s="38" t="str">
        <f ca="1">IF($U369="","",OFFSET('BD4'!D$1,$U369,0))</f>
        <v/>
      </c>
      <c r="E369" s="38" t="str">
        <f ca="1">IF($U369="","",OFFSET('BD4'!E$1,$U369,0))</f>
        <v/>
      </c>
      <c r="F369" s="38" t="str">
        <f ca="1">IF($U369="","",OFFSET('BD4'!F$1,$U369,0))</f>
        <v/>
      </c>
      <c r="G369" s="24" t="str">
        <f ca="1">IF($U369="","",OFFSET('BD3'!C$2,$U369,0))</f>
        <v/>
      </c>
      <c r="H369" s="22" t="str">
        <f ca="1">IF($U369="","",OFFSET('BD3'!D$2,$U369,0))</f>
        <v/>
      </c>
      <c r="I369" s="22" t="str">
        <f ca="1">IF($U369="","",OFFSET('BD3'!E$2,$U369,0))</f>
        <v/>
      </c>
      <c r="J369" s="22" t="str">
        <f ca="1">IF($U369="","",OFFSET('BD3'!F$2,$U369,0))</f>
        <v/>
      </c>
      <c r="K369" s="22" t="str">
        <f ca="1">IF($U369="","",OFFSET('BD3'!G$2,$U369,0))</f>
        <v/>
      </c>
      <c r="L369" s="24" t="str">
        <f ca="1">IF($U369="","",OFFSET('BD3'!H$2,$U369,0))</f>
        <v/>
      </c>
      <c r="M369" s="22" t="str">
        <f ca="1">IF($U369="","",OFFSET('BD3'!I$2,$U369,0))</f>
        <v/>
      </c>
      <c r="N369" s="24" t="str">
        <f ca="1">IF($U369="","",OFFSET('BD3'!J$2,$U369,0))</f>
        <v/>
      </c>
      <c r="O369" s="22" t="str">
        <f ca="1">IF($U369="","",OFFSET('BD3'!K$2,$U369,0))</f>
        <v/>
      </c>
      <c r="P369" s="22" t="str">
        <f ca="1">IF($U369="","",OFFSET('BD3'!L$2,$U369,0))</f>
        <v/>
      </c>
      <c r="Q369" s="22" t="str">
        <f ca="1">IF($U369="","",OFFSET('BD3'!M$2,$U369,0))</f>
        <v/>
      </c>
      <c r="R369" s="22" t="str">
        <f ca="1">IF($U369="","",OFFSET('BD3'!N$2,$U369,0))</f>
        <v/>
      </c>
      <c r="S369" s="22" t="str">
        <f ca="1">IF($U369="","",OFFSET('BD3'!O$2,$U369,0))</f>
        <v/>
      </c>
      <c r="T369" s="23" t="str">
        <f ca="1">IF($U369="","",OFFSET('BD3'!P$2,$U369,0))</f>
        <v/>
      </c>
      <c r="U369" s="36" t="str">
        <f>IF(ISNA(MATCH("LZGR"&amp;B369,QueryAccounts,0)),"",MATCH("LZGR"&amp;$B369,QueryAccounts,0))</f>
        <v/>
      </c>
    </row>
    <row r="370" spans="1:21" ht="12.75">
      <c r="A370" s="25" t="str">
        <f>IF(B370="","",IF(COUNTIF(Accounts,B370)=0,"",INDEX(AccountNames,MATCH(B370,Accounts,))))</f>
        <v/>
      </c>
      <c r="B370" s="25" t="str">
        <f>IF('BD2'!B369="","",'BD2'!B369)</f>
        <v/>
      </c>
      <c r="C370" s="38" t="str">
        <f ca="1">IF($U370="","",OFFSET('BD4'!C$1,$U370,0))</f>
        <v/>
      </c>
      <c r="D370" s="38" t="str">
        <f ca="1">IF($U370="","",OFFSET('BD4'!D$1,$U370,0))</f>
        <v/>
      </c>
      <c r="E370" s="38" t="str">
        <f ca="1">IF($U370="","",OFFSET('BD4'!E$1,$U370,0))</f>
        <v/>
      </c>
      <c r="F370" s="38" t="str">
        <f ca="1">IF($U370="","",OFFSET('BD4'!F$1,$U370,0))</f>
        <v/>
      </c>
      <c r="G370" s="24" t="str">
        <f ca="1">IF($U370="","",OFFSET('BD3'!C$2,$U370,0))</f>
        <v/>
      </c>
      <c r="H370" s="22" t="str">
        <f ca="1">IF($U370="","",OFFSET('BD3'!D$2,$U370,0))</f>
        <v/>
      </c>
      <c r="I370" s="22" t="str">
        <f ca="1">IF($U370="","",OFFSET('BD3'!E$2,$U370,0))</f>
        <v/>
      </c>
      <c r="J370" s="22" t="str">
        <f ca="1">IF($U370="","",OFFSET('BD3'!F$2,$U370,0))</f>
        <v/>
      </c>
      <c r="K370" s="22" t="str">
        <f ca="1">IF($U370="","",OFFSET('BD3'!G$2,$U370,0))</f>
        <v/>
      </c>
      <c r="L370" s="24" t="str">
        <f ca="1">IF($U370="","",OFFSET('BD3'!H$2,$U370,0))</f>
        <v/>
      </c>
      <c r="M370" s="22" t="str">
        <f ca="1">IF($U370="","",OFFSET('BD3'!I$2,$U370,0))</f>
        <v/>
      </c>
      <c r="N370" s="24" t="str">
        <f ca="1">IF($U370="","",OFFSET('BD3'!J$2,$U370,0))</f>
        <v/>
      </c>
      <c r="O370" s="22" t="str">
        <f ca="1">IF($U370="","",OFFSET('BD3'!K$2,$U370,0))</f>
        <v/>
      </c>
      <c r="P370" s="22" t="str">
        <f ca="1">IF($U370="","",OFFSET('BD3'!L$2,$U370,0))</f>
        <v/>
      </c>
      <c r="Q370" s="22" t="str">
        <f ca="1">IF($U370="","",OFFSET('BD3'!M$2,$U370,0))</f>
        <v/>
      </c>
      <c r="R370" s="22" t="str">
        <f ca="1">IF($U370="","",OFFSET('BD3'!N$2,$U370,0))</f>
        <v/>
      </c>
      <c r="S370" s="22" t="str">
        <f ca="1">IF($U370="","",OFFSET('BD3'!O$2,$U370,0))</f>
        <v/>
      </c>
      <c r="T370" s="23" t="str">
        <f ca="1">IF($U370="","",OFFSET('BD3'!P$2,$U370,0))</f>
        <v/>
      </c>
      <c r="U370" s="36" t="str">
        <f>IF(ISNA(MATCH("LZGR"&amp;B370,QueryAccounts,0)),"",MATCH("LZGR"&amp;$B370,QueryAccounts,0))</f>
        <v/>
      </c>
    </row>
    <row r="371" spans="1:21" ht="12.75">
      <c r="A371" s="25" t="str">
        <f>IF(B371="","",IF(COUNTIF(Accounts,B371)=0,"",INDEX(AccountNames,MATCH(B371,Accounts,))))</f>
        <v/>
      </c>
      <c r="B371" s="25" t="str">
        <f>IF('BD2'!B370="","",'BD2'!B370)</f>
        <v/>
      </c>
      <c r="C371" s="38" t="str">
        <f ca="1">IF($U371="","",OFFSET('BD4'!C$1,$U371,0))</f>
        <v/>
      </c>
      <c r="D371" s="38" t="str">
        <f ca="1">IF($U371="","",OFFSET('BD4'!D$1,$U371,0))</f>
        <v/>
      </c>
      <c r="E371" s="38" t="str">
        <f ca="1">IF($U371="","",OFFSET('BD4'!E$1,$U371,0))</f>
        <v/>
      </c>
      <c r="F371" s="38" t="str">
        <f ca="1">IF($U371="","",OFFSET('BD4'!F$1,$U371,0))</f>
        <v/>
      </c>
      <c r="G371" s="24" t="str">
        <f ca="1">IF($U371="","",OFFSET('BD3'!C$2,$U371,0))</f>
        <v/>
      </c>
      <c r="H371" s="22" t="str">
        <f ca="1">IF($U371="","",OFFSET('BD3'!D$2,$U371,0))</f>
        <v/>
      </c>
      <c r="I371" s="22" t="str">
        <f ca="1">IF($U371="","",OFFSET('BD3'!E$2,$U371,0))</f>
        <v/>
      </c>
      <c r="J371" s="22" t="str">
        <f ca="1">IF($U371="","",OFFSET('BD3'!F$2,$U371,0))</f>
        <v/>
      </c>
      <c r="K371" s="22" t="str">
        <f ca="1">IF($U371="","",OFFSET('BD3'!G$2,$U371,0))</f>
        <v/>
      </c>
      <c r="L371" s="24" t="str">
        <f ca="1">IF($U371="","",OFFSET('BD3'!H$2,$U371,0))</f>
        <v/>
      </c>
      <c r="M371" s="22" t="str">
        <f ca="1">IF($U371="","",OFFSET('BD3'!I$2,$U371,0))</f>
        <v/>
      </c>
      <c r="N371" s="24" t="str">
        <f ca="1">IF($U371="","",OFFSET('BD3'!J$2,$U371,0))</f>
        <v/>
      </c>
      <c r="O371" s="22" t="str">
        <f ca="1">IF($U371="","",OFFSET('BD3'!K$2,$U371,0))</f>
        <v/>
      </c>
      <c r="P371" s="22" t="str">
        <f ca="1">IF($U371="","",OFFSET('BD3'!L$2,$U371,0))</f>
        <v/>
      </c>
      <c r="Q371" s="22" t="str">
        <f ca="1">IF($U371="","",OFFSET('BD3'!M$2,$U371,0))</f>
        <v/>
      </c>
      <c r="R371" s="22" t="str">
        <f ca="1">IF($U371="","",OFFSET('BD3'!N$2,$U371,0))</f>
        <v/>
      </c>
      <c r="S371" s="22" t="str">
        <f ca="1">IF($U371="","",OFFSET('BD3'!O$2,$U371,0))</f>
        <v/>
      </c>
      <c r="T371" s="23" t="str">
        <f ca="1">IF($U371="","",OFFSET('BD3'!P$2,$U371,0))</f>
        <v/>
      </c>
      <c r="U371" s="36" t="str">
        <f>IF(ISNA(MATCH("LZGR"&amp;B371,QueryAccounts,0)),"",MATCH("LZGR"&amp;$B371,QueryAccounts,0))</f>
        <v/>
      </c>
    </row>
    <row r="372" spans="1:21" ht="12.75">
      <c r="A372" s="25" t="str">
        <f>IF(B372="","",IF(COUNTIF(Accounts,B372)=0,"",INDEX(AccountNames,MATCH(B372,Accounts,))))</f>
        <v/>
      </c>
      <c r="B372" s="25" t="str">
        <f>IF('BD2'!B371="","",'BD2'!B371)</f>
        <v/>
      </c>
      <c r="C372" s="38" t="str">
        <f ca="1">IF($U372="","",OFFSET('BD4'!C$1,$U372,0))</f>
        <v/>
      </c>
      <c r="D372" s="38" t="str">
        <f ca="1">IF($U372="","",OFFSET('BD4'!D$1,$U372,0))</f>
        <v/>
      </c>
      <c r="E372" s="38" t="str">
        <f ca="1">IF($U372="","",OFFSET('BD4'!E$1,$U372,0))</f>
        <v/>
      </c>
      <c r="F372" s="38" t="str">
        <f ca="1">IF($U372="","",OFFSET('BD4'!F$1,$U372,0))</f>
        <v/>
      </c>
      <c r="G372" s="24" t="str">
        <f ca="1">IF($U372="","",OFFSET('BD3'!C$2,$U372,0))</f>
        <v/>
      </c>
      <c r="H372" s="22" t="str">
        <f ca="1">IF($U372="","",OFFSET('BD3'!D$2,$U372,0))</f>
        <v/>
      </c>
      <c r="I372" s="22" t="str">
        <f ca="1">IF($U372="","",OFFSET('BD3'!E$2,$U372,0))</f>
        <v/>
      </c>
      <c r="J372" s="22" t="str">
        <f ca="1">IF($U372="","",OFFSET('BD3'!F$2,$U372,0))</f>
        <v/>
      </c>
      <c r="K372" s="22" t="str">
        <f ca="1">IF($U372="","",OFFSET('BD3'!G$2,$U372,0))</f>
        <v/>
      </c>
      <c r="L372" s="24" t="str">
        <f ca="1">IF($U372="","",OFFSET('BD3'!H$2,$U372,0))</f>
        <v/>
      </c>
      <c r="M372" s="22" t="str">
        <f ca="1">IF($U372="","",OFFSET('BD3'!I$2,$U372,0))</f>
        <v/>
      </c>
      <c r="N372" s="24" t="str">
        <f ca="1">IF($U372="","",OFFSET('BD3'!J$2,$U372,0))</f>
        <v/>
      </c>
      <c r="O372" s="22" t="str">
        <f ca="1">IF($U372="","",OFFSET('BD3'!K$2,$U372,0))</f>
        <v/>
      </c>
      <c r="P372" s="22" t="str">
        <f ca="1">IF($U372="","",OFFSET('BD3'!L$2,$U372,0))</f>
        <v/>
      </c>
      <c r="Q372" s="22" t="str">
        <f ca="1">IF($U372="","",OFFSET('BD3'!M$2,$U372,0))</f>
        <v/>
      </c>
      <c r="R372" s="22" t="str">
        <f ca="1">IF($U372="","",OFFSET('BD3'!N$2,$U372,0))</f>
        <v/>
      </c>
      <c r="S372" s="22" t="str">
        <f ca="1">IF($U372="","",OFFSET('BD3'!O$2,$U372,0))</f>
        <v/>
      </c>
      <c r="T372" s="23" t="str">
        <f ca="1">IF($U372="","",OFFSET('BD3'!P$2,$U372,0))</f>
        <v/>
      </c>
      <c r="U372" s="36" t="str">
        <f>IF(ISNA(MATCH("LZGR"&amp;B372,QueryAccounts,0)),"",MATCH("LZGR"&amp;$B372,QueryAccounts,0))</f>
        <v/>
      </c>
    </row>
    <row r="373" spans="1:21" ht="12.75">
      <c r="A373" s="25" t="str">
        <f>IF(B373="","",IF(COUNTIF(Accounts,B373)=0,"",INDEX(AccountNames,MATCH(B373,Accounts,))))</f>
        <v/>
      </c>
      <c r="B373" s="25" t="str">
        <f>IF('BD2'!B372="","",'BD2'!B372)</f>
        <v/>
      </c>
      <c r="C373" s="38" t="str">
        <f ca="1">IF($U373="","",OFFSET('BD4'!C$1,$U373,0))</f>
        <v/>
      </c>
      <c r="D373" s="38" t="str">
        <f ca="1">IF($U373="","",OFFSET('BD4'!D$1,$U373,0))</f>
        <v/>
      </c>
      <c r="E373" s="38" t="str">
        <f ca="1">IF($U373="","",OFFSET('BD4'!E$1,$U373,0))</f>
        <v/>
      </c>
      <c r="F373" s="38" t="str">
        <f ca="1">IF($U373="","",OFFSET('BD4'!F$1,$U373,0))</f>
        <v/>
      </c>
      <c r="G373" s="24" t="str">
        <f ca="1">IF($U373="","",OFFSET('BD3'!C$2,$U373,0))</f>
        <v/>
      </c>
      <c r="H373" s="22" t="str">
        <f ca="1">IF($U373="","",OFFSET('BD3'!D$2,$U373,0))</f>
        <v/>
      </c>
      <c r="I373" s="22" t="str">
        <f ca="1">IF($U373="","",OFFSET('BD3'!E$2,$U373,0))</f>
        <v/>
      </c>
      <c r="J373" s="22" t="str">
        <f ca="1">IF($U373="","",OFFSET('BD3'!F$2,$U373,0))</f>
        <v/>
      </c>
      <c r="K373" s="22" t="str">
        <f ca="1">IF($U373="","",OFFSET('BD3'!G$2,$U373,0))</f>
        <v/>
      </c>
      <c r="L373" s="24" t="str">
        <f ca="1">IF($U373="","",OFFSET('BD3'!H$2,$U373,0))</f>
        <v/>
      </c>
      <c r="M373" s="22" t="str">
        <f ca="1">IF($U373="","",OFFSET('BD3'!I$2,$U373,0))</f>
        <v/>
      </c>
      <c r="N373" s="24" t="str">
        <f ca="1">IF($U373="","",OFFSET('BD3'!J$2,$U373,0))</f>
        <v/>
      </c>
      <c r="O373" s="22" t="str">
        <f ca="1">IF($U373="","",OFFSET('BD3'!K$2,$U373,0))</f>
        <v/>
      </c>
      <c r="P373" s="22" t="str">
        <f ca="1">IF($U373="","",OFFSET('BD3'!L$2,$U373,0))</f>
        <v/>
      </c>
      <c r="Q373" s="22" t="str">
        <f ca="1">IF($U373="","",OFFSET('BD3'!M$2,$U373,0))</f>
        <v/>
      </c>
      <c r="R373" s="22" t="str">
        <f ca="1">IF($U373="","",OFFSET('BD3'!N$2,$U373,0))</f>
        <v/>
      </c>
      <c r="S373" s="22" t="str">
        <f ca="1">IF($U373="","",OFFSET('BD3'!O$2,$U373,0))</f>
        <v/>
      </c>
      <c r="T373" s="23" t="str">
        <f ca="1">IF($U373="","",OFFSET('BD3'!P$2,$U373,0))</f>
        <v/>
      </c>
      <c r="U373" s="36" t="str">
        <f>IF(ISNA(MATCH("LZGR"&amp;B373,QueryAccounts,0)),"",MATCH("LZGR"&amp;$B373,QueryAccounts,0))</f>
        <v/>
      </c>
    </row>
    <row r="374" spans="1:21" ht="12.75">
      <c r="A374" s="25" t="str">
        <f>IF(B374="","",IF(COUNTIF(Accounts,B374)=0,"",INDEX(AccountNames,MATCH(B374,Accounts,))))</f>
        <v/>
      </c>
      <c r="B374" s="25" t="str">
        <f>IF('BD2'!B373="","",'BD2'!B373)</f>
        <v/>
      </c>
      <c r="C374" s="38" t="str">
        <f ca="1">IF($U374="","",OFFSET('BD4'!C$1,$U374,0))</f>
        <v/>
      </c>
      <c r="D374" s="38" t="str">
        <f ca="1">IF($U374="","",OFFSET('BD4'!D$1,$U374,0))</f>
        <v/>
      </c>
      <c r="E374" s="38" t="str">
        <f ca="1">IF($U374="","",OFFSET('BD4'!E$1,$U374,0))</f>
        <v/>
      </c>
      <c r="F374" s="38" t="str">
        <f ca="1">IF($U374="","",OFFSET('BD4'!F$1,$U374,0))</f>
        <v/>
      </c>
      <c r="G374" s="24" t="str">
        <f ca="1">IF($U374="","",OFFSET('BD3'!C$2,$U374,0))</f>
        <v/>
      </c>
      <c r="H374" s="22" t="str">
        <f ca="1">IF($U374="","",OFFSET('BD3'!D$2,$U374,0))</f>
        <v/>
      </c>
      <c r="I374" s="22" t="str">
        <f ca="1">IF($U374="","",OFFSET('BD3'!E$2,$U374,0))</f>
        <v/>
      </c>
      <c r="J374" s="22" t="str">
        <f ca="1">IF($U374="","",OFFSET('BD3'!F$2,$U374,0))</f>
        <v/>
      </c>
      <c r="K374" s="22" t="str">
        <f ca="1">IF($U374="","",OFFSET('BD3'!G$2,$U374,0))</f>
        <v/>
      </c>
      <c r="L374" s="24" t="str">
        <f ca="1">IF($U374="","",OFFSET('BD3'!H$2,$U374,0))</f>
        <v/>
      </c>
      <c r="M374" s="22" t="str">
        <f ca="1">IF($U374="","",OFFSET('BD3'!I$2,$U374,0))</f>
        <v/>
      </c>
      <c r="N374" s="24" t="str">
        <f ca="1">IF($U374="","",OFFSET('BD3'!J$2,$U374,0))</f>
        <v/>
      </c>
      <c r="O374" s="22" t="str">
        <f ca="1">IF($U374="","",OFFSET('BD3'!K$2,$U374,0))</f>
        <v/>
      </c>
      <c r="P374" s="22" t="str">
        <f ca="1">IF($U374="","",OFFSET('BD3'!L$2,$U374,0))</f>
        <v/>
      </c>
      <c r="Q374" s="22" t="str">
        <f ca="1">IF($U374="","",OFFSET('BD3'!M$2,$U374,0))</f>
        <v/>
      </c>
      <c r="R374" s="22" t="str">
        <f ca="1">IF($U374="","",OFFSET('BD3'!N$2,$U374,0))</f>
        <v/>
      </c>
      <c r="S374" s="22" t="str">
        <f ca="1">IF($U374="","",OFFSET('BD3'!O$2,$U374,0))</f>
        <v/>
      </c>
      <c r="T374" s="23" t="str">
        <f ca="1">IF($U374="","",OFFSET('BD3'!P$2,$U374,0))</f>
        <v/>
      </c>
      <c r="U374" s="36" t="str">
        <f>IF(ISNA(MATCH("LZGR"&amp;B374,QueryAccounts,0)),"",MATCH("LZGR"&amp;$B374,QueryAccounts,0))</f>
        <v/>
      </c>
    </row>
    <row r="375" spans="1:21" ht="12.75">
      <c r="A375" s="25" t="str">
        <f>IF(B375="","",IF(COUNTIF(Accounts,B375)=0,"",INDEX(AccountNames,MATCH(B375,Accounts,))))</f>
        <v/>
      </c>
      <c r="B375" s="25" t="str">
        <f>IF('BD2'!B374="","",'BD2'!B374)</f>
        <v/>
      </c>
      <c r="C375" s="38" t="str">
        <f ca="1">IF($U375="","",OFFSET('BD4'!C$1,$U375,0))</f>
        <v/>
      </c>
      <c r="D375" s="38" t="str">
        <f ca="1">IF($U375="","",OFFSET('BD4'!D$1,$U375,0))</f>
        <v/>
      </c>
      <c r="E375" s="38" t="str">
        <f ca="1">IF($U375="","",OFFSET('BD4'!E$1,$U375,0))</f>
        <v/>
      </c>
      <c r="F375" s="38" t="str">
        <f ca="1">IF($U375="","",OFFSET('BD4'!F$1,$U375,0))</f>
        <v/>
      </c>
      <c r="G375" s="24" t="str">
        <f ca="1">IF($U375="","",OFFSET('BD3'!C$2,$U375,0))</f>
        <v/>
      </c>
      <c r="H375" s="22" t="str">
        <f ca="1">IF($U375="","",OFFSET('BD3'!D$2,$U375,0))</f>
        <v/>
      </c>
      <c r="I375" s="22" t="str">
        <f ca="1">IF($U375="","",OFFSET('BD3'!E$2,$U375,0))</f>
        <v/>
      </c>
      <c r="J375" s="22" t="str">
        <f ca="1">IF($U375="","",OFFSET('BD3'!F$2,$U375,0))</f>
        <v/>
      </c>
      <c r="K375" s="22" t="str">
        <f ca="1">IF($U375="","",OFFSET('BD3'!G$2,$U375,0))</f>
        <v/>
      </c>
      <c r="L375" s="24" t="str">
        <f ca="1">IF($U375="","",OFFSET('BD3'!H$2,$U375,0))</f>
        <v/>
      </c>
      <c r="M375" s="22" t="str">
        <f ca="1">IF($U375="","",OFFSET('BD3'!I$2,$U375,0))</f>
        <v/>
      </c>
      <c r="N375" s="24" t="str">
        <f ca="1">IF($U375="","",OFFSET('BD3'!J$2,$U375,0))</f>
        <v/>
      </c>
      <c r="O375" s="22" t="str">
        <f ca="1">IF($U375="","",OFFSET('BD3'!K$2,$U375,0))</f>
        <v/>
      </c>
      <c r="P375" s="22" t="str">
        <f ca="1">IF($U375="","",OFFSET('BD3'!L$2,$U375,0))</f>
        <v/>
      </c>
      <c r="Q375" s="22" t="str">
        <f ca="1">IF($U375="","",OFFSET('BD3'!M$2,$U375,0))</f>
        <v/>
      </c>
      <c r="R375" s="22" t="str">
        <f ca="1">IF($U375="","",OFFSET('BD3'!N$2,$U375,0))</f>
        <v/>
      </c>
      <c r="S375" s="22" t="str">
        <f ca="1">IF($U375="","",OFFSET('BD3'!O$2,$U375,0))</f>
        <v/>
      </c>
      <c r="T375" s="23" t="str">
        <f ca="1">IF($U375="","",OFFSET('BD3'!P$2,$U375,0))</f>
        <v/>
      </c>
      <c r="U375" s="36" t="str">
        <f>IF(ISNA(MATCH("LZGR"&amp;B375,QueryAccounts,0)),"",MATCH("LZGR"&amp;$B375,QueryAccounts,0))</f>
        <v/>
      </c>
    </row>
    <row r="376" spans="1:21" ht="12.75">
      <c r="A376" s="25" t="str">
        <f>IF(B376="","",IF(COUNTIF(Accounts,B376)=0,"",INDEX(AccountNames,MATCH(B376,Accounts,))))</f>
        <v/>
      </c>
      <c r="B376" s="25" t="str">
        <f>IF('BD2'!B375="","",'BD2'!B375)</f>
        <v/>
      </c>
      <c r="C376" s="38" t="str">
        <f ca="1">IF($U376="","",OFFSET('BD4'!C$1,$U376,0))</f>
        <v/>
      </c>
      <c r="D376" s="38" t="str">
        <f ca="1">IF($U376="","",OFFSET('BD4'!D$1,$U376,0))</f>
        <v/>
      </c>
      <c r="E376" s="38" t="str">
        <f ca="1">IF($U376="","",OFFSET('BD4'!E$1,$U376,0))</f>
        <v/>
      </c>
      <c r="F376" s="38" t="str">
        <f ca="1">IF($U376="","",OFFSET('BD4'!F$1,$U376,0))</f>
        <v/>
      </c>
      <c r="G376" s="24" t="str">
        <f ca="1">IF($U376="","",OFFSET('BD3'!C$2,$U376,0))</f>
        <v/>
      </c>
      <c r="H376" s="22" t="str">
        <f ca="1">IF($U376="","",OFFSET('BD3'!D$2,$U376,0))</f>
        <v/>
      </c>
      <c r="I376" s="22" t="str">
        <f ca="1">IF($U376="","",OFFSET('BD3'!E$2,$U376,0))</f>
        <v/>
      </c>
      <c r="J376" s="22" t="str">
        <f ca="1">IF($U376="","",OFFSET('BD3'!F$2,$U376,0))</f>
        <v/>
      </c>
      <c r="K376" s="22" t="str">
        <f ca="1">IF($U376="","",OFFSET('BD3'!G$2,$U376,0))</f>
        <v/>
      </c>
      <c r="L376" s="24" t="str">
        <f ca="1">IF($U376="","",OFFSET('BD3'!H$2,$U376,0))</f>
        <v/>
      </c>
      <c r="M376" s="22" t="str">
        <f ca="1">IF($U376="","",OFFSET('BD3'!I$2,$U376,0))</f>
        <v/>
      </c>
      <c r="N376" s="24" t="str">
        <f ca="1">IF($U376="","",OFFSET('BD3'!J$2,$U376,0))</f>
        <v/>
      </c>
      <c r="O376" s="22" t="str">
        <f ca="1">IF($U376="","",OFFSET('BD3'!K$2,$U376,0))</f>
        <v/>
      </c>
      <c r="P376" s="22" t="str">
        <f ca="1">IF($U376="","",OFFSET('BD3'!L$2,$U376,0))</f>
        <v/>
      </c>
      <c r="Q376" s="22" t="str">
        <f ca="1">IF($U376="","",OFFSET('BD3'!M$2,$U376,0))</f>
        <v/>
      </c>
      <c r="R376" s="22" t="str">
        <f ca="1">IF($U376="","",OFFSET('BD3'!N$2,$U376,0))</f>
        <v/>
      </c>
      <c r="S376" s="22" t="str">
        <f ca="1">IF($U376="","",OFFSET('BD3'!O$2,$U376,0))</f>
        <v/>
      </c>
      <c r="T376" s="23" t="str">
        <f ca="1">IF($U376="","",OFFSET('BD3'!P$2,$U376,0))</f>
        <v/>
      </c>
      <c r="U376" s="36" t="str">
        <f>IF(ISNA(MATCH("LZGR"&amp;B376,QueryAccounts,0)),"",MATCH("LZGR"&amp;$B376,QueryAccounts,0))</f>
        <v/>
      </c>
    </row>
    <row r="377" spans="1:21" ht="12.75">
      <c r="A377" s="25" t="str">
        <f>IF(B377="","",IF(COUNTIF(Accounts,B377)=0,"",INDEX(AccountNames,MATCH(B377,Accounts,))))</f>
        <v/>
      </c>
      <c r="B377" s="25" t="str">
        <f>IF('BD2'!B376="","",'BD2'!B376)</f>
        <v/>
      </c>
      <c r="C377" s="38" t="str">
        <f ca="1">IF($U377="","",OFFSET('BD4'!C$1,$U377,0))</f>
        <v/>
      </c>
      <c r="D377" s="38" t="str">
        <f ca="1">IF($U377="","",OFFSET('BD4'!D$1,$U377,0))</f>
        <v/>
      </c>
      <c r="E377" s="38" t="str">
        <f ca="1">IF($U377="","",OFFSET('BD4'!E$1,$U377,0))</f>
        <v/>
      </c>
      <c r="F377" s="38" t="str">
        <f ca="1">IF($U377="","",OFFSET('BD4'!F$1,$U377,0))</f>
        <v/>
      </c>
      <c r="G377" s="24" t="str">
        <f ca="1">IF($U377="","",OFFSET('BD3'!C$2,$U377,0))</f>
        <v/>
      </c>
      <c r="H377" s="22" t="str">
        <f ca="1">IF($U377="","",OFFSET('BD3'!D$2,$U377,0))</f>
        <v/>
      </c>
      <c r="I377" s="22" t="str">
        <f ca="1">IF($U377="","",OFFSET('BD3'!E$2,$U377,0))</f>
        <v/>
      </c>
      <c r="J377" s="22" t="str">
        <f ca="1">IF($U377="","",OFFSET('BD3'!F$2,$U377,0))</f>
        <v/>
      </c>
      <c r="K377" s="22" t="str">
        <f ca="1">IF($U377="","",OFFSET('BD3'!G$2,$U377,0))</f>
        <v/>
      </c>
      <c r="L377" s="24" t="str">
        <f ca="1">IF($U377="","",OFFSET('BD3'!H$2,$U377,0))</f>
        <v/>
      </c>
      <c r="M377" s="22" t="str">
        <f ca="1">IF($U377="","",OFFSET('BD3'!I$2,$U377,0))</f>
        <v/>
      </c>
      <c r="N377" s="24" t="str">
        <f ca="1">IF($U377="","",OFFSET('BD3'!J$2,$U377,0))</f>
        <v/>
      </c>
      <c r="O377" s="22" t="str">
        <f ca="1">IF($U377="","",OFFSET('BD3'!K$2,$U377,0))</f>
        <v/>
      </c>
      <c r="P377" s="22" t="str">
        <f ca="1">IF($U377="","",OFFSET('BD3'!L$2,$U377,0))</f>
        <v/>
      </c>
      <c r="Q377" s="22" t="str">
        <f ca="1">IF($U377="","",OFFSET('BD3'!M$2,$U377,0))</f>
        <v/>
      </c>
      <c r="R377" s="22" t="str">
        <f ca="1">IF($U377="","",OFFSET('BD3'!N$2,$U377,0))</f>
        <v/>
      </c>
      <c r="S377" s="22" t="str">
        <f ca="1">IF($U377="","",OFFSET('BD3'!O$2,$U377,0))</f>
        <v/>
      </c>
      <c r="T377" s="23" t="str">
        <f ca="1">IF($U377="","",OFFSET('BD3'!P$2,$U377,0))</f>
        <v/>
      </c>
      <c r="U377" s="36" t="str">
        <f>IF(ISNA(MATCH("LZGR"&amp;B377,QueryAccounts,0)),"",MATCH("LZGR"&amp;$B377,QueryAccounts,0))</f>
        <v/>
      </c>
    </row>
    <row r="378" spans="1:21" ht="12.75">
      <c r="A378" s="25" t="str">
        <f>IF(B378="","",IF(COUNTIF(Accounts,B378)=0,"",INDEX(AccountNames,MATCH(B378,Accounts,))))</f>
        <v/>
      </c>
      <c r="B378" s="25" t="str">
        <f>IF('BD2'!B377="","",'BD2'!B377)</f>
        <v/>
      </c>
      <c r="C378" s="38" t="str">
        <f ca="1">IF($U378="","",OFFSET('BD4'!C$1,$U378,0))</f>
        <v/>
      </c>
      <c r="D378" s="38" t="str">
        <f ca="1">IF($U378="","",OFFSET('BD4'!D$1,$U378,0))</f>
        <v/>
      </c>
      <c r="E378" s="38" t="str">
        <f ca="1">IF($U378="","",OFFSET('BD4'!E$1,$U378,0))</f>
        <v/>
      </c>
      <c r="F378" s="38" t="str">
        <f ca="1">IF($U378="","",OFFSET('BD4'!F$1,$U378,0))</f>
        <v/>
      </c>
      <c r="G378" s="24" t="str">
        <f ca="1">IF($U378="","",OFFSET('BD3'!C$2,$U378,0))</f>
        <v/>
      </c>
      <c r="H378" s="22" t="str">
        <f ca="1">IF($U378="","",OFFSET('BD3'!D$2,$U378,0))</f>
        <v/>
      </c>
      <c r="I378" s="22" t="str">
        <f ca="1">IF($U378="","",OFFSET('BD3'!E$2,$U378,0))</f>
        <v/>
      </c>
      <c r="J378" s="22" t="str">
        <f ca="1">IF($U378="","",OFFSET('BD3'!F$2,$U378,0))</f>
        <v/>
      </c>
      <c r="K378" s="22" t="str">
        <f ca="1">IF($U378="","",OFFSET('BD3'!G$2,$U378,0))</f>
        <v/>
      </c>
      <c r="L378" s="24" t="str">
        <f ca="1">IF($U378="","",OFFSET('BD3'!H$2,$U378,0))</f>
        <v/>
      </c>
      <c r="M378" s="22" t="str">
        <f ca="1">IF($U378="","",OFFSET('BD3'!I$2,$U378,0))</f>
        <v/>
      </c>
      <c r="N378" s="24" t="str">
        <f ca="1">IF($U378="","",OFFSET('BD3'!J$2,$U378,0))</f>
        <v/>
      </c>
      <c r="O378" s="22" t="str">
        <f ca="1">IF($U378="","",OFFSET('BD3'!K$2,$U378,0))</f>
        <v/>
      </c>
      <c r="P378" s="22" t="str">
        <f ca="1">IF($U378="","",OFFSET('BD3'!L$2,$U378,0))</f>
        <v/>
      </c>
      <c r="Q378" s="22" t="str">
        <f ca="1">IF($U378="","",OFFSET('BD3'!M$2,$U378,0))</f>
        <v/>
      </c>
      <c r="R378" s="22" t="str">
        <f ca="1">IF($U378="","",OFFSET('BD3'!N$2,$U378,0))</f>
        <v/>
      </c>
      <c r="S378" s="22" t="str">
        <f ca="1">IF($U378="","",OFFSET('BD3'!O$2,$U378,0))</f>
        <v/>
      </c>
      <c r="T378" s="23" t="str">
        <f ca="1">IF($U378="","",OFFSET('BD3'!P$2,$U378,0))</f>
        <v/>
      </c>
      <c r="U378" s="36" t="str">
        <f>IF(ISNA(MATCH("LZGR"&amp;B378,QueryAccounts,0)),"",MATCH("LZGR"&amp;$B378,QueryAccounts,0))</f>
        <v/>
      </c>
    </row>
    <row r="379" spans="1:21" ht="12.75">
      <c r="A379" s="25" t="str">
        <f>IF(B379="","",IF(COUNTIF(Accounts,B379)=0,"",INDEX(AccountNames,MATCH(B379,Accounts,))))</f>
        <v/>
      </c>
      <c r="B379" s="25" t="str">
        <f>IF('BD2'!B378="","",'BD2'!B378)</f>
        <v/>
      </c>
      <c r="C379" s="38" t="str">
        <f ca="1">IF($U379="","",OFFSET('BD4'!C$1,$U379,0))</f>
        <v/>
      </c>
      <c r="D379" s="38" t="str">
        <f ca="1">IF($U379="","",OFFSET('BD4'!D$1,$U379,0))</f>
        <v/>
      </c>
      <c r="E379" s="38" t="str">
        <f ca="1">IF($U379="","",OFFSET('BD4'!E$1,$U379,0))</f>
        <v/>
      </c>
      <c r="F379" s="38" t="str">
        <f ca="1">IF($U379="","",OFFSET('BD4'!F$1,$U379,0))</f>
        <v/>
      </c>
      <c r="G379" s="24" t="str">
        <f ca="1">IF($U379="","",OFFSET('BD3'!C$2,$U379,0))</f>
        <v/>
      </c>
      <c r="H379" s="22" t="str">
        <f ca="1">IF($U379="","",OFFSET('BD3'!D$2,$U379,0))</f>
        <v/>
      </c>
      <c r="I379" s="22" t="str">
        <f ca="1">IF($U379="","",OFFSET('BD3'!E$2,$U379,0))</f>
        <v/>
      </c>
      <c r="J379" s="22" t="str">
        <f ca="1">IF($U379="","",OFFSET('BD3'!F$2,$U379,0))</f>
        <v/>
      </c>
      <c r="K379" s="22" t="str">
        <f ca="1">IF($U379="","",OFFSET('BD3'!G$2,$U379,0))</f>
        <v/>
      </c>
      <c r="L379" s="24" t="str">
        <f ca="1">IF($U379="","",OFFSET('BD3'!H$2,$U379,0))</f>
        <v/>
      </c>
      <c r="M379" s="22" t="str">
        <f ca="1">IF($U379="","",OFFSET('BD3'!I$2,$U379,0))</f>
        <v/>
      </c>
      <c r="N379" s="24" t="str">
        <f ca="1">IF($U379="","",OFFSET('BD3'!J$2,$U379,0))</f>
        <v/>
      </c>
      <c r="O379" s="22" t="str">
        <f ca="1">IF($U379="","",OFFSET('BD3'!K$2,$U379,0))</f>
        <v/>
      </c>
      <c r="P379" s="22" t="str">
        <f ca="1">IF($U379="","",OFFSET('BD3'!L$2,$U379,0))</f>
        <v/>
      </c>
      <c r="Q379" s="22" t="str">
        <f ca="1">IF($U379="","",OFFSET('BD3'!M$2,$U379,0))</f>
        <v/>
      </c>
      <c r="R379" s="22" t="str">
        <f ca="1">IF($U379="","",OFFSET('BD3'!N$2,$U379,0))</f>
        <v/>
      </c>
      <c r="S379" s="22" t="str">
        <f ca="1">IF($U379="","",OFFSET('BD3'!O$2,$U379,0))</f>
        <v/>
      </c>
      <c r="T379" s="23" t="str">
        <f ca="1">IF($U379="","",OFFSET('BD3'!P$2,$U379,0))</f>
        <v/>
      </c>
      <c r="U379" s="36" t="str">
        <f>IF(ISNA(MATCH("LZGR"&amp;B379,QueryAccounts,0)),"",MATCH("LZGR"&amp;$B379,QueryAccounts,0))</f>
        <v/>
      </c>
    </row>
    <row r="380" spans="1:21" ht="12.75">
      <c r="A380" s="25" t="str">
        <f>IF(B380="","",IF(COUNTIF(Accounts,B380)=0,"",INDEX(AccountNames,MATCH(B380,Accounts,))))</f>
        <v/>
      </c>
      <c r="B380" s="25" t="str">
        <f>IF('BD2'!B379="","",'BD2'!B379)</f>
        <v/>
      </c>
      <c r="C380" s="38" t="str">
        <f ca="1">IF($U380="","",OFFSET('BD4'!C$1,$U380,0))</f>
        <v/>
      </c>
      <c r="D380" s="38" t="str">
        <f ca="1">IF($U380="","",OFFSET('BD4'!D$1,$U380,0))</f>
        <v/>
      </c>
      <c r="E380" s="38" t="str">
        <f ca="1">IF($U380="","",OFFSET('BD4'!E$1,$U380,0))</f>
        <v/>
      </c>
      <c r="F380" s="38" t="str">
        <f ca="1">IF($U380="","",OFFSET('BD4'!F$1,$U380,0))</f>
        <v/>
      </c>
      <c r="G380" s="24" t="str">
        <f ca="1">IF($U380="","",OFFSET('BD3'!C$2,$U380,0))</f>
        <v/>
      </c>
      <c r="H380" s="22" t="str">
        <f ca="1">IF($U380="","",OFFSET('BD3'!D$2,$U380,0))</f>
        <v/>
      </c>
      <c r="I380" s="22" t="str">
        <f ca="1">IF($U380="","",OFFSET('BD3'!E$2,$U380,0))</f>
        <v/>
      </c>
      <c r="J380" s="22" t="str">
        <f ca="1">IF($U380="","",OFFSET('BD3'!F$2,$U380,0))</f>
        <v/>
      </c>
      <c r="K380" s="22" t="str">
        <f ca="1">IF($U380="","",OFFSET('BD3'!G$2,$U380,0))</f>
        <v/>
      </c>
      <c r="L380" s="24" t="str">
        <f ca="1">IF($U380="","",OFFSET('BD3'!H$2,$U380,0))</f>
        <v/>
      </c>
      <c r="M380" s="22" t="str">
        <f ca="1">IF($U380="","",OFFSET('BD3'!I$2,$U380,0))</f>
        <v/>
      </c>
      <c r="N380" s="24" t="str">
        <f ca="1">IF($U380="","",OFFSET('BD3'!J$2,$U380,0))</f>
        <v/>
      </c>
      <c r="O380" s="22" t="str">
        <f ca="1">IF($U380="","",OFFSET('BD3'!K$2,$U380,0))</f>
        <v/>
      </c>
      <c r="P380" s="22" t="str">
        <f ca="1">IF($U380="","",OFFSET('BD3'!L$2,$U380,0))</f>
        <v/>
      </c>
      <c r="Q380" s="22" t="str">
        <f ca="1">IF($U380="","",OFFSET('BD3'!M$2,$U380,0))</f>
        <v/>
      </c>
      <c r="R380" s="22" t="str">
        <f ca="1">IF($U380="","",OFFSET('BD3'!N$2,$U380,0))</f>
        <v/>
      </c>
      <c r="S380" s="22" t="str">
        <f ca="1">IF($U380="","",OFFSET('BD3'!O$2,$U380,0))</f>
        <v/>
      </c>
      <c r="T380" s="23" t="str">
        <f ca="1">IF($U380="","",OFFSET('BD3'!P$2,$U380,0))</f>
        <v/>
      </c>
      <c r="U380" s="36" t="str">
        <f>IF(ISNA(MATCH("LZGR"&amp;B380,QueryAccounts,0)),"",MATCH("LZGR"&amp;$B380,QueryAccounts,0))</f>
        <v/>
      </c>
    </row>
    <row r="381" spans="1:21" ht="12.75">
      <c r="A381" s="25" t="str">
        <f>IF(B381="","",IF(COUNTIF(Accounts,B381)=0,"",INDEX(AccountNames,MATCH(B381,Accounts,))))</f>
        <v/>
      </c>
      <c r="B381" s="25" t="str">
        <f>IF('BD2'!B380="","",'BD2'!B380)</f>
        <v/>
      </c>
      <c r="C381" s="38" t="str">
        <f ca="1">IF($U381="","",OFFSET('BD4'!C$1,$U381,0))</f>
        <v/>
      </c>
      <c r="D381" s="38" t="str">
        <f ca="1">IF($U381="","",OFFSET('BD4'!D$1,$U381,0))</f>
        <v/>
      </c>
      <c r="E381" s="38" t="str">
        <f ca="1">IF($U381="","",OFFSET('BD4'!E$1,$U381,0))</f>
        <v/>
      </c>
      <c r="F381" s="38" t="str">
        <f ca="1">IF($U381="","",OFFSET('BD4'!F$1,$U381,0))</f>
        <v/>
      </c>
      <c r="G381" s="24" t="str">
        <f ca="1">IF($U381="","",OFFSET('BD3'!C$2,$U381,0))</f>
        <v/>
      </c>
      <c r="H381" s="22" t="str">
        <f ca="1">IF($U381="","",OFFSET('BD3'!D$2,$U381,0))</f>
        <v/>
      </c>
      <c r="I381" s="22" t="str">
        <f ca="1">IF($U381="","",OFFSET('BD3'!E$2,$U381,0))</f>
        <v/>
      </c>
      <c r="J381" s="22" t="str">
        <f ca="1">IF($U381="","",OFFSET('BD3'!F$2,$U381,0))</f>
        <v/>
      </c>
      <c r="K381" s="22" t="str">
        <f ca="1">IF($U381="","",OFFSET('BD3'!G$2,$U381,0))</f>
        <v/>
      </c>
      <c r="L381" s="24" t="str">
        <f ca="1">IF($U381="","",OFFSET('BD3'!H$2,$U381,0))</f>
        <v/>
      </c>
      <c r="M381" s="22" t="str">
        <f ca="1">IF($U381="","",OFFSET('BD3'!I$2,$U381,0))</f>
        <v/>
      </c>
      <c r="N381" s="24" t="str">
        <f ca="1">IF($U381="","",OFFSET('BD3'!J$2,$U381,0))</f>
        <v/>
      </c>
      <c r="O381" s="22" t="str">
        <f ca="1">IF($U381="","",OFFSET('BD3'!K$2,$U381,0))</f>
        <v/>
      </c>
      <c r="P381" s="22" t="str">
        <f ca="1">IF($U381="","",OFFSET('BD3'!L$2,$U381,0))</f>
        <v/>
      </c>
      <c r="Q381" s="22" t="str">
        <f ca="1">IF($U381="","",OFFSET('BD3'!M$2,$U381,0))</f>
        <v/>
      </c>
      <c r="R381" s="22" t="str">
        <f ca="1">IF($U381="","",OFFSET('BD3'!N$2,$U381,0))</f>
        <v/>
      </c>
      <c r="S381" s="22" t="str">
        <f ca="1">IF($U381="","",OFFSET('BD3'!O$2,$U381,0))</f>
        <v/>
      </c>
      <c r="T381" s="23" t="str">
        <f ca="1">IF($U381="","",OFFSET('BD3'!P$2,$U381,0))</f>
        <v/>
      </c>
      <c r="U381" s="36" t="str">
        <f>IF(ISNA(MATCH("LZGR"&amp;B381,QueryAccounts,0)),"",MATCH("LZGR"&amp;$B381,QueryAccounts,0))</f>
        <v/>
      </c>
    </row>
    <row r="382" spans="1:21" ht="12.75">
      <c r="A382" s="25" t="str">
        <f>IF(B382="","",IF(COUNTIF(Accounts,B382)=0,"",INDEX(AccountNames,MATCH(B382,Accounts,))))</f>
        <v/>
      </c>
      <c r="B382" s="25" t="str">
        <f>IF('BD2'!B381="","",'BD2'!B381)</f>
        <v/>
      </c>
      <c r="C382" s="38" t="str">
        <f ca="1">IF($U382="","",OFFSET('BD4'!C$1,$U382,0))</f>
        <v/>
      </c>
      <c r="D382" s="38" t="str">
        <f ca="1">IF($U382="","",OFFSET('BD4'!D$1,$U382,0))</f>
        <v/>
      </c>
      <c r="E382" s="38" t="str">
        <f ca="1">IF($U382="","",OFFSET('BD4'!E$1,$U382,0))</f>
        <v/>
      </c>
      <c r="F382" s="38" t="str">
        <f ca="1">IF($U382="","",OFFSET('BD4'!F$1,$U382,0))</f>
        <v/>
      </c>
      <c r="G382" s="24" t="str">
        <f ca="1">IF($U382="","",OFFSET('BD3'!C$2,$U382,0))</f>
        <v/>
      </c>
      <c r="H382" s="22" t="str">
        <f ca="1">IF($U382="","",OFFSET('BD3'!D$2,$U382,0))</f>
        <v/>
      </c>
      <c r="I382" s="22" t="str">
        <f ca="1">IF($U382="","",OFFSET('BD3'!E$2,$U382,0))</f>
        <v/>
      </c>
      <c r="J382" s="22" t="str">
        <f ca="1">IF($U382="","",OFFSET('BD3'!F$2,$U382,0))</f>
        <v/>
      </c>
      <c r="K382" s="22" t="str">
        <f ca="1">IF($U382="","",OFFSET('BD3'!G$2,$U382,0))</f>
        <v/>
      </c>
      <c r="L382" s="24" t="str">
        <f ca="1">IF($U382="","",OFFSET('BD3'!H$2,$U382,0))</f>
        <v/>
      </c>
      <c r="M382" s="22" t="str">
        <f ca="1">IF($U382="","",OFFSET('BD3'!I$2,$U382,0))</f>
        <v/>
      </c>
      <c r="N382" s="24" t="str">
        <f ca="1">IF($U382="","",OFFSET('BD3'!J$2,$U382,0))</f>
        <v/>
      </c>
      <c r="O382" s="22" t="str">
        <f ca="1">IF($U382="","",OFFSET('BD3'!K$2,$U382,0))</f>
        <v/>
      </c>
      <c r="P382" s="22" t="str">
        <f ca="1">IF($U382="","",OFFSET('BD3'!L$2,$U382,0))</f>
        <v/>
      </c>
      <c r="Q382" s="22" t="str">
        <f ca="1">IF($U382="","",OFFSET('BD3'!M$2,$U382,0))</f>
        <v/>
      </c>
      <c r="R382" s="22" t="str">
        <f ca="1">IF($U382="","",OFFSET('BD3'!N$2,$U382,0))</f>
        <v/>
      </c>
      <c r="S382" s="22" t="str">
        <f ca="1">IF($U382="","",OFFSET('BD3'!O$2,$U382,0))</f>
        <v/>
      </c>
      <c r="T382" s="23" t="str">
        <f ca="1">IF($U382="","",OFFSET('BD3'!P$2,$U382,0))</f>
        <v/>
      </c>
      <c r="U382" s="36" t="str">
        <f>IF(ISNA(MATCH("LZGR"&amp;B382,QueryAccounts,0)),"",MATCH("LZGR"&amp;$B382,QueryAccounts,0))</f>
        <v/>
      </c>
    </row>
    <row r="383" spans="1:21" ht="12.75">
      <c r="A383" s="25" t="str">
        <f>IF(B383="","",IF(COUNTIF(Accounts,B383)=0,"",INDEX(AccountNames,MATCH(B383,Accounts,))))</f>
        <v/>
      </c>
      <c r="B383" s="25" t="str">
        <f>IF('BD2'!B382="","",'BD2'!B382)</f>
        <v/>
      </c>
      <c r="C383" s="38" t="str">
        <f ca="1">IF($U383="","",OFFSET('BD4'!C$1,$U383,0))</f>
        <v/>
      </c>
      <c r="D383" s="38" t="str">
        <f ca="1">IF($U383="","",OFFSET('BD4'!D$1,$U383,0))</f>
        <v/>
      </c>
      <c r="E383" s="38" t="str">
        <f ca="1">IF($U383="","",OFFSET('BD4'!E$1,$U383,0))</f>
        <v/>
      </c>
      <c r="F383" s="38" t="str">
        <f ca="1">IF($U383="","",OFFSET('BD4'!F$1,$U383,0))</f>
        <v/>
      </c>
      <c r="G383" s="24" t="str">
        <f ca="1">IF($U383="","",OFFSET('BD3'!C$2,$U383,0))</f>
        <v/>
      </c>
      <c r="H383" s="22" t="str">
        <f ca="1">IF($U383="","",OFFSET('BD3'!D$2,$U383,0))</f>
        <v/>
      </c>
      <c r="I383" s="22" t="str">
        <f ca="1">IF($U383="","",OFFSET('BD3'!E$2,$U383,0))</f>
        <v/>
      </c>
      <c r="J383" s="22" t="str">
        <f ca="1">IF($U383="","",OFFSET('BD3'!F$2,$U383,0))</f>
        <v/>
      </c>
      <c r="K383" s="22" t="str">
        <f ca="1">IF($U383="","",OFFSET('BD3'!G$2,$U383,0))</f>
        <v/>
      </c>
      <c r="L383" s="24" t="str">
        <f ca="1">IF($U383="","",OFFSET('BD3'!H$2,$U383,0))</f>
        <v/>
      </c>
      <c r="M383" s="22" t="str">
        <f ca="1">IF($U383="","",OFFSET('BD3'!I$2,$U383,0))</f>
        <v/>
      </c>
      <c r="N383" s="24" t="str">
        <f ca="1">IF($U383="","",OFFSET('BD3'!J$2,$U383,0))</f>
        <v/>
      </c>
      <c r="O383" s="22" t="str">
        <f ca="1">IF($U383="","",OFFSET('BD3'!K$2,$U383,0))</f>
        <v/>
      </c>
      <c r="P383" s="22" t="str">
        <f ca="1">IF($U383="","",OFFSET('BD3'!L$2,$U383,0))</f>
        <v/>
      </c>
      <c r="Q383" s="22" t="str">
        <f ca="1">IF($U383="","",OFFSET('BD3'!M$2,$U383,0))</f>
        <v/>
      </c>
      <c r="R383" s="22" t="str">
        <f ca="1">IF($U383="","",OFFSET('BD3'!N$2,$U383,0))</f>
        <v/>
      </c>
      <c r="S383" s="22" t="str">
        <f ca="1">IF($U383="","",OFFSET('BD3'!O$2,$U383,0))</f>
        <v/>
      </c>
      <c r="T383" s="23" t="str">
        <f ca="1">IF($U383="","",OFFSET('BD3'!P$2,$U383,0))</f>
        <v/>
      </c>
      <c r="U383" s="36" t="str">
        <f>IF(ISNA(MATCH("LZGR"&amp;B383,QueryAccounts,0)),"",MATCH("LZGR"&amp;$B383,QueryAccounts,0))</f>
        <v/>
      </c>
    </row>
    <row r="384" spans="1:21" ht="12.75">
      <c r="A384" s="25" t="str">
        <f>IF(B384="","",IF(COUNTIF(Accounts,B384)=0,"",INDEX(AccountNames,MATCH(B384,Accounts,))))</f>
        <v/>
      </c>
      <c r="B384" s="25" t="str">
        <f>IF('BD2'!B383="","",'BD2'!B383)</f>
        <v/>
      </c>
      <c r="C384" s="38" t="str">
        <f ca="1">IF($U384="","",OFFSET('BD4'!C$1,$U384,0))</f>
        <v/>
      </c>
      <c r="D384" s="38" t="str">
        <f ca="1">IF($U384="","",OFFSET('BD4'!D$1,$U384,0))</f>
        <v/>
      </c>
      <c r="E384" s="38" t="str">
        <f ca="1">IF($U384="","",OFFSET('BD4'!E$1,$U384,0))</f>
        <v/>
      </c>
      <c r="F384" s="38" t="str">
        <f ca="1">IF($U384="","",OFFSET('BD4'!F$1,$U384,0))</f>
        <v/>
      </c>
      <c r="G384" s="24" t="str">
        <f ca="1">IF($U384="","",OFFSET('BD3'!C$2,$U384,0))</f>
        <v/>
      </c>
      <c r="H384" s="22" t="str">
        <f ca="1">IF($U384="","",OFFSET('BD3'!D$2,$U384,0))</f>
        <v/>
      </c>
      <c r="I384" s="22" t="str">
        <f ca="1">IF($U384="","",OFFSET('BD3'!E$2,$U384,0))</f>
        <v/>
      </c>
      <c r="J384" s="22" t="str">
        <f ca="1">IF($U384="","",OFFSET('BD3'!F$2,$U384,0))</f>
        <v/>
      </c>
      <c r="K384" s="22" t="str">
        <f ca="1">IF($U384="","",OFFSET('BD3'!G$2,$U384,0))</f>
        <v/>
      </c>
      <c r="L384" s="24" t="str">
        <f ca="1">IF($U384="","",OFFSET('BD3'!H$2,$U384,0))</f>
        <v/>
      </c>
      <c r="M384" s="22" t="str">
        <f ca="1">IF($U384="","",OFFSET('BD3'!I$2,$U384,0))</f>
        <v/>
      </c>
      <c r="N384" s="24" t="str">
        <f ca="1">IF($U384="","",OFFSET('BD3'!J$2,$U384,0))</f>
        <v/>
      </c>
      <c r="O384" s="22" t="str">
        <f ca="1">IF($U384="","",OFFSET('BD3'!K$2,$U384,0))</f>
        <v/>
      </c>
      <c r="P384" s="22" t="str">
        <f ca="1">IF($U384="","",OFFSET('BD3'!L$2,$U384,0))</f>
        <v/>
      </c>
      <c r="Q384" s="22" t="str">
        <f ca="1">IF($U384="","",OFFSET('BD3'!M$2,$U384,0))</f>
        <v/>
      </c>
      <c r="R384" s="22" t="str">
        <f ca="1">IF($U384="","",OFFSET('BD3'!N$2,$U384,0))</f>
        <v/>
      </c>
      <c r="S384" s="22" t="str">
        <f ca="1">IF($U384="","",OFFSET('BD3'!O$2,$U384,0))</f>
        <v/>
      </c>
      <c r="T384" s="23" t="str">
        <f ca="1">IF($U384="","",OFFSET('BD3'!P$2,$U384,0))</f>
        <v/>
      </c>
      <c r="U384" s="36" t="str">
        <f>IF(ISNA(MATCH("LZGR"&amp;B384,QueryAccounts,0)),"",MATCH("LZGR"&amp;$B384,QueryAccounts,0))</f>
        <v/>
      </c>
    </row>
    <row r="385" spans="1:21" ht="12.75">
      <c r="A385" s="25" t="str">
        <f>IF(B385="","",IF(COUNTIF(Accounts,B385)=0,"",INDEX(AccountNames,MATCH(B385,Accounts,))))</f>
        <v/>
      </c>
      <c r="B385" s="25" t="str">
        <f>IF('BD2'!B384="","",'BD2'!B384)</f>
        <v/>
      </c>
      <c r="C385" s="38" t="str">
        <f ca="1">IF($U385="","",OFFSET('BD4'!C$1,$U385,0))</f>
        <v/>
      </c>
      <c r="D385" s="38" t="str">
        <f ca="1">IF($U385="","",OFFSET('BD4'!D$1,$U385,0))</f>
        <v/>
      </c>
      <c r="E385" s="38" t="str">
        <f ca="1">IF($U385="","",OFFSET('BD4'!E$1,$U385,0))</f>
        <v/>
      </c>
      <c r="F385" s="38" t="str">
        <f ca="1">IF($U385="","",OFFSET('BD4'!F$1,$U385,0))</f>
        <v/>
      </c>
      <c r="G385" s="24" t="str">
        <f ca="1">IF($U385="","",OFFSET('BD3'!C$2,$U385,0))</f>
        <v/>
      </c>
      <c r="H385" s="22" t="str">
        <f ca="1">IF($U385="","",OFFSET('BD3'!D$2,$U385,0))</f>
        <v/>
      </c>
      <c r="I385" s="22" t="str">
        <f ca="1">IF($U385="","",OFFSET('BD3'!E$2,$U385,0))</f>
        <v/>
      </c>
      <c r="J385" s="22" t="str">
        <f ca="1">IF($U385="","",OFFSET('BD3'!F$2,$U385,0))</f>
        <v/>
      </c>
      <c r="K385" s="22" t="str">
        <f ca="1">IF($U385="","",OFFSET('BD3'!G$2,$U385,0))</f>
        <v/>
      </c>
      <c r="L385" s="24" t="str">
        <f ca="1">IF($U385="","",OFFSET('BD3'!H$2,$U385,0))</f>
        <v/>
      </c>
      <c r="M385" s="22" t="str">
        <f ca="1">IF($U385="","",OFFSET('BD3'!I$2,$U385,0))</f>
        <v/>
      </c>
      <c r="N385" s="24" t="str">
        <f ca="1">IF($U385="","",OFFSET('BD3'!J$2,$U385,0))</f>
        <v/>
      </c>
      <c r="O385" s="22" t="str">
        <f ca="1">IF($U385="","",OFFSET('BD3'!K$2,$U385,0))</f>
        <v/>
      </c>
      <c r="P385" s="22" t="str">
        <f ca="1">IF($U385="","",OFFSET('BD3'!L$2,$U385,0))</f>
        <v/>
      </c>
      <c r="Q385" s="22" t="str">
        <f ca="1">IF($U385="","",OFFSET('BD3'!M$2,$U385,0))</f>
        <v/>
      </c>
      <c r="R385" s="22" t="str">
        <f ca="1">IF($U385="","",OFFSET('BD3'!N$2,$U385,0))</f>
        <v/>
      </c>
      <c r="S385" s="22" t="str">
        <f ca="1">IF($U385="","",OFFSET('BD3'!O$2,$U385,0))</f>
        <v/>
      </c>
      <c r="T385" s="23" t="str">
        <f ca="1">IF($U385="","",OFFSET('BD3'!P$2,$U385,0))</f>
        <v/>
      </c>
      <c r="U385" s="36" t="str">
        <f>IF(ISNA(MATCH("LZGR"&amp;B385,QueryAccounts,0)),"",MATCH("LZGR"&amp;$B385,QueryAccounts,0))</f>
        <v/>
      </c>
    </row>
    <row r="386" spans="1:21" ht="12.75">
      <c r="A386" s="25" t="str">
        <f>IF(B386="","",IF(COUNTIF(Accounts,B386)=0,"",INDEX(AccountNames,MATCH(B386,Accounts,))))</f>
        <v/>
      </c>
      <c r="B386" s="25" t="str">
        <f>IF('BD2'!B385="","",'BD2'!B385)</f>
        <v/>
      </c>
      <c r="C386" s="38" t="str">
        <f ca="1">IF($U386="","",OFFSET('BD4'!C$1,$U386,0))</f>
        <v/>
      </c>
      <c r="D386" s="38" t="str">
        <f ca="1">IF($U386="","",OFFSET('BD4'!D$1,$U386,0))</f>
        <v/>
      </c>
      <c r="E386" s="38" t="str">
        <f ca="1">IF($U386="","",OFFSET('BD4'!E$1,$U386,0))</f>
        <v/>
      </c>
      <c r="F386" s="38" t="str">
        <f ca="1">IF($U386="","",OFFSET('BD4'!F$1,$U386,0))</f>
        <v/>
      </c>
      <c r="G386" s="24" t="str">
        <f ca="1">IF($U386="","",OFFSET('BD3'!C$2,$U386,0))</f>
        <v/>
      </c>
      <c r="H386" s="22" t="str">
        <f ca="1">IF($U386="","",OFFSET('BD3'!D$2,$U386,0))</f>
        <v/>
      </c>
      <c r="I386" s="22" t="str">
        <f ca="1">IF($U386="","",OFFSET('BD3'!E$2,$U386,0))</f>
        <v/>
      </c>
      <c r="J386" s="22" t="str">
        <f ca="1">IF($U386="","",OFFSET('BD3'!F$2,$U386,0))</f>
        <v/>
      </c>
      <c r="K386" s="22" t="str">
        <f ca="1">IF($U386="","",OFFSET('BD3'!G$2,$U386,0))</f>
        <v/>
      </c>
      <c r="L386" s="24" t="str">
        <f ca="1">IF($U386="","",OFFSET('BD3'!H$2,$U386,0))</f>
        <v/>
      </c>
      <c r="M386" s="22" t="str">
        <f ca="1">IF($U386="","",OFFSET('BD3'!I$2,$U386,0))</f>
        <v/>
      </c>
      <c r="N386" s="24" t="str">
        <f ca="1">IF($U386="","",OFFSET('BD3'!J$2,$U386,0))</f>
        <v/>
      </c>
      <c r="O386" s="22" t="str">
        <f ca="1">IF($U386="","",OFFSET('BD3'!K$2,$U386,0))</f>
        <v/>
      </c>
      <c r="P386" s="22" t="str">
        <f ca="1">IF($U386="","",OFFSET('BD3'!L$2,$U386,0))</f>
        <v/>
      </c>
      <c r="Q386" s="22" t="str">
        <f ca="1">IF($U386="","",OFFSET('BD3'!M$2,$U386,0))</f>
        <v/>
      </c>
      <c r="R386" s="22" t="str">
        <f ca="1">IF($U386="","",OFFSET('BD3'!N$2,$U386,0))</f>
        <v/>
      </c>
      <c r="S386" s="22" t="str">
        <f ca="1">IF($U386="","",OFFSET('BD3'!O$2,$U386,0))</f>
        <v/>
      </c>
      <c r="T386" s="23" t="str">
        <f ca="1">IF($U386="","",OFFSET('BD3'!P$2,$U386,0))</f>
        <v/>
      </c>
      <c r="U386" s="36" t="str">
        <f>IF(ISNA(MATCH("LZGR"&amp;B386,QueryAccounts,0)),"",MATCH("LZGR"&amp;$B386,QueryAccounts,0))</f>
        <v/>
      </c>
    </row>
    <row r="387" spans="1:21" ht="12.75">
      <c r="A387" s="25" t="str">
        <f t="shared" si="62" ref="A387">IF(B387="","",IF(COUNTIF(Accounts,B387)=0,"",INDEX(AccountNames,MATCH(B387,Accounts,))))</f>
        <v/>
      </c>
      <c r="B387" s="25" t="str">
        <f>IF('BD2'!B386="","",'BD2'!B386)</f>
        <v/>
      </c>
      <c r="C387" s="38" t="str">
        <f ca="1">IF($U387="","",OFFSET('BD4'!C$1,$U387,0))</f>
        <v/>
      </c>
      <c r="D387" s="38" t="str">
        <f ca="1">IF($U387="","",OFFSET('BD4'!D$1,$U387,0))</f>
        <v/>
      </c>
      <c r="E387" s="38" t="str">
        <f ca="1">IF($U387="","",OFFSET('BD4'!E$1,$U387,0))</f>
        <v/>
      </c>
      <c r="F387" s="38" t="str">
        <f ca="1">IF($U387="","",OFFSET('BD4'!F$1,$U387,0))</f>
        <v/>
      </c>
      <c r="G387" s="24" t="str">
        <f ca="1">IF($U387="","",OFFSET('BD3'!C$2,$U387,0))</f>
        <v/>
      </c>
      <c r="H387" s="22" t="str">
        <f ca="1">IF($U387="","",OFFSET('BD3'!D$2,$U387,0))</f>
        <v/>
      </c>
      <c r="I387" s="22" t="str">
        <f ca="1">IF($U387="","",OFFSET('BD3'!E$2,$U387,0))</f>
        <v/>
      </c>
      <c r="J387" s="22" t="str">
        <f ca="1">IF($U387="","",OFFSET('BD3'!F$2,$U387,0))</f>
        <v/>
      </c>
      <c r="K387" s="22" t="str">
        <f ca="1">IF($U387="","",OFFSET('BD3'!G$2,$U387,0))</f>
        <v/>
      </c>
      <c r="L387" s="24" t="str">
        <f ca="1">IF($U387="","",OFFSET('BD3'!H$2,$U387,0))</f>
        <v/>
      </c>
      <c r="M387" s="22" t="str">
        <f ca="1">IF($U387="","",OFFSET('BD3'!I$2,$U387,0))</f>
        <v/>
      </c>
      <c r="N387" s="24" t="str">
        <f ca="1">IF($U387="","",OFFSET('BD3'!J$2,$U387,0))</f>
        <v/>
      </c>
      <c r="O387" s="22" t="str">
        <f ca="1">IF($U387="","",OFFSET('BD3'!K$2,$U387,0))</f>
        <v/>
      </c>
      <c r="P387" s="22" t="str">
        <f ca="1">IF($U387="","",OFFSET('BD3'!L$2,$U387,0))</f>
        <v/>
      </c>
      <c r="Q387" s="22" t="str">
        <f ca="1">IF($U387="","",OFFSET('BD3'!M$2,$U387,0))</f>
        <v/>
      </c>
      <c r="R387" s="22" t="str">
        <f ca="1">IF($U387="","",OFFSET('BD3'!N$2,$U387,0))</f>
        <v/>
      </c>
      <c r="S387" s="22" t="str">
        <f ca="1">IF($U387="","",OFFSET('BD3'!O$2,$U387,0))</f>
        <v/>
      </c>
      <c r="T387" s="23" t="str">
        <f ca="1">IF($U387="","",OFFSET('BD3'!P$2,$U387,0))</f>
        <v/>
      </c>
      <c r="U387" s="36" t="str">
        <f t="shared" si="63" ref="U387">IF(ISNA(MATCH("LZGR"&amp;B387,QueryAccounts,0)),"",MATCH("LZGR"&amp;$B387,QueryAccounts,0))</f>
        <v/>
      </c>
    </row>
    <row r="388" spans="1:21" ht="12.75">
      <c r="A388" s="25" t="str">
        <f t="shared" si="64" ref="A388">IF(B388="","",IF(COUNTIF(Accounts,B388)=0,"",INDEX(AccountNames,MATCH(B388,Accounts,))))</f>
        <v/>
      </c>
      <c r="B388" s="25" t="str">
        <f>IF('BD2'!B387="","",'BD2'!B387)</f>
        <v/>
      </c>
      <c r="C388" s="38" t="str">
        <f ca="1">IF($U388="","",OFFSET('BD4'!C$1,$U388,0))</f>
        <v/>
      </c>
      <c r="D388" s="38" t="str">
        <f ca="1">IF($U388="","",OFFSET('BD4'!D$1,$U388,0))</f>
        <v/>
      </c>
      <c r="E388" s="38" t="str">
        <f ca="1">IF($U388="","",OFFSET('BD4'!E$1,$U388,0))</f>
        <v/>
      </c>
      <c r="F388" s="38" t="str">
        <f ca="1">IF($U388="","",OFFSET('BD4'!F$1,$U388,0))</f>
        <v/>
      </c>
      <c r="G388" s="24" t="str">
        <f ca="1">IF($U388="","",OFFSET('BD3'!C$2,$U388,0))</f>
        <v/>
      </c>
      <c r="H388" s="22" t="str">
        <f ca="1">IF($U388="","",OFFSET('BD3'!D$2,$U388,0))</f>
        <v/>
      </c>
      <c r="I388" s="22" t="str">
        <f ca="1">IF($U388="","",OFFSET('BD3'!E$2,$U388,0))</f>
        <v/>
      </c>
      <c r="J388" s="22" t="str">
        <f ca="1">IF($U388="","",OFFSET('BD3'!F$2,$U388,0))</f>
        <v/>
      </c>
      <c r="K388" s="22" t="str">
        <f ca="1">IF($U388="","",OFFSET('BD3'!G$2,$U388,0))</f>
        <v/>
      </c>
      <c r="L388" s="24" t="str">
        <f ca="1">IF($U388="","",OFFSET('BD3'!H$2,$U388,0))</f>
        <v/>
      </c>
      <c r="M388" s="22" t="str">
        <f ca="1">IF($U388="","",OFFSET('BD3'!I$2,$U388,0))</f>
        <v/>
      </c>
      <c r="N388" s="24" t="str">
        <f ca="1">IF($U388="","",OFFSET('BD3'!J$2,$U388,0))</f>
        <v/>
      </c>
      <c r="O388" s="22" t="str">
        <f ca="1">IF($U388="","",OFFSET('BD3'!K$2,$U388,0))</f>
        <v/>
      </c>
      <c r="P388" s="22" t="str">
        <f ca="1">IF($U388="","",OFFSET('BD3'!L$2,$U388,0))</f>
        <v/>
      </c>
      <c r="Q388" s="22" t="str">
        <f ca="1">IF($U388="","",OFFSET('BD3'!M$2,$U388,0))</f>
        <v/>
      </c>
      <c r="R388" s="22" t="str">
        <f ca="1">IF($U388="","",OFFSET('BD3'!N$2,$U388,0))</f>
        <v/>
      </c>
      <c r="S388" s="22" t="str">
        <f ca="1">IF($U388="","",OFFSET('BD3'!O$2,$U388,0))</f>
        <v/>
      </c>
      <c r="T388" s="23" t="str">
        <f ca="1">IF($U388="","",OFFSET('BD3'!P$2,$U388,0))</f>
        <v/>
      </c>
      <c r="U388" s="36" t="str">
        <f t="shared" si="65" ref="U388">IF(ISNA(MATCH("LZGR"&amp;B388,QueryAccounts,0)),"",MATCH("LZGR"&amp;$B388,QueryAccounts,0))</f>
        <v/>
      </c>
    </row>
    <row r="389" spans="1:21" ht="12.75">
      <c r="A389" s="25" t="str">
        <f t="shared" si="66" ref="A389:A419">IF(B389="","",IF(COUNTIF(Accounts,B389)=0,"",INDEX(AccountNames,MATCH(B389,Accounts,))))</f>
        <v/>
      </c>
      <c r="B389" s="25" t="str">
        <f>IF('BD2'!B388="","",'BD2'!B388)</f>
        <v/>
      </c>
      <c r="C389" s="38" t="str">
        <f ca="1">IF($U389="","",OFFSET('BD4'!C$1,$U389,0))</f>
        <v/>
      </c>
      <c r="D389" s="38" t="str">
        <f ca="1">IF($U389="","",OFFSET('BD4'!D$1,$U389,0))</f>
        <v/>
      </c>
      <c r="E389" s="38" t="str">
        <f ca="1">IF($U389="","",OFFSET('BD4'!E$1,$U389,0))</f>
        <v/>
      </c>
      <c r="F389" s="38" t="str">
        <f ca="1">IF($U389="","",OFFSET('BD4'!F$1,$U389,0))</f>
        <v/>
      </c>
      <c r="G389" s="24" t="str">
        <f ca="1">IF($U389="","",OFFSET('BD3'!C$2,$U389,0))</f>
        <v/>
      </c>
      <c r="H389" s="22" t="str">
        <f ca="1">IF($U389="","",OFFSET('BD3'!D$2,$U389,0))</f>
        <v/>
      </c>
      <c r="I389" s="22" t="str">
        <f ca="1">IF($U389="","",OFFSET('BD3'!E$2,$U389,0))</f>
        <v/>
      </c>
      <c r="J389" s="22" t="str">
        <f ca="1">IF($U389="","",OFFSET('BD3'!F$2,$U389,0))</f>
        <v/>
      </c>
      <c r="K389" s="22" t="str">
        <f ca="1">IF($U389="","",OFFSET('BD3'!G$2,$U389,0))</f>
        <v/>
      </c>
      <c r="L389" s="24" t="str">
        <f ca="1">IF($U389="","",OFFSET('BD3'!H$2,$U389,0))</f>
        <v/>
      </c>
      <c r="M389" s="22" t="str">
        <f ca="1">IF($U389="","",OFFSET('BD3'!I$2,$U389,0))</f>
        <v/>
      </c>
      <c r="N389" s="24" t="str">
        <f ca="1">IF($U389="","",OFFSET('BD3'!J$2,$U389,0))</f>
        <v/>
      </c>
      <c r="O389" s="22" t="str">
        <f ca="1">IF($U389="","",OFFSET('BD3'!K$2,$U389,0))</f>
        <v/>
      </c>
      <c r="P389" s="22" t="str">
        <f ca="1">IF($U389="","",OFFSET('BD3'!L$2,$U389,0))</f>
        <v/>
      </c>
      <c r="Q389" s="22" t="str">
        <f ca="1">IF($U389="","",OFFSET('BD3'!M$2,$U389,0))</f>
        <v/>
      </c>
      <c r="R389" s="22" t="str">
        <f ca="1">IF($U389="","",OFFSET('BD3'!N$2,$U389,0))</f>
        <v/>
      </c>
      <c r="S389" s="22" t="str">
        <f ca="1">IF($U389="","",OFFSET('BD3'!O$2,$U389,0))</f>
        <v/>
      </c>
      <c r="T389" s="23" t="str">
        <f ca="1">IF($U389="","",OFFSET('BD3'!P$2,$U389,0))</f>
        <v/>
      </c>
      <c r="U389" s="36" t="str">
        <f t="shared" si="67" ref="U389:U419">IF(ISNA(MATCH("LZGR"&amp;B389,QueryAccounts,0)),"",MATCH("LZGR"&amp;$B389,QueryAccounts,0))</f>
        <v/>
      </c>
    </row>
    <row r="390" spans="1:21" ht="12.75">
      <c r="A390" s="25" t="str">
        <f>IF(B390="","",IF(COUNTIF(Accounts,B390)=0,"",INDEX(AccountNames,MATCH(B390,Accounts,))))</f>
        <v/>
      </c>
      <c r="B390" s="25" t="str">
        <f>IF('BD2'!B389="","",'BD2'!B389)</f>
        <v/>
      </c>
      <c r="C390" s="38" t="str">
        <f ca="1">IF($U390="","",OFFSET('BD4'!C$1,$U390,0))</f>
        <v/>
      </c>
      <c r="D390" s="38" t="str">
        <f ca="1">IF($U390="","",OFFSET('BD4'!D$1,$U390,0))</f>
        <v/>
      </c>
      <c r="E390" s="38" t="str">
        <f ca="1">IF($U390="","",OFFSET('BD4'!E$1,$U390,0))</f>
        <v/>
      </c>
      <c r="F390" s="38" t="str">
        <f ca="1">IF($U390="","",OFFSET('BD4'!F$1,$U390,0))</f>
        <v/>
      </c>
      <c r="G390" s="24" t="str">
        <f ca="1">IF($U390="","",OFFSET('BD3'!C$2,$U390,0))</f>
        <v/>
      </c>
      <c r="H390" s="22" t="str">
        <f ca="1">IF($U390="","",OFFSET('BD3'!D$2,$U390,0))</f>
        <v/>
      </c>
      <c r="I390" s="22" t="str">
        <f ca="1">IF($U390="","",OFFSET('BD3'!E$2,$U390,0))</f>
        <v/>
      </c>
      <c r="J390" s="22" t="str">
        <f ca="1">IF($U390="","",OFFSET('BD3'!F$2,$U390,0))</f>
        <v/>
      </c>
      <c r="K390" s="22" t="str">
        <f ca="1">IF($U390="","",OFFSET('BD3'!G$2,$U390,0))</f>
        <v/>
      </c>
      <c r="L390" s="24" t="str">
        <f ca="1">IF($U390="","",OFFSET('BD3'!H$2,$U390,0))</f>
        <v/>
      </c>
      <c r="M390" s="22" t="str">
        <f ca="1">IF($U390="","",OFFSET('BD3'!I$2,$U390,0))</f>
        <v/>
      </c>
      <c r="N390" s="24" t="str">
        <f ca="1">IF($U390="","",OFFSET('BD3'!J$2,$U390,0))</f>
        <v/>
      </c>
      <c r="O390" s="22" t="str">
        <f ca="1">IF($U390="","",OFFSET('BD3'!K$2,$U390,0))</f>
        <v/>
      </c>
      <c r="P390" s="22" t="str">
        <f ca="1">IF($U390="","",OFFSET('BD3'!L$2,$U390,0))</f>
        <v/>
      </c>
      <c r="Q390" s="22" t="str">
        <f ca="1">IF($U390="","",OFFSET('BD3'!M$2,$U390,0))</f>
        <v/>
      </c>
      <c r="R390" s="22" t="str">
        <f ca="1">IF($U390="","",OFFSET('BD3'!N$2,$U390,0))</f>
        <v/>
      </c>
      <c r="S390" s="22" t="str">
        <f ca="1">IF($U390="","",OFFSET('BD3'!O$2,$U390,0))</f>
        <v/>
      </c>
      <c r="T390" s="23" t="str">
        <f ca="1">IF($U390="","",OFFSET('BD3'!P$2,$U390,0))</f>
        <v/>
      </c>
      <c r="U390" s="36" t="str">
        <f>IF(ISNA(MATCH("LZGR"&amp;B390,QueryAccounts,0)),"",MATCH("LZGR"&amp;$B390,QueryAccounts,0))</f>
        <v/>
      </c>
    </row>
    <row r="391" spans="1:21" ht="12.75">
      <c r="A391" s="25" t="str">
        <f>IF(B391="","",IF(COUNTIF(Accounts,B391)=0,"",INDEX(AccountNames,MATCH(B391,Accounts,))))</f>
        <v/>
      </c>
      <c r="B391" s="25" t="str">
        <f>IF('BD2'!B390="","",'BD2'!B390)</f>
        <v/>
      </c>
      <c r="C391" s="38" t="str">
        <f ca="1">IF($U391="","",OFFSET('BD4'!C$1,$U391,0))</f>
        <v/>
      </c>
      <c r="D391" s="38" t="str">
        <f ca="1">IF($U391="","",OFFSET('BD4'!D$1,$U391,0))</f>
        <v/>
      </c>
      <c r="E391" s="38" t="str">
        <f ca="1">IF($U391="","",OFFSET('BD4'!E$1,$U391,0))</f>
        <v/>
      </c>
      <c r="F391" s="38" t="str">
        <f ca="1">IF($U391="","",OFFSET('BD4'!F$1,$U391,0))</f>
        <v/>
      </c>
      <c r="G391" s="24" t="str">
        <f ca="1">IF($U391="","",OFFSET('BD3'!C$2,$U391,0))</f>
        <v/>
      </c>
      <c r="H391" s="22" t="str">
        <f ca="1">IF($U391="","",OFFSET('BD3'!D$2,$U391,0))</f>
        <v/>
      </c>
      <c r="I391" s="22" t="str">
        <f ca="1">IF($U391="","",OFFSET('BD3'!E$2,$U391,0))</f>
        <v/>
      </c>
      <c r="J391" s="22" t="str">
        <f ca="1">IF($U391="","",OFFSET('BD3'!F$2,$U391,0))</f>
        <v/>
      </c>
      <c r="K391" s="22" t="str">
        <f ca="1">IF($U391="","",OFFSET('BD3'!G$2,$U391,0))</f>
        <v/>
      </c>
      <c r="L391" s="24" t="str">
        <f ca="1">IF($U391="","",OFFSET('BD3'!H$2,$U391,0))</f>
        <v/>
      </c>
      <c r="M391" s="22" t="str">
        <f ca="1">IF($U391="","",OFFSET('BD3'!I$2,$U391,0))</f>
        <v/>
      </c>
      <c r="N391" s="24" t="str">
        <f ca="1">IF($U391="","",OFFSET('BD3'!J$2,$U391,0))</f>
        <v/>
      </c>
      <c r="O391" s="22" t="str">
        <f ca="1">IF($U391="","",OFFSET('BD3'!K$2,$U391,0))</f>
        <v/>
      </c>
      <c r="P391" s="22" t="str">
        <f ca="1">IF($U391="","",OFFSET('BD3'!L$2,$U391,0))</f>
        <v/>
      </c>
      <c r="Q391" s="22" t="str">
        <f ca="1">IF($U391="","",OFFSET('BD3'!M$2,$U391,0))</f>
        <v/>
      </c>
      <c r="R391" s="22" t="str">
        <f ca="1">IF($U391="","",OFFSET('BD3'!N$2,$U391,0))</f>
        <v/>
      </c>
      <c r="S391" s="22" t="str">
        <f ca="1">IF($U391="","",OFFSET('BD3'!O$2,$U391,0))</f>
        <v/>
      </c>
      <c r="T391" s="23" t="str">
        <f ca="1">IF($U391="","",OFFSET('BD3'!P$2,$U391,0))</f>
        <v/>
      </c>
      <c r="U391" s="36" t="str">
        <f>IF(ISNA(MATCH("LZGR"&amp;B391,QueryAccounts,0)),"",MATCH("LZGR"&amp;$B391,QueryAccounts,0))</f>
        <v/>
      </c>
    </row>
    <row r="392" spans="1:21" ht="12.75">
      <c r="A392" s="25" t="str">
        <f>IF(B392="","",IF(COUNTIF(Accounts,B392)=0,"",INDEX(AccountNames,MATCH(B392,Accounts,))))</f>
        <v/>
      </c>
      <c r="B392" s="25" t="str">
        <f>IF('BD2'!B391="","",'BD2'!B391)</f>
        <v/>
      </c>
      <c r="C392" s="38" t="str">
        <f ca="1">IF($U392="","",OFFSET('BD4'!C$1,$U392,0))</f>
        <v/>
      </c>
      <c r="D392" s="38" t="str">
        <f ca="1">IF($U392="","",OFFSET('BD4'!D$1,$U392,0))</f>
        <v/>
      </c>
      <c r="E392" s="38" t="str">
        <f ca="1">IF($U392="","",OFFSET('BD4'!E$1,$U392,0))</f>
        <v/>
      </c>
      <c r="F392" s="38" t="str">
        <f ca="1">IF($U392="","",OFFSET('BD4'!F$1,$U392,0))</f>
        <v/>
      </c>
      <c r="G392" s="24" t="str">
        <f ca="1">IF($U392="","",OFFSET('BD3'!C$2,$U392,0))</f>
        <v/>
      </c>
      <c r="H392" s="22" t="str">
        <f ca="1">IF($U392="","",OFFSET('BD3'!D$2,$U392,0))</f>
        <v/>
      </c>
      <c r="I392" s="22" t="str">
        <f ca="1">IF($U392="","",OFFSET('BD3'!E$2,$U392,0))</f>
        <v/>
      </c>
      <c r="J392" s="22" t="str">
        <f ca="1">IF($U392="","",OFFSET('BD3'!F$2,$U392,0))</f>
        <v/>
      </c>
      <c r="K392" s="22" t="str">
        <f ca="1">IF($U392="","",OFFSET('BD3'!G$2,$U392,0))</f>
        <v/>
      </c>
      <c r="L392" s="24" t="str">
        <f ca="1">IF($U392="","",OFFSET('BD3'!H$2,$U392,0))</f>
        <v/>
      </c>
      <c r="M392" s="22" t="str">
        <f ca="1">IF($U392="","",OFFSET('BD3'!I$2,$U392,0))</f>
        <v/>
      </c>
      <c r="N392" s="24" t="str">
        <f ca="1">IF($U392="","",OFFSET('BD3'!J$2,$U392,0))</f>
        <v/>
      </c>
      <c r="O392" s="22" t="str">
        <f ca="1">IF($U392="","",OFFSET('BD3'!K$2,$U392,0))</f>
        <v/>
      </c>
      <c r="P392" s="22" t="str">
        <f ca="1">IF($U392="","",OFFSET('BD3'!L$2,$U392,0))</f>
        <v/>
      </c>
      <c r="Q392" s="22" t="str">
        <f ca="1">IF($U392="","",OFFSET('BD3'!M$2,$U392,0))</f>
        <v/>
      </c>
      <c r="R392" s="22" t="str">
        <f ca="1">IF($U392="","",OFFSET('BD3'!N$2,$U392,0))</f>
        <v/>
      </c>
      <c r="S392" s="22" t="str">
        <f ca="1">IF($U392="","",OFFSET('BD3'!O$2,$U392,0))</f>
        <v/>
      </c>
      <c r="T392" s="23" t="str">
        <f ca="1">IF($U392="","",OFFSET('BD3'!P$2,$U392,0))</f>
        <v/>
      </c>
      <c r="U392" s="36" t="str">
        <f>IF(ISNA(MATCH("LZGR"&amp;B392,QueryAccounts,0)),"",MATCH("LZGR"&amp;$B392,QueryAccounts,0))</f>
        <v/>
      </c>
    </row>
    <row r="393" spans="1:21" ht="12.75">
      <c r="A393" s="25" t="str">
        <f>IF(B393="","",IF(COUNTIF(Accounts,B393)=0,"",INDEX(AccountNames,MATCH(B393,Accounts,))))</f>
        <v/>
      </c>
      <c r="B393" s="25" t="str">
        <f>IF('BD2'!B392="","",'BD2'!B392)</f>
        <v/>
      </c>
      <c r="C393" s="38" t="str">
        <f ca="1">IF($U393="","",OFFSET('BD4'!C$1,$U393,0))</f>
        <v/>
      </c>
      <c r="D393" s="38" t="str">
        <f ca="1">IF($U393="","",OFFSET('BD4'!D$1,$U393,0))</f>
        <v/>
      </c>
      <c r="E393" s="38" t="str">
        <f ca="1">IF($U393="","",OFFSET('BD4'!E$1,$U393,0))</f>
        <v/>
      </c>
      <c r="F393" s="38" t="str">
        <f ca="1">IF($U393="","",OFFSET('BD4'!F$1,$U393,0))</f>
        <v/>
      </c>
      <c r="G393" s="24" t="str">
        <f ca="1">IF($U393="","",OFFSET('BD3'!C$2,$U393,0))</f>
        <v/>
      </c>
      <c r="H393" s="22" t="str">
        <f ca="1">IF($U393="","",OFFSET('BD3'!D$2,$U393,0))</f>
        <v/>
      </c>
      <c r="I393" s="22" t="str">
        <f ca="1">IF($U393="","",OFFSET('BD3'!E$2,$U393,0))</f>
        <v/>
      </c>
      <c r="J393" s="22" t="str">
        <f ca="1">IF($U393="","",OFFSET('BD3'!F$2,$U393,0))</f>
        <v/>
      </c>
      <c r="K393" s="22" t="str">
        <f ca="1">IF($U393="","",OFFSET('BD3'!G$2,$U393,0))</f>
        <v/>
      </c>
      <c r="L393" s="24" t="str">
        <f ca="1">IF($U393="","",OFFSET('BD3'!H$2,$U393,0))</f>
        <v/>
      </c>
      <c r="M393" s="22" t="str">
        <f ca="1">IF($U393="","",OFFSET('BD3'!I$2,$U393,0))</f>
        <v/>
      </c>
      <c r="N393" s="24" t="str">
        <f ca="1">IF($U393="","",OFFSET('BD3'!J$2,$U393,0))</f>
        <v/>
      </c>
      <c r="O393" s="22" t="str">
        <f ca="1">IF($U393="","",OFFSET('BD3'!K$2,$U393,0))</f>
        <v/>
      </c>
      <c r="P393" s="22" t="str">
        <f ca="1">IF($U393="","",OFFSET('BD3'!L$2,$U393,0))</f>
        <v/>
      </c>
      <c r="Q393" s="22" t="str">
        <f ca="1">IF($U393="","",OFFSET('BD3'!M$2,$U393,0))</f>
        <v/>
      </c>
      <c r="R393" s="22" t="str">
        <f ca="1">IF($U393="","",OFFSET('BD3'!N$2,$U393,0))</f>
        <v/>
      </c>
      <c r="S393" s="22" t="str">
        <f ca="1">IF($U393="","",OFFSET('BD3'!O$2,$U393,0))</f>
        <v/>
      </c>
      <c r="T393" s="23" t="str">
        <f ca="1">IF($U393="","",OFFSET('BD3'!P$2,$U393,0))</f>
        <v/>
      </c>
      <c r="U393" s="36" t="str">
        <f>IF(ISNA(MATCH("LZGR"&amp;B393,QueryAccounts,0)),"",MATCH("LZGR"&amp;$B393,QueryAccounts,0))</f>
        <v/>
      </c>
    </row>
    <row r="394" spans="1:21" ht="12.75">
      <c r="A394" s="25" t="str">
        <f>IF(B394="","",IF(COUNTIF(Accounts,B394)=0,"",INDEX(AccountNames,MATCH(B394,Accounts,))))</f>
        <v/>
      </c>
      <c r="B394" s="25" t="str">
        <f>IF('BD2'!B393="","",'BD2'!B393)</f>
        <v/>
      </c>
      <c r="C394" s="38" t="str">
        <f ca="1">IF($U394="","",OFFSET('BD4'!C$1,$U394,0))</f>
        <v/>
      </c>
      <c r="D394" s="38" t="str">
        <f ca="1">IF($U394="","",OFFSET('BD4'!D$1,$U394,0))</f>
        <v/>
      </c>
      <c r="E394" s="38" t="str">
        <f ca="1">IF($U394="","",OFFSET('BD4'!E$1,$U394,0))</f>
        <v/>
      </c>
      <c r="F394" s="38" t="str">
        <f ca="1">IF($U394="","",OFFSET('BD4'!F$1,$U394,0))</f>
        <v/>
      </c>
      <c r="G394" s="24" t="str">
        <f ca="1">IF($U394="","",OFFSET('BD3'!C$2,$U394,0))</f>
        <v/>
      </c>
      <c r="H394" s="22" t="str">
        <f ca="1">IF($U394="","",OFFSET('BD3'!D$2,$U394,0))</f>
        <v/>
      </c>
      <c r="I394" s="22" t="str">
        <f ca="1">IF($U394="","",OFFSET('BD3'!E$2,$U394,0))</f>
        <v/>
      </c>
      <c r="J394" s="22" t="str">
        <f ca="1">IF($U394="","",OFFSET('BD3'!F$2,$U394,0))</f>
        <v/>
      </c>
      <c r="K394" s="22" t="str">
        <f ca="1">IF($U394="","",OFFSET('BD3'!G$2,$U394,0))</f>
        <v/>
      </c>
      <c r="L394" s="24" t="str">
        <f ca="1">IF($U394="","",OFFSET('BD3'!H$2,$U394,0))</f>
        <v/>
      </c>
      <c r="M394" s="22" t="str">
        <f ca="1">IF($U394="","",OFFSET('BD3'!I$2,$U394,0))</f>
        <v/>
      </c>
      <c r="N394" s="24" t="str">
        <f ca="1">IF($U394="","",OFFSET('BD3'!J$2,$U394,0))</f>
        <v/>
      </c>
      <c r="O394" s="22" t="str">
        <f ca="1">IF($U394="","",OFFSET('BD3'!K$2,$U394,0))</f>
        <v/>
      </c>
      <c r="P394" s="22" t="str">
        <f ca="1">IF($U394="","",OFFSET('BD3'!L$2,$U394,0))</f>
        <v/>
      </c>
      <c r="Q394" s="22" t="str">
        <f ca="1">IF($U394="","",OFFSET('BD3'!M$2,$U394,0))</f>
        <v/>
      </c>
      <c r="R394" s="22" t="str">
        <f ca="1">IF($U394="","",OFFSET('BD3'!N$2,$U394,0))</f>
        <v/>
      </c>
      <c r="S394" s="22" t="str">
        <f ca="1">IF($U394="","",OFFSET('BD3'!O$2,$U394,0))</f>
        <v/>
      </c>
      <c r="T394" s="23" t="str">
        <f ca="1">IF($U394="","",OFFSET('BD3'!P$2,$U394,0))</f>
        <v/>
      </c>
      <c r="U394" s="36" t="str">
        <f>IF(ISNA(MATCH("LZGR"&amp;B394,QueryAccounts,0)),"",MATCH("LZGR"&amp;$B394,QueryAccounts,0))</f>
        <v/>
      </c>
    </row>
    <row r="395" spans="1:21" ht="12.75">
      <c r="A395" s="25" t="str">
        <f>IF(B395="","",IF(COUNTIF(Accounts,B395)=0,"",INDEX(AccountNames,MATCH(B395,Accounts,))))</f>
        <v/>
      </c>
      <c r="B395" s="25" t="str">
        <f>IF('BD2'!B394="","",'BD2'!B394)</f>
        <v/>
      </c>
      <c r="C395" s="38" t="str">
        <f ca="1">IF($U395="","",OFFSET('BD4'!C$1,$U395,0))</f>
        <v/>
      </c>
      <c r="D395" s="38" t="str">
        <f ca="1">IF($U395="","",OFFSET('BD4'!D$1,$U395,0))</f>
        <v/>
      </c>
      <c r="E395" s="38" t="str">
        <f ca="1">IF($U395="","",OFFSET('BD4'!E$1,$U395,0))</f>
        <v/>
      </c>
      <c r="F395" s="38" t="str">
        <f ca="1">IF($U395="","",OFFSET('BD4'!F$1,$U395,0))</f>
        <v/>
      </c>
      <c r="G395" s="24" t="str">
        <f ca="1">IF($U395="","",OFFSET('BD3'!C$2,$U395,0))</f>
        <v/>
      </c>
      <c r="H395" s="22" t="str">
        <f ca="1">IF($U395="","",OFFSET('BD3'!D$2,$U395,0))</f>
        <v/>
      </c>
      <c r="I395" s="22" t="str">
        <f ca="1">IF($U395="","",OFFSET('BD3'!E$2,$U395,0))</f>
        <v/>
      </c>
      <c r="J395" s="22" t="str">
        <f ca="1">IF($U395="","",OFFSET('BD3'!F$2,$U395,0))</f>
        <v/>
      </c>
      <c r="K395" s="22" t="str">
        <f ca="1">IF($U395="","",OFFSET('BD3'!G$2,$U395,0))</f>
        <v/>
      </c>
      <c r="L395" s="24" t="str">
        <f ca="1">IF($U395="","",OFFSET('BD3'!H$2,$U395,0))</f>
        <v/>
      </c>
      <c r="M395" s="22" t="str">
        <f ca="1">IF($U395="","",OFFSET('BD3'!I$2,$U395,0))</f>
        <v/>
      </c>
      <c r="N395" s="24" t="str">
        <f ca="1">IF($U395="","",OFFSET('BD3'!J$2,$U395,0))</f>
        <v/>
      </c>
      <c r="O395" s="22" t="str">
        <f ca="1">IF($U395="","",OFFSET('BD3'!K$2,$U395,0))</f>
        <v/>
      </c>
      <c r="P395" s="22" t="str">
        <f ca="1">IF($U395="","",OFFSET('BD3'!L$2,$U395,0))</f>
        <v/>
      </c>
      <c r="Q395" s="22" t="str">
        <f ca="1">IF($U395="","",OFFSET('BD3'!M$2,$U395,0))</f>
        <v/>
      </c>
      <c r="R395" s="22" t="str">
        <f ca="1">IF($U395="","",OFFSET('BD3'!N$2,$U395,0))</f>
        <v/>
      </c>
      <c r="S395" s="22" t="str">
        <f ca="1">IF($U395="","",OFFSET('BD3'!O$2,$U395,0))</f>
        <v/>
      </c>
      <c r="T395" s="23" t="str">
        <f ca="1">IF($U395="","",OFFSET('BD3'!P$2,$U395,0))</f>
        <v/>
      </c>
      <c r="U395" s="36" t="str">
        <f>IF(ISNA(MATCH("LZGR"&amp;B395,QueryAccounts,0)),"",MATCH("LZGR"&amp;$B395,QueryAccounts,0))</f>
        <v/>
      </c>
    </row>
    <row r="396" spans="1:21" ht="12.75">
      <c r="A396" s="25" t="str">
        <f>IF(B396="","",IF(COUNTIF(Accounts,B396)=0,"",INDEX(AccountNames,MATCH(B396,Accounts,))))</f>
        <v/>
      </c>
      <c r="B396" s="25" t="str">
        <f>IF('BD2'!B395="","",'BD2'!B395)</f>
        <v/>
      </c>
      <c r="C396" s="38" t="str">
        <f ca="1">IF($U396="","",OFFSET('BD4'!C$1,$U396,0))</f>
        <v/>
      </c>
      <c r="D396" s="38" t="str">
        <f ca="1">IF($U396="","",OFFSET('BD4'!D$1,$U396,0))</f>
        <v/>
      </c>
      <c r="E396" s="38" t="str">
        <f ca="1">IF($U396="","",OFFSET('BD4'!E$1,$U396,0))</f>
        <v/>
      </c>
      <c r="F396" s="38" t="str">
        <f ca="1">IF($U396="","",OFFSET('BD4'!F$1,$U396,0))</f>
        <v/>
      </c>
      <c r="G396" s="24" t="str">
        <f ca="1">IF($U396="","",OFFSET('BD3'!C$2,$U396,0))</f>
        <v/>
      </c>
      <c r="H396" s="22" t="str">
        <f ca="1">IF($U396="","",OFFSET('BD3'!D$2,$U396,0))</f>
        <v/>
      </c>
      <c r="I396" s="22" t="str">
        <f ca="1">IF($U396="","",OFFSET('BD3'!E$2,$U396,0))</f>
        <v/>
      </c>
      <c r="J396" s="22" t="str">
        <f ca="1">IF($U396="","",OFFSET('BD3'!F$2,$U396,0))</f>
        <v/>
      </c>
      <c r="K396" s="22" t="str">
        <f ca="1">IF($U396="","",OFFSET('BD3'!G$2,$U396,0))</f>
        <v/>
      </c>
      <c r="L396" s="24" t="str">
        <f ca="1">IF($U396="","",OFFSET('BD3'!H$2,$U396,0))</f>
        <v/>
      </c>
      <c r="M396" s="22" t="str">
        <f ca="1">IF($U396="","",OFFSET('BD3'!I$2,$U396,0))</f>
        <v/>
      </c>
      <c r="N396" s="24" t="str">
        <f ca="1">IF($U396="","",OFFSET('BD3'!J$2,$U396,0))</f>
        <v/>
      </c>
      <c r="O396" s="22" t="str">
        <f ca="1">IF($U396="","",OFFSET('BD3'!K$2,$U396,0))</f>
        <v/>
      </c>
      <c r="P396" s="22" t="str">
        <f ca="1">IF($U396="","",OFFSET('BD3'!L$2,$U396,0))</f>
        <v/>
      </c>
      <c r="Q396" s="22" t="str">
        <f ca="1">IF($U396="","",OFFSET('BD3'!M$2,$U396,0))</f>
        <v/>
      </c>
      <c r="R396" s="22" t="str">
        <f ca="1">IF($U396="","",OFFSET('BD3'!N$2,$U396,0))</f>
        <v/>
      </c>
      <c r="S396" s="22" t="str">
        <f ca="1">IF($U396="","",OFFSET('BD3'!O$2,$U396,0))</f>
        <v/>
      </c>
      <c r="T396" s="23" t="str">
        <f ca="1">IF($U396="","",OFFSET('BD3'!P$2,$U396,0))</f>
        <v/>
      </c>
      <c r="U396" s="36" t="str">
        <f>IF(ISNA(MATCH("LZGR"&amp;B396,QueryAccounts,0)),"",MATCH("LZGR"&amp;$B396,QueryAccounts,0))</f>
        <v/>
      </c>
    </row>
    <row r="397" spans="1:21" ht="12.75">
      <c r="A397" s="25" t="str">
        <f>IF(B397="","",IF(COUNTIF(Accounts,B397)=0,"",INDEX(AccountNames,MATCH(B397,Accounts,))))</f>
        <v/>
      </c>
      <c r="B397" s="25" t="str">
        <f>IF('BD2'!B396="","",'BD2'!B396)</f>
        <v/>
      </c>
      <c r="C397" s="38" t="str">
        <f ca="1">IF($U397="","",OFFSET('BD4'!C$1,$U397,0))</f>
        <v/>
      </c>
      <c r="D397" s="38" t="str">
        <f ca="1">IF($U397="","",OFFSET('BD4'!D$1,$U397,0))</f>
        <v/>
      </c>
      <c r="E397" s="38" t="str">
        <f ca="1">IF($U397="","",OFFSET('BD4'!E$1,$U397,0))</f>
        <v/>
      </c>
      <c r="F397" s="38" t="str">
        <f ca="1">IF($U397="","",OFFSET('BD4'!F$1,$U397,0))</f>
        <v/>
      </c>
      <c r="G397" s="24" t="str">
        <f ca="1">IF($U397="","",OFFSET('BD3'!C$2,$U397,0))</f>
        <v/>
      </c>
      <c r="H397" s="22" t="str">
        <f ca="1">IF($U397="","",OFFSET('BD3'!D$2,$U397,0))</f>
        <v/>
      </c>
      <c r="I397" s="22" t="str">
        <f ca="1">IF($U397="","",OFFSET('BD3'!E$2,$U397,0))</f>
        <v/>
      </c>
      <c r="J397" s="22" t="str">
        <f ca="1">IF($U397="","",OFFSET('BD3'!F$2,$U397,0))</f>
        <v/>
      </c>
      <c r="K397" s="22" t="str">
        <f ca="1">IF($U397="","",OFFSET('BD3'!G$2,$U397,0))</f>
        <v/>
      </c>
      <c r="L397" s="24" t="str">
        <f ca="1">IF($U397="","",OFFSET('BD3'!H$2,$U397,0))</f>
        <v/>
      </c>
      <c r="M397" s="22" t="str">
        <f ca="1">IF($U397="","",OFFSET('BD3'!I$2,$U397,0))</f>
        <v/>
      </c>
      <c r="N397" s="24" t="str">
        <f ca="1">IF($U397="","",OFFSET('BD3'!J$2,$U397,0))</f>
        <v/>
      </c>
      <c r="O397" s="22" t="str">
        <f ca="1">IF($U397="","",OFFSET('BD3'!K$2,$U397,0))</f>
        <v/>
      </c>
      <c r="P397" s="22" t="str">
        <f ca="1">IF($U397="","",OFFSET('BD3'!L$2,$U397,0))</f>
        <v/>
      </c>
      <c r="Q397" s="22" t="str">
        <f ca="1">IF($U397="","",OFFSET('BD3'!M$2,$U397,0))</f>
        <v/>
      </c>
      <c r="R397" s="22" t="str">
        <f ca="1">IF($U397="","",OFFSET('BD3'!N$2,$U397,0))</f>
        <v/>
      </c>
      <c r="S397" s="22" t="str">
        <f ca="1">IF($U397="","",OFFSET('BD3'!O$2,$U397,0))</f>
        <v/>
      </c>
      <c r="T397" s="23" t="str">
        <f ca="1">IF($U397="","",OFFSET('BD3'!P$2,$U397,0))</f>
        <v/>
      </c>
      <c r="U397" s="36" t="str">
        <f>IF(ISNA(MATCH("LZGR"&amp;B397,QueryAccounts,0)),"",MATCH("LZGR"&amp;$B397,QueryAccounts,0))</f>
        <v/>
      </c>
    </row>
    <row r="398" spans="1:21" ht="12.75">
      <c r="A398" s="25" t="str">
        <f>IF(B398="","",IF(COUNTIF(Accounts,B398)=0,"",INDEX(AccountNames,MATCH(B398,Accounts,))))</f>
        <v/>
      </c>
      <c r="B398" s="25" t="str">
        <f>IF('BD2'!B397="","",'BD2'!B397)</f>
        <v/>
      </c>
      <c r="C398" s="38" t="str">
        <f ca="1">IF($U398="","",OFFSET('BD4'!C$1,$U398,0))</f>
        <v/>
      </c>
      <c r="D398" s="38" t="str">
        <f ca="1">IF($U398="","",OFFSET('BD4'!D$1,$U398,0))</f>
        <v/>
      </c>
      <c r="E398" s="38" t="str">
        <f ca="1">IF($U398="","",OFFSET('BD4'!E$1,$U398,0))</f>
        <v/>
      </c>
      <c r="F398" s="38" t="str">
        <f ca="1">IF($U398="","",OFFSET('BD4'!F$1,$U398,0))</f>
        <v/>
      </c>
      <c r="G398" s="24" t="str">
        <f ca="1">IF($U398="","",OFFSET('BD3'!C$2,$U398,0))</f>
        <v/>
      </c>
      <c r="H398" s="22" t="str">
        <f ca="1">IF($U398="","",OFFSET('BD3'!D$2,$U398,0))</f>
        <v/>
      </c>
      <c r="I398" s="22" t="str">
        <f ca="1">IF($U398="","",OFFSET('BD3'!E$2,$U398,0))</f>
        <v/>
      </c>
      <c r="J398" s="22" t="str">
        <f ca="1">IF($U398="","",OFFSET('BD3'!F$2,$U398,0))</f>
        <v/>
      </c>
      <c r="K398" s="22" t="str">
        <f ca="1">IF($U398="","",OFFSET('BD3'!G$2,$U398,0))</f>
        <v/>
      </c>
      <c r="L398" s="24" t="str">
        <f ca="1">IF($U398="","",OFFSET('BD3'!H$2,$U398,0))</f>
        <v/>
      </c>
      <c r="M398" s="22" t="str">
        <f ca="1">IF($U398="","",OFFSET('BD3'!I$2,$U398,0))</f>
        <v/>
      </c>
      <c r="N398" s="24" t="str">
        <f ca="1">IF($U398="","",OFFSET('BD3'!J$2,$U398,0))</f>
        <v/>
      </c>
      <c r="O398" s="22" t="str">
        <f ca="1">IF($U398="","",OFFSET('BD3'!K$2,$U398,0))</f>
        <v/>
      </c>
      <c r="P398" s="22" t="str">
        <f ca="1">IF($U398="","",OFFSET('BD3'!L$2,$U398,0))</f>
        <v/>
      </c>
      <c r="Q398" s="22" t="str">
        <f ca="1">IF($U398="","",OFFSET('BD3'!M$2,$U398,0))</f>
        <v/>
      </c>
      <c r="R398" s="22" t="str">
        <f ca="1">IF($U398="","",OFFSET('BD3'!N$2,$U398,0))</f>
        <v/>
      </c>
      <c r="S398" s="22" t="str">
        <f ca="1">IF($U398="","",OFFSET('BD3'!O$2,$U398,0))</f>
        <v/>
      </c>
      <c r="T398" s="23" t="str">
        <f ca="1">IF($U398="","",OFFSET('BD3'!P$2,$U398,0))</f>
        <v/>
      </c>
      <c r="U398" s="36" t="str">
        <f>IF(ISNA(MATCH("LZGR"&amp;B398,QueryAccounts,0)),"",MATCH("LZGR"&amp;$B398,QueryAccounts,0))</f>
        <v/>
      </c>
    </row>
    <row r="399" spans="1:21" ht="12.75">
      <c r="A399" s="25" t="str">
        <f>IF(B399="","",IF(COUNTIF(Accounts,B399)=0,"",INDEX(AccountNames,MATCH(B399,Accounts,))))</f>
        <v/>
      </c>
      <c r="B399" s="25" t="str">
        <f>IF('BD2'!B398="","",'BD2'!B398)</f>
        <v/>
      </c>
      <c r="C399" s="38" t="str">
        <f ca="1">IF($U399="","",OFFSET('BD4'!C$1,$U399,0))</f>
        <v/>
      </c>
      <c r="D399" s="38" t="str">
        <f ca="1">IF($U399="","",OFFSET('BD4'!D$1,$U399,0))</f>
        <v/>
      </c>
      <c r="E399" s="38" t="str">
        <f ca="1">IF($U399="","",OFFSET('BD4'!E$1,$U399,0))</f>
        <v/>
      </c>
      <c r="F399" s="38" t="str">
        <f ca="1">IF($U399="","",OFFSET('BD4'!F$1,$U399,0))</f>
        <v/>
      </c>
      <c r="G399" s="24" t="str">
        <f ca="1">IF($U399="","",OFFSET('BD3'!C$2,$U399,0))</f>
        <v/>
      </c>
      <c r="H399" s="22" t="str">
        <f ca="1">IF($U399="","",OFFSET('BD3'!D$2,$U399,0))</f>
        <v/>
      </c>
      <c r="I399" s="22" t="str">
        <f ca="1">IF($U399="","",OFFSET('BD3'!E$2,$U399,0))</f>
        <v/>
      </c>
      <c r="J399" s="22" t="str">
        <f ca="1">IF($U399="","",OFFSET('BD3'!F$2,$U399,0))</f>
        <v/>
      </c>
      <c r="K399" s="22" t="str">
        <f ca="1">IF($U399="","",OFFSET('BD3'!G$2,$U399,0))</f>
        <v/>
      </c>
      <c r="L399" s="24" t="str">
        <f ca="1">IF($U399="","",OFFSET('BD3'!H$2,$U399,0))</f>
        <v/>
      </c>
      <c r="M399" s="22" t="str">
        <f ca="1">IF($U399="","",OFFSET('BD3'!I$2,$U399,0))</f>
        <v/>
      </c>
      <c r="N399" s="24" t="str">
        <f ca="1">IF($U399="","",OFFSET('BD3'!J$2,$U399,0))</f>
        <v/>
      </c>
      <c r="O399" s="22" t="str">
        <f ca="1">IF($U399="","",OFFSET('BD3'!K$2,$U399,0))</f>
        <v/>
      </c>
      <c r="P399" s="22" t="str">
        <f ca="1">IF($U399="","",OFFSET('BD3'!L$2,$U399,0))</f>
        <v/>
      </c>
      <c r="Q399" s="22" t="str">
        <f ca="1">IF($U399="","",OFFSET('BD3'!M$2,$U399,0))</f>
        <v/>
      </c>
      <c r="R399" s="22" t="str">
        <f ca="1">IF($U399="","",OFFSET('BD3'!N$2,$U399,0))</f>
        <v/>
      </c>
      <c r="S399" s="22" t="str">
        <f ca="1">IF($U399="","",OFFSET('BD3'!O$2,$U399,0))</f>
        <v/>
      </c>
      <c r="T399" s="23" t="str">
        <f ca="1">IF($U399="","",OFFSET('BD3'!P$2,$U399,0))</f>
        <v/>
      </c>
      <c r="U399" s="36" t="str">
        <f>IF(ISNA(MATCH("LZGR"&amp;B399,QueryAccounts,0)),"",MATCH("LZGR"&amp;$B399,QueryAccounts,0))</f>
        <v/>
      </c>
    </row>
    <row r="400" spans="1:21" ht="12.75">
      <c r="A400" s="25" t="str">
        <f>IF(B400="","",IF(COUNTIF(Accounts,B400)=0,"",INDEX(AccountNames,MATCH(B400,Accounts,))))</f>
        <v/>
      </c>
      <c r="B400" s="25" t="str">
        <f>IF('BD2'!B399="","",'BD2'!B399)</f>
        <v/>
      </c>
      <c r="C400" s="38" t="str">
        <f ca="1">IF($U400="","",OFFSET('BD4'!C$1,$U400,0))</f>
        <v/>
      </c>
      <c r="D400" s="38" t="str">
        <f ca="1">IF($U400="","",OFFSET('BD4'!D$1,$U400,0))</f>
        <v/>
      </c>
      <c r="E400" s="38" t="str">
        <f ca="1">IF($U400="","",OFFSET('BD4'!E$1,$U400,0))</f>
        <v/>
      </c>
      <c r="F400" s="38" t="str">
        <f ca="1">IF($U400="","",OFFSET('BD4'!F$1,$U400,0))</f>
        <v/>
      </c>
      <c r="G400" s="24" t="str">
        <f ca="1">IF($U400="","",OFFSET('BD3'!C$2,$U400,0))</f>
        <v/>
      </c>
      <c r="H400" s="22" t="str">
        <f ca="1">IF($U400="","",OFFSET('BD3'!D$2,$U400,0))</f>
        <v/>
      </c>
      <c r="I400" s="22" t="str">
        <f ca="1">IF($U400="","",OFFSET('BD3'!E$2,$U400,0))</f>
        <v/>
      </c>
      <c r="J400" s="22" t="str">
        <f ca="1">IF($U400="","",OFFSET('BD3'!F$2,$U400,0))</f>
        <v/>
      </c>
      <c r="K400" s="22" t="str">
        <f ca="1">IF($U400="","",OFFSET('BD3'!G$2,$U400,0))</f>
        <v/>
      </c>
      <c r="L400" s="24" t="str">
        <f ca="1">IF($U400="","",OFFSET('BD3'!H$2,$U400,0))</f>
        <v/>
      </c>
      <c r="M400" s="22" t="str">
        <f ca="1">IF($U400="","",OFFSET('BD3'!I$2,$U400,0))</f>
        <v/>
      </c>
      <c r="N400" s="24" t="str">
        <f ca="1">IF($U400="","",OFFSET('BD3'!J$2,$U400,0))</f>
        <v/>
      </c>
      <c r="O400" s="22" t="str">
        <f ca="1">IF($U400="","",OFFSET('BD3'!K$2,$U400,0))</f>
        <v/>
      </c>
      <c r="P400" s="22" t="str">
        <f ca="1">IF($U400="","",OFFSET('BD3'!L$2,$U400,0))</f>
        <v/>
      </c>
      <c r="Q400" s="22" t="str">
        <f ca="1">IF($U400="","",OFFSET('BD3'!M$2,$U400,0))</f>
        <v/>
      </c>
      <c r="R400" s="22" t="str">
        <f ca="1">IF($U400="","",OFFSET('BD3'!N$2,$U400,0))</f>
        <v/>
      </c>
      <c r="S400" s="22" t="str">
        <f ca="1">IF($U400="","",OFFSET('BD3'!O$2,$U400,0))</f>
        <v/>
      </c>
      <c r="T400" s="23" t="str">
        <f ca="1">IF($U400="","",OFFSET('BD3'!P$2,$U400,0))</f>
        <v/>
      </c>
      <c r="U400" s="36" t="str">
        <f>IF(ISNA(MATCH("LZGR"&amp;B400,QueryAccounts,0)),"",MATCH("LZGR"&amp;$B400,QueryAccounts,0))</f>
        <v/>
      </c>
    </row>
    <row r="401" spans="1:21" ht="12.75">
      <c r="A401" s="25" t="str">
        <f>IF(B401="","",IF(COUNTIF(Accounts,B401)=0,"",INDEX(AccountNames,MATCH(B401,Accounts,))))</f>
        <v/>
      </c>
      <c r="B401" s="25" t="str">
        <f>IF('BD2'!B400="","",'BD2'!B400)</f>
        <v/>
      </c>
      <c r="C401" s="38" t="str">
        <f ca="1">IF($U401="","",OFFSET('BD4'!C$1,$U401,0))</f>
        <v/>
      </c>
      <c r="D401" s="38" t="str">
        <f ca="1">IF($U401="","",OFFSET('BD4'!D$1,$U401,0))</f>
        <v/>
      </c>
      <c r="E401" s="38" t="str">
        <f ca="1">IF($U401="","",OFFSET('BD4'!E$1,$U401,0))</f>
        <v/>
      </c>
      <c r="F401" s="38" t="str">
        <f ca="1">IF($U401="","",OFFSET('BD4'!F$1,$U401,0))</f>
        <v/>
      </c>
      <c r="G401" s="24" t="str">
        <f ca="1">IF($U401="","",OFFSET('BD3'!C$2,$U401,0))</f>
        <v/>
      </c>
      <c r="H401" s="22" t="str">
        <f ca="1">IF($U401="","",OFFSET('BD3'!D$2,$U401,0))</f>
        <v/>
      </c>
      <c r="I401" s="22" t="str">
        <f ca="1">IF($U401="","",OFFSET('BD3'!E$2,$U401,0))</f>
        <v/>
      </c>
      <c r="J401" s="22" t="str">
        <f ca="1">IF($U401="","",OFFSET('BD3'!F$2,$U401,0))</f>
        <v/>
      </c>
      <c r="K401" s="22" t="str">
        <f ca="1">IF($U401="","",OFFSET('BD3'!G$2,$U401,0))</f>
        <v/>
      </c>
      <c r="L401" s="24" t="str">
        <f ca="1">IF($U401="","",OFFSET('BD3'!H$2,$U401,0))</f>
        <v/>
      </c>
      <c r="M401" s="22" t="str">
        <f ca="1">IF($U401="","",OFFSET('BD3'!I$2,$U401,0))</f>
        <v/>
      </c>
      <c r="N401" s="24" t="str">
        <f ca="1">IF($U401="","",OFFSET('BD3'!J$2,$U401,0))</f>
        <v/>
      </c>
      <c r="O401" s="22" t="str">
        <f ca="1">IF($U401="","",OFFSET('BD3'!K$2,$U401,0))</f>
        <v/>
      </c>
      <c r="P401" s="22" t="str">
        <f ca="1">IF($U401="","",OFFSET('BD3'!L$2,$U401,0))</f>
        <v/>
      </c>
      <c r="Q401" s="22" t="str">
        <f ca="1">IF($U401="","",OFFSET('BD3'!M$2,$U401,0))</f>
        <v/>
      </c>
      <c r="R401" s="22" t="str">
        <f ca="1">IF($U401="","",OFFSET('BD3'!N$2,$U401,0))</f>
        <v/>
      </c>
      <c r="S401" s="22" t="str">
        <f ca="1">IF($U401="","",OFFSET('BD3'!O$2,$U401,0))</f>
        <v/>
      </c>
      <c r="T401" s="23" t="str">
        <f ca="1">IF($U401="","",OFFSET('BD3'!P$2,$U401,0))</f>
        <v/>
      </c>
      <c r="U401" s="36" t="str">
        <f>IF(ISNA(MATCH("LZGR"&amp;B401,QueryAccounts,0)),"",MATCH("LZGR"&amp;$B401,QueryAccounts,0))</f>
        <v/>
      </c>
    </row>
    <row r="402" spans="1:21" ht="12.75">
      <c r="A402" s="25" t="str">
        <f>IF(B402="","",IF(COUNTIF(Accounts,B402)=0,"",INDEX(AccountNames,MATCH(B402,Accounts,))))</f>
        <v/>
      </c>
      <c r="B402" s="25" t="str">
        <f>IF('BD2'!B401="","",'BD2'!B401)</f>
        <v/>
      </c>
      <c r="C402" s="38" t="str">
        <f ca="1">IF($U402="","",OFFSET('BD4'!C$1,$U402,0))</f>
        <v/>
      </c>
      <c r="D402" s="38" t="str">
        <f ca="1">IF($U402="","",OFFSET('BD4'!D$1,$U402,0))</f>
        <v/>
      </c>
      <c r="E402" s="38" t="str">
        <f ca="1">IF($U402="","",OFFSET('BD4'!E$1,$U402,0))</f>
        <v/>
      </c>
      <c r="F402" s="38" t="str">
        <f ca="1">IF($U402="","",OFFSET('BD4'!F$1,$U402,0))</f>
        <v/>
      </c>
      <c r="G402" s="24" t="str">
        <f ca="1">IF($U402="","",OFFSET('BD3'!C$2,$U402,0))</f>
        <v/>
      </c>
      <c r="H402" s="22" t="str">
        <f ca="1">IF($U402="","",OFFSET('BD3'!D$2,$U402,0))</f>
        <v/>
      </c>
      <c r="I402" s="22" t="str">
        <f ca="1">IF($U402="","",OFFSET('BD3'!E$2,$U402,0))</f>
        <v/>
      </c>
      <c r="J402" s="22" t="str">
        <f ca="1">IF($U402="","",OFFSET('BD3'!F$2,$U402,0))</f>
        <v/>
      </c>
      <c r="K402" s="22" t="str">
        <f ca="1">IF($U402="","",OFFSET('BD3'!G$2,$U402,0))</f>
        <v/>
      </c>
      <c r="L402" s="24" t="str">
        <f ca="1">IF($U402="","",OFFSET('BD3'!H$2,$U402,0))</f>
        <v/>
      </c>
      <c r="M402" s="22" t="str">
        <f ca="1">IF($U402="","",OFFSET('BD3'!I$2,$U402,0))</f>
        <v/>
      </c>
      <c r="N402" s="24" t="str">
        <f ca="1">IF($U402="","",OFFSET('BD3'!J$2,$U402,0))</f>
        <v/>
      </c>
      <c r="O402" s="22" t="str">
        <f ca="1">IF($U402="","",OFFSET('BD3'!K$2,$U402,0))</f>
        <v/>
      </c>
      <c r="P402" s="22" t="str">
        <f ca="1">IF($U402="","",OFFSET('BD3'!L$2,$U402,0))</f>
        <v/>
      </c>
      <c r="Q402" s="22" t="str">
        <f ca="1">IF($U402="","",OFFSET('BD3'!M$2,$U402,0))</f>
        <v/>
      </c>
      <c r="R402" s="22" t="str">
        <f ca="1">IF($U402="","",OFFSET('BD3'!N$2,$U402,0))</f>
        <v/>
      </c>
      <c r="S402" s="22" t="str">
        <f ca="1">IF($U402="","",OFFSET('BD3'!O$2,$U402,0))</f>
        <v/>
      </c>
      <c r="T402" s="23" t="str">
        <f ca="1">IF($U402="","",OFFSET('BD3'!P$2,$U402,0))</f>
        <v/>
      </c>
      <c r="U402" s="36" t="str">
        <f>IF(ISNA(MATCH("LZGR"&amp;B402,QueryAccounts,0)),"",MATCH("LZGR"&amp;$B402,QueryAccounts,0))</f>
        <v/>
      </c>
    </row>
    <row r="403" spans="1:21" ht="12.75">
      <c r="A403" s="25" t="str">
        <f>IF(B403="","",IF(COUNTIF(Accounts,B403)=0,"",INDEX(AccountNames,MATCH(B403,Accounts,))))</f>
        <v/>
      </c>
      <c r="B403" s="25" t="str">
        <f>IF('BD2'!B402="","",'BD2'!B402)</f>
        <v/>
      </c>
      <c r="C403" s="38" t="str">
        <f ca="1">IF($U403="","",OFFSET('BD4'!C$1,$U403,0))</f>
        <v/>
      </c>
      <c r="D403" s="38" t="str">
        <f ca="1">IF($U403="","",OFFSET('BD4'!D$1,$U403,0))</f>
        <v/>
      </c>
      <c r="E403" s="38" t="str">
        <f ca="1">IF($U403="","",OFFSET('BD4'!E$1,$U403,0))</f>
        <v/>
      </c>
      <c r="F403" s="38" t="str">
        <f ca="1">IF($U403="","",OFFSET('BD4'!F$1,$U403,0))</f>
        <v/>
      </c>
      <c r="G403" s="24" t="str">
        <f ca="1">IF($U403="","",OFFSET('BD3'!C$2,$U403,0))</f>
        <v/>
      </c>
      <c r="H403" s="22" t="str">
        <f ca="1">IF($U403="","",OFFSET('BD3'!D$2,$U403,0))</f>
        <v/>
      </c>
      <c r="I403" s="22" t="str">
        <f ca="1">IF($U403="","",OFFSET('BD3'!E$2,$U403,0))</f>
        <v/>
      </c>
      <c r="J403" s="22" t="str">
        <f ca="1">IF($U403="","",OFFSET('BD3'!F$2,$U403,0))</f>
        <v/>
      </c>
      <c r="K403" s="22" t="str">
        <f ca="1">IF($U403="","",OFFSET('BD3'!G$2,$U403,0))</f>
        <v/>
      </c>
      <c r="L403" s="24" t="str">
        <f ca="1">IF($U403="","",OFFSET('BD3'!H$2,$U403,0))</f>
        <v/>
      </c>
      <c r="M403" s="22" t="str">
        <f ca="1">IF($U403="","",OFFSET('BD3'!I$2,$U403,0))</f>
        <v/>
      </c>
      <c r="N403" s="24" t="str">
        <f ca="1">IF($U403="","",OFFSET('BD3'!J$2,$U403,0))</f>
        <v/>
      </c>
      <c r="O403" s="22" t="str">
        <f ca="1">IF($U403="","",OFFSET('BD3'!K$2,$U403,0))</f>
        <v/>
      </c>
      <c r="P403" s="22" t="str">
        <f ca="1">IF($U403="","",OFFSET('BD3'!L$2,$U403,0))</f>
        <v/>
      </c>
      <c r="Q403" s="22" t="str">
        <f ca="1">IF($U403="","",OFFSET('BD3'!M$2,$U403,0))</f>
        <v/>
      </c>
      <c r="R403" s="22" t="str">
        <f ca="1">IF($U403="","",OFFSET('BD3'!N$2,$U403,0))</f>
        <v/>
      </c>
      <c r="S403" s="22" t="str">
        <f ca="1">IF($U403="","",OFFSET('BD3'!O$2,$U403,0))</f>
        <v/>
      </c>
      <c r="T403" s="23" t="str">
        <f ca="1">IF($U403="","",OFFSET('BD3'!P$2,$U403,0))</f>
        <v/>
      </c>
      <c r="U403" s="36" t="str">
        <f>IF(ISNA(MATCH("LZGR"&amp;B403,QueryAccounts,0)),"",MATCH("LZGR"&amp;$B403,QueryAccounts,0))</f>
        <v/>
      </c>
    </row>
    <row r="404" spans="1:21" ht="12.75">
      <c r="A404" s="25" t="str">
        <f>IF(B404="","",IF(COUNTIF(Accounts,B404)=0,"",INDEX(AccountNames,MATCH(B404,Accounts,))))</f>
        <v/>
      </c>
      <c r="B404" s="25" t="str">
        <f>IF('BD2'!B403="","",'BD2'!B403)</f>
        <v/>
      </c>
      <c r="C404" s="38" t="str">
        <f ca="1">IF($U404="","",OFFSET('BD4'!C$1,$U404,0))</f>
        <v/>
      </c>
      <c r="D404" s="38" t="str">
        <f ca="1">IF($U404="","",OFFSET('BD4'!D$1,$U404,0))</f>
        <v/>
      </c>
      <c r="E404" s="38" t="str">
        <f ca="1">IF($U404="","",OFFSET('BD4'!E$1,$U404,0))</f>
        <v/>
      </c>
      <c r="F404" s="38" t="str">
        <f ca="1">IF($U404="","",OFFSET('BD4'!F$1,$U404,0))</f>
        <v/>
      </c>
      <c r="G404" s="24" t="str">
        <f ca="1">IF($U404="","",OFFSET('BD3'!C$2,$U404,0))</f>
        <v/>
      </c>
      <c r="H404" s="22" t="str">
        <f ca="1">IF($U404="","",OFFSET('BD3'!D$2,$U404,0))</f>
        <v/>
      </c>
      <c r="I404" s="22" t="str">
        <f ca="1">IF($U404="","",OFFSET('BD3'!E$2,$U404,0))</f>
        <v/>
      </c>
      <c r="J404" s="22" t="str">
        <f ca="1">IF($U404="","",OFFSET('BD3'!F$2,$U404,0))</f>
        <v/>
      </c>
      <c r="K404" s="22" t="str">
        <f ca="1">IF($U404="","",OFFSET('BD3'!G$2,$U404,0))</f>
        <v/>
      </c>
      <c r="L404" s="24" t="str">
        <f ca="1">IF($U404="","",OFFSET('BD3'!H$2,$U404,0))</f>
        <v/>
      </c>
      <c r="M404" s="22" t="str">
        <f ca="1">IF($U404="","",OFFSET('BD3'!I$2,$U404,0))</f>
        <v/>
      </c>
      <c r="N404" s="24" t="str">
        <f ca="1">IF($U404="","",OFFSET('BD3'!J$2,$U404,0))</f>
        <v/>
      </c>
      <c r="O404" s="22" t="str">
        <f ca="1">IF($U404="","",OFFSET('BD3'!K$2,$U404,0))</f>
        <v/>
      </c>
      <c r="P404" s="22" t="str">
        <f ca="1">IF($U404="","",OFFSET('BD3'!L$2,$U404,0))</f>
        <v/>
      </c>
      <c r="Q404" s="22" t="str">
        <f ca="1">IF($U404="","",OFFSET('BD3'!M$2,$U404,0))</f>
        <v/>
      </c>
      <c r="R404" s="22" t="str">
        <f ca="1">IF($U404="","",OFFSET('BD3'!N$2,$U404,0))</f>
        <v/>
      </c>
      <c r="S404" s="22" t="str">
        <f ca="1">IF($U404="","",OFFSET('BD3'!O$2,$U404,0))</f>
        <v/>
      </c>
      <c r="T404" s="23" t="str">
        <f ca="1">IF($U404="","",OFFSET('BD3'!P$2,$U404,0))</f>
        <v/>
      </c>
      <c r="U404" s="36" t="str">
        <f>IF(ISNA(MATCH("LZGR"&amp;B404,QueryAccounts,0)),"",MATCH("LZGR"&amp;$B404,QueryAccounts,0))</f>
        <v/>
      </c>
    </row>
    <row r="405" spans="1:21" ht="12.75">
      <c r="A405" s="25" t="str">
        <f>IF(B405="","",IF(COUNTIF(Accounts,B405)=0,"",INDEX(AccountNames,MATCH(B405,Accounts,))))</f>
        <v/>
      </c>
      <c r="B405" s="25" t="str">
        <f>IF('BD2'!B404="","",'BD2'!B404)</f>
        <v/>
      </c>
      <c r="C405" s="38" t="str">
        <f ca="1">IF($U405="","",OFFSET('BD4'!C$1,$U405,0))</f>
        <v/>
      </c>
      <c r="D405" s="38" t="str">
        <f ca="1">IF($U405="","",OFFSET('BD4'!D$1,$U405,0))</f>
        <v/>
      </c>
      <c r="E405" s="38" t="str">
        <f ca="1">IF($U405="","",OFFSET('BD4'!E$1,$U405,0))</f>
        <v/>
      </c>
      <c r="F405" s="38" t="str">
        <f ca="1">IF($U405="","",OFFSET('BD4'!F$1,$U405,0))</f>
        <v/>
      </c>
      <c r="G405" s="24" t="str">
        <f ca="1">IF($U405="","",OFFSET('BD3'!C$2,$U405,0))</f>
        <v/>
      </c>
      <c r="H405" s="22" t="str">
        <f ca="1">IF($U405="","",OFFSET('BD3'!D$2,$U405,0))</f>
        <v/>
      </c>
      <c r="I405" s="22" t="str">
        <f ca="1">IF($U405="","",OFFSET('BD3'!E$2,$U405,0))</f>
        <v/>
      </c>
      <c r="J405" s="22" t="str">
        <f ca="1">IF($U405="","",OFFSET('BD3'!F$2,$U405,0))</f>
        <v/>
      </c>
      <c r="K405" s="22" t="str">
        <f ca="1">IF($U405="","",OFFSET('BD3'!G$2,$U405,0))</f>
        <v/>
      </c>
      <c r="L405" s="24" t="str">
        <f ca="1">IF($U405="","",OFFSET('BD3'!H$2,$U405,0))</f>
        <v/>
      </c>
      <c r="M405" s="22" t="str">
        <f ca="1">IF($U405="","",OFFSET('BD3'!I$2,$U405,0))</f>
        <v/>
      </c>
      <c r="N405" s="24" t="str">
        <f ca="1">IF($U405="","",OFFSET('BD3'!J$2,$U405,0))</f>
        <v/>
      </c>
      <c r="O405" s="22" t="str">
        <f ca="1">IF($U405="","",OFFSET('BD3'!K$2,$U405,0))</f>
        <v/>
      </c>
      <c r="P405" s="22" t="str">
        <f ca="1">IF($U405="","",OFFSET('BD3'!L$2,$U405,0))</f>
        <v/>
      </c>
      <c r="Q405" s="22" t="str">
        <f ca="1">IF($U405="","",OFFSET('BD3'!M$2,$U405,0))</f>
        <v/>
      </c>
      <c r="R405" s="22" t="str">
        <f ca="1">IF($U405="","",OFFSET('BD3'!N$2,$U405,0))</f>
        <v/>
      </c>
      <c r="S405" s="22" t="str">
        <f ca="1">IF($U405="","",OFFSET('BD3'!O$2,$U405,0))</f>
        <v/>
      </c>
      <c r="T405" s="23" t="str">
        <f ca="1">IF($U405="","",OFFSET('BD3'!P$2,$U405,0))</f>
        <v/>
      </c>
      <c r="U405" s="36" t="str">
        <f>IF(ISNA(MATCH("LZGR"&amp;B405,QueryAccounts,0)),"",MATCH("LZGR"&amp;$B405,QueryAccounts,0))</f>
        <v/>
      </c>
    </row>
    <row r="406" spans="1:21" ht="12.75">
      <c r="A406" s="25" t="str">
        <f>IF(B406="","",IF(COUNTIF(Accounts,B406)=0,"",INDEX(AccountNames,MATCH(B406,Accounts,))))</f>
        <v/>
      </c>
      <c r="B406" s="25" t="str">
        <f>IF('BD2'!B405="","",'BD2'!B405)</f>
        <v/>
      </c>
      <c r="C406" s="38" t="str">
        <f ca="1">IF($U406="","",OFFSET('BD4'!C$1,$U406,0))</f>
        <v/>
      </c>
      <c r="D406" s="38" t="str">
        <f ca="1">IF($U406="","",OFFSET('BD4'!D$1,$U406,0))</f>
        <v/>
      </c>
      <c r="E406" s="38" t="str">
        <f ca="1">IF($U406="","",OFFSET('BD4'!E$1,$U406,0))</f>
        <v/>
      </c>
      <c r="F406" s="38" t="str">
        <f ca="1">IF($U406="","",OFFSET('BD4'!F$1,$U406,0))</f>
        <v/>
      </c>
      <c r="G406" s="24" t="str">
        <f ca="1">IF($U406="","",OFFSET('BD3'!C$2,$U406,0))</f>
        <v/>
      </c>
      <c r="H406" s="22" t="str">
        <f ca="1">IF($U406="","",OFFSET('BD3'!D$2,$U406,0))</f>
        <v/>
      </c>
      <c r="I406" s="22" t="str">
        <f ca="1">IF($U406="","",OFFSET('BD3'!E$2,$U406,0))</f>
        <v/>
      </c>
      <c r="J406" s="22" t="str">
        <f ca="1">IF($U406="","",OFFSET('BD3'!F$2,$U406,0))</f>
        <v/>
      </c>
      <c r="K406" s="22" t="str">
        <f ca="1">IF($U406="","",OFFSET('BD3'!G$2,$U406,0))</f>
        <v/>
      </c>
      <c r="L406" s="24" t="str">
        <f ca="1">IF($U406="","",OFFSET('BD3'!H$2,$U406,0))</f>
        <v/>
      </c>
      <c r="M406" s="22" t="str">
        <f ca="1">IF($U406="","",OFFSET('BD3'!I$2,$U406,0))</f>
        <v/>
      </c>
      <c r="N406" s="24" t="str">
        <f ca="1">IF($U406="","",OFFSET('BD3'!J$2,$U406,0))</f>
        <v/>
      </c>
      <c r="O406" s="22" t="str">
        <f ca="1">IF($U406="","",OFFSET('BD3'!K$2,$U406,0))</f>
        <v/>
      </c>
      <c r="P406" s="22" t="str">
        <f ca="1">IF($U406="","",OFFSET('BD3'!L$2,$U406,0))</f>
        <v/>
      </c>
      <c r="Q406" s="22" t="str">
        <f ca="1">IF($U406="","",OFFSET('BD3'!M$2,$U406,0))</f>
        <v/>
      </c>
      <c r="R406" s="22" t="str">
        <f ca="1">IF($U406="","",OFFSET('BD3'!N$2,$U406,0))</f>
        <v/>
      </c>
      <c r="S406" s="22" t="str">
        <f ca="1">IF($U406="","",OFFSET('BD3'!O$2,$U406,0))</f>
        <v/>
      </c>
      <c r="T406" s="23" t="str">
        <f ca="1">IF($U406="","",OFFSET('BD3'!P$2,$U406,0))</f>
        <v/>
      </c>
      <c r="U406" s="36" t="str">
        <f>IF(ISNA(MATCH("LZGR"&amp;B406,QueryAccounts,0)),"",MATCH("LZGR"&amp;$B406,QueryAccounts,0))</f>
        <v/>
      </c>
    </row>
    <row r="407" spans="1:21" ht="12.75">
      <c r="A407" s="25" t="str">
        <f>IF(B407="","",IF(COUNTIF(Accounts,B407)=0,"",INDEX(AccountNames,MATCH(B407,Accounts,))))</f>
        <v/>
      </c>
      <c r="B407" s="25" t="str">
        <f>IF('BD2'!B406="","",'BD2'!B406)</f>
        <v/>
      </c>
      <c r="C407" s="38" t="str">
        <f ca="1">IF($U407="","",OFFSET('BD4'!C$1,$U407,0))</f>
        <v/>
      </c>
      <c r="D407" s="38" t="str">
        <f ca="1">IF($U407="","",OFFSET('BD4'!D$1,$U407,0))</f>
        <v/>
      </c>
      <c r="E407" s="38" t="str">
        <f ca="1">IF($U407="","",OFFSET('BD4'!E$1,$U407,0))</f>
        <v/>
      </c>
      <c r="F407" s="38" t="str">
        <f ca="1">IF($U407="","",OFFSET('BD4'!F$1,$U407,0))</f>
        <v/>
      </c>
      <c r="G407" s="24" t="str">
        <f ca="1">IF($U407="","",OFFSET('BD3'!C$2,$U407,0))</f>
        <v/>
      </c>
      <c r="H407" s="22" t="str">
        <f ca="1">IF($U407="","",OFFSET('BD3'!D$2,$U407,0))</f>
        <v/>
      </c>
      <c r="I407" s="22" t="str">
        <f ca="1">IF($U407="","",OFFSET('BD3'!E$2,$U407,0))</f>
        <v/>
      </c>
      <c r="J407" s="22" t="str">
        <f ca="1">IF($U407="","",OFFSET('BD3'!F$2,$U407,0))</f>
        <v/>
      </c>
      <c r="K407" s="22" t="str">
        <f ca="1">IF($U407="","",OFFSET('BD3'!G$2,$U407,0))</f>
        <v/>
      </c>
      <c r="L407" s="24" t="str">
        <f ca="1">IF($U407="","",OFFSET('BD3'!H$2,$U407,0))</f>
        <v/>
      </c>
      <c r="M407" s="22" t="str">
        <f ca="1">IF($U407="","",OFFSET('BD3'!I$2,$U407,0))</f>
        <v/>
      </c>
      <c r="N407" s="24" t="str">
        <f ca="1">IF($U407="","",OFFSET('BD3'!J$2,$U407,0))</f>
        <v/>
      </c>
      <c r="O407" s="22" t="str">
        <f ca="1">IF($U407="","",OFFSET('BD3'!K$2,$U407,0))</f>
        <v/>
      </c>
      <c r="P407" s="22" t="str">
        <f ca="1">IF($U407="","",OFFSET('BD3'!L$2,$U407,0))</f>
        <v/>
      </c>
      <c r="Q407" s="22" t="str">
        <f ca="1">IF($U407="","",OFFSET('BD3'!M$2,$U407,0))</f>
        <v/>
      </c>
      <c r="R407" s="22" t="str">
        <f ca="1">IF($U407="","",OFFSET('BD3'!N$2,$U407,0))</f>
        <v/>
      </c>
      <c r="S407" s="22" t="str">
        <f ca="1">IF($U407="","",OFFSET('BD3'!O$2,$U407,0))</f>
        <v/>
      </c>
      <c r="T407" s="23" t="str">
        <f ca="1">IF($U407="","",OFFSET('BD3'!P$2,$U407,0))</f>
        <v/>
      </c>
      <c r="U407" s="36" t="str">
        <f>IF(ISNA(MATCH("LZGR"&amp;B407,QueryAccounts,0)),"",MATCH("LZGR"&amp;$B407,QueryAccounts,0))</f>
        <v/>
      </c>
    </row>
    <row r="408" spans="1:21" ht="12.75">
      <c r="A408" s="25" t="str">
        <f>IF(B408="","",IF(COUNTIF(Accounts,B408)=0,"",INDEX(AccountNames,MATCH(B408,Accounts,))))</f>
        <v/>
      </c>
      <c r="B408" s="25" t="str">
        <f>IF('BD2'!B407="","",'BD2'!B407)</f>
        <v/>
      </c>
      <c r="C408" s="38" t="str">
        <f ca="1">IF($U408="","",OFFSET('BD4'!C$1,$U408,0))</f>
        <v/>
      </c>
      <c r="D408" s="38" t="str">
        <f ca="1">IF($U408="","",OFFSET('BD4'!D$1,$U408,0))</f>
        <v/>
      </c>
      <c r="E408" s="38" t="str">
        <f ca="1">IF($U408="","",OFFSET('BD4'!E$1,$U408,0))</f>
        <v/>
      </c>
      <c r="F408" s="38" t="str">
        <f ca="1">IF($U408="","",OFFSET('BD4'!F$1,$U408,0))</f>
        <v/>
      </c>
      <c r="G408" s="24" t="str">
        <f ca="1">IF($U408="","",OFFSET('BD3'!C$2,$U408,0))</f>
        <v/>
      </c>
      <c r="H408" s="22" t="str">
        <f ca="1">IF($U408="","",OFFSET('BD3'!D$2,$U408,0))</f>
        <v/>
      </c>
      <c r="I408" s="22" t="str">
        <f ca="1">IF($U408="","",OFFSET('BD3'!E$2,$U408,0))</f>
        <v/>
      </c>
      <c r="J408" s="22" t="str">
        <f ca="1">IF($U408="","",OFFSET('BD3'!F$2,$U408,0))</f>
        <v/>
      </c>
      <c r="K408" s="22" t="str">
        <f ca="1">IF($U408="","",OFFSET('BD3'!G$2,$U408,0))</f>
        <v/>
      </c>
      <c r="L408" s="24" t="str">
        <f ca="1">IF($U408="","",OFFSET('BD3'!H$2,$U408,0))</f>
        <v/>
      </c>
      <c r="M408" s="22" t="str">
        <f ca="1">IF($U408="","",OFFSET('BD3'!I$2,$U408,0))</f>
        <v/>
      </c>
      <c r="N408" s="24" t="str">
        <f ca="1">IF($U408="","",OFFSET('BD3'!J$2,$U408,0))</f>
        <v/>
      </c>
      <c r="O408" s="22" t="str">
        <f ca="1">IF($U408="","",OFFSET('BD3'!K$2,$U408,0))</f>
        <v/>
      </c>
      <c r="P408" s="22" t="str">
        <f ca="1">IF($U408="","",OFFSET('BD3'!L$2,$U408,0))</f>
        <v/>
      </c>
      <c r="Q408" s="22" t="str">
        <f ca="1">IF($U408="","",OFFSET('BD3'!M$2,$U408,0))</f>
        <v/>
      </c>
      <c r="R408" s="22" t="str">
        <f ca="1">IF($U408="","",OFFSET('BD3'!N$2,$U408,0))</f>
        <v/>
      </c>
      <c r="S408" s="22" t="str">
        <f ca="1">IF($U408="","",OFFSET('BD3'!O$2,$U408,0))</f>
        <v/>
      </c>
      <c r="T408" s="23" t="str">
        <f ca="1">IF($U408="","",OFFSET('BD3'!P$2,$U408,0))</f>
        <v/>
      </c>
      <c r="U408" s="36" t="str">
        <f>IF(ISNA(MATCH("LZGR"&amp;B408,QueryAccounts,0)),"",MATCH("LZGR"&amp;$B408,QueryAccounts,0))</f>
        <v/>
      </c>
    </row>
    <row r="409" spans="1:21" ht="12.75">
      <c r="A409" s="25" t="str">
        <f>IF(B409="","",IF(COUNTIF(Accounts,B409)=0,"",INDEX(AccountNames,MATCH(B409,Accounts,))))</f>
        <v/>
      </c>
      <c r="B409" s="25" t="str">
        <f>IF('BD2'!B408="","",'BD2'!B408)</f>
        <v/>
      </c>
      <c r="C409" s="38" t="str">
        <f ca="1">IF($U409="","",OFFSET('BD4'!C$1,$U409,0))</f>
        <v/>
      </c>
      <c r="D409" s="38" t="str">
        <f ca="1">IF($U409="","",OFFSET('BD4'!D$1,$U409,0))</f>
        <v/>
      </c>
      <c r="E409" s="38" t="str">
        <f ca="1">IF($U409="","",OFFSET('BD4'!E$1,$U409,0))</f>
        <v/>
      </c>
      <c r="F409" s="38" t="str">
        <f ca="1">IF($U409="","",OFFSET('BD4'!F$1,$U409,0))</f>
        <v/>
      </c>
      <c r="G409" s="24" t="str">
        <f ca="1">IF($U409="","",OFFSET('BD3'!C$2,$U409,0))</f>
        <v/>
      </c>
      <c r="H409" s="22" t="str">
        <f ca="1">IF($U409="","",OFFSET('BD3'!D$2,$U409,0))</f>
        <v/>
      </c>
      <c r="I409" s="22" t="str">
        <f ca="1">IF($U409="","",OFFSET('BD3'!E$2,$U409,0))</f>
        <v/>
      </c>
      <c r="J409" s="22" t="str">
        <f ca="1">IF($U409="","",OFFSET('BD3'!F$2,$U409,0))</f>
        <v/>
      </c>
      <c r="K409" s="22" t="str">
        <f ca="1">IF($U409="","",OFFSET('BD3'!G$2,$U409,0))</f>
        <v/>
      </c>
      <c r="L409" s="24" t="str">
        <f ca="1">IF($U409="","",OFFSET('BD3'!H$2,$U409,0))</f>
        <v/>
      </c>
      <c r="M409" s="22" t="str">
        <f ca="1">IF($U409="","",OFFSET('BD3'!I$2,$U409,0))</f>
        <v/>
      </c>
      <c r="N409" s="24" t="str">
        <f ca="1">IF($U409="","",OFFSET('BD3'!J$2,$U409,0))</f>
        <v/>
      </c>
      <c r="O409" s="22" t="str">
        <f ca="1">IF($U409="","",OFFSET('BD3'!K$2,$U409,0))</f>
        <v/>
      </c>
      <c r="P409" s="22" t="str">
        <f ca="1">IF($U409="","",OFFSET('BD3'!L$2,$U409,0))</f>
        <v/>
      </c>
      <c r="Q409" s="22" t="str">
        <f ca="1">IF($U409="","",OFFSET('BD3'!M$2,$U409,0))</f>
        <v/>
      </c>
      <c r="R409" s="22" t="str">
        <f ca="1">IF($U409="","",OFFSET('BD3'!N$2,$U409,0))</f>
        <v/>
      </c>
      <c r="S409" s="22" t="str">
        <f ca="1">IF($U409="","",OFFSET('BD3'!O$2,$U409,0))</f>
        <v/>
      </c>
      <c r="T409" s="23" t="str">
        <f ca="1">IF($U409="","",OFFSET('BD3'!P$2,$U409,0))</f>
        <v/>
      </c>
      <c r="U409" s="36" t="str">
        <f>IF(ISNA(MATCH("LZGR"&amp;B409,QueryAccounts,0)),"",MATCH("LZGR"&amp;$B409,QueryAccounts,0))</f>
        <v/>
      </c>
    </row>
    <row r="410" spans="1:21" ht="12.75">
      <c r="A410" s="25" t="str">
        <f>IF(B410="","",IF(COUNTIF(Accounts,B410)=0,"",INDEX(AccountNames,MATCH(B410,Accounts,))))</f>
        <v/>
      </c>
      <c r="B410" s="25" t="str">
        <f>IF('BD2'!B409="","",'BD2'!B409)</f>
        <v/>
      </c>
      <c r="C410" s="38" t="str">
        <f ca="1">IF($U410="","",OFFSET('BD4'!C$1,$U410,0))</f>
        <v/>
      </c>
      <c r="D410" s="38" t="str">
        <f ca="1">IF($U410="","",OFFSET('BD4'!D$1,$U410,0))</f>
        <v/>
      </c>
      <c r="E410" s="38" t="str">
        <f ca="1">IF($U410="","",OFFSET('BD4'!E$1,$U410,0))</f>
        <v/>
      </c>
      <c r="F410" s="38" t="str">
        <f ca="1">IF($U410="","",OFFSET('BD4'!F$1,$U410,0))</f>
        <v/>
      </c>
      <c r="G410" s="24" t="str">
        <f ca="1">IF($U410="","",OFFSET('BD3'!C$2,$U410,0))</f>
        <v/>
      </c>
      <c r="H410" s="22" t="str">
        <f ca="1">IF($U410="","",OFFSET('BD3'!D$2,$U410,0))</f>
        <v/>
      </c>
      <c r="I410" s="22" t="str">
        <f ca="1">IF($U410="","",OFFSET('BD3'!E$2,$U410,0))</f>
        <v/>
      </c>
      <c r="J410" s="22" t="str">
        <f ca="1">IF($U410="","",OFFSET('BD3'!F$2,$U410,0))</f>
        <v/>
      </c>
      <c r="K410" s="22" t="str">
        <f ca="1">IF($U410="","",OFFSET('BD3'!G$2,$U410,0))</f>
        <v/>
      </c>
      <c r="L410" s="24" t="str">
        <f ca="1">IF($U410="","",OFFSET('BD3'!H$2,$U410,0))</f>
        <v/>
      </c>
      <c r="M410" s="22" t="str">
        <f ca="1">IF($U410="","",OFFSET('BD3'!I$2,$U410,0))</f>
        <v/>
      </c>
      <c r="N410" s="24" t="str">
        <f ca="1">IF($U410="","",OFFSET('BD3'!J$2,$U410,0))</f>
        <v/>
      </c>
      <c r="O410" s="22" t="str">
        <f ca="1">IF($U410="","",OFFSET('BD3'!K$2,$U410,0))</f>
        <v/>
      </c>
      <c r="P410" s="22" t="str">
        <f ca="1">IF($U410="","",OFFSET('BD3'!L$2,$U410,0))</f>
        <v/>
      </c>
      <c r="Q410" s="22" t="str">
        <f ca="1">IF($U410="","",OFFSET('BD3'!M$2,$U410,0))</f>
        <v/>
      </c>
      <c r="R410" s="22" t="str">
        <f ca="1">IF($U410="","",OFFSET('BD3'!N$2,$U410,0))</f>
        <v/>
      </c>
      <c r="S410" s="22" t="str">
        <f ca="1">IF($U410="","",OFFSET('BD3'!O$2,$U410,0))</f>
        <v/>
      </c>
      <c r="T410" s="23" t="str">
        <f ca="1">IF($U410="","",OFFSET('BD3'!P$2,$U410,0))</f>
        <v/>
      </c>
      <c r="U410" s="36" t="str">
        <f>IF(ISNA(MATCH("LZGR"&amp;B410,QueryAccounts,0)),"",MATCH("LZGR"&amp;$B410,QueryAccounts,0))</f>
        <v/>
      </c>
    </row>
    <row r="411" spans="1:21" ht="12.75">
      <c r="A411" s="25" t="str">
        <f>IF(B411="","",IF(COUNTIF(Accounts,B411)=0,"",INDEX(AccountNames,MATCH(B411,Accounts,))))</f>
        <v/>
      </c>
      <c r="B411" s="25" t="str">
        <f>IF('BD2'!B410="","",'BD2'!B410)</f>
        <v/>
      </c>
      <c r="C411" s="38" t="str">
        <f ca="1">IF($U411="","",OFFSET('BD4'!C$1,$U411,0))</f>
        <v/>
      </c>
      <c r="D411" s="38" t="str">
        <f ca="1">IF($U411="","",OFFSET('BD4'!D$1,$U411,0))</f>
        <v/>
      </c>
      <c r="E411" s="38" t="str">
        <f ca="1">IF($U411="","",OFFSET('BD4'!E$1,$U411,0))</f>
        <v/>
      </c>
      <c r="F411" s="38" t="str">
        <f ca="1">IF($U411="","",OFFSET('BD4'!F$1,$U411,0))</f>
        <v/>
      </c>
      <c r="G411" s="24" t="str">
        <f ca="1">IF($U411="","",OFFSET('BD3'!C$2,$U411,0))</f>
        <v/>
      </c>
      <c r="H411" s="22" t="str">
        <f ca="1">IF($U411="","",OFFSET('BD3'!D$2,$U411,0))</f>
        <v/>
      </c>
      <c r="I411" s="22" t="str">
        <f ca="1">IF($U411="","",OFFSET('BD3'!E$2,$U411,0))</f>
        <v/>
      </c>
      <c r="J411" s="22" t="str">
        <f ca="1">IF($U411="","",OFFSET('BD3'!F$2,$U411,0))</f>
        <v/>
      </c>
      <c r="K411" s="22" t="str">
        <f ca="1">IF($U411="","",OFFSET('BD3'!G$2,$U411,0))</f>
        <v/>
      </c>
      <c r="L411" s="24" t="str">
        <f ca="1">IF($U411="","",OFFSET('BD3'!H$2,$U411,0))</f>
        <v/>
      </c>
      <c r="M411" s="22" t="str">
        <f ca="1">IF($U411="","",OFFSET('BD3'!I$2,$U411,0))</f>
        <v/>
      </c>
      <c r="N411" s="24" t="str">
        <f ca="1">IF($U411="","",OFFSET('BD3'!J$2,$U411,0))</f>
        <v/>
      </c>
      <c r="O411" s="22" t="str">
        <f ca="1">IF($U411="","",OFFSET('BD3'!K$2,$U411,0))</f>
        <v/>
      </c>
      <c r="P411" s="22" t="str">
        <f ca="1">IF($U411="","",OFFSET('BD3'!L$2,$U411,0))</f>
        <v/>
      </c>
      <c r="Q411" s="22" t="str">
        <f ca="1">IF($U411="","",OFFSET('BD3'!M$2,$U411,0))</f>
        <v/>
      </c>
      <c r="R411" s="22" t="str">
        <f ca="1">IF($U411="","",OFFSET('BD3'!N$2,$U411,0))</f>
        <v/>
      </c>
      <c r="S411" s="22" t="str">
        <f ca="1">IF($U411="","",OFFSET('BD3'!O$2,$U411,0))</f>
        <v/>
      </c>
      <c r="T411" s="23" t="str">
        <f ca="1">IF($U411="","",OFFSET('BD3'!P$2,$U411,0))</f>
        <v/>
      </c>
      <c r="U411" s="36" t="str">
        <f>IF(ISNA(MATCH("LZGR"&amp;B411,QueryAccounts,0)),"",MATCH("LZGR"&amp;$B411,QueryAccounts,0))</f>
        <v/>
      </c>
    </row>
    <row r="412" spans="1:21" ht="12.75">
      <c r="A412" s="25" t="str">
        <f>IF(B412="","",IF(COUNTIF(Accounts,B412)=0,"",INDEX(AccountNames,MATCH(B412,Accounts,))))</f>
        <v/>
      </c>
      <c r="B412" s="25" t="str">
        <f>IF('BD2'!B411="","",'BD2'!B411)</f>
        <v/>
      </c>
      <c r="C412" s="38" t="str">
        <f ca="1">IF($U412="","",OFFSET('BD4'!C$1,$U412,0))</f>
        <v/>
      </c>
      <c r="D412" s="38" t="str">
        <f ca="1">IF($U412="","",OFFSET('BD4'!D$1,$U412,0))</f>
        <v/>
      </c>
      <c r="E412" s="38" t="str">
        <f ca="1">IF($U412="","",OFFSET('BD4'!E$1,$U412,0))</f>
        <v/>
      </c>
      <c r="F412" s="38" t="str">
        <f ca="1">IF($U412="","",OFFSET('BD4'!F$1,$U412,0))</f>
        <v/>
      </c>
      <c r="G412" s="24" t="str">
        <f ca="1">IF($U412="","",OFFSET('BD3'!C$2,$U412,0))</f>
        <v/>
      </c>
      <c r="H412" s="22" t="str">
        <f ca="1">IF($U412="","",OFFSET('BD3'!D$2,$U412,0))</f>
        <v/>
      </c>
      <c r="I412" s="22" t="str">
        <f ca="1">IF($U412="","",OFFSET('BD3'!E$2,$U412,0))</f>
        <v/>
      </c>
      <c r="J412" s="22" t="str">
        <f ca="1">IF($U412="","",OFFSET('BD3'!F$2,$U412,0))</f>
        <v/>
      </c>
      <c r="K412" s="22" t="str">
        <f ca="1">IF($U412="","",OFFSET('BD3'!G$2,$U412,0))</f>
        <v/>
      </c>
      <c r="L412" s="24" t="str">
        <f ca="1">IF($U412="","",OFFSET('BD3'!H$2,$U412,0))</f>
        <v/>
      </c>
      <c r="M412" s="22" t="str">
        <f ca="1">IF($U412="","",OFFSET('BD3'!I$2,$U412,0))</f>
        <v/>
      </c>
      <c r="N412" s="24" t="str">
        <f ca="1">IF($U412="","",OFFSET('BD3'!J$2,$U412,0))</f>
        <v/>
      </c>
      <c r="O412" s="22" t="str">
        <f ca="1">IF($U412="","",OFFSET('BD3'!K$2,$U412,0))</f>
        <v/>
      </c>
      <c r="P412" s="22" t="str">
        <f ca="1">IF($U412="","",OFFSET('BD3'!L$2,$U412,0))</f>
        <v/>
      </c>
      <c r="Q412" s="22" t="str">
        <f ca="1">IF($U412="","",OFFSET('BD3'!M$2,$U412,0))</f>
        <v/>
      </c>
      <c r="R412" s="22" t="str">
        <f ca="1">IF($U412="","",OFFSET('BD3'!N$2,$U412,0))</f>
        <v/>
      </c>
      <c r="S412" s="22" t="str">
        <f ca="1">IF($U412="","",OFFSET('BD3'!O$2,$U412,0))</f>
        <v/>
      </c>
      <c r="T412" s="23" t="str">
        <f ca="1">IF($U412="","",OFFSET('BD3'!P$2,$U412,0))</f>
        <v/>
      </c>
      <c r="U412" s="36" t="str">
        <f>IF(ISNA(MATCH("LZGR"&amp;B412,QueryAccounts,0)),"",MATCH("LZGR"&amp;$B412,QueryAccounts,0))</f>
        <v/>
      </c>
    </row>
    <row r="413" spans="1:21" ht="12.75">
      <c r="A413" s="25" t="str">
        <f>IF(B413="","",IF(COUNTIF(Accounts,B413)=0,"",INDEX(AccountNames,MATCH(B413,Accounts,))))</f>
        <v/>
      </c>
      <c r="B413" s="25" t="str">
        <f>IF('BD2'!B412="","",'BD2'!B412)</f>
        <v/>
      </c>
      <c r="C413" s="38" t="str">
        <f ca="1">IF($U413="","",OFFSET('BD4'!C$1,$U413,0))</f>
        <v/>
      </c>
      <c r="D413" s="38" t="str">
        <f ca="1">IF($U413="","",OFFSET('BD4'!D$1,$U413,0))</f>
        <v/>
      </c>
      <c r="E413" s="38" t="str">
        <f ca="1">IF($U413="","",OFFSET('BD4'!E$1,$U413,0))</f>
        <v/>
      </c>
      <c r="F413" s="38" t="str">
        <f ca="1">IF($U413="","",OFFSET('BD4'!F$1,$U413,0))</f>
        <v/>
      </c>
      <c r="G413" s="24" t="str">
        <f ca="1">IF($U413="","",OFFSET('BD3'!C$2,$U413,0))</f>
        <v/>
      </c>
      <c r="H413" s="22" t="str">
        <f ca="1">IF($U413="","",OFFSET('BD3'!D$2,$U413,0))</f>
        <v/>
      </c>
      <c r="I413" s="22" t="str">
        <f ca="1">IF($U413="","",OFFSET('BD3'!E$2,$U413,0))</f>
        <v/>
      </c>
      <c r="J413" s="22" t="str">
        <f ca="1">IF($U413="","",OFFSET('BD3'!F$2,$U413,0))</f>
        <v/>
      </c>
      <c r="K413" s="22" t="str">
        <f ca="1">IF($U413="","",OFFSET('BD3'!G$2,$U413,0))</f>
        <v/>
      </c>
      <c r="L413" s="24" t="str">
        <f ca="1">IF($U413="","",OFFSET('BD3'!H$2,$U413,0))</f>
        <v/>
      </c>
      <c r="M413" s="22" t="str">
        <f ca="1">IF($U413="","",OFFSET('BD3'!I$2,$U413,0))</f>
        <v/>
      </c>
      <c r="N413" s="24" t="str">
        <f ca="1">IF($U413="","",OFFSET('BD3'!J$2,$U413,0))</f>
        <v/>
      </c>
      <c r="O413" s="22" t="str">
        <f ca="1">IF($U413="","",OFFSET('BD3'!K$2,$U413,0))</f>
        <v/>
      </c>
      <c r="P413" s="22" t="str">
        <f ca="1">IF($U413="","",OFFSET('BD3'!L$2,$U413,0))</f>
        <v/>
      </c>
      <c r="Q413" s="22" t="str">
        <f ca="1">IF($U413="","",OFFSET('BD3'!M$2,$U413,0))</f>
        <v/>
      </c>
      <c r="R413" s="22" t="str">
        <f ca="1">IF($U413="","",OFFSET('BD3'!N$2,$U413,0))</f>
        <v/>
      </c>
      <c r="S413" s="22" t="str">
        <f ca="1">IF($U413="","",OFFSET('BD3'!O$2,$U413,0))</f>
        <v/>
      </c>
      <c r="T413" s="23" t="str">
        <f ca="1">IF($U413="","",OFFSET('BD3'!P$2,$U413,0))</f>
        <v/>
      </c>
      <c r="U413" s="36" t="str">
        <f>IF(ISNA(MATCH("LZGR"&amp;B413,QueryAccounts,0)),"",MATCH("LZGR"&amp;$B413,QueryAccounts,0))</f>
        <v/>
      </c>
    </row>
    <row r="414" spans="1:21" ht="12.75">
      <c r="A414" s="25" t="str">
        <f>IF(B414="","",IF(COUNTIF(Accounts,B414)=0,"",INDEX(AccountNames,MATCH(B414,Accounts,))))</f>
        <v/>
      </c>
      <c r="B414" s="25" t="str">
        <f>IF('BD2'!B413="","",'BD2'!B413)</f>
        <v/>
      </c>
      <c r="C414" s="38" t="str">
        <f ca="1">IF($U414="","",OFFSET('BD4'!C$1,$U414,0))</f>
        <v/>
      </c>
      <c r="D414" s="38" t="str">
        <f ca="1">IF($U414="","",OFFSET('BD4'!D$1,$U414,0))</f>
        <v/>
      </c>
      <c r="E414" s="38" t="str">
        <f ca="1">IF($U414="","",OFFSET('BD4'!E$1,$U414,0))</f>
        <v/>
      </c>
      <c r="F414" s="38" t="str">
        <f ca="1">IF($U414="","",OFFSET('BD4'!F$1,$U414,0))</f>
        <v/>
      </c>
      <c r="G414" s="24" t="str">
        <f ca="1">IF($U414="","",OFFSET('BD3'!C$2,$U414,0))</f>
        <v/>
      </c>
      <c r="H414" s="22" t="str">
        <f ca="1">IF($U414="","",OFFSET('BD3'!D$2,$U414,0))</f>
        <v/>
      </c>
      <c r="I414" s="22" t="str">
        <f ca="1">IF($U414="","",OFFSET('BD3'!E$2,$U414,0))</f>
        <v/>
      </c>
      <c r="J414" s="22" t="str">
        <f ca="1">IF($U414="","",OFFSET('BD3'!F$2,$U414,0))</f>
        <v/>
      </c>
      <c r="K414" s="22" t="str">
        <f ca="1">IF($U414="","",OFFSET('BD3'!G$2,$U414,0))</f>
        <v/>
      </c>
      <c r="L414" s="24" t="str">
        <f ca="1">IF($U414="","",OFFSET('BD3'!H$2,$U414,0))</f>
        <v/>
      </c>
      <c r="M414" s="22" t="str">
        <f ca="1">IF($U414="","",OFFSET('BD3'!I$2,$U414,0))</f>
        <v/>
      </c>
      <c r="N414" s="24" t="str">
        <f ca="1">IF($U414="","",OFFSET('BD3'!J$2,$U414,0))</f>
        <v/>
      </c>
      <c r="O414" s="22" t="str">
        <f ca="1">IF($U414="","",OFFSET('BD3'!K$2,$U414,0))</f>
        <v/>
      </c>
      <c r="P414" s="22" t="str">
        <f ca="1">IF($U414="","",OFFSET('BD3'!L$2,$U414,0))</f>
        <v/>
      </c>
      <c r="Q414" s="22" t="str">
        <f ca="1">IF($U414="","",OFFSET('BD3'!M$2,$U414,0))</f>
        <v/>
      </c>
      <c r="R414" s="22" t="str">
        <f ca="1">IF($U414="","",OFFSET('BD3'!N$2,$U414,0))</f>
        <v/>
      </c>
      <c r="S414" s="22" t="str">
        <f ca="1">IF($U414="","",OFFSET('BD3'!O$2,$U414,0))</f>
        <v/>
      </c>
      <c r="T414" s="23" t="str">
        <f ca="1">IF($U414="","",OFFSET('BD3'!P$2,$U414,0))</f>
        <v/>
      </c>
      <c r="U414" s="36" t="str">
        <f>IF(ISNA(MATCH("LZGR"&amp;B414,QueryAccounts,0)),"",MATCH("LZGR"&amp;$B414,QueryAccounts,0))</f>
        <v/>
      </c>
    </row>
    <row r="415" spans="1:21" ht="12.75">
      <c r="A415" s="25" t="str">
        <f>IF(B415="","",IF(COUNTIF(Accounts,B415)=0,"",INDEX(AccountNames,MATCH(B415,Accounts,))))</f>
        <v/>
      </c>
      <c r="B415" s="25" t="str">
        <f>IF('BD2'!B414="","",'BD2'!B414)</f>
        <v/>
      </c>
      <c r="C415" s="38" t="str">
        <f ca="1">IF($U415="","",OFFSET('BD4'!C$1,$U415,0))</f>
        <v/>
      </c>
      <c r="D415" s="38" t="str">
        <f ca="1">IF($U415="","",OFFSET('BD4'!D$1,$U415,0))</f>
        <v/>
      </c>
      <c r="E415" s="38" t="str">
        <f ca="1">IF($U415="","",OFFSET('BD4'!E$1,$U415,0))</f>
        <v/>
      </c>
      <c r="F415" s="38" t="str">
        <f ca="1">IF($U415="","",OFFSET('BD4'!F$1,$U415,0))</f>
        <v/>
      </c>
      <c r="G415" s="24" t="str">
        <f ca="1">IF($U415="","",OFFSET('BD3'!C$2,$U415,0))</f>
        <v/>
      </c>
      <c r="H415" s="22" t="str">
        <f ca="1">IF($U415="","",OFFSET('BD3'!D$2,$U415,0))</f>
        <v/>
      </c>
      <c r="I415" s="22" t="str">
        <f ca="1">IF($U415="","",OFFSET('BD3'!E$2,$U415,0))</f>
        <v/>
      </c>
      <c r="J415" s="22" t="str">
        <f ca="1">IF($U415="","",OFFSET('BD3'!F$2,$U415,0))</f>
        <v/>
      </c>
      <c r="K415" s="22" t="str">
        <f ca="1">IF($U415="","",OFFSET('BD3'!G$2,$U415,0))</f>
        <v/>
      </c>
      <c r="L415" s="24" t="str">
        <f ca="1">IF($U415="","",OFFSET('BD3'!H$2,$U415,0))</f>
        <v/>
      </c>
      <c r="M415" s="22" t="str">
        <f ca="1">IF($U415="","",OFFSET('BD3'!I$2,$U415,0))</f>
        <v/>
      </c>
      <c r="N415" s="24" t="str">
        <f ca="1">IF($U415="","",OFFSET('BD3'!J$2,$U415,0))</f>
        <v/>
      </c>
      <c r="O415" s="22" t="str">
        <f ca="1">IF($U415="","",OFFSET('BD3'!K$2,$U415,0))</f>
        <v/>
      </c>
      <c r="P415" s="22" t="str">
        <f ca="1">IF($U415="","",OFFSET('BD3'!L$2,$U415,0))</f>
        <v/>
      </c>
      <c r="Q415" s="22" t="str">
        <f ca="1">IF($U415="","",OFFSET('BD3'!M$2,$U415,0))</f>
        <v/>
      </c>
      <c r="R415" s="22" t="str">
        <f ca="1">IF($U415="","",OFFSET('BD3'!N$2,$U415,0))</f>
        <v/>
      </c>
      <c r="S415" s="22" t="str">
        <f ca="1">IF($U415="","",OFFSET('BD3'!O$2,$U415,0))</f>
        <v/>
      </c>
      <c r="T415" s="23" t="str">
        <f ca="1">IF($U415="","",OFFSET('BD3'!P$2,$U415,0))</f>
        <v/>
      </c>
      <c r="U415" s="36" t="str">
        <f>IF(ISNA(MATCH("LZGR"&amp;B415,QueryAccounts,0)),"",MATCH("LZGR"&amp;$B415,QueryAccounts,0))</f>
        <v/>
      </c>
    </row>
    <row r="416" spans="1:21" ht="12.75">
      <c r="A416" s="25" t="str">
        <f>IF(B416="","",IF(COUNTIF(Accounts,B416)=0,"",INDEX(AccountNames,MATCH(B416,Accounts,))))</f>
        <v/>
      </c>
      <c r="B416" s="25" t="str">
        <f>IF('BD2'!B415="","",'BD2'!B415)</f>
        <v/>
      </c>
      <c r="C416" s="38" t="str">
        <f ca="1">IF($U416="","",OFFSET('BD4'!C$1,$U416,0))</f>
        <v/>
      </c>
      <c r="D416" s="38" t="str">
        <f ca="1">IF($U416="","",OFFSET('BD4'!D$1,$U416,0))</f>
        <v/>
      </c>
      <c r="E416" s="38" t="str">
        <f ca="1">IF($U416="","",OFFSET('BD4'!E$1,$U416,0))</f>
        <v/>
      </c>
      <c r="F416" s="38" t="str">
        <f ca="1">IF($U416="","",OFFSET('BD4'!F$1,$U416,0))</f>
        <v/>
      </c>
      <c r="G416" s="24" t="str">
        <f ca="1">IF($U416="","",OFFSET('BD3'!C$2,$U416,0))</f>
        <v/>
      </c>
      <c r="H416" s="22" t="str">
        <f ca="1">IF($U416="","",OFFSET('BD3'!D$2,$U416,0))</f>
        <v/>
      </c>
      <c r="I416" s="22" t="str">
        <f ca="1">IF($U416="","",OFFSET('BD3'!E$2,$U416,0))</f>
        <v/>
      </c>
      <c r="J416" s="22" t="str">
        <f ca="1">IF($U416="","",OFFSET('BD3'!F$2,$U416,0))</f>
        <v/>
      </c>
      <c r="K416" s="22" t="str">
        <f ca="1">IF($U416="","",OFFSET('BD3'!G$2,$U416,0))</f>
        <v/>
      </c>
      <c r="L416" s="24" t="str">
        <f ca="1">IF($U416="","",OFFSET('BD3'!H$2,$U416,0))</f>
        <v/>
      </c>
      <c r="M416" s="22" t="str">
        <f ca="1">IF($U416="","",OFFSET('BD3'!I$2,$U416,0))</f>
        <v/>
      </c>
      <c r="N416" s="24" t="str">
        <f ca="1">IF($U416="","",OFFSET('BD3'!J$2,$U416,0))</f>
        <v/>
      </c>
      <c r="O416" s="22" t="str">
        <f ca="1">IF($U416="","",OFFSET('BD3'!K$2,$U416,0))</f>
        <v/>
      </c>
      <c r="P416" s="22" t="str">
        <f ca="1">IF($U416="","",OFFSET('BD3'!L$2,$U416,0))</f>
        <v/>
      </c>
      <c r="Q416" s="22" t="str">
        <f ca="1">IF($U416="","",OFFSET('BD3'!M$2,$U416,0))</f>
        <v/>
      </c>
      <c r="R416" s="22" t="str">
        <f ca="1">IF($U416="","",OFFSET('BD3'!N$2,$U416,0))</f>
        <v/>
      </c>
      <c r="S416" s="22" t="str">
        <f ca="1">IF($U416="","",OFFSET('BD3'!O$2,$U416,0))</f>
        <v/>
      </c>
      <c r="T416" s="23" t="str">
        <f ca="1">IF($U416="","",OFFSET('BD3'!P$2,$U416,0))</f>
        <v/>
      </c>
      <c r="U416" s="36" t="str">
        <f>IF(ISNA(MATCH("LZGR"&amp;B416,QueryAccounts,0)),"",MATCH("LZGR"&amp;$B416,QueryAccounts,0))</f>
        <v/>
      </c>
    </row>
    <row r="417" spans="1:21" ht="12.75">
      <c r="A417" s="25" t="str">
        <f>IF(B417="","",IF(COUNTIF(Accounts,B417)=0,"",INDEX(AccountNames,MATCH(B417,Accounts,))))</f>
        <v/>
      </c>
      <c r="B417" s="25" t="str">
        <f>IF('BD2'!B416="","",'BD2'!B416)</f>
        <v/>
      </c>
      <c r="C417" s="38" t="str">
        <f ca="1">IF($U417="","",OFFSET('BD4'!C$1,$U417,0))</f>
        <v/>
      </c>
      <c r="D417" s="38" t="str">
        <f ca="1">IF($U417="","",OFFSET('BD4'!D$1,$U417,0))</f>
        <v/>
      </c>
      <c r="E417" s="38" t="str">
        <f ca="1">IF($U417="","",OFFSET('BD4'!E$1,$U417,0))</f>
        <v/>
      </c>
      <c r="F417" s="38" t="str">
        <f ca="1">IF($U417="","",OFFSET('BD4'!F$1,$U417,0))</f>
        <v/>
      </c>
      <c r="G417" s="24" t="str">
        <f ca="1">IF($U417="","",OFFSET('BD3'!C$2,$U417,0))</f>
        <v/>
      </c>
      <c r="H417" s="22" t="str">
        <f ca="1">IF($U417="","",OFFSET('BD3'!D$2,$U417,0))</f>
        <v/>
      </c>
      <c r="I417" s="22" t="str">
        <f ca="1">IF($U417="","",OFFSET('BD3'!E$2,$U417,0))</f>
        <v/>
      </c>
      <c r="J417" s="22" t="str">
        <f ca="1">IF($U417="","",OFFSET('BD3'!F$2,$U417,0))</f>
        <v/>
      </c>
      <c r="K417" s="22" t="str">
        <f ca="1">IF($U417="","",OFFSET('BD3'!G$2,$U417,0))</f>
        <v/>
      </c>
      <c r="L417" s="24" t="str">
        <f ca="1">IF($U417="","",OFFSET('BD3'!H$2,$U417,0))</f>
        <v/>
      </c>
      <c r="M417" s="22" t="str">
        <f ca="1">IF($U417="","",OFFSET('BD3'!I$2,$U417,0))</f>
        <v/>
      </c>
      <c r="N417" s="24" t="str">
        <f ca="1">IF($U417="","",OFFSET('BD3'!J$2,$U417,0))</f>
        <v/>
      </c>
      <c r="O417" s="22" t="str">
        <f ca="1">IF($U417="","",OFFSET('BD3'!K$2,$U417,0))</f>
        <v/>
      </c>
      <c r="P417" s="22" t="str">
        <f ca="1">IF($U417="","",OFFSET('BD3'!L$2,$U417,0))</f>
        <v/>
      </c>
      <c r="Q417" s="22" t="str">
        <f ca="1">IF($U417="","",OFFSET('BD3'!M$2,$U417,0))</f>
        <v/>
      </c>
      <c r="R417" s="22" t="str">
        <f ca="1">IF($U417="","",OFFSET('BD3'!N$2,$U417,0))</f>
        <v/>
      </c>
      <c r="S417" s="22" t="str">
        <f ca="1">IF($U417="","",OFFSET('BD3'!O$2,$U417,0))</f>
        <v/>
      </c>
      <c r="T417" s="23" t="str">
        <f ca="1">IF($U417="","",OFFSET('BD3'!P$2,$U417,0))</f>
        <v/>
      </c>
      <c r="U417" s="36" t="str">
        <f>IF(ISNA(MATCH("LZGR"&amp;B417,QueryAccounts,0)),"",MATCH("LZGR"&amp;$B417,QueryAccounts,0))</f>
        <v/>
      </c>
    </row>
    <row r="418" spans="1:21" ht="12.75">
      <c r="A418" s="25" t="str">
        <f>IF(B418="","",IF(COUNTIF(Accounts,B418)=0,"",INDEX(AccountNames,MATCH(B418,Accounts,))))</f>
        <v/>
      </c>
      <c r="B418" s="25" t="str">
        <f>IF('BD2'!B417="","",'BD2'!B417)</f>
        <v/>
      </c>
      <c r="C418" s="38" t="str">
        <f ca="1">IF($U418="","",OFFSET('BD4'!C$1,$U418,0))</f>
        <v/>
      </c>
      <c r="D418" s="38" t="str">
        <f ca="1">IF($U418="","",OFFSET('BD4'!D$1,$U418,0))</f>
        <v/>
      </c>
      <c r="E418" s="38" t="str">
        <f ca="1">IF($U418="","",OFFSET('BD4'!E$1,$U418,0))</f>
        <v/>
      </c>
      <c r="F418" s="38" t="str">
        <f ca="1">IF($U418="","",OFFSET('BD4'!F$1,$U418,0))</f>
        <v/>
      </c>
      <c r="G418" s="24" t="str">
        <f ca="1">IF($U418="","",OFFSET('BD3'!C$2,$U418,0))</f>
        <v/>
      </c>
      <c r="H418" s="22" t="str">
        <f ca="1">IF($U418="","",OFFSET('BD3'!D$2,$U418,0))</f>
        <v/>
      </c>
      <c r="I418" s="22" t="str">
        <f ca="1">IF($U418="","",OFFSET('BD3'!E$2,$U418,0))</f>
        <v/>
      </c>
      <c r="J418" s="22" t="str">
        <f ca="1">IF($U418="","",OFFSET('BD3'!F$2,$U418,0))</f>
        <v/>
      </c>
      <c r="K418" s="22" t="str">
        <f ca="1">IF($U418="","",OFFSET('BD3'!G$2,$U418,0))</f>
        <v/>
      </c>
      <c r="L418" s="24" t="str">
        <f ca="1">IF($U418="","",OFFSET('BD3'!H$2,$U418,0))</f>
        <v/>
      </c>
      <c r="M418" s="22" t="str">
        <f ca="1">IF($U418="","",OFFSET('BD3'!I$2,$U418,0))</f>
        <v/>
      </c>
      <c r="N418" s="24" t="str">
        <f ca="1">IF($U418="","",OFFSET('BD3'!J$2,$U418,0))</f>
        <v/>
      </c>
      <c r="O418" s="22" t="str">
        <f ca="1">IF($U418="","",OFFSET('BD3'!K$2,$U418,0))</f>
        <v/>
      </c>
      <c r="P418" s="22" t="str">
        <f ca="1">IF($U418="","",OFFSET('BD3'!L$2,$U418,0))</f>
        <v/>
      </c>
      <c r="Q418" s="22" t="str">
        <f ca="1">IF($U418="","",OFFSET('BD3'!M$2,$U418,0))</f>
        <v/>
      </c>
      <c r="R418" s="22" t="str">
        <f ca="1">IF($U418="","",OFFSET('BD3'!N$2,$U418,0))</f>
        <v/>
      </c>
      <c r="S418" s="22" t="str">
        <f ca="1">IF($U418="","",OFFSET('BD3'!O$2,$U418,0))</f>
        <v/>
      </c>
      <c r="T418" s="23" t="str">
        <f ca="1">IF($U418="","",OFFSET('BD3'!P$2,$U418,0))</f>
        <v/>
      </c>
      <c r="U418" s="36" t="str">
        <f>IF(ISNA(MATCH("LZGR"&amp;B418,QueryAccounts,0)),"",MATCH("LZGR"&amp;$B418,QueryAccounts,0))</f>
        <v/>
      </c>
    </row>
    <row r="419" spans="1:21" ht="12.75">
      <c r="A419" s="25" t="str">
        <f>IF(B419="","",IF(COUNTIF(Accounts,B419)=0,"",INDEX(AccountNames,MATCH(B419,Accounts,))))</f>
        <v/>
      </c>
      <c r="B419" s="25" t="str">
        <f>IF('BD2'!B418="","",'BD2'!B418)</f>
        <v/>
      </c>
      <c r="C419" s="38" t="str">
        <f ca="1">IF($U419="","",OFFSET('BD4'!C$1,$U419,0))</f>
        <v/>
      </c>
      <c r="D419" s="38" t="str">
        <f ca="1">IF($U419="","",OFFSET('BD4'!D$1,$U419,0))</f>
        <v/>
      </c>
      <c r="E419" s="38" t="str">
        <f ca="1">IF($U419="","",OFFSET('BD4'!E$1,$U419,0))</f>
        <v/>
      </c>
      <c r="F419" s="38" t="str">
        <f ca="1">IF($U419="","",OFFSET('BD4'!F$1,$U419,0))</f>
        <v/>
      </c>
      <c r="G419" s="24" t="str">
        <f ca="1">IF($U419="","",OFFSET('BD3'!C$2,$U419,0))</f>
        <v/>
      </c>
      <c r="H419" s="22" t="str">
        <f ca="1">IF($U419="","",OFFSET('BD3'!D$2,$U419,0))</f>
        <v/>
      </c>
      <c r="I419" s="22" t="str">
        <f ca="1">IF($U419="","",OFFSET('BD3'!E$2,$U419,0))</f>
        <v/>
      </c>
      <c r="J419" s="22" t="str">
        <f ca="1">IF($U419="","",OFFSET('BD3'!F$2,$U419,0))</f>
        <v/>
      </c>
      <c r="K419" s="22" t="str">
        <f ca="1">IF($U419="","",OFFSET('BD3'!G$2,$U419,0))</f>
        <v/>
      </c>
      <c r="L419" s="24" t="str">
        <f ca="1">IF($U419="","",OFFSET('BD3'!H$2,$U419,0))</f>
        <v/>
      </c>
      <c r="M419" s="22" t="str">
        <f ca="1">IF($U419="","",OFFSET('BD3'!I$2,$U419,0))</f>
        <v/>
      </c>
      <c r="N419" s="24" t="str">
        <f ca="1">IF($U419="","",OFFSET('BD3'!J$2,$U419,0))</f>
        <v/>
      </c>
      <c r="O419" s="22" t="str">
        <f ca="1">IF($U419="","",OFFSET('BD3'!K$2,$U419,0))</f>
        <v/>
      </c>
      <c r="P419" s="22" t="str">
        <f ca="1">IF($U419="","",OFFSET('BD3'!L$2,$U419,0))</f>
        <v/>
      </c>
      <c r="Q419" s="22" t="str">
        <f ca="1">IF($U419="","",OFFSET('BD3'!M$2,$U419,0))</f>
        <v/>
      </c>
      <c r="R419" s="22" t="str">
        <f ca="1">IF($U419="","",OFFSET('BD3'!N$2,$U419,0))</f>
        <v/>
      </c>
      <c r="S419" s="22" t="str">
        <f ca="1">IF($U419="","",OFFSET('BD3'!O$2,$U419,0))</f>
        <v/>
      </c>
      <c r="T419" s="23" t="str">
        <f ca="1">IF($U419="","",OFFSET('BD3'!P$2,$U419,0))</f>
        <v/>
      </c>
      <c r="U419" s="36" t="str">
        <f>IF(ISNA(MATCH("LZGR"&amp;B419,QueryAccounts,0)),"",MATCH("LZGR"&amp;$B419,QueryAccounts,0))</f>
        <v/>
      </c>
    </row>
    <row r="420" spans="1:21" ht="12.75">
      <c r="A420" s="25" t="str">
        <f t="shared" si="68" ref="A420">IF(B420="","",IF(COUNTIF(Accounts,B420)=0,"",INDEX(AccountNames,MATCH(B420,Accounts,))))</f>
        <v/>
      </c>
      <c r="B420" s="25" t="str">
        <f>IF('BD2'!B419="","",'BD2'!B419)</f>
        <v/>
      </c>
      <c r="C420" s="38" t="str">
        <f ca="1">IF($U420="","",OFFSET('BD4'!C$1,$U420,0))</f>
        <v/>
      </c>
      <c r="D420" s="38" t="str">
        <f ca="1">IF($U420="","",OFFSET('BD4'!D$1,$U420,0))</f>
        <v/>
      </c>
      <c r="E420" s="38" t="str">
        <f ca="1">IF($U420="","",OFFSET('BD4'!E$1,$U420,0))</f>
        <v/>
      </c>
      <c r="F420" s="38" t="str">
        <f ca="1">IF($U420="","",OFFSET('BD4'!F$1,$U420,0))</f>
        <v/>
      </c>
      <c r="G420" s="24" t="str">
        <f ca="1">IF($U420="","",OFFSET('BD3'!C$2,$U420,0))</f>
        <v/>
      </c>
      <c r="H420" s="22" t="str">
        <f ca="1">IF($U420="","",OFFSET('BD3'!D$2,$U420,0))</f>
        <v/>
      </c>
      <c r="I420" s="22" t="str">
        <f ca="1">IF($U420="","",OFFSET('BD3'!E$2,$U420,0))</f>
        <v/>
      </c>
      <c r="J420" s="22" t="str">
        <f ca="1">IF($U420="","",OFFSET('BD3'!F$2,$U420,0))</f>
        <v/>
      </c>
      <c r="K420" s="22" t="str">
        <f ca="1">IF($U420="","",OFFSET('BD3'!G$2,$U420,0))</f>
        <v/>
      </c>
      <c r="L420" s="24" t="str">
        <f ca="1">IF($U420="","",OFFSET('BD3'!H$2,$U420,0))</f>
        <v/>
      </c>
      <c r="M420" s="22" t="str">
        <f ca="1">IF($U420="","",OFFSET('BD3'!I$2,$U420,0))</f>
        <v/>
      </c>
      <c r="N420" s="24" t="str">
        <f ca="1">IF($U420="","",OFFSET('BD3'!J$2,$U420,0))</f>
        <v/>
      </c>
      <c r="O420" s="22" t="str">
        <f ca="1">IF($U420="","",OFFSET('BD3'!K$2,$U420,0))</f>
        <v/>
      </c>
      <c r="P420" s="22" t="str">
        <f ca="1">IF($U420="","",OFFSET('BD3'!L$2,$U420,0))</f>
        <v/>
      </c>
      <c r="Q420" s="22" t="str">
        <f ca="1">IF($U420="","",OFFSET('BD3'!M$2,$U420,0))</f>
        <v/>
      </c>
      <c r="R420" s="22" t="str">
        <f ca="1">IF($U420="","",OFFSET('BD3'!N$2,$U420,0))</f>
        <v/>
      </c>
      <c r="S420" s="22" t="str">
        <f ca="1">IF($U420="","",OFFSET('BD3'!O$2,$U420,0))</f>
        <v/>
      </c>
      <c r="T420" s="23" t="str">
        <f ca="1">IF($U420="","",OFFSET('BD3'!P$2,$U420,0))</f>
        <v/>
      </c>
      <c r="U420" s="36" t="str">
        <f t="shared" si="69" ref="U420">IF(ISNA(MATCH("LZGR"&amp;B420,QueryAccounts,0)),"",MATCH("LZGR"&amp;$B420,QueryAccounts,0))</f>
        <v/>
      </c>
    </row>
    <row r="421" spans="1:21" ht="12.75">
      <c r="A421" s="25" t="str">
        <f t="shared" si="70" ref="A421:A450">IF(B421="","",IF(COUNTIF(Accounts,B421)=0,"",INDEX(AccountNames,MATCH(B421,Accounts,))))</f>
        <v/>
      </c>
      <c r="B421" s="25" t="str">
        <f>IF('BD2'!B420="","",'BD2'!B420)</f>
        <v/>
      </c>
      <c r="C421" s="38" t="str">
        <f ca="1">IF($U421="","",OFFSET('BD4'!C$1,$U421,0))</f>
        <v/>
      </c>
      <c r="D421" s="38" t="str">
        <f ca="1">IF($U421="","",OFFSET('BD4'!D$1,$U421,0))</f>
        <v/>
      </c>
      <c r="E421" s="38" t="str">
        <f ca="1">IF($U421="","",OFFSET('BD4'!E$1,$U421,0))</f>
        <v/>
      </c>
      <c r="F421" s="38" t="str">
        <f ca="1">IF($U421="","",OFFSET('BD4'!F$1,$U421,0))</f>
        <v/>
      </c>
      <c r="G421" s="24" t="str">
        <f ca="1">IF($U421="","",OFFSET('BD3'!C$2,$U421,0))</f>
        <v/>
      </c>
      <c r="H421" s="22" t="str">
        <f ca="1">IF($U421="","",OFFSET('BD3'!D$2,$U421,0))</f>
        <v/>
      </c>
      <c r="I421" s="22" t="str">
        <f ca="1">IF($U421="","",OFFSET('BD3'!E$2,$U421,0))</f>
        <v/>
      </c>
      <c r="J421" s="22" t="str">
        <f ca="1">IF($U421="","",OFFSET('BD3'!F$2,$U421,0))</f>
        <v/>
      </c>
      <c r="K421" s="22" t="str">
        <f ca="1">IF($U421="","",OFFSET('BD3'!G$2,$U421,0))</f>
        <v/>
      </c>
      <c r="L421" s="24" t="str">
        <f ca="1">IF($U421="","",OFFSET('BD3'!H$2,$U421,0))</f>
        <v/>
      </c>
      <c r="M421" s="22" t="str">
        <f ca="1">IF($U421="","",OFFSET('BD3'!I$2,$U421,0))</f>
        <v/>
      </c>
      <c r="N421" s="24" t="str">
        <f ca="1">IF($U421="","",OFFSET('BD3'!J$2,$U421,0))</f>
        <v/>
      </c>
      <c r="O421" s="22" t="str">
        <f ca="1">IF($U421="","",OFFSET('BD3'!K$2,$U421,0))</f>
        <v/>
      </c>
      <c r="P421" s="22" t="str">
        <f ca="1">IF($U421="","",OFFSET('BD3'!L$2,$U421,0))</f>
        <v/>
      </c>
      <c r="Q421" s="22" t="str">
        <f ca="1">IF($U421="","",OFFSET('BD3'!M$2,$U421,0))</f>
        <v/>
      </c>
      <c r="R421" s="22" t="str">
        <f ca="1">IF($U421="","",OFFSET('BD3'!N$2,$U421,0))</f>
        <v/>
      </c>
      <c r="S421" s="22" t="str">
        <f ca="1">IF($U421="","",OFFSET('BD3'!O$2,$U421,0))</f>
        <v/>
      </c>
      <c r="T421" s="23" t="str">
        <f ca="1">IF($U421="","",OFFSET('BD3'!P$2,$U421,0))</f>
        <v/>
      </c>
      <c r="U421" s="36" t="str">
        <f t="shared" si="71" ref="U421:U450">IF(ISNA(MATCH("LZGR"&amp;B421,QueryAccounts,0)),"",MATCH("LZGR"&amp;$B421,QueryAccounts,0))</f>
        <v/>
      </c>
    </row>
    <row r="422" spans="1:21" ht="12.75">
      <c r="A422" s="25" t="str">
        <f>IF(B422="","",IF(COUNTIF(Accounts,B422)=0,"",INDEX(AccountNames,MATCH(B422,Accounts,))))</f>
        <v/>
      </c>
      <c r="B422" s="25" t="str">
        <f>IF('BD2'!B421="","",'BD2'!B421)</f>
        <v/>
      </c>
      <c r="C422" s="38" t="str">
        <f ca="1">IF($U422="","",OFFSET('BD4'!C$1,$U422,0))</f>
        <v/>
      </c>
      <c r="D422" s="38" t="str">
        <f ca="1">IF($U422="","",OFFSET('BD4'!D$1,$U422,0))</f>
        <v/>
      </c>
      <c r="E422" s="38" t="str">
        <f ca="1">IF($U422="","",OFFSET('BD4'!E$1,$U422,0))</f>
        <v/>
      </c>
      <c r="F422" s="38" t="str">
        <f ca="1">IF($U422="","",OFFSET('BD4'!F$1,$U422,0))</f>
        <v/>
      </c>
      <c r="G422" s="24" t="str">
        <f ca="1">IF($U422="","",OFFSET('BD3'!C$2,$U422,0))</f>
        <v/>
      </c>
      <c r="H422" s="22" t="str">
        <f ca="1">IF($U422="","",OFFSET('BD3'!D$2,$U422,0))</f>
        <v/>
      </c>
      <c r="I422" s="22" t="str">
        <f ca="1">IF($U422="","",OFFSET('BD3'!E$2,$U422,0))</f>
        <v/>
      </c>
      <c r="J422" s="22" t="str">
        <f ca="1">IF($U422="","",OFFSET('BD3'!F$2,$U422,0))</f>
        <v/>
      </c>
      <c r="K422" s="22" t="str">
        <f ca="1">IF($U422="","",OFFSET('BD3'!G$2,$U422,0))</f>
        <v/>
      </c>
      <c r="L422" s="24" t="str">
        <f ca="1">IF($U422="","",OFFSET('BD3'!H$2,$U422,0))</f>
        <v/>
      </c>
      <c r="M422" s="22" t="str">
        <f ca="1">IF($U422="","",OFFSET('BD3'!I$2,$U422,0))</f>
        <v/>
      </c>
      <c r="N422" s="24" t="str">
        <f ca="1">IF($U422="","",OFFSET('BD3'!J$2,$U422,0))</f>
        <v/>
      </c>
      <c r="O422" s="22" t="str">
        <f ca="1">IF($U422="","",OFFSET('BD3'!K$2,$U422,0))</f>
        <v/>
      </c>
      <c r="P422" s="22" t="str">
        <f ca="1">IF($U422="","",OFFSET('BD3'!L$2,$U422,0))</f>
        <v/>
      </c>
      <c r="Q422" s="22" t="str">
        <f ca="1">IF($U422="","",OFFSET('BD3'!M$2,$U422,0))</f>
        <v/>
      </c>
      <c r="R422" s="22" t="str">
        <f ca="1">IF($U422="","",OFFSET('BD3'!N$2,$U422,0))</f>
        <v/>
      </c>
      <c r="S422" s="22" t="str">
        <f ca="1">IF($U422="","",OFFSET('BD3'!O$2,$U422,0))</f>
        <v/>
      </c>
      <c r="T422" s="23" t="str">
        <f ca="1">IF($U422="","",OFFSET('BD3'!P$2,$U422,0))</f>
        <v/>
      </c>
      <c r="U422" s="36" t="str">
        <f>IF(ISNA(MATCH("LZGR"&amp;B422,QueryAccounts,0)),"",MATCH("LZGR"&amp;$B422,QueryAccounts,0))</f>
        <v/>
      </c>
    </row>
    <row r="423" spans="1:21" ht="12.75">
      <c r="A423" s="25" t="str">
        <f>IF(B423="","",IF(COUNTIF(Accounts,B423)=0,"",INDEX(AccountNames,MATCH(B423,Accounts,))))</f>
        <v/>
      </c>
      <c r="B423" s="25" t="str">
        <f>IF('BD2'!B422="","",'BD2'!B422)</f>
        <v/>
      </c>
      <c r="C423" s="38" t="str">
        <f ca="1">IF($U423="","",OFFSET('BD4'!C$1,$U423,0))</f>
        <v/>
      </c>
      <c r="D423" s="38" t="str">
        <f ca="1">IF($U423="","",OFFSET('BD4'!D$1,$U423,0))</f>
        <v/>
      </c>
      <c r="E423" s="38" t="str">
        <f ca="1">IF($U423="","",OFFSET('BD4'!E$1,$U423,0))</f>
        <v/>
      </c>
      <c r="F423" s="38" t="str">
        <f ca="1">IF($U423="","",OFFSET('BD4'!F$1,$U423,0))</f>
        <v/>
      </c>
      <c r="G423" s="24" t="str">
        <f ca="1">IF($U423="","",OFFSET('BD3'!C$2,$U423,0))</f>
        <v/>
      </c>
      <c r="H423" s="22" t="str">
        <f ca="1">IF($U423="","",OFFSET('BD3'!D$2,$U423,0))</f>
        <v/>
      </c>
      <c r="I423" s="22" t="str">
        <f ca="1">IF($U423="","",OFFSET('BD3'!E$2,$U423,0))</f>
        <v/>
      </c>
      <c r="J423" s="22" t="str">
        <f ca="1">IF($U423="","",OFFSET('BD3'!F$2,$U423,0))</f>
        <v/>
      </c>
      <c r="K423" s="22" t="str">
        <f ca="1">IF($U423="","",OFFSET('BD3'!G$2,$U423,0))</f>
        <v/>
      </c>
      <c r="L423" s="24" t="str">
        <f ca="1">IF($U423="","",OFFSET('BD3'!H$2,$U423,0))</f>
        <v/>
      </c>
      <c r="M423" s="22" t="str">
        <f ca="1">IF($U423="","",OFFSET('BD3'!I$2,$U423,0))</f>
        <v/>
      </c>
      <c r="N423" s="24" t="str">
        <f ca="1">IF($U423="","",OFFSET('BD3'!J$2,$U423,0))</f>
        <v/>
      </c>
      <c r="O423" s="22" t="str">
        <f ca="1">IF($U423="","",OFFSET('BD3'!K$2,$U423,0))</f>
        <v/>
      </c>
      <c r="P423" s="22" t="str">
        <f ca="1">IF($U423="","",OFFSET('BD3'!L$2,$U423,0))</f>
        <v/>
      </c>
      <c r="Q423" s="22" t="str">
        <f ca="1">IF($U423="","",OFFSET('BD3'!M$2,$U423,0))</f>
        <v/>
      </c>
      <c r="R423" s="22" t="str">
        <f ca="1">IF($U423="","",OFFSET('BD3'!N$2,$U423,0))</f>
        <v/>
      </c>
      <c r="S423" s="22" t="str">
        <f ca="1">IF($U423="","",OFFSET('BD3'!O$2,$U423,0))</f>
        <v/>
      </c>
      <c r="T423" s="23" t="str">
        <f ca="1">IF($U423="","",OFFSET('BD3'!P$2,$U423,0))</f>
        <v/>
      </c>
      <c r="U423" s="36" t="str">
        <f>IF(ISNA(MATCH("LZGR"&amp;B423,QueryAccounts,0)),"",MATCH("LZGR"&amp;$B423,QueryAccounts,0))</f>
        <v/>
      </c>
    </row>
    <row r="424" spans="1:21" ht="12.75">
      <c r="A424" s="25" t="str">
        <f>IF(B424="","",IF(COUNTIF(Accounts,B424)=0,"",INDEX(AccountNames,MATCH(B424,Accounts,))))</f>
        <v/>
      </c>
      <c r="B424" s="25" t="str">
        <f>IF('BD2'!B423="","",'BD2'!B423)</f>
        <v/>
      </c>
      <c r="C424" s="38" t="str">
        <f ca="1">IF($U424="","",OFFSET('BD4'!C$1,$U424,0))</f>
        <v/>
      </c>
      <c r="D424" s="38" t="str">
        <f ca="1">IF($U424="","",OFFSET('BD4'!D$1,$U424,0))</f>
        <v/>
      </c>
      <c r="E424" s="38" t="str">
        <f ca="1">IF($U424="","",OFFSET('BD4'!E$1,$U424,0))</f>
        <v/>
      </c>
      <c r="F424" s="38" t="str">
        <f ca="1">IF($U424="","",OFFSET('BD4'!F$1,$U424,0))</f>
        <v/>
      </c>
      <c r="G424" s="24" t="str">
        <f ca="1">IF($U424="","",OFFSET('BD3'!C$2,$U424,0))</f>
        <v/>
      </c>
      <c r="H424" s="22" t="str">
        <f ca="1">IF($U424="","",OFFSET('BD3'!D$2,$U424,0))</f>
        <v/>
      </c>
      <c r="I424" s="22" t="str">
        <f ca="1">IF($U424="","",OFFSET('BD3'!E$2,$U424,0))</f>
        <v/>
      </c>
      <c r="J424" s="22" t="str">
        <f ca="1">IF($U424="","",OFFSET('BD3'!F$2,$U424,0))</f>
        <v/>
      </c>
      <c r="K424" s="22" t="str">
        <f ca="1">IF($U424="","",OFFSET('BD3'!G$2,$U424,0))</f>
        <v/>
      </c>
      <c r="L424" s="24" t="str">
        <f ca="1">IF($U424="","",OFFSET('BD3'!H$2,$U424,0))</f>
        <v/>
      </c>
      <c r="M424" s="22" t="str">
        <f ca="1">IF($U424="","",OFFSET('BD3'!I$2,$U424,0))</f>
        <v/>
      </c>
      <c r="N424" s="24" t="str">
        <f ca="1">IF($U424="","",OFFSET('BD3'!J$2,$U424,0))</f>
        <v/>
      </c>
      <c r="O424" s="22" t="str">
        <f ca="1">IF($U424="","",OFFSET('BD3'!K$2,$U424,0))</f>
        <v/>
      </c>
      <c r="P424" s="22" t="str">
        <f ca="1">IF($U424="","",OFFSET('BD3'!L$2,$U424,0))</f>
        <v/>
      </c>
      <c r="Q424" s="22" t="str">
        <f ca="1">IF($U424="","",OFFSET('BD3'!M$2,$U424,0))</f>
        <v/>
      </c>
      <c r="R424" s="22" t="str">
        <f ca="1">IF($U424="","",OFFSET('BD3'!N$2,$U424,0))</f>
        <v/>
      </c>
      <c r="S424" s="22" t="str">
        <f ca="1">IF($U424="","",OFFSET('BD3'!O$2,$U424,0))</f>
        <v/>
      </c>
      <c r="T424" s="23" t="str">
        <f ca="1">IF($U424="","",OFFSET('BD3'!P$2,$U424,0))</f>
        <v/>
      </c>
      <c r="U424" s="36" t="str">
        <f>IF(ISNA(MATCH("LZGR"&amp;B424,QueryAccounts,0)),"",MATCH("LZGR"&amp;$B424,QueryAccounts,0))</f>
        <v/>
      </c>
    </row>
    <row r="425" spans="1:21" ht="12.75">
      <c r="A425" s="25" t="str">
        <f>IF(B425="","",IF(COUNTIF(Accounts,B425)=0,"",INDEX(AccountNames,MATCH(B425,Accounts,))))</f>
        <v/>
      </c>
      <c r="B425" s="25" t="str">
        <f>IF('BD2'!B424="","",'BD2'!B424)</f>
        <v/>
      </c>
      <c r="C425" s="38" t="str">
        <f ca="1">IF($U425="","",OFFSET('BD4'!C$1,$U425,0))</f>
        <v/>
      </c>
      <c r="D425" s="38" t="str">
        <f ca="1">IF($U425="","",OFFSET('BD4'!D$1,$U425,0))</f>
        <v/>
      </c>
      <c r="E425" s="38" t="str">
        <f ca="1">IF($U425="","",OFFSET('BD4'!E$1,$U425,0))</f>
        <v/>
      </c>
      <c r="F425" s="38" t="str">
        <f ca="1">IF($U425="","",OFFSET('BD4'!F$1,$U425,0))</f>
        <v/>
      </c>
      <c r="G425" s="24" t="str">
        <f ca="1">IF($U425="","",OFFSET('BD3'!C$2,$U425,0))</f>
        <v/>
      </c>
      <c r="H425" s="22" t="str">
        <f ca="1">IF($U425="","",OFFSET('BD3'!D$2,$U425,0))</f>
        <v/>
      </c>
      <c r="I425" s="22" t="str">
        <f ca="1">IF($U425="","",OFFSET('BD3'!E$2,$U425,0))</f>
        <v/>
      </c>
      <c r="J425" s="22" t="str">
        <f ca="1">IF($U425="","",OFFSET('BD3'!F$2,$U425,0))</f>
        <v/>
      </c>
      <c r="K425" s="22" t="str">
        <f ca="1">IF($U425="","",OFFSET('BD3'!G$2,$U425,0))</f>
        <v/>
      </c>
      <c r="L425" s="24" t="str">
        <f ca="1">IF($U425="","",OFFSET('BD3'!H$2,$U425,0))</f>
        <v/>
      </c>
      <c r="M425" s="22" t="str">
        <f ca="1">IF($U425="","",OFFSET('BD3'!I$2,$U425,0))</f>
        <v/>
      </c>
      <c r="N425" s="24" t="str">
        <f ca="1">IF($U425="","",OFFSET('BD3'!J$2,$U425,0))</f>
        <v/>
      </c>
      <c r="O425" s="22" t="str">
        <f ca="1">IF($U425="","",OFFSET('BD3'!K$2,$U425,0))</f>
        <v/>
      </c>
      <c r="P425" s="22" t="str">
        <f ca="1">IF($U425="","",OFFSET('BD3'!L$2,$U425,0))</f>
        <v/>
      </c>
      <c r="Q425" s="22" t="str">
        <f ca="1">IF($U425="","",OFFSET('BD3'!M$2,$U425,0))</f>
        <v/>
      </c>
      <c r="R425" s="22" t="str">
        <f ca="1">IF($U425="","",OFFSET('BD3'!N$2,$U425,0))</f>
        <v/>
      </c>
      <c r="S425" s="22" t="str">
        <f ca="1">IF($U425="","",OFFSET('BD3'!O$2,$U425,0))</f>
        <v/>
      </c>
      <c r="T425" s="23" t="str">
        <f ca="1">IF($U425="","",OFFSET('BD3'!P$2,$U425,0))</f>
        <v/>
      </c>
      <c r="U425" s="36" t="str">
        <f>IF(ISNA(MATCH("LZGR"&amp;B425,QueryAccounts,0)),"",MATCH("LZGR"&amp;$B425,QueryAccounts,0))</f>
        <v/>
      </c>
    </row>
    <row r="426" spans="1:21" ht="12.75">
      <c r="A426" s="25" t="str">
        <f>IF(B426="","",IF(COUNTIF(Accounts,B426)=0,"",INDEX(AccountNames,MATCH(B426,Accounts,))))</f>
        <v/>
      </c>
      <c r="B426" s="25" t="str">
        <f>IF('BD2'!B425="","",'BD2'!B425)</f>
        <v/>
      </c>
      <c r="C426" s="38" t="str">
        <f ca="1">IF($U426="","",OFFSET('BD4'!C$1,$U426,0))</f>
        <v/>
      </c>
      <c r="D426" s="38" t="str">
        <f ca="1">IF($U426="","",OFFSET('BD4'!D$1,$U426,0))</f>
        <v/>
      </c>
      <c r="E426" s="38" t="str">
        <f ca="1">IF($U426="","",OFFSET('BD4'!E$1,$U426,0))</f>
        <v/>
      </c>
      <c r="F426" s="38" t="str">
        <f ca="1">IF($U426="","",OFFSET('BD4'!F$1,$U426,0))</f>
        <v/>
      </c>
      <c r="G426" s="24" t="str">
        <f ca="1">IF($U426="","",OFFSET('BD3'!C$2,$U426,0))</f>
        <v/>
      </c>
      <c r="H426" s="22" t="str">
        <f ca="1">IF($U426="","",OFFSET('BD3'!D$2,$U426,0))</f>
        <v/>
      </c>
      <c r="I426" s="22" t="str">
        <f ca="1">IF($U426="","",OFFSET('BD3'!E$2,$U426,0))</f>
        <v/>
      </c>
      <c r="J426" s="22" t="str">
        <f ca="1">IF($U426="","",OFFSET('BD3'!F$2,$U426,0))</f>
        <v/>
      </c>
      <c r="K426" s="22" t="str">
        <f ca="1">IF($U426="","",OFFSET('BD3'!G$2,$U426,0))</f>
        <v/>
      </c>
      <c r="L426" s="24" t="str">
        <f ca="1">IF($U426="","",OFFSET('BD3'!H$2,$U426,0))</f>
        <v/>
      </c>
      <c r="M426" s="22" t="str">
        <f ca="1">IF($U426="","",OFFSET('BD3'!I$2,$U426,0))</f>
        <v/>
      </c>
      <c r="N426" s="24" t="str">
        <f ca="1">IF($U426="","",OFFSET('BD3'!J$2,$U426,0))</f>
        <v/>
      </c>
      <c r="O426" s="22" t="str">
        <f ca="1">IF($U426="","",OFFSET('BD3'!K$2,$U426,0))</f>
        <v/>
      </c>
      <c r="P426" s="22" t="str">
        <f ca="1">IF($U426="","",OFFSET('BD3'!L$2,$U426,0))</f>
        <v/>
      </c>
      <c r="Q426" s="22" t="str">
        <f ca="1">IF($U426="","",OFFSET('BD3'!M$2,$U426,0))</f>
        <v/>
      </c>
      <c r="R426" s="22" t="str">
        <f ca="1">IF($U426="","",OFFSET('BD3'!N$2,$U426,0))</f>
        <v/>
      </c>
      <c r="S426" s="22" t="str">
        <f ca="1">IF($U426="","",OFFSET('BD3'!O$2,$U426,0))</f>
        <v/>
      </c>
      <c r="T426" s="23" t="str">
        <f ca="1">IF($U426="","",OFFSET('BD3'!P$2,$U426,0))</f>
        <v/>
      </c>
      <c r="U426" s="36" t="str">
        <f>IF(ISNA(MATCH("LZGR"&amp;B426,QueryAccounts,0)),"",MATCH("LZGR"&amp;$B426,QueryAccounts,0))</f>
        <v/>
      </c>
    </row>
    <row r="427" spans="1:21" ht="12.75">
      <c r="A427" s="25" t="str">
        <f>IF(B427="","",IF(COUNTIF(Accounts,B427)=0,"",INDEX(AccountNames,MATCH(B427,Accounts,))))</f>
        <v/>
      </c>
      <c r="B427" s="25" t="str">
        <f>IF('BD2'!B426="","",'BD2'!B426)</f>
        <v/>
      </c>
      <c r="C427" s="38" t="str">
        <f ca="1">IF($U427="","",OFFSET('BD4'!C$1,$U427,0))</f>
        <v/>
      </c>
      <c r="D427" s="38" t="str">
        <f ca="1">IF($U427="","",OFFSET('BD4'!D$1,$U427,0))</f>
        <v/>
      </c>
      <c r="E427" s="38" t="str">
        <f ca="1">IF($U427="","",OFFSET('BD4'!E$1,$U427,0))</f>
        <v/>
      </c>
      <c r="F427" s="38" t="str">
        <f ca="1">IF($U427="","",OFFSET('BD4'!F$1,$U427,0))</f>
        <v/>
      </c>
      <c r="G427" s="24" t="str">
        <f ca="1">IF($U427="","",OFFSET('BD3'!C$2,$U427,0))</f>
        <v/>
      </c>
      <c r="H427" s="22" t="str">
        <f ca="1">IF($U427="","",OFFSET('BD3'!D$2,$U427,0))</f>
        <v/>
      </c>
      <c r="I427" s="22" t="str">
        <f ca="1">IF($U427="","",OFFSET('BD3'!E$2,$U427,0))</f>
        <v/>
      </c>
      <c r="J427" s="22" t="str">
        <f ca="1">IF($U427="","",OFFSET('BD3'!F$2,$U427,0))</f>
        <v/>
      </c>
      <c r="K427" s="22" t="str">
        <f ca="1">IF($U427="","",OFFSET('BD3'!G$2,$U427,0))</f>
        <v/>
      </c>
      <c r="L427" s="24" t="str">
        <f ca="1">IF($U427="","",OFFSET('BD3'!H$2,$U427,0))</f>
        <v/>
      </c>
      <c r="M427" s="22" t="str">
        <f ca="1">IF($U427="","",OFFSET('BD3'!I$2,$U427,0))</f>
        <v/>
      </c>
      <c r="N427" s="24" t="str">
        <f ca="1">IF($U427="","",OFFSET('BD3'!J$2,$U427,0))</f>
        <v/>
      </c>
      <c r="O427" s="22" t="str">
        <f ca="1">IF($U427="","",OFFSET('BD3'!K$2,$U427,0))</f>
        <v/>
      </c>
      <c r="P427" s="22" t="str">
        <f ca="1">IF($U427="","",OFFSET('BD3'!L$2,$U427,0))</f>
        <v/>
      </c>
      <c r="Q427" s="22" t="str">
        <f ca="1">IF($U427="","",OFFSET('BD3'!M$2,$U427,0))</f>
        <v/>
      </c>
      <c r="R427" s="22" t="str">
        <f ca="1">IF($U427="","",OFFSET('BD3'!N$2,$U427,0))</f>
        <v/>
      </c>
      <c r="S427" s="22" t="str">
        <f ca="1">IF($U427="","",OFFSET('BD3'!O$2,$U427,0))</f>
        <v/>
      </c>
      <c r="T427" s="23" t="str">
        <f ca="1">IF($U427="","",OFFSET('BD3'!P$2,$U427,0))</f>
        <v/>
      </c>
      <c r="U427" s="36" t="str">
        <f>IF(ISNA(MATCH("LZGR"&amp;B427,QueryAccounts,0)),"",MATCH("LZGR"&amp;$B427,QueryAccounts,0))</f>
        <v/>
      </c>
    </row>
    <row r="428" spans="1:21" ht="12.75">
      <c r="A428" s="25" t="str">
        <f>IF(B428="","",IF(COUNTIF(Accounts,B428)=0,"",INDEX(AccountNames,MATCH(B428,Accounts,))))</f>
        <v/>
      </c>
      <c r="B428" s="25" t="str">
        <f>IF('BD2'!B427="","",'BD2'!B427)</f>
        <v/>
      </c>
      <c r="C428" s="38" t="str">
        <f ca="1">IF($U428="","",OFFSET('BD4'!C$1,$U428,0))</f>
        <v/>
      </c>
      <c r="D428" s="38" t="str">
        <f ca="1">IF($U428="","",OFFSET('BD4'!D$1,$U428,0))</f>
        <v/>
      </c>
      <c r="E428" s="38" t="str">
        <f ca="1">IF($U428="","",OFFSET('BD4'!E$1,$U428,0))</f>
        <v/>
      </c>
      <c r="F428" s="38" t="str">
        <f ca="1">IF($U428="","",OFFSET('BD4'!F$1,$U428,0))</f>
        <v/>
      </c>
      <c r="G428" s="24" t="str">
        <f ca="1">IF($U428="","",OFFSET('BD3'!C$2,$U428,0))</f>
        <v/>
      </c>
      <c r="H428" s="22" t="str">
        <f ca="1">IF($U428="","",OFFSET('BD3'!D$2,$U428,0))</f>
        <v/>
      </c>
      <c r="I428" s="22" t="str">
        <f ca="1">IF($U428="","",OFFSET('BD3'!E$2,$U428,0))</f>
        <v/>
      </c>
      <c r="J428" s="22" t="str">
        <f ca="1">IF($U428="","",OFFSET('BD3'!F$2,$U428,0))</f>
        <v/>
      </c>
      <c r="K428" s="22" t="str">
        <f ca="1">IF($U428="","",OFFSET('BD3'!G$2,$U428,0))</f>
        <v/>
      </c>
      <c r="L428" s="24" t="str">
        <f ca="1">IF($U428="","",OFFSET('BD3'!H$2,$U428,0))</f>
        <v/>
      </c>
      <c r="M428" s="22" t="str">
        <f ca="1">IF($U428="","",OFFSET('BD3'!I$2,$U428,0))</f>
        <v/>
      </c>
      <c r="N428" s="24" t="str">
        <f ca="1">IF($U428="","",OFFSET('BD3'!J$2,$U428,0))</f>
        <v/>
      </c>
      <c r="O428" s="22" t="str">
        <f ca="1">IF($U428="","",OFFSET('BD3'!K$2,$U428,0))</f>
        <v/>
      </c>
      <c r="P428" s="22" t="str">
        <f ca="1">IF($U428="","",OFFSET('BD3'!L$2,$U428,0))</f>
        <v/>
      </c>
      <c r="Q428" s="22" t="str">
        <f ca="1">IF($U428="","",OFFSET('BD3'!M$2,$U428,0))</f>
        <v/>
      </c>
      <c r="R428" s="22" t="str">
        <f ca="1">IF($U428="","",OFFSET('BD3'!N$2,$U428,0))</f>
        <v/>
      </c>
      <c r="S428" s="22" t="str">
        <f ca="1">IF($U428="","",OFFSET('BD3'!O$2,$U428,0))</f>
        <v/>
      </c>
      <c r="T428" s="23" t="str">
        <f ca="1">IF($U428="","",OFFSET('BD3'!P$2,$U428,0))</f>
        <v/>
      </c>
      <c r="U428" s="36" t="str">
        <f>IF(ISNA(MATCH("LZGR"&amp;B428,QueryAccounts,0)),"",MATCH("LZGR"&amp;$B428,QueryAccounts,0))</f>
        <v/>
      </c>
    </row>
    <row r="429" spans="1:21" ht="12.75">
      <c r="A429" s="25" t="str">
        <f>IF(B429="","",IF(COUNTIF(Accounts,B429)=0,"",INDEX(AccountNames,MATCH(B429,Accounts,))))</f>
        <v/>
      </c>
      <c r="B429" s="25" t="str">
        <f>IF('BD2'!B428="","",'BD2'!B428)</f>
        <v/>
      </c>
      <c r="C429" s="38" t="str">
        <f ca="1">IF($U429="","",OFFSET('BD4'!C$1,$U429,0))</f>
        <v/>
      </c>
      <c r="D429" s="38" t="str">
        <f ca="1">IF($U429="","",OFFSET('BD4'!D$1,$U429,0))</f>
        <v/>
      </c>
      <c r="E429" s="38" t="str">
        <f ca="1">IF($U429="","",OFFSET('BD4'!E$1,$U429,0))</f>
        <v/>
      </c>
      <c r="F429" s="38" t="str">
        <f ca="1">IF($U429="","",OFFSET('BD4'!F$1,$U429,0))</f>
        <v/>
      </c>
      <c r="G429" s="24" t="str">
        <f ca="1">IF($U429="","",OFFSET('BD3'!C$2,$U429,0))</f>
        <v/>
      </c>
      <c r="H429" s="22" t="str">
        <f ca="1">IF($U429="","",OFFSET('BD3'!D$2,$U429,0))</f>
        <v/>
      </c>
      <c r="I429" s="22" t="str">
        <f ca="1">IF($U429="","",OFFSET('BD3'!E$2,$U429,0))</f>
        <v/>
      </c>
      <c r="J429" s="22" t="str">
        <f ca="1">IF($U429="","",OFFSET('BD3'!F$2,$U429,0))</f>
        <v/>
      </c>
      <c r="K429" s="22" t="str">
        <f ca="1">IF($U429="","",OFFSET('BD3'!G$2,$U429,0))</f>
        <v/>
      </c>
      <c r="L429" s="24" t="str">
        <f ca="1">IF($U429="","",OFFSET('BD3'!H$2,$U429,0))</f>
        <v/>
      </c>
      <c r="M429" s="22" t="str">
        <f ca="1">IF($U429="","",OFFSET('BD3'!I$2,$U429,0))</f>
        <v/>
      </c>
      <c r="N429" s="24" t="str">
        <f ca="1">IF($U429="","",OFFSET('BD3'!J$2,$U429,0))</f>
        <v/>
      </c>
      <c r="O429" s="22" t="str">
        <f ca="1">IF($U429="","",OFFSET('BD3'!K$2,$U429,0))</f>
        <v/>
      </c>
      <c r="P429" s="22" t="str">
        <f ca="1">IF($U429="","",OFFSET('BD3'!L$2,$U429,0))</f>
        <v/>
      </c>
      <c r="Q429" s="22" t="str">
        <f ca="1">IF($U429="","",OFFSET('BD3'!M$2,$U429,0))</f>
        <v/>
      </c>
      <c r="R429" s="22" t="str">
        <f ca="1">IF($U429="","",OFFSET('BD3'!N$2,$U429,0))</f>
        <v/>
      </c>
      <c r="S429" s="22" t="str">
        <f ca="1">IF($U429="","",OFFSET('BD3'!O$2,$U429,0))</f>
        <v/>
      </c>
      <c r="T429" s="23" t="str">
        <f ca="1">IF($U429="","",OFFSET('BD3'!P$2,$U429,0))</f>
        <v/>
      </c>
      <c r="U429" s="36" t="str">
        <f>IF(ISNA(MATCH("LZGR"&amp;B429,QueryAccounts,0)),"",MATCH("LZGR"&amp;$B429,QueryAccounts,0))</f>
        <v/>
      </c>
    </row>
    <row r="430" spans="1:21" ht="12.75">
      <c r="A430" s="25" t="str">
        <f>IF(B430="","",IF(COUNTIF(Accounts,B430)=0,"",INDEX(AccountNames,MATCH(B430,Accounts,))))</f>
        <v/>
      </c>
      <c r="B430" s="25" t="str">
        <f>IF('BD2'!B429="","",'BD2'!B429)</f>
        <v/>
      </c>
      <c r="C430" s="38" t="str">
        <f ca="1">IF($U430="","",OFFSET('BD4'!C$1,$U430,0))</f>
        <v/>
      </c>
      <c r="D430" s="38" t="str">
        <f ca="1">IF($U430="","",OFFSET('BD4'!D$1,$U430,0))</f>
        <v/>
      </c>
      <c r="E430" s="38" t="str">
        <f ca="1">IF($U430="","",OFFSET('BD4'!E$1,$U430,0))</f>
        <v/>
      </c>
      <c r="F430" s="38" t="str">
        <f ca="1">IF($U430="","",OFFSET('BD4'!F$1,$U430,0))</f>
        <v/>
      </c>
      <c r="G430" s="24" t="str">
        <f ca="1">IF($U430="","",OFFSET('BD3'!C$2,$U430,0))</f>
        <v/>
      </c>
      <c r="H430" s="22" t="str">
        <f ca="1">IF($U430="","",OFFSET('BD3'!D$2,$U430,0))</f>
        <v/>
      </c>
      <c r="I430" s="22" t="str">
        <f ca="1">IF($U430="","",OFFSET('BD3'!E$2,$U430,0))</f>
        <v/>
      </c>
      <c r="J430" s="22" t="str">
        <f ca="1">IF($U430="","",OFFSET('BD3'!F$2,$U430,0))</f>
        <v/>
      </c>
      <c r="K430" s="22" t="str">
        <f ca="1">IF($U430="","",OFFSET('BD3'!G$2,$U430,0))</f>
        <v/>
      </c>
      <c r="L430" s="24" t="str">
        <f ca="1">IF($U430="","",OFFSET('BD3'!H$2,$U430,0))</f>
        <v/>
      </c>
      <c r="M430" s="22" t="str">
        <f ca="1">IF($U430="","",OFFSET('BD3'!I$2,$U430,0))</f>
        <v/>
      </c>
      <c r="N430" s="24" t="str">
        <f ca="1">IF($U430="","",OFFSET('BD3'!J$2,$U430,0))</f>
        <v/>
      </c>
      <c r="O430" s="22" t="str">
        <f ca="1">IF($U430="","",OFFSET('BD3'!K$2,$U430,0))</f>
        <v/>
      </c>
      <c r="P430" s="22" t="str">
        <f ca="1">IF($U430="","",OFFSET('BD3'!L$2,$U430,0))</f>
        <v/>
      </c>
      <c r="Q430" s="22" t="str">
        <f ca="1">IF($U430="","",OFFSET('BD3'!M$2,$U430,0))</f>
        <v/>
      </c>
      <c r="R430" s="22" t="str">
        <f ca="1">IF($U430="","",OFFSET('BD3'!N$2,$U430,0))</f>
        <v/>
      </c>
      <c r="S430" s="22" t="str">
        <f ca="1">IF($U430="","",OFFSET('BD3'!O$2,$U430,0))</f>
        <v/>
      </c>
      <c r="T430" s="23" t="str">
        <f ca="1">IF($U430="","",OFFSET('BD3'!P$2,$U430,0))</f>
        <v/>
      </c>
      <c r="U430" s="36" t="str">
        <f>IF(ISNA(MATCH("LZGR"&amp;B430,QueryAccounts,0)),"",MATCH("LZGR"&amp;$B430,QueryAccounts,0))</f>
        <v/>
      </c>
    </row>
    <row r="431" spans="1:21" ht="12.75">
      <c r="A431" s="25" t="str">
        <f>IF(B431="","",IF(COUNTIF(Accounts,B431)=0,"",INDEX(AccountNames,MATCH(B431,Accounts,))))</f>
        <v/>
      </c>
      <c r="B431" s="25" t="str">
        <f>IF('BD2'!B430="","",'BD2'!B430)</f>
        <v/>
      </c>
      <c r="C431" s="38" t="str">
        <f ca="1">IF($U431="","",OFFSET('BD4'!C$1,$U431,0))</f>
        <v/>
      </c>
      <c r="D431" s="38" t="str">
        <f ca="1">IF($U431="","",OFFSET('BD4'!D$1,$U431,0))</f>
        <v/>
      </c>
      <c r="E431" s="38" t="str">
        <f ca="1">IF($U431="","",OFFSET('BD4'!E$1,$U431,0))</f>
        <v/>
      </c>
      <c r="F431" s="38" t="str">
        <f ca="1">IF($U431="","",OFFSET('BD4'!F$1,$U431,0))</f>
        <v/>
      </c>
      <c r="G431" s="24" t="str">
        <f ca="1">IF($U431="","",OFFSET('BD3'!C$2,$U431,0))</f>
        <v/>
      </c>
      <c r="H431" s="22" t="str">
        <f ca="1">IF($U431="","",OFFSET('BD3'!D$2,$U431,0))</f>
        <v/>
      </c>
      <c r="I431" s="22" t="str">
        <f ca="1">IF($U431="","",OFFSET('BD3'!E$2,$U431,0))</f>
        <v/>
      </c>
      <c r="J431" s="22" t="str">
        <f ca="1">IF($U431="","",OFFSET('BD3'!F$2,$U431,0))</f>
        <v/>
      </c>
      <c r="K431" s="22" t="str">
        <f ca="1">IF($U431="","",OFFSET('BD3'!G$2,$U431,0))</f>
        <v/>
      </c>
      <c r="L431" s="24" t="str">
        <f ca="1">IF($U431="","",OFFSET('BD3'!H$2,$U431,0))</f>
        <v/>
      </c>
      <c r="M431" s="22" t="str">
        <f ca="1">IF($U431="","",OFFSET('BD3'!I$2,$U431,0))</f>
        <v/>
      </c>
      <c r="N431" s="24" t="str">
        <f ca="1">IF($U431="","",OFFSET('BD3'!J$2,$U431,0))</f>
        <v/>
      </c>
      <c r="O431" s="22" t="str">
        <f ca="1">IF($U431="","",OFFSET('BD3'!K$2,$U431,0))</f>
        <v/>
      </c>
      <c r="P431" s="22" t="str">
        <f ca="1">IF($U431="","",OFFSET('BD3'!L$2,$U431,0))</f>
        <v/>
      </c>
      <c r="Q431" s="22" t="str">
        <f ca="1">IF($U431="","",OFFSET('BD3'!M$2,$U431,0))</f>
        <v/>
      </c>
      <c r="R431" s="22" t="str">
        <f ca="1">IF($U431="","",OFFSET('BD3'!N$2,$U431,0))</f>
        <v/>
      </c>
      <c r="S431" s="22" t="str">
        <f ca="1">IF($U431="","",OFFSET('BD3'!O$2,$U431,0))</f>
        <v/>
      </c>
      <c r="T431" s="23" t="str">
        <f ca="1">IF($U431="","",OFFSET('BD3'!P$2,$U431,0))</f>
        <v/>
      </c>
      <c r="U431" s="36" t="str">
        <f>IF(ISNA(MATCH("LZGR"&amp;B431,QueryAccounts,0)),"",MATCH("LZGR"&amp;$B431,QueryAccounts,0))</f>
        <v/>
      </c>
    </row>
    <row r="432" spans="1:21" ht="12.75">
      <c r="A432" s="25" t="str">
        <f>IF(B432="","",IF(COUNTIF(Accounts,B432)=0,"",INDEX(AccountNames,MATCH(B432,Accounts,))))</f>
        <v/>
      </c>
      <c r="B432" s="25" t="str">
        <f>IF('BD2'!B431="","",'BD2'!B431)</f>
        <v/>
      </c>
      <c r="C432" s="38" t="str">
        <f ca="1">IF($U432="","",OFFSET('BD4'!C$1,$U432,0))</f>
        <v/>
      </c>
      <c r="D432" s="38" t="str">
        <f ca="1">IF($U432="","",OFFSET('BD4'!D$1,$U432,0))</f>
        <v/>
      </c>
      <c r="E432" s="38" t="str">
        <f ca="1">IF($U432="","",OFFSET('BD4'!E$1,$U432,0))</f>
        <v/>
      </c>
      <c r="F432" s="38" t="str">
        <f ca="1">IF($U432="","",OFFSET('BD4'!F$1,$U432,0))</f>
        <v/>
      </c>
      <c r="G432" s="24" t="str">
        <f ca="1">IF($U432="","",OFFSET('BD3'!C$2,$U432,0))</f>
        <v/>
      </c>
      <c r="H432" s="22" t="str">
        <f ca="1">IF($U432="","",OFFSET('BD3'!D$2,$U432,0))</f>
        <v/>
      </c>
      <c r="I432" s="22" t="str">
        <f ca="1">IF($U432="","",OFFSET('BD3'!E$2,$U432,0))</f>
        <v/>
      </c>
      <c r="J432" s="22" t="str">
        <f ca="1">IF($U432="","",OFFSET('BD3'!F$2,$U432,0))</f>
        <v/>
      </c>
      <c r="K432" s="22" t="str">
        <f ca="1">IF($U432="","",OFFSET('BD3'!G$2,$U432,0))</f>
        <v/>
      </c>
      <c r="L432" s="24" t="str">
        <f ca="1">IF($U432="","",OFFSET('BD3'!H$2,$U432,0))</f>
        <v/>
      </c>
      <c r="M432" s="22" t="str">
        <f ca="1">IF($U432="","",OFFSET('BD3'!I$2,$U432,0))</f>
        <v/>
      </c>
      <c r="N432" s="24" t="str">
        <f ca="1">IF($U432="","",OFFSET('BD3'!J$2,$U432,0))</f>
        <v/>
      </c>
      <c r="O432" s="22" t="str">
        <f ca="1">IF($U432="","",OFFSET('BD3'!K$2,$U432,0))</f>
        <v/>
      </c>
      <c r="P432" s="22" t="str">
        <f ca="1">IF($U432="","",OFFSET('BD3'!L$2,$U432,0))</f>
        <v/>
      </c>
      <c r="Q432" s="22" t="str">
        <f ca="1">IF($U432="","",OFFSET('BD3'!M$2,$U432,0))</f>
        <v/>
      </c>
      <c r="R432" s="22" t="str">
        <f ca="1">IF($U432="","",OFFSET('BD3'!N$2,$U432,0))</f>
        <v/>
      </c>
      <c r="S432" s="22" t="str">
        <f ca="1">IF($U432="","",OFFSET('BD3'!O$2,$U432,0))</f>
        <v/>
      </c>
      <c r="T432" s="23" t="str">
        <f ca="1">IF($U432="","",OFFSET('BD3'!P$2,$U432,0))</f>
        <v/>
      </c>
      <c r="U432" s="36" t="str">
        <f>IF(ISNA(MATCH("LZGR"&amp;B432,QueryAccounts,0)),"",MATCH("LZGR"&amp;$B432,QueryAccounts,0))</f>
        <v/>
      </c>
    </row>
    <row r="433" spans="1:21" ht="12.75">
      <c r="A433" s="25" t="str">
        <f>IF(B433="","",IF(COUNTIF(Accounts,B433)=0,"",INDEX(AccountNames,MATCH(B433,Accounts,))))</f>
        <v/>
      </c>
      <c r="B433" s="25" t="str">
        <f>IF('BD2'!B432="","",'BD2'!B432)</f>
        <v/>
      </c>
      <c r="C433" s="38" t="str">
        <f ca="1">IF($U433="","",OFFSET('BD4'!C$1,$U433,0))</f>
        <v/>
      </c>
      <c r="D433" s="38" t="str">
        <f ca="1">IF($U433="","",OFFSET('BD4'!D$1,$U433,0))</f>
        <v/>
      </c>
      <c r="E433" s="38" t="str">
        <f ca="1">IF($U433="","",OFFSET('BD4'!E$1,$U433,0))</f>
        <v/>
      </c>
      <c r="F433" s="38" t="str">
        <f ca="1">IF($U433="","",OFFSET('BD4'!F$1,$U433,0))</f>
        <v/>
      </c>
      <c r="G433" s="24" t="str">
        <f ca="1">IF($U433="","",OFFSET('BD3'!C$2,$U433,0))</f>
        <v/>
      </c>
      <c r="H433" s="22" t="str">
        <f ca="1">IF($U433="","",OFFSET('BD3'!D$2,$U433,0))</f>
        <v/>
      </c>
      <c r="I433" s="22" t="str">
        <f ca="1">IF($U433="","",OFFSET('BD3'!E$2,$U433,0))</f>
        <v/>
      </c>
      <c r="J433" s="22" t="str">
        <f ca="1">IF($U433="","",OFFSET('BD3'!F$2,$U433,0))</f>
        <v/>
      </c>
      <c r="K433" s="22" t="str">
        <f ca="1">IF($U433="","",OFFSET('BD3'!G$2,$U433,0))</f>
        <v/>
      </c>
      <c r="L433" s="24" t="str">
        <f ca="1">IF($U433="","",OFFSET('BD3'!H$2,$U433,0))</f>
        <v/>
      </c>
      <c r="M433" s="22" t="str">
        <f ca="1">IF($U433="","",OFFSET('BD3'!I$2,$U433,0))</f>
        <v/>
      </c>
      <c r="N433" s="24" t="str">
        <f ca="1">IF($U433="","",OFFSET('BD3'!J$2,$U433,0))</f>
        <v/>
      </c>
      <c r="O433" s="22" t="str">
        <f ca="1">IF($U433="","",OFFSET('BD3'!K$2,$U433,0))</f>
        <v/>
      </c>
      <c r="P433" s="22" t="str">
        <f ca="1">IF($U433="","",OFFSET('BD3'!L$2,$U433,0))</f>
        <v/>
      </c>
      <c r="Q433" s="22" t="str">
        <f ca="1">IF($U433="","",OFFSET('BD3'!M$2,$U433,0))</f>
        <v/>
      </c>
      <c r="R433" s="22" t="str">
        <f ca="1">IF($U433="","",OFFSET('BD3'!N$2,$U433,0))</f>
        <v/>
      </c>
      <c r="S433" s="22" t="str">
        <f ca="1">IF($U433="","",OFFSET('BD3'!O$2,$U433,0))</f>
        <v/>
      </c>
      <c r="T433" s="23" t="str">
        <f ca="1">IF($U433="","",OFFSET('BD3'!P$2,$U433,0))</f>
        <v/>
      </c>
      <c r="U433" s="36" t="str">
        <f>IF(ISNA(MATCH("LZGR"&amp;B433,QueryAccounts,0)),"",MATCH("LZGR"&amp;$B433,QueryAccounts,0))</f>
        <v/>
      </c>
    </row>
    <row r="434" spans="1:21" ht="12.75">
      <c r="A434" s="25" t="str">
        <f>IF(B434="","",IF(COUNTIF(Accounts,B434)=0,"",INDEX(AccountNames,MATCH(B434,Accounts,))))</f>
        <v/>
      </c>
      <c r="B434" s="25" t="str">
        <f>IF('BD2'!B433="","",'BD2'!B433)</f>
        <v/>
      </c>
      <c r="C434" s="38" t="str">
        <f ca="1">IF($U434="","",OFFSET('BD4'!C$1,$U434,0))</f>
        <v/>
      </c>
      <c r="D434" s="38" t="str">
        <f ca="1">IF($U434="","",OFFSET('BD4'!D$1,$U434,0))</f>
        <v/>
      </c>
      <c r="E434" s="38" t="str">
        <f ca="1">IF($U434="","",OFFSET('BD4'!E$1,$U434,0))</f>
        <v/>
      </c>
      <c r="F434" s="38" t="str">
        <f ca="1">IF($U434="","",OFFSET('BD4'!F$1,$U434,0))</f>
        <v/>
      </c>
      <c r="G434" s="24" t="str">
        <f ca="1">IF($U434="","",OFFSET('BD3'!C$2,$U434,0))</f>
        <v/>
      </c>
      <c r="H434" s="22" t="str">
        <f ca="1">IF($U434="","",OFFSET('BD3'!D$2,$U434,0))</f>
        <v/>
      </c>
      <c r="I434" s="22" t="str">
        <f ca="1">IF($U434="","",OFFSET('BD3'!E$2,$U434,0))</f>
        <v/>
      </c>
      <c r="J434" s="22" t="str">
        <f ca="1">IF($U434="","",OFFSET('BD3'!F$2,$U434,0))</f>
        <v/>
      </c>
      <c r="K434" s="22" t="str">
        <f ca="1">IF($U434="","",OFFSET('BD3'!G$2,$U434,0))</f>
        <v/>
      </c>
      <c r="L434" s="24" t="str">
        <f ca="1">IF($U434="","",OFFSET('BD3'!H$2,$U434,0))</f>
        <v/>
      </c>
      <c r="M434" s="22" t="str">
        <f ca="1">IF($U434="","",OFFSET('BD3'!I$2,$U434,0))</f>
        <v/>
      </c>
      <c r="N434" s="24" t="str">
        <f ca="1">IF($U434="","",OFFSET('BD3'!J$2,$U434,0))</f>
        <v/>
      </c>
      <c r="O434" s="22" t="str">
        <f ca="1">IF($U434="","",OFFSET('BD3'!K$2,$U434,0))</f>
        <v/>
      </c>
      <c r="P434" s="22" t="str">
        <f ca="1">IF($U434="","",OFFSET('BD3'!L$2,$U434,0))</f>
        <v/>
      </c>
      <c r="Q434" s="22" t="str">
        <f ca="1">IF($U434="","",OFFSET('BD3'!M$2,$U434,0))</f>
        <v/>
      </c>
      <c r="R434" s="22" t="str">
        <f ca="1">IF($U434="","",OFFSET('BD3'!N$2,$U434,0))</f>
        <v/>
      </c>
      <c r="S434" s="22" t="str">
        <f ca="1">IF($U434="","",OFFSET('BD3'!O$2,$U434,0))</f>
        <v/>
      </c>
      <c r="T434" s="23" t="str">
        <f ca="1">IF($U434="","",OFFSET('BD3'!P$2,$U434,0))</f>
        <v/>
      </c>
      <c r="U434" s="36" t="str">
        <f>IF(ISNA(MATCH("LZGR"&amp;B434,QueryAccounts,0)),"",MATCH("LZGR"&amp;$B434,QueryAccounts,0))</f>
        <v/>
      </c>
    </row>
    <row r="435" spans="1:21" ht="12.75">
      <c r="A435" s="25" t="str">
        <f>IF(B435="","",IF(COUNTIF(Accounts,B435)=0,"",INDEX(AccountNames,MATCH(B435,Accounts,))))</f>
        <v/>
      </c>
      <c r="B435" s="25" t="str">
        <f>IF('BD2'!B434="","",'BD2'!B434)</f>
        <v/>
      </c>
      <c r="C435" s="38" t="str">
        <f ca="1">IF($U435="","",OFFSET('BD4'!C$1,$U435,0))</f>
        <v/>
      </c>
      <c r="D435" s="38" t="str">
        <f ca="1">IF($U435="","",OFFSET('BD4'!D$1,$U435,0))</f>
        <v/>
      </c>
      <c r="E435" s="38" t="str">
        <f ca="1">IF($U435="","",OFFSET('BD4'!E$1,$U435,0))</f>
        <v/>
      </c>
      <c r="F435" s="38" t="str">
        <f ca="1">IF($U435="","",OFFSET('BD4'!F$1,$U435,0))</f>
        <v/>
      </c>
      <c r="G435" s="24" t="str">
        <f ca="1">IF($U435="","",OFFSET('BD3'!C$2,$U435,0))</f>
        <v/>
      </c>
      <c r="H435" s="22" t="str">
        <f ca="1">IF($U435="","",OFFSET('BD3'!D$2,$U435,0))</f>
        <v/>
      </c>
      <c r="I435" s="22" t="str">
        <f ca="1">IF($U435="","",OFFSET('BD3'!E$2,$U435,0))</f>
        <v/>
      </c>
      <c r="J435" s="22" t="str">
        <f ca="1">IF($U435="","",OFFSET('BD3'!F$2,$U435,0))</f>
        <v/>
      </c>
      <c r="K435" s="22" t="str">
        <f ca="1">IF($U435="","",OFFSET('BD3'!G$2,$U435,0))</f>
        <v/>
      </c>
      <c r="L435" s="24" t="str">
        <f ca="1">IF($U435="","",OFFSET('BD3'!H$2,$U435,0))</f>
        <v/>
      </c>
      <c r="M435" s="22" t="str">
        <f ca="1">IF($U435="","",OFFSET('BD3'!I$2,$U435,0))</f>
        <v/>
      </c>
      <c r="N435" s="24" t="str">
        <f ca="1">IF($U435="","",OFFSET('BD3'!J$2,$U435,0))</f>
        <v/>
      </c>
      <c r="O435" s="22" t="str">
        <f ca="1">IF($U435="","",OFFSET('BD3'!K$2,$U435,0))</f>
        <v/>
      </c>
      <c r="P435" s="22" t="str">
        <f ca="1">IF($U435="","",OFFSET('BD3'!L$2,$U435,0))</f>
        <v/>
      </c>
      <c r="Q435" s="22" t="str">
        <f ca="1">IF($U435="","",OFFSET('BD3'!M$2,$U435,0))</f>
        <v/>
      </c>
      <c r="R435" s="22" t="str">
        <f ca="1">IF($U435="","",OFFSET('BD3'!N$2,$U435,0))</f>
        <v/>
      </c>
      <c r="S435" s="22" t="str">
        <f ca="1">IF($U435="","",OFFSET('BD3'!O$2,$U435,0))</f>
        <v/>
      </c>
      <c r="T435" s="23" t="str">
        <f ca="1">IF($U435="","",OFFSET('BD3'!P$2,$U435,0))</f>
        <v/>
      </c>
      <c r="U435" s="36" t="str">
        <f>IF(ISNA(MATCH("LZGR"&amp;B435,QueryAccounts,0)),"",MATCH("LZGR"&amp;$B435,QueryAccounts,0))</f>
        <v/>
      </c>
    </row>
    <row r="436" spans="1:21" ht="12.75">
      <c r="A436" s="25" t="str">
        <f>IF(B436="","",IF(COUNTIF(Accounts,B436)=0,"",INDEX(AccountNames,MATCH(B436,Accounts,))))</f>
        <v/>
      </c>
      <c r="B436" s="25" t="str">
        <f>IF('BD2'!B435="","",'BD2'!B435)</f>
        <v/>
      </c>
      <c r="C436" s="38" t="str">
        <f ca="1">IF($U436="","",OFFSET('BD4'!C$1,$U436,0))</f>
        <v/>
      </c>
      <c r="D436" s="38" t="str">
        <f ca="1">IF($U436="","",OFFSET('BD4'!D$1,$U436,0))</f>
        <v/>
      </c>
      <c r="E436" s="38" t="str">
        <f ca="1">IF($U436="","",OFFSET('BD4'!E$1,$U436,0))</f>
        <v/>
      </c>
      <c r="F436" s="38" t="str">
        <f ca="1">IF($U436="","",OFFSET('BD4'!F$1,$U436,0))</f>
        <v/>
      </c>
      <c r="G436" s="24" t="str">
        <f ca="1">IF($U436="","",OFFSET('BD3'!C$2,$U436,0))</f>
        <v/>
      </c>
      <c r="H436" s="22" t="str">
        <f ca="1">IF($U436="","",OFFSET('BD3'!D$2,$U436,0))</f>
        <v/>
      </c>
      <c r="I436" s="22" t="str">
        <f ca="1">IF($U436="","",OFFSET('BD3'!E$2,$U436,0))</f>
        <v/>
      </c>
      <c r="J436" s="22" t="str">
        <f ca="1">IF($U436="","",OFFSET('BD3'!F$2,$U436,0))</f>
        <v/>
      </c>
      <c r="K436" s="22" t="str">
        <f ca="1">IF($U436="","",OFFSET('BD3'!G$2,$U436,0))</f>
        <v/>
      </c>
      <c r="L436" s="24" t="str">
        <f ca="1">IF($U436="","",OFFSET('BD3'!H$2,$U436,0))</f>
        <v/>
      </c>
      <c r="M436" s="22" t="str">
        <f ca="1">IF($U436="","",OFFSET('BD3'!I$2,$U436,0))</f>
        <v/>
      </c>
      <c r="N436" s="24" t="str">
        <f ca="1">IF($U436="","",OFFSET('BD3'!J$2,$U436,0))</f>
        <v/>
      </c>
      <c r="O436" s="22" t="str">
        <f ca="1">IF($U436="","",OFFSET('BD3'!K$2,$U436,0))</f>
        <v/>
      </c>
      <c r="P436" s="22" t="str">
        <f ca="1">IF($U436="","",OFFSET('BD3'!L$2,$U436,0))</f>
        <v/>
      </c>
      <c r="Q436" s="22" t="str">
        <f ca="1">IF($U436="","",OFFSET('BD3'!M$2,$U436,0))</f>
        <v/>
      </c>
      <c r="R436" s="22" t="str">
        <f ca="1">IF($U436="","",OFFSET('BD3'!N$2,$U436,0))</f>
        <v/>
      </c>
      <c r="S436" s="22" t="str">
        <f ca="1">IF($U436="","",OFFSET('BD3'!O$2,$U436,0))</f>
        <v/>
      </c>
      <c r="T436" s="23" t="str">
        <f ca="1">IF($U436="","",OFFSET('BD3'!P$2,$U436,0))</f>
        <v/>
      </c>
      <c r="U436" s="36" t="str">
        <f>IF(ISNA(MATCH("LZGR"&amp;B436,QueryAccounts,0)),"",MATCH("LZGR"&amp;$B436,QueryAccounts,0))</f>
        <v/>
      </c>
    </row>
    <row r="437" spans="1:21" ht="12.75">
      <c r="A437" s="25" t="str">
        <f>IF(B437="","",IF(COUNTIF(Accounts,B437)=0,"",INDEX(AccountNames,MATCH(B437,Accounts,))))</f>
        <v/>
      </c>
      <c r="B437" s="25" t="str">
        <f>IF('BD2'!B436="","",'BD2'!B436)</f>
        <v/>
      </c>
      <c r="C437" s="38" t="str">
        <f ca="1">IF($U437="","",OFFSET('BD4'!C$1,$U437,0))</f>
        <v/>
      </c>
      <c r="D437" s="38" t="str">
        <f ca="1">IF($U437="","",OFFSET('BD4'!D$1,$U437,0))</f>
        <v/>
      </c>
      <c r="E437" s="38" t="str">
        <f ca="1">IF($U437="","",OFFSET('BD4'!E$1,$U437,0))</f>
        <v/>
      </c>
      <c r="F437" s="38" t="str">
        <f ca="1">IF($U437="","",OFFSET('BD4'!F$1,$U437,0))</f>
        <v/>
      </c>
      <c r="G437" s="24" t="str">
        <f ca="1">IF($U437="","",OFFSET('BD3'!C$2,$U437,0))</f>
        <v/>
      </c>
      <c r="H437" s="22" t="str">
        <f ca="1">IF($U437="","",OFFSET('BD3'!D$2,$U437,0))</f>
        <v/>
      </c>
      <c r="I437" s="22" t="str">
        <f ca="1">IF($U437="","",OFFSET('BD3'!E$2,$U437,0))</f>
        <v/>
      </c>
      <c r="J437" s="22" t="str">
        <f ca="1">IF($U437="","",OFFSET('BD3'!F$2,$U437,0))</f>
        <v/>
      </c>
      <c r="K437" s="22" t="str">
        <f ca="1">IF($U437="","",OFFSET('BD3'!G$2,$U437,0))</f>
        <v/>
      </c>
      <c r="L437" s="24" t="str">
        <f ca="1">IF($U437="","",OFFSET('BD3'!H$2,$U437,0))</f>
        <v/>
      </c>
      <c r="M437" s="22" t="str">
        <f ca="1">IF($U437="","",OFFSET('BD3'!I$2,$U437,0))</f>
        <v/>
      </c>
      <c r="N437" s="24" t="str">
        <f ca="1">IF($U437="","",OFFSET('BD3'!J$2,$U437,0))</f>
        <v/>
      </c>
      <c r="O437" s="22" t="str">
        <f ca="1">IF($U437="","",OFFSET('BD3'!K$2,$U437,0))</f>
        <v/>
      </c>
      <c r="P437" s="22" t="str">
        <f ca="1">IF($U437="","",OFFSET('BD3'!L$2,$U437,0))</f>
        <v/>
      </c>
      <c r="Q437" s="22" t="str">
        <f ca="1">IF($U437="","",OFFSET('BD3'!M$2,$U437,0))</f>
        <v/>
      </c>
      <c r="R437" s="22" t="str">
        <f ca="1">IF($U437="","",OFFSET('BD3'!N$2,$U437,0))</f>
        <v/>
      </c>
      <c r="S437" s="22" t="str">
        <f ca="1">IF($U437="","",OFFSET('BD3'!O$2,$U437,0))</f>
        <v/>
      </c>
      <c r="T437" s="23" t="str">
        <f ca="1">IF($U437="","",OFFSET('BD3'!P$2,$U437,0))</f>
        <v/>
      </c>
      <c r="U437" s="36" t="str">
        <f>IF(ISNA(MATCH("LZGR"&amp;B437,QueryAccounts,0)),"",MATCH("LZGR"&amp;$B437,QueryAccounts,0))</f>
        <v/>
      </c>
    </row>
    <row r="438" spans="1:21" ht="12.75">
      <c r="A438" s="25" t="str">
        <f>IF(B438="","",IF(COUNTIF(Accounts,B438)=0,"",INDEX(AccountNames,MATCH(B438,Accounts,))))</f>
        <v/>
      </c>
      <c r="B438" s="25" t="str">
        <f>IF('BD2'!B437="","",'BD2'!B437)</f>
        <v/>
      </c>
      <c r="C438" s="38" t="str">
        <f ca="1">IF($U438="","",OFFSET('BD4'!C$1,$U438,0))</f>
        <v/>
      </c>
      <c r="D438" s="38" t="str">
        <f ca="1">IF($U438="","",OFFSET('BD4'!D$1,$U438,0))</f>
        <v/>
      </c>
      <c r="E438" s="38" t="str">
        <f ca="1">IF($U438="","",OFFSET('BD4'!E$1,$U438,0))</f>
        <v/>
      </c>
      <c r="F438" s="38" t="str">
        <f ca="1">IF($U438="","",OFFSET('BD4'!F$1,$U438,0))</f>
        <v/>
      </c>
      <c r="G438" s="24" t="str">
        <f ca="1">IF($U438="","",OFFSET('BD3'!C$2,$U438,0))</f>
        <v/>
      </c>
      <c r="H438" s="22" t="str">
        <f ca="1">IF($U438="","",OFFSET('BD3'!D$2,$U438,0))</f>
        <v/>
      </c>
      <c r="I438" s="22" t="str">
        <f ca="1">IF($U438="","",OFFSET('BD3'!E$2,$U438,0))</f>
        <v/>
      </c>
      <c r="J438" s="22" t="str">
        <f ca="1">IF($U438="","",OFFSET('BD3'!F$2,$U438,0))</f>
        <v/>
      </c>
      <c r="K438" s="22" t="str">
        <f ca="1">IF($U438="","",OFFSET('BD3'!G$2,$U438,0))</f>
        <v/>
      </c>
      <c r="L438" s="24" t="str">
        <f ca="1">IF($U438="","",OFFSET('BD3'!H$2,$U438,0))</f>
        <v/>
      </c>
      <c r="M438" s="22" t="str">
        <f ca="1">IF($U438="","",OFFSET('BD3'!I$2,$U438,0))</f>
        <v/>
      </c>
      <c r="N438" s="24" t="str">
        <f ca="1">IF($U438="","",OFFSET('BD3'!J$2,$U438,0))</f>
        <v/>
      </c>
      <c r="O438" s="22" t="str">
        <f ca="1">IF($U438="","",OFFSET('BD3'!K$2,$U438,0))</f>
        <v/>
      </c>
      <c r="P438" s="22" t="str">
        <f ca="1">IF($U438="","",OFFSET('BD3'!L$2,$U438,0))</f>
        <v/>
      </c>
      <c r="Q438" s="22" t="str">
        <f ca="1">IF($U438="","",OFFSET('BD3'!M$2,$U438,0))</f>
        <v/>
      </c>
      <c r="R438" s="22" t="str">
        <f ca="1">IF($U438="","",OFFSET('BD3'!N$2,$U438,0))</f>
        <v/>
      </c>
      <c r="S438" s="22" t="str">
        <f ca="1">IF($U438="","",OFFSET('BD3'!O$2,$U438,0))</f>
        <v/>
      </c>
      <c r="T438" s="23" t="str">
        <f ca="1">IF($U438="","",OFFSET('BD3'!P$2,$U438,0))</f>
        <v/>
      </c>
      <c r="U438" s="36" t="str">
        <f>IF(ISNA(MATCH("LZGR"&amp;B438,QueryAccounts,0)),"",MATCH("LZGR"&amp;$B438,QueryAccounts,0))</f>
        <v/>
      </c>
    </row>
    <row r="439" spans="1:21" ht="12.75">
      <c r="A439" s="25" t="str">
        <f>IF(B439="","",IF(COUNTIF(Accounts,B439)=0,"",INDEX(AccountNames,MATCH(B439,Accounts,))))</f>
        <v/>
      </c>
      <c r="B439" s="25" t="str">
        <f>IF('BD2'!B438="","",'BD2'!B438)</f>
        <v/>
      </c>
      <c r="C439" s="38" t="str">
        <f ca="1">IF($U439="","",OFFSET('BD4'!C$1,$U439,0))</f>
        <v/>
      </c>
      <c r="D439" s="38" t="str">
        <f ca="1">IF($U439="","",OFFSET('BD4'!D$1,$U439,0))</f>
        <v/>
      </c>
      <c r="E439" s="38" t="str">
        <f ca="1">IF($U439="","",OFFSET('BD4'!E$1,$U439,0))</f>
        <v/>
      </c>
      <c r="F439" s="38" t="str">
        <f ca="1">IF($U439="","",OFFSET('BD4'!F$1,$U439,0))</f>
        <v/>
      </c>
      <c r="G439" s="24" t="str">
        <f ca="1">IF($U439="","",OFFSET('BD3'!C$2,$U439,0))</f>
        <v/>
      </c>
      <c r="H439" s="22" t="str">
        <f ca="1">IF($U439="","",OFFSET('BD3'!D$2,$U439,0))</f>
        <v/>
      </c>
      <c r="I439" s="22" t="str">
        <f ca="1">IF($U439="","",OFFSET('BD3'!E$2,$U439,0))</f>
        <v/>
      </c>
      <c r="J439" s="22" t="str">
        <f ca="1">IF($U439="","",OFFSET('BD3'!F$2,$U439,0))</f>
        <v/>
      </c>
      <c r="K439" s="22" t="str">
        <f ca="1">IF($U439="","",OFFSET('BD3'!G$2,$U439,0))</f>
        <v/>
      </c>
      <c r="L439" s="24" t="str">
        <f ca="1">IF($U439="","",OFFSET('BD3'!H$2,$U439,0))</f>
        <v/>
      </c>
      <c r="M439" s="22" t="str">
        <f ca="1">IF($U439="","",OFFSET('BD3'!I$2,$U439,0))</f>
        <v/>
      </c>
      <c r="N439" s="24" t="str">
        <f ca="1">IF($U439="","",OFFSET('BD3'!J$2,$U439,0))</f>
        <v/>
      </c>
      <c r="O439" s="22" t="str">
        <f ca="1">IF($U439="","",OFFSET('BD3'!K$2,$U439,0))</f>
        <v/>
      </c>
      <c r="P439" s="22" t="str">
        <f ca="1">IF($U439="","",OFFSET('BD3'!L$2,$U439,0))</f>
        <v/>
      </c>
      <c r="Q439" s="22" t="str">
        <f ca="1">IF($U439="","",OFFSET('BD3'!M$2,$U439,0))</f>
        <v/>
      </c>
      <c r="R439" s="22" t="str">
        <f ca="1">IF($U439="","",OFFSET('BD3'!N$2,$U439,0))</f>
        <v/>
      </c>
      <c r="S439" s="22" t="str">
        <f ca="1">IF($U439="","",OFFSET('BD3'!O$2,$U439,0))</f>
        <v/>
      </c>
      <c r="T439" s="23" t="str">
        <f ca="1">IF($U439="","",OFFSET('BD3'!P$2,$U439,0))</f>
        <v/>
      </c>
      <c r="U439" s="36" t="str">
        <f>IF(ISNA(MATCH("LZGR"&amp;B439,QueryAccounts,0)),"",MATCH("LZGR"&amp;$B439,QueryAccounts,0))</f>
        <v/>
      </c>
    </row>
    <row r="440" spans="1:21" ht="12.75">
      <c r="A440" s="25" t="str">
        <f>IF(B440="","",IF(COUNTIF(Accounts,B440)=0,"",INDEX(AccountNames,MATCH(B440,Accounts,))))</f>
        <v/>
      </c>
      <c r="B440" s="25" t="str">
        <f>IF('BD2'!B439="","",'BD2'!B439)</f>
        <v/>
      </c>
      <c r="C440" s="38" t="str">
        <f ca="1">IF($U440="","",OFFSET('BD4'!C$1,$U440,0))</f>
        <v/>
      </c>
      <c r="D440" s="38" t="str">
        <f ca="1">IF($U440="","",OFFSET('BD4'!D$1,$U440,0))</f>
        <v/>
      </c>
      <c r="E440" s="38" t="str">
        <f ca="1">IF($U440="","",OFFSET('BD4'!E$1,$U440,0))</f>
        <v/>
      </c>
      <c r="F440" s="38" t="str">
        <f ca="1">IF($U440="","",OFFSET('BD4'!F$1,$U440,0))</f>
        <v/>
      </c>
      <c r="G440" s="24" t="str">
        <f ca="1">IF($U440="","",OFFSET('BD3'!C$2,$U440,0))</f>
        <v/>
      </c>
      <c r="H440" s="22" t="str">
        <f ca="1">IF($U440="","",OFFSET('BD3'!D$2,$U440,0))</f>
        <v/>
      </c>
      <c r="I440" s="22" t="str">
        <f ca="1">IF($U440="","",OFFSET('BD3'!E$2,$U440,0))</f>
        <v/>
      </c>
      <c r="J440" s="22" t="str">
        <f ca="1">IF($U440="","",OFFSET('BD3'!F$2,$U440,0))</f>
        <v/>
      </c>
      <c r="K440" s="22" t="str">
        <f ca="1">IF($U440="","",OFFSET('BD3'!G$2,$U440,0))</f>
        <v/>
      </c>
      <c r="L440" s="24" t="str">
        <f ca="1">IF($U440="","",OFFSET('BD3'!H$2,$U440,0))</f>
        <v/>
      </c>
      <c r="M440" s="22" t="str">
        <f ca="1">IF($U440="","",OFFSET('BD3'!I$2,$U440,0))</f>
        <v/>
      </c>
      <c r="N440" s="24" t="str">
        <f ca="1">IF($U440="","",OFFSET('BD3'!J$2,$U440,0))</f>
        <v/>
      </c>
      <c r="O440" s="22" t="str">
        <f ca="1">IF($U440="","",OFFSET('BD3'!K$2,$U440,0))</f>
        <v/>
      </c>
      <c r="P440" s="22" t="str">
        <f ca="1">IF($U440="","",OFFSET('BD3'!L$2,$U440,0))</f>
        <v/>
      </c>
      <c r="Q440" s="22" t="str">
        <f ca="1">IF($U440="","",OFFSET('BD3'!M$2,$U440,0))</f>
        <v/>
      </c>
      <c r="R440" s="22" t="str">
        <f ca="1">IF($U440="","",OFFSET('BD3'!N$2,$U440,0))</f>
        <v/>
      </c>
      <c r="S440" s="22" t="str">
        <f ca="1">IF($U440="","",OFFSET('BD3'!O$2,$U440,0))</f>
        <v/>
      </c>
      <c r="T440" s="23" t="str">
        <f ca="1">IF($U440="","",OFFSET('BD3'!P$2,$U440,0))</f>
        <v/>
      </c>
      <c r="U440" s="36" t="str">
        <f>IF(ISNA(MATCH("LZGR"&amp;B440,QueryAccounts,0)),"",MATCH("LZGR"&amp;$B440,QueryAccounts,0))</f>
        <v/>
      </c>
    </row>
    <row r="441" spans="1:21" ht="12.75">
      <c r="A441" s="25" t="str">
        <f>IF(B441="","",IF(COUNTIF(Accounts,B441)=0,"",INDEX(AccountNames,MATCH(B441,Accounts,))))</f>
        <v/>
      </c>
      <c r="B441" s="25" t="str">
        <f>IF('BD2'!B440="","",'BD2'!B440)</f>
        <v/>
      </c>
      <c r="C441" s="38" t="str">
        <f ca="1">IF($U441="","",OFFSET('BD4'!C$1,$U441,0))</f>
        <v/>
      </c>
      <c r="D441" s="38" t="str">
        <f ca="1">IF($U441="","",OFFSET('BD4'!D$1,$U441,0))</f>
        <v/>
      </c>
      <c r="E441" s="38" t="str">
        <f ca="1">IF($U441="","",OFFSET('BD4'!E$1,$U441,0))</f>
        <v/>
      </c>
      <c r="F441" s="38" t="str">
        <f ca="1">IF($U441="","",OFFSET('BD4'!F$1,$U441,0))</f>
        <v/>
      </c>
      <c r="G441" s="24" t="str">
        <f ca="1">IF($U441="","",OFFSET('BD3'!C$2,$U441,0))</f>
        <v/>
      </c>
      <c r="H441" s="22" t="str">
        <f ca="1">IF($U441="","",OFFSET('BD3'!D$2,$U441,0))</f>
        <v/>
      </c>
      <c r="I441" s="22" t="str">
        <f ca="1">IF($U441="","",OFFSET('BD3'!E$2,$U441,0))</f>
        <v/>
      </c>
      <c r="J441" s="22" t="str">
        <f ca="1">IF($U441="","",OFFSET('BD3'!F$2,$U441,0))</f>
        <v/>
      </c>
      <c r="K441" s="22" t="str">
        <f ca="1">IF($U441="","",OFFSET('BD3'!G$2,$U441,0))</f>
        <v/>
      </c>
      <c r="L441" s="24" t="str">
        <f ca="1">IF($U441="","",OFFSET('BD3'!H$2,$U441,0))</f>
        <v/>
      </c>
      <c r="M441" s="22" t="str">
        <f ca="1">IF($U441="","",OFFSET('BD3'!I$2,$U441,0))</f>
        <v/>
      </c>
      <c r="N441" s="24" t="str">
        <f ca="1">IF($U441="","",OFFSET('BD3'!J$2,$U441,0))</f>
        <v/>
      </c>
      <c r="O441" s="22" t="str">
        <f ca="1">IF($U441="","",OFFSET('BD3'!K$2,$U441,0))</f>
        <v/>
      </c>
      <c r="P441" s="22" t="str">
        <f ca="1">IF($U441="","",OFFSET('BD3'!L$2,$U441,0))</f>
        <v/>
      </c>
      <c r="Q441" s="22" t="str">
        <f ca="1">IF($U441="","",OFFSET('BD3'!M$2,$U441,0))</f>
        <v/>
      </c>
      <c r="R441" s="22" t="str">
        <f ca="1">IF($U441="","",OFFSET('BD3'!N$2,$U441,0))</f>
        <v/>
      </c>
      <c r="S441" s="22" t="str">
        <f ca="1">IF($U441="","",OFFSET('BD3'!O$2,$U441,0))</f>
        <v/>
      </c>
      <c r="T441" s="23" t="str">
        <f ca="1">IF($U441="","",OFFSET('BD3'!P$2,$U441,0))</f>
        <v/>
      </c>
      <c r="U441" s="36" t="str">
        <f>IF(ISNA(MATCH("LZGR"&amp;B441,QueryAccounts,0)),"",MATCH("LZGR"&amp;$B441,QueryAccounts,0))</f>
        <v/>
      </c>
    </row>
    <row r="442" spans="1:21" ht="12.75">
      <c r="A442" s="25" t="str">
        <f>IF(B442="","",IF(COUNTIF(Accounts,B442)=0,"",INDEX(AccountNames,MATCH(B442,Accounts,))))</f>
        <v/>
      </c>
      <c r="B442" s="25" t="str">
        <f>IF('BD2'!B441="","",'BD2'!B441)</f>
        <v/>
      </c>
      <c r="C442" s="38" t="str">
        <f ca="1">IF($U442="","",OFFSET('BD4'!C$1,$U442,0))</f>
        <v/>
      </c>
      <c r="D442" s="38" t="str">
        <f ca="1">IF($U442="","",OFFSET('BD4'!D$1,$U442,0))</f>
        <v/>
      </c>
      <c r="E442" s="38" t="str">
        <f ca="1">IF($U442="","",OFFSET('BD4'!E$1,$U442,0))</f>
        <v/>
      </c>
      <c r="F442" s="38" t="str">
        <f ca="1">IF($U442="","",OFFSET('BD4'!F$1,$U442,0))</f>
        <v/>
      </c>
      <c r="G442" s="24" t="str">
        <f ca="1">IF($U442="","",OFFSET('BD3'!C$2,$U442,0))</f>
        <v/>
      </c>
      <c r="H442" s="22" t="str">
        <f ca="1">IF($U442="","",OFFSET('BD3'!D$2,$U442,0))</f>
        <v/>
      </c>
      <c r="I442" s="22" t="str">
        <f ca="1">IF($U442="","",OFFSET('BD3'!E$2,$U442,0))</f>
        <v/>
      </c>
      <c r="J442" s="22" t="str">
        <f ca="1">IF($U442="","",OFFSET('BD3'!F$2,$U442,0))</f>
        <v/>
      </c>
      <c r="K442" s="22" t="str">
        <f ca="1">IF($U442="","",OFFSET('BD3'!G$2,$U442,0))</f>
        <v/>
      </c>
      <c r="L442" s="24" t="str">
        <f ca="1">IF($U442="","",OFFSET('BD3'!H$2,$U442,0))</f>
        <v/>
      </c>
      <c r="M442" s="22" t="str">
        <f ca="1">IF($U442="","",OFFSET('BD3'!I$2,$U442,0))</f>
        <v/>
      </c>
      <c r="N442" s="24" t="str">
        <f ca="1">IF($U442="","",OFFSET('BD3'!J$2,$U442,0))</f>
        <v/>
      </c>
      <c r="O442" s="22" t="str">
        <f ca="1">IF($U442="","",OFFSET('BD3'!K$2,$U442,0))</f>
        <v/>
      </c>
      <c r="P442" s="22" t="str">
        <f ca="1">IF($U442="","",OFFSET('BD3'!L$2,$U442,0))</f>
        <v/>
      </c>
      <c r="Q442" s="22" t="str">
        <f ca="1">IF($U442="","",OFFSET('BD3'!M$2,$U442,0))</f>
        <v/>
      </c>
      <c r="R442" s="22" t="str">
        <f ca="1">IF($U442="","",OFFSET('BD3'!N$2,$U442,0))</f>
        <v/>
      </c>
      <c r="S442" s="22" t="str">
        <f ca="1">IF($U442="","",OFFSET('BD3'!O$2,$U442,0))</f>
        <v/>
      </c>
      <c r="T442" s="23" t="str">
        <f ca="1">IF($U442="","",OFFSET('BD3'!P$2,$U442,0))</f>
        <v/>
      </c>
      <c r="U442" s="36" t="str">
        <f>IF(ISNA(MATCH("LZGR"&amp;B442,QueryAccounts,0)),"",MATCH("LZGR"&amp;$B442,QueryAccounts,0))</f>
        <v/>
      </c>
    </row>
    <row r="443" spans="1:21" ht="12.75">
      <c r="A443" s="25" t="str">
        <f>IF(B443="","",IF(COUNTIF(Accounts,B443)=0,"",INDEX(AccountNames,MATCH(B443,Accounts,))))</f>
        <v/>
      </c>
      <c r="B443" s="25" t="str">
        <f>IF('BD2'!B442="","",'BD2'!B442)</f>
        <v/>
      </c>
      <c r="C443" s="38" t="str">
        <f ca="1">IF($U443="","",OFFSET('BD4'!C$1,$U443,0))</f>
        <v/>
      </c>
      <c r="D443" s="38" t="str">
        <f ca="1">IF($U443="","",OFFSET('BD4'!D$1,$U443,0))</f>
        <v/>
      </c>
      <c r="E443" s="38" t="str">
        <f ca="1">IF($U443="","",OFFSET('BD4'!E$1,$U443,0))</f>
        <v/>
      </c>
      <c r="F443" s="38" t="str">
        <f ca="1">IF($U443="","",OFFSET('BD4'!F$1,$U443,0))</f>
        <v/>
      </c>
      <c r="G443" s="24" t="str">
        <f ca="1">IF($U443="","",OFFSET('BD3'!C$2,$U443,0))</f>
        <v/>
      </c>
      <c r="H443" s="22" t="str">
        <f ca="1">IF($U443="","",OFFSET('BD3'!D$2,$U443,0))</f>
        <v/>
      </c>
      <c r="I443" s="22" t="str">
        <f ca="1">IF($U443="","",OFFSET('BD3'!E$2,$U443,0))</f>
        <v/>
      </c>
      <c r="J443" s="22" t="str">
        <f ca="1">IF($U443="","",OFFSET('BD3'!F$2,$U443,0))</f>
        <v/>
      </c>
      <c r="K443" s="22" t="str">
        <f ca="1">IF($U443="","",OFFSET('BD3'!G$2,$U443,0))</f>
        <v/>
      </c>
      <c r="L443" s="24" t="str">
        <f ca="1">IF($U443="","",OFFSET('BD3'!H$2,$U443,0))</f>
        <v/>
      </c>
      <c r="M443" s="22" t="str">
        <f ca="1">IF($U443="","",OFFSET('BD3'!I$2,$U443,0))</f>
        <v/>
      </c>
      <c r="N443" s="24" t="str">
        <f ca="1">IF($U443="","",OFFSET('BD3'!J$2,$U443,0))</f>
        <v/>
      </c>
      <c r="O443" s="22" t="str">
        <f ca="1">IF($U443="","",OFFSET('BD3'!K$2,$U443,0))</f>
        <v/>
      </c>
      <c r="P443" s="22" t="str">
        <f ca="1">IF($U443="","",OFFSET('BD3'!L$2,$U443,0))</f>
        <v/>
      </c>
      <c r="Q443" s="22" t="str">
        <f ca="1">IF($U443="","",OFFSET('BD3'!M$2,$U443,0))</f>
        <v/>
      </c>
      <c r="R443" s="22" t="str">
        <f ca="1">IF($U443="","",OFFSET('BD3'!N$2,$U443,0))</f>
        <v/>
      </c>
      <c r="S443" s="22" t="str">
        <f ca="1">IF($U443="","",OFFSET('BD3'!O$2,$U443,0))</f>
        <v/>
      </c>
      <c r="T443" s="23" t="str">
        <f ca="1">IF($U443="","",OFFSET('BD3'!P$2,$U443,0))</f>
        <v/>
      </c>
      <c r="U443" s="36" t="str">
        <f>IF(ISNA(MATCH("LZGR"&amp;B443,QueryAccounts,0)),"",MATCH("LZGR"&amp;$B443,QueryAccounts,0))</f>
        <v/>
      </c>
    </row>
    <row r="444" spans="1:21" ht="12.75">
      <c r="A444" s="25" t="str">
        <f>IF(B444="","",IF(COUNTIF(Accounts,B444)=0,"",INDEX(AccountNames,MATCH(B444,Accounts,))))</f>
        <v/>
      </c>
      <c r="B444" s="25" t="str">
        <f>IF('BD2'!B443="","",'BD2'!B443)</f>
        <v/>
      </c>
      <c r="C444" s="38" t="str">
        <f ca="1">IF($U444="","",OFFSET('BD4'!C$1,$U444,0))</f>
        <v/>
      </c>
      <c r="D444" s="38" t="str">
        <f ca="1">IF($U444="","",OFFSET('BD4'!D$1,$U444,0))</f>
        <v/>
      </c>
      <c r="E444" s="38" t="str">
        <f ca="1">IF($U444="","",OFFSET('BD4'!E$1,$U444,0))</f>
        <v/>
      </c>
      <c r="F444" s="38" t="str">
        <f ca="1">IF($U444="","",OFFSET('BD4'!F$1,$U444,0))</f>
        <v/>
      </c>
      <c r="G444" s="24" t="str">
        <f ca="1">IF($U444="","",OFFSET('BD3'!C$2,$U444,0))</f>
        <v/>
      </c>
      <c r="H444" s="22" t="str">
        <f ca="1">IF($U444="","",OFFSET('BD3'!D$2,$U444,0))</f>
        <v/>
      </c>
      <c r="I444" s="22" t="str">
        <f ca="1">IF($U444="","",OFFSET('BD3'!E$2,$U444,0))</f>
        <v/>
      </c>
      <c r="J444" s="22" t="str">
        <f ca="1">IF($U444="","",OFFSET('BD3'!F$2,$U444,0))</f>
        <v/>
      </c>
      <c r="K444" s="22" t="str">
        <f ca="1">IF($U444="","",OFFSET('BD3'!G$2,$U444,0))</f>
        <v/>
      </c>
      <c r="L444" s="24" t="str">
        <f ca="1">IF($U444="","",OFFSET('BD3'!H$2,$U444,0))</f>
        <v/>
      </c>
      <c r="M444" s="22" t="str">
        <f ca="1">IF($U444="","",OFFSET('BD3'!I$2,$U444,0))</f>
        <v/>
      </c>
      <c r="N444" s="24" t="str">
        <f ca="1">IF($U444="","",OFFSET('BD3'!J$2,$U444,0))</f>
        <v/>
      </c>
      <c r="O444" s="22" t="str">
        <f ca="1">IF($U444="","",OFFSET('BD3'!K$2,$U444,0))</f>
        <v/>
      </c>
      <c r="P444" s="22" t="str">
        <f ca="1">IF($U444="","",OFFSET('BD3'!L$2,$U444,0))</f>
        <v/>
      </c>
      <c r="Q444" s="22" t="str">
        <f ca="1">IF($U444="","",OFFSET('BD3'!M$2,$U444,0))</f>
        <v/>
      </c>
      <c r="R444" s="22" t="str">
        <f ca="1">IF($U444="","",OFFSET('BD3'!N$2,$U444,0))</f>
        <v/>
      </c>
      <c r="S444" s="22" t="str">
        <f ca="1">IF($U444="","",OFFSET('BD3'!O$2,$U444,0))</f>
        <v/>
      </c>
      <c r="T444" s="23" t="str">
        <f ca="1">IF($U444="","",OFFSET('BD3'!P$2,$U444,0))</f>
        <v/>
      </c>
      <c r="U444" s="36" t="str">
        <f>IF(ISNA(MATCH("LZGR"&amp;B444,QueryAccounts,0)),"",MATCH("LZGR"&amp;$B444,QueryAccounts,0))</f>
        <v/>
      </c>
    </row>
    <row r="445" spans="1:21" ht="12.75">
      <c r="A445" s="25" t="str">
        <f>IF(B445="","",IF(COUNTIF(Accounts,B445)=0,"",INDEX(AccountNames,MATCH(B445,Accounts,))))</f>
        <v/>
      </c>
      <c r="B445" s="25" t="str">
        <f>IF('BD2'!B444="","",'BD2'!B444)</f>
        <v/>
      </c>
      <c r="C445" s="38" t="str">
        <f ca="1">IF($U445="","",OFFSET('BD4'!C$1,$U445,0))</f>
        <v/>
      </c>
      <c r="D445" s="38" t="str">
        <f ca="1">IF($U445="","",OFFSET('BD4'!D$1,$U445,0))</f>
        <v/>
      </c>
      <c r="E445" s="38" t="str">
        <f ca="1">IF($U445="","",OFFSET('BD4'!E$1,$U445,0))</f>
        <v/>
      </c>
      <c r="F445" s="38" t="str">
        <f ca="1">IF($U445="","",OFFSET('BD4'!F$1,$U445,0))</f>
        <v/>
      </c>
      <c r="G445" s="24" t="str">
        <f ca="1">IF($U445="","",OFFSET('BD3'!C$2,$U445,0))</f>
        <v/>
      </c>
      <c r="H445" s="22" t="str">
        <f ca="1">IF($U445="","",OFFSET('BD3'!D$2,$U445,0))</f>
        <v/>
      </c>
      <c r="I445" s="22" t="str">
        <f ca="1">IF($U445="","",OFFSET('BD3'!E$2,$U445,0))</f>
        <v/>
      </c>
      <c r="J445" s="22" t="str">
        <f ca="1">IF($U445="","",OFFSET('BD3'!F$2,$U445,0))</f>
        <v/>
      </c>
      <c r="K445" s="22" t="str">
        <f ca="1">IF($U445="","",OFFSET('BD3'!G$2,$U445,0))</f>
        <v/>
      </c>
      <c r="L445" s="24" t="str">
        <f ca="1">IF($U445="","",OFFSET('BD3'!H$2,$U445,0))</f>
        <v/>
      </c>
      <c r="M445" s="22" t="str">
        <f ca="1">IF($U445="","",OFFSET('BD3'!I$2,$U445,0))</f>
        <v/>
      </c>
      <c r="N445" s="24" t="str">
        <f ca="1">IF($U445="","",OFFSET('BD3'!J$2,$U445,0))</f>
        <v/>
      </c>
      <c r="O445" s="22" t="str">
        <f ca="1">IF($U445="","",OFFSET('BD3'!K$2,$U445,0))</f>
        <v/>
      </c>
      <c r="P445" s="22" t="str">
        <f ca="1">IF($U445="","",OFFSET('BD3'!L$2,$U445,0))</f>
        <v/>
      </c>
      <c r="Q445" s="22" t="str">
        <f ca="1">IF($U445="","",OFFSET('BD3'!M$2,$U445,0))</f>
        <v/>
      </c>
      <c r="R445" s="22" t="str">
        <f ca="1">IF($U445="","",OFFSET('BD3'!N$2,$U445,0))</f>
        <v/>
      </c>
      <c r="S445" s="22" t="str">
        <f ca="1">IF($U445="","",OFFSET('BD3'!O$2,$U445,0))</f>
        <v/>
      </c>
      <c r="T445" s="23" t="str">
        <f ca="1">IF($U445="","",OFFSET('BD3'!P$2,$U445,0))</f>
        <v/>
      </c>
      <c r="U445" s="36" t="str">
        <f>IF(ISNA(MATCH("LZGR"&amp;B445,QueryAccounts,0)),"",MATCH("LZGR"&amp;$B445,QueryAccounts,0))</f>
        <v/>
      </c>
    </row>
    <row r="446" spans="1:21" ht="12.75">
      <c r="A446" s="25" t="str">
        <f>IF(B446="","",IF(COUNTIF(Accounts,B446)=0,"",INDEX(AccountNames,MATCH(B446,Accounts,))))</f>
        <v/>
      </c>
      <c r="B446" s="25" t="str">
        <f>IF('BD2'!B445="","",'BD2'!B445)</f>
        <v/>
      </c>
      <c r="C446" s="38" t="str">
        <f ca="1">IF($U446="","",OFFSET('BD4'!C$1,$U446,0))</f>
        <v/>
      </c>
      <c r="D446" s="38" t="str">
        <f ca="1">IF($U446="","",OFFSET('BD4'!D$1,$U446,0))</f>
        <v/>
      </c>
      <c r="E446" s="38" t="str">
        <f ca="1">IF($U446="","",OFFSET('BD4'!E$1,$U446,0))</f>
        <v/>
      </c>
      <c r="F446" s="38" t="str">
        <f ca="1">IF($U446="","",OFFSET('BD4'!F$1,$U446,0))</f>
        <v/>
      </c>
      <c r="G446" s="24" t="str">
        <f ca="1">IF($U446="","",OFFSET('BD3'!C$2,$U446,0))</f>
        <v/>
      </c>
      <c r="H446" s="22" t="str">
        <f ca="1">IF($U446="","",OFFSET('BD3'!D$2,$U446,0))</f>
        <v/>
      </c>
      <c r="I446" s="22" t="str">
        <f ca="1">IF($U446="","",OFFSET('BD3'!E$2,$U446,0))</f>
        <v/>
      </c>
      <c r="J446" s="22" t="str">
        <f ca="1">IF($U446="","",OFFSET('BD3'!F$2,$U446,0))</f>
        <v/>
      </c>
      <c r="K446" s="22" t="str">
        <f ca="1">IF($U446="","",OFFSET('BD3'!G$2,$U446,0))</f>
        <v/>
      </c>
      <c r="L446" s="24" t="str">
        <f ca="1">IF($U446="","",OFFSET('BD3'!H$2,$U446,0))</f>
        <v/>
      </c>
      <c r="M446" s="22" t="str">
        <f ca="1">IF($U446="","",OFFSET('BD3'!I$2,$U446,0))</f>
        <v/>
      </c>
      <c r="N446" s="24" t="str">
        <f ca="1">IF($U446="","",OFFSET('BD3'!J$2,$U446,0))</f>
        <v/>
      </c>
      <c r="O446" s="22" t="str">
        <f ca="1">IF($U446="","",OFFSET('BD3'!K$2,$U446,0))</f>
        <v/>
      </c>
      <c r="P446" s="22" t="str">
        <f ca="1">IF($U446="","",OFFSET('BD3'!L$2,$U446,0))</f>
        <v/>
      </c>
      <c r="Q446" s="22" t="str">
        <f ca="1">IF($U446="","",OFFSET('BD3'!M$2,$U446,0))</f>
        <v/>
      </c>
      <c r="R446" s="22" t="str">
        <f ca="1">IF($U446="","",OFFSET('BD3'!N$2,$U446,0))</f>
        <v/>
      </c>
      <c r="S446" s="22" t="str">
        <f ca="1">IF($U446="","",OFFSET('BD3'!O$2,$U446,0))</f>
        <v/>
      </c>
      <c r="T446" s="23" t="str">
        <f ca="1">IF($U446="","",OFFSET('BD3'!P$2,$U446,0))</f>
        <v/>
      </c>
      <c r="U446" s="36" t="str">
        <f>IF(ISNA(MATCH("LZGR"&amp;B446,QueryAccounts,0)),"",MATCH("LZGR"&amp;$B446,QueryAccounts,0))</f>
        <v/>
      </c>
    </row>
    <row r="447" spans="1:21" ht="12.75">
      <c r="A447" s="25" t="str">
        <f>IF(B447="","",IF(COUNTIF(Accounts,B447)=0,"",INDEX(AccountNames,MATCH(B447,Accounts,))))</f>
        <v/>
      </c>
      <c r="B447" s="25" t="str">
        <f>IF('BD2'!B446="","",'BD2'!B446)</f>
        <v/>
      </c>
      <c r="C447" s="38" t="str">
        <f ca="1">IF($U447="","",OFFSET('BD4'!C$1,$U447,0))</f>
        <v/>
      </c>
      <c r="D447" s="38" t="str">
        <f ca="1">IF($U447="","",OFFSET('BD4'!D$1,$U447,0))</f>
        <v/>
      </c>
      <c r="E447" s="38" t="str">
        <f ca="1">IF($U447="","",OFFSET('BD4'!E$1,$U447,0))</f>
        <v/>
      </c>
      <c r="F447" s="38" t="str">
        <f ca="1">IF($U447="","",OFFSET('BD4'!F$1,$U447,0))</f>
        <v/>
      </c>
      <c r="G447" s="24" t="str">
        <f ca="1">IF($U447="","",OFFSET('BD3'!C$2,$U447,0))</f>
        <v/>
      </c>
      <c r="H447" s="22" t="str">
        <f ca="1">IF($U447="","",OFFSET('BD3'!D$2,$U447,0))</f>
        <v/>
      </c>
      <c r="I447" s="22" t="str">
        <f ca="1">IF($U447="","",OFFSET('BD3'!E$2,$U447,0))</f>
        <v/>
      </c>
      <c r="J447" s="22" t="str">
        <f ca="1">IF($U447="","",OFFSET('BD3'!F$2,$U447,0))</f>
        <v/>
      </c>
      <c r="K447" s="22" t="str">
        <f ca="1">IF($U447="","",OFFSET('BD3'!G$2,$U447,0))</f>
        <v/>
      </c>
      <c r="L447" s="24" t="str">
        <f ca="1">IF($U447="","",OFFSET('BD3'!H$2,$U447,0))</f>
        <v/>
      </c>
      <c r="M447" s="22" t="str">
        <f ca="1">IF($U447="","",OFFSET('BD3'!I$2,$U447,0))</f>
        <v/>
      </c>
      <c r="N447" s="24" t="str">
        <f ca="1">IF($U447="","",OFFSET('BD3'!J$2,$U447,0))</f>
        <v/>
      </c>
      <c r="O447" s="22" t="str">
        <f ca="1">IF($U447="","",OFFSET('BD3'!K$2,$U447,0))</f>
        <v/>
      </c>
      <c r="P447" s="22" t="str">
        <f ca="1">IF($U447="","",OFFSET('BD3'!L$2,$U447,0))</f>
        <v/>
      </c>
      <c r="Q447" s="22" t="str">
        <f ca="1">IF($U447="","",OFFSET('BD3'!M$2,$U447,0))</f>
        <v/>
      </c>
      <c r="R447" s="22" t="str">
        <f ca="1">IF($U447="","",OFFSET('BD3'!N$2,$U447,0))</f>
        <v/>
      </c>
      <c r="S447" s="22" t="str">
        <f ca="1">IF($U447="","",OFFSET('BD3'!O$2,$U447,0))</f>
        <v/>
      </c>
      <c r="T447" s="23" t="str">
        <f ca="1">IF($U447="","",OFFSET('BD3'!P$2,$U447,0))</f>
        <v/>
      </c>
      <c r="U447" s="36" t="str">
        <f>IF(ISNA(MATCH("LZGR"&amp;B447,QueryAccounts,0)),"",MATCH("LZGR"&amp;$B447,QueryAccounts,0))</f>
        <v/>
      </c>
    </row>
    <row r="448" spans="1:21" ht="12.75">
      <c r="A448" s="25" t="str">
        <f>IF(B448="","",IF(COUNTIF(Accounts,B448)=0,"",INDEX(AccountNames,MATCH(B448,Accounts,))))</f>
        <v/>
      </c>
      <c r="B448" s="25" t="str">
        <f>IF('BD2'!B447="","",'BD2'!B447)</f>
        <v/>
      </c>
      <c r="C448" s="38" t="str">
        <f ca="1">IF($U448="","",OFFSET('BD4'!C$1,$U448,0))</f>
        <v/>
      </c>
      <c r="D448" s="38" t="str">
        <f ca="1">IF($U448="","",OFFSET('BD4'!D$1,$U448,0))</f>
        <v/>
      </c>
      <c r="E448" s="38" t="str">
        <f ca="1">IF($U448="","",OFFSET('BD4'!E$1,$U448,0))</f>
        <v/>
      </c>
      <c r="F448" s="38" t="str">
        <f ca="1">IF($U448="","",OFFSET('BD4'!F$1,$U448,0))</f>
        <v/>
      </c>
      <c r="G448" s="24" t="str">
        <f ca="1">IF($U448="","",OFFSET('BD3'!C$2,$U448,0))</f>
        <v/>
      </c>
      <c r="H448" s="22" t="str">
        <f ca="1">IF($U448="","",OFFSET('BD3'!D$2,$U448,0))</f>
        <v/>
      </c>
      <c r="I448" s="22" t="str">
        <f ca="1">IF($U448="","",OFFSET('BD3'!E$2,$U448,0))</f>
        <v/>
      </c>
      <c r="J448" s="22" t="str">
        <f ca="1">IF($U448="","",OFFSET('BD3'!F$2,$U448,0))</f>
        <v/>
      </c>
      <c r="K448" s="22" t="str">
        <f ca="1">IF($U448="","",OFFSET('BD3'!G$2,$U448,0))</f>
        <v/>
      </c>
      <c r="L448" s="24" t="str">
        <f ca="1">IF($U448="","",OFFSET('BD3'!H$2,$U448,0))</f>
        <v/>
      </c>
      <c r="M448" s="22" t="str">
        <f ca="1">IF($U448="","",OFFSET('BD3'!I$2,$U448,0))</f>
        <v/>
      </c>
      <c r="N448" s="24" t="str">
        <f ca="1">IF($U448="","",OFFSET('BD3'!J$2,$U448,0))</f>
        <v/>
      </c>
      <c r="O448" s="22" t="str">
        <f ca="1">IF($U448="","",OFFSET('BD3'!K$2,$U448,0))</f>
        <v/>
      </c>
      <c r="P448" s="22" t="str">
        <f ca="1">IF($U448="","",OFFSET('BD3'!L$2,$U448,0))</f>
        <v/>
      </c>
      <c r="Q448" s="22" t="str">
        <f ca="1">IF($U448="","",OFFSET('BD3'!M$2,$U448,0))</f>
        <v/>
      </c>
      <c r="R448" s="22" t="str">
        <f ca="1">IF($U448="","",OFFSET('BD3'!N$2,$U448,0))</f>
        <v/>
      </c>
      <c r="S448" s="22" t="str">
        <f ca="1">IF($U448="","",OFFSET('BD3'!O$2,$U448,0))</f>
        <v/>
      </c>
      <c r="T448" s="23" t="str">
        <f ca="1">IF($U448="","",OFFSET('BD3'!P$2,$U448,0))</f>
        <v/>
      </c>
      <c r="U448" s="36" t="str">
        <f>IF(ISNA(MATCH("LZGR"&amp;B448,QueryAccounts,0)),"",MATCH("LZGR"&amp;$B448,QueryAccounts,0))</f>
        <v/>
      </c>
    </row>
    <row r="449" spans="1:21" ht="12.75">
      <c r="A449" s="25" t="str">
        <f>IF(B449="","",IF(COUNTIF(Accounts,B449)=0,"",INDEX(AccountNames,MATCH(B449,Accounts,))))</f>
        <v/>
      </c>
      <c r="B449" s="25" t="str">
        <f>IF('BD2'!B448="","",'BD2'!B448)</f>
        <v/>
      </c>
      <c r="C449" s="38" t="str">
        <f ca="1">IF($U449="","",OFFSET('BD4'!C$1,$U449,0))</f>
        <v/>
      </c>
      <c r="D449" s="38" t="str">
        <f ca="1">IF($U449="","",OFFSET('BD4'!D$1,$U449,0))</f>
        <v/>
      </c>
      <c r="E449" s="38" t="str">
        <f ca="1">IF($U449="","",OFFSET('BD4'!E$1,$U449,0))</f>
        <v/>
      </c>
      <c r="F449" s="38" t="str">
        <f ca="1">IF($U449="","",OFFSET('BD4'!F$1,$U449,0))</f>
        <v/>
      </c>
      <c r="G449" s="24" t="str">
        <f ca="1">IF($U449="","",OFFSET('BD3'!C$2,$U449,0))</f>
        <v/>
      </c>
      <c r="H449" s="22" t="str">
        <f ca="1">IF($U449="","",OFFSET('BD3'!D$2,$U449,0))</f>
        <v/>
      </c>
      <c r="I449" s="22" t="str">
        <f ca="1">IF($U449="","",OFFSET('BD3'!E$2,$U449,0))</f>
        <v/>
      </c>
      <c r="J449" s="22" t="str">
        <f ca="1">IF($U449="","",OFFSET('BD3'!F$2,$U449,0))</f>
        <v/>
      </c>
      <c r="K449" s="22" t="str">
        <f ca="1">IF($U449="","",OFFSET('BD3'!G$2,$U449,0))</f>
        <v/>
      </c>
      <c r="L449" s="24" t="str">
        <f ca="1">IF($U449="","",OFFSET('BD3'!H$2,$U449,0))</f>
        <v/>
      </c>
      <c r="M449" s="22" t="str">
        <f ca="1">IF($U449="","",OFFSET('BD3'!I$2,$U449,0))</f>
        <v/>
      </c>
      <c r="N449" s="24" t="str">
        <f ca="1">IF($U449="","",OFFSET('BD3'!J$2,$U449,0))</f>
        <v/>
      </c>
      <c r="O449" s="22" t="str">
        <f ca="1">IF($U449="","",OFFSET('BD3'!K$2,$U449,0))</f>
        <v/>
      </c>
      <c r="P449" s="22" t="str">
        <f ca="1">IF($U449="","",OFFSET('BD3'!L$2,$U449,0))</f>
        <v/>
      </c>
      <c r="Q449" s="22" t="str">
        <f ca="1">IF($U449="","",OFFSET('BD3'!M$2,$U449,0))</f>
        <v/>
      </c>
      <c r="R449" s="22" t="str">
        <f ca="1">IF($U449="","",OFFSET('BD3'!N$2,$U449,0))</f>
        <v/>
      </c>
      <c r="S449" s="22" t="str">
        <f ca="1">IF($U449="","",OFFSET('BD3'!O$2,$U449,0))</f>
        <v/>
      </c>
      <c r="T449" s="23" t="str">
        <f ca="1">IF($U449="","",OFFSET('BD3'!P$2,$U449,0))</f>
        <v/>
      </c>
      <c r="U449" s="36" t="str">
        <f>IF(ISNA(MATCH("LZGR"&amp;B449,QueryAccounts,0)),"",MATCH("LZGR"&amp;$B449,QueryAccounts,0))</f>
        <v/>
      </c>
    </row>
    <row r="450" spans="1:21" ht="12.75">
      <c r="A450" s="25" t="str">
        <f>IF(B450="","",IF(COUNTIF(Accounts,B450)=0,"",INDEX(AccountNames,MATCH(B450,Accounts,))))</f>
        <v/>
      </c>
      <c r="B450" s="25" t="str">
        <f>IF('BD2'!B449="","",'BD2'!B449)</f>
        <v/>
      </c>
      <c r="C450" s="38" t="str">
        <f ca="1">IF($U450="","",OFFSET('BD4'!C$1,$U450,0))</f>
        <v/>
      </c>
      <c r="D450" s="38" t="str">
        <f ca="1">IF($U450="","",OFFSET('BD4'!D$1,$U450,0))</f>
        <v/>
      </c>
      <c r="E450" s="38" t="str">
        <f ca="1">IF($U450="","",OFFSET('BD4'!E$1,$U450,0))</f>
        <v/>
      </c>
      <c r="F450" s="38" t="str">
        <f ca="1">IF($U450="","",OFFSET('BD4'!F$1,$U450,0))</f>
        <v/>
      </c>
      <c r="G450" s="24" t="str">
        <f ca="1">IF($U450="","",OFFSET('BD3'!C$2,$U450,0))</f>
        <v/>
      </c>
      <c r="H450" s="22" t="str">
        <f ca="1">IF($U450="","",OFFSET('BD3'!D$2,$U450,0))</f>
        <v/>
      </c>
      <c r="I450" s="22" t="str">
        <f ca="1">IF($U450="","",OFFSET('BD3'!E$2,$U450,0))</f>
        <v/>
      </c>
      <c r="J450" s="22" t="str">
        <f ca="1">IF($U450="","",OFFSET('BD3'!F$2,$U450,0))</f>
        <v/>
      </c>
      <c r="K450" s="22" t="str">
        <f ca="1">IF($U450="","",OFFSET('BD3'!G$2,$U450,0))</f>
        <v/>
      </c>
      <c r="L450" s="24" t="str">
        <f ca="1">IF($U450="","",OFFSET('BD3'!H$2,$U450,0))</f>
        <v/>
      </c>
      <c r="M450" s="22" t="str">
        <f ca="1">IF($U450="","",OFFSET('BD3'!I$2,$U450,0))</f>
        <v/>
      </c>
      <c r="N450" s="24" t="str">
        <f ca="1">IF($U450="","",OFFSET('BD3'!J$2,$U450,0))</f>
        <v/>
      </c>
      <c r="O450" s="22" t="str">
        <f ca="1">IF($U450="","",OFFSET('BD3'!K$2,$U450,0))</f>
        <v/>
      </c>
      <c r="P450" s="22" t="str">
        <f ca="1">IF($U450="","",OFFSET('BD3'!L$2,$U450,0))</f>
        <v/>
      </c>
      <c r="Q450" s="22" t="str">
        <f ca="1">IF($U450="","",OFFSET('BD3'!M$2,$U450,0))</f>
        <v/>
      </c>
      <c r="R450" s="22" t="str">
        <f ca="1">IF($U450="","",OFFSET('BD3'!N$2,$U450,0))</f>
        <v/>
      </c>
      <c r="S450" s="22" t="str">
        <f ca="1">IF($U450="","",OFFSET('BD3'!O$2,$U450,0))</f>
        <v/>
      </c>
      <c r="T450" s="23" t="str">
        <f ca="1">IF($U450="","",OFFSET('BD3'!P$2,$U450,0))</f>
        <v/>
      </c>
      <c r="U450" s="36" t="str">
        <f>IF(ISNA(MATCH("LZGR"&amp;B450,QueryAccounts,0)),"",MATCH("LZGR"&amp;$B450,QueryAccounts,0))</f>
        <v/>
      </c>
    </row>
    <row r="451" spans="1:21" ht="12.75">
      <c r="A451" s="25" t="str">
        <f t="shared" si="72" ref="A451">IF(B451="","",IF(COUNTIF(Accounts,B451)=0,"",INDEX(AccountNames,MATCH(B451,Accounts,))))</f>
        <v/>
      </c>
      <c r="B451" s="25" t="str">
        <f>IF('BD2'!B450="","",'BD2'!B450)</f>
        <v/>
      </c>
      <c r="C451" s="38" t="str">
        <f ca="1">IF($U451="","",OFFSET('BD4'!C$1,$U451,0))</f>
        <v/>
      </c>
      <c r="D451" s="38" t="str">
        <f ca="1">IF($U451="","",OFFSET('BD4'!D$1,$U451,0))</f>
        <v/>
      </c>
      <c r="E451" s="38" t="str">
        <f ca="1">IF($U451="","",OFFSET('BD4'!E$1,$U451,0))</f>
        <v/>
      </c>
      <c r="F451" s="38" t="str">
        <f ca="1">IF($U451="","",OFFSET('BD4'!F$1,$U451,0))</f>
        <v/>
      </c>
      <c r="G451" s="24" t="str">
        <f ca="1">IF($U451="","",OFFSET('BD3'!C$2,$U451,0))</f>
        <v/>
      </c>
      <c r="H451" s="22" t="str">
        <f ca="1">IF($U451="","",OFFSET('BD3'!D$2,$U451,0))</f>
        <v/>
      </c>
      <c r="I451" s="22" t="str">
        <f ca="1">IF($U451="","",OFFSET('BD3'!E$2,$U451,0))</f>
        <v/>
      </c>
      <c r="J451" s="22" t="str">
        <f ca="1">IF($U451="","",OFFSET('BD3'!F$2,$U451,0))</f>
        <v/>
      </c>
      <c r="K451" s="22" t="str">
        <f ca="1">IF($U451="","",OFFSET('BD3'!G$2,$U451,0))</f>
        <v/>
      </c>
      <c r="L451" s="24" t="str">
        <f ca="1">IF($U451="","",OFFSET('BD3'!H$2,$U451,0))</f>
        <v/>
      </c>
      <c r="M451" s="22" t="str">
        <f ca="1">IF($U451="","",OFFSET('BD3'!I$2,$U451,0))</f>
        <v/>
      </c>
      <c r="N451" s="24" t="str">
        <f ca="1">IF($U451="","",OFFSET('BD3'!J$2,$U451,0))</f>
        <v/>
      </c>
      <c r="O451" s="22" t="str">
        <f ca="1">IF($U451="","",OFFSET('BD3'!K$2,$U451,0))</f>
        <v/>
      </c>
      <c r="P451" s="22" t="str">
        <f ca="1">IF($U451="","",OFFSET('BD3'!L$2,$U451,0))</f>
        <v/>
      </c>
      <c r="Q451" s="22" t="str">
        <f ca="1">IF($U451="","",OFFSET('BD3'!M$2,$U451,0))</f>
        <v/>
      </c>
      <c r="R451" s="22" t="str">
        <f ca="1">IF($U451="","",OFFSET('BD3'!N$2,$U451,0))</f>
        <v/>
      </c>
      <c r="S451" s="22" t="str">
        <f ca="1">IF($U451="","",OFFSET('BD3'!O$2,$U451,0))</f>
        <v/>
      </c>
      <c r="T451" s="23" t="str">
        <f ca="1">IF($U451="","",OFFSET('BD3'!P$2,$U451,0))</f>
        <v/>
      </c>
      <c r="U451" s="36" t="str">
        <f t="shared" si="73" ref="U451">IF(ISNA(MATCH("LZGR"&amp;B451,QueryAccounts,0)),"",MATCH("LZGR"&amp;$B451,QueryAccounts,0))</f>
        <v/>
      </c>
    </row>
    <row r="452" spans="1:21" ht="12.75">
      <c r="A452" s="25" t="str">
        <f t="shared" si="74" ref="A452">IF(B452="","",IF(COUNTIF(Accounts,B452)=0,"",INDEX(AccountNames,MATCH(B452,Accounts,))))</f>
        <v/>
      </c>
      <c r="B452" s="25" t="str">
        <f>IF('BD2'!B451="","",'BD2'!B451)</f>
        <v/>
      </c>
      <c r="C452" s="38" t="str">
        <f ca="1">IF($U452="","",OFFSET('BD4'!C$1,$U452,0))</f>
        <v/>
      </c>
      <c r="D452" s="38" t="str">
        <f ca="1">IF($U452="","",OFFSET('BD4'!D$1,$U452,0))</f>
        <v/>
      </c>
      <c r="E452" s="38" t="str">
        <f ca="1">IF($U452="","",OFFSET('BD4'!E$1,$U452,0))</f>
        <v/>
      </c>
      <c r="F452" s="38" t="str">
        <f ca="1">IF($U452="","",OFFSET('BD4'!F$1,$U452,0))</f>
        <v/>
      </c>
      <c r="G452" s="24" t="str">
        <f ca="1">IF($U452="","",OFFSET('BD3'!C$2,$U452,0))</f>
        <v/>
      </c>
      <c r="H452" s="22" t="str">
        <f ca="1">IF($U452="","",OFFSET('BD3'!D$2,$U452,0))</f>
        <v/>
      </c>
      <c r="I452" s="22" t="str">
        <f ca="1">IF($U452="","",OFFSET('BD3'!E$2,$U452,0))</f>
        <v/>
      </c>
      <c r="J452" s="22" t="str">
        <f ca="1">IF($U452="","",OFFSET('BD3'!F$2,$U452,0))</f>
        <v/>
      </c>
      <c r="K452" s="22" t="str">
        <f ca="1">IF($U452="","",OFFSET('BD3'!G$2,$U452,0))</f>
        <v/>
      </c>
      <c r="L452" s="24" t="str">
        <f ca="1">IF($U452="","",OFFSET('BD3'!H$2,$U452,0))</f>
        <v/>
      </c>
      <c r="M452" s="22" t="str">
        <f ca="1">IF($U452="","",OFFSET('BD3'!I$2,$U452,0))</f>
        <v/>
      </c>
      <c r="N452" s="24" t="str">
        <f ca="1">IF($U452="","",OFFSET('BD3'!J$2,$U452,0))</f>
        <v/>
      </c>
      <c r="O452" s="22" t="str">
        <f ca="1">IF($U452="","",OFFSET('BD3'!K$2,$U452,0))</f>
        <v/>
      </c>
      <c r="P452" s="22" t="str">
        <f ca="1">IF($U452="","",OFFSET('BD3'!L$2,$U452,0))</f>
        <v/>
      </c>
      <c r="Q452" s="22" t="str">
        <f ca="1">IF($U452="","",OFFSET('BD3'!M$2,$U452,0))</f>
        <v/>
      </c>
      <c r="R452" s="22" t="str">
        <f ca="1">IF($U452="","",OFFSET('BD3'!N$2,$U452,0))</f>
        <v/>
      </c>
      <c r="S452" s="22" t="str">
        <f ca="1">IF($U452="","",OFFSET('BD3'!O$2,$U452,0))</f>
        <v/>
      </c>
      <c r="T452" s="23" t="str">
        <f ca="1">IF($U452="","",OFFSET('BD3'!P$2,$U452,0))</f>
        <v/>
      </c>
      <c r="U452" s="36" t="str">
        <f t="shared" si="75" ref="U452">IF(ISNA(MATCH("LZGR"&amp;B452,QueryAccounts,0)),"",MATCH("LZGR"&amp;$B452,QueryAccounts,0))</f>
        <v/>
      </c>
    </row>
    <row r="453" spans="1:21" ht="12.75">
      <c r="A453" s="25" t="str">
        <f t="shared" si="76" ref="A453:A499">IF(B453="","",IF(COUNTIF(Accounts,B453)=0,"",INDEX(AccountNames,MATCH(B453,Accounts,))))</f>
        <v/>
      </c>
      <c r="B453" s="25" t="str">
        <f>IF('BD2'!B452="","",'BD2'!B452)</f>
        <v/>
      </c>
      <c r="C453" s="38" t="str">
        <f ca="1">IF($U453="","",OFFSET('BD4'!C$1,$U453,0))</f>
        <v/>
      </c>
      <c r="D453" s="38" t="str">
        <f ca="1">IF($U453="","",OFFSET('BD4'!D$1,$U453,0))</f>
        <v/>
      </c>
      <c r="E453" s="38" t="str">
        <f ca="1">IF($U453="","",OFFSET('BD4'!E$1,$U453,0))</f>
        <v/>
      </c>
      <c r="F453" s="38" t="str">
        <f ca="1">IF($U453="","",OFFSET('BD4'!F$1,$U453,0))</f>
        <v/>
      </c>
      <c r="G453" s="24" t="str">
        <f ca="1">IF($U453="","",OFFSET('BD3'!C$2,$U453,0))</f>
        <v/>
      </c>
      <c r="H453" s="22" t="str">
        <f ca="1">IF($U453="","",OFFSET('BD3'!D$2,$U453,0))</f>
        <v/>
      </c>
      <c r="I453" s="22" t="str">
        <f ca="1">IF($U453="","",OFFSET('BD3'!E$2,$U453,0))</f>
        <v/>
      </c>
      <c r="J453" s="22" t="str">
        <f ca="1">IF($U453="","",OFFSET('BD3'!F$2,$U453,0))</f>
        <v/>
      </c>
      <c r="K453" s="22" t="str">
        <f ca="1">IF($U453="","",OFFSET('BD3'!G$2,$U453,0))</f>
        <v/>
      </c>
      <c r="L453" s="24" t="str">
        <f ca="1">IF($U453="","",OFFSET('BD3'!H$2,$U453,0))</f>
        <v/>
      </c>
      <c r="M453" s="22" t="str">
        <f ca="1">IF($U453="","",OFFSET('BD3'!I$2,$U453,0))</f>
        <v/>
      </c>
      <c r="N453" s="24" t="str">
        <f ca="1">IF($U453="","",OFFSET('BD3'!J$2,$U453,0))</f>
        <v/>
      </c>
      <c r="O453" s="22" t="str">
        <f ca="1">IF($U453="","",OFFSET('BD3'!K$2,$U453,0))</f>
        <v/>
      </c>
      <c r="P453" s="22" t="str">
        <f ca="1">IF($U453="","",OFFSET('BD3'!L$2,$U453,0))</f>
        <v/>
      </c>
      <c r="Q453" s="22" t="str">
        <f ca="1">IF($U453="","",OFFSET('BD3'!M$2,$U453,0))</f>
        <v/>
      </c>
      <c r="R453" s="22" t="str">
        <f ca="1">IF($U453="","",OFFSET('BD3'!N$2,$U453,0))</f>
        <v/>
      </c>
      <c r="S453" s="22" t="str">
        <f ca="1">IF($U453="","",OFFSET('BD3'!O$2,$U453,0))</f>
        <v/>
      </c>
      <c r="T453" s="23" t="str">
        <f ca="1">IF($U453="","",OFFSET('BD3'!P$2,$U453,0))</f>
        <v/>
      </c>
      <c r="U453" s="36" t="str">
        <f t="shared" si="77" ref="U453:U499">IF(ISNA(MATCH("LZGR"&amp;B453,QueryAccounts,0)),"",MATCH("LZGR"&amp;$B453,QueryAccounts,0))</f>
        <v/>
      </c>
    </row>
    <row r="454" spans="1:21" ht="12.75">
      <c r="A454" s="25" t="str">
        <f>IF(B454="","",IF(COUNTIF(Accounts,B454)=0,"",INDEX(AccountNames,MATCH(B454,Accounts,))))</f>
        <v/>
      </c>
      <c r="B454" s="25" t="str">
        <f>IF('BD2'!B453="","",'BD2'!B453)</f>
        <v/>
      </c>
      <c r="C454" s="38" t="str">
        <f ca="1">IF($U454="","",OFFSET('BD4'!C$1,$U454,0))</f>
        <v/>
      </c>
      <c r="D454" s="38" t="str">
        <f ca="1">IF($U454="","",OFFSET('BD4'!D$1,$U454,0))</f>
        <v/>
      </c>
      <c r="E454" s="38" t="str">
        <f ca="1">IF($U454="","",OFFSET('BD4'!E$1,$U454,0))</f>
        <v/>
      </c>
      <c r="F454" s="38" t="str">
        <f ca="1">IF($U454="","",OFFSET('BD4'!F$1,$U454,0))</f>
        <v/>
      </c>
      <c r="G454" s="24" t="str">
        <f ca="1">IF($U454="","",OFFSET('BD3'!C$2,$U454,0))</f>
        <v/>
      </c>
      <c r="H454" s="22" t="str">
        <f ca="1">IF($U454="","",OFFSET('BD3'!D$2,$U454,0))</f>
        <v/>
      </c>
      <c r="I454" s="22" t="str">
        <f ca="1">IF($U454="","",OFFSET('BD3'!E$2,$U454,0))</f>
        <v/>
      </c>
      <c r="J454" s="22" t="str">
        <f ca="1">IF($U454="","",OFFSET('BD3'!F$2,$U454,0))</f>
        <v/>
      </c>
      <c r="K454" s="22" t="str">
        <f ca="1">IF($U454="","",OFFSET('BD3'!G$2,$U454,0))</f>
        <v/>
      </c>
      <c r="L454" s="24" t="str">
        <f ca="1">IF($U454="","",OFFSET('BD3'!H$2,$U454,0))</f>
        <v/>
      </c>
      <c r="M454" s="22" t="str">
        <f ca="1">IF($U454="","",OFFSET('BD3'!I$2,$U454,0))</f>
        <v/>
      </c>
      <c r="N454" s="24" t="str">
        <f ca="1">IF($U454="","",OFFSET('BD3'!J$2,$U454,0))</f>
        <v/>
      </c>
      <c r="O454" s="22" t="str">
        <f ca="1">IF($U454="","",OFFSET('BD3'!K$2,$U454,0))</f>
        <v/>
      </c>
      <c r="P454" s="22" t="str">
        <f ca="1">IF($U454="","",OFFSET('BD3'!L$2,$U454,0))</f>
        <v/>
      </c>
      <c r="Q454" s="22" t="str">
        <f ca="1">IF($U454="","",OFFSET('BD3'!M$2,$U454,0))</f>
        <v/>
      </c>
      <c r="R454" s="22" t="str">
        <f ca="1">IF($U454="","",OFFSET('BD3'!N$2,$U454,0))</f>
        <v/>
      </c>
      <c r="S454" s="22" t="str">
        <f ca="1">IF($U454="","",OFFSET('BD3'!O$2,$U454,0))</f>
        <v/>
      </c>
      <c r="T454" s="23" t="str">
        <f ca="1">IF($U454="","",OFFSET('BD3'!P$2,$U454,0))</f>
        <v/>
      </c>
      <c r="U454" s="36" t="str">
        <f>IF(ISNA(MATCH("LZGR"&amp;B454,QueryAccounts,0)),"",MATCH("LZGR"&amp;$B454,QueryAccounts,0))</f>
        <v/>
      </c>
    </row>
    <row r="455" spans="1:21" ht="12.75">
      <c r="A455" s="25" t="str">
        <f>IF(B455="","",IF(COUNTIF(Accounts,B455)=0,"",INDEX(AccountNames,MATCH(B455,Accounts,))))</f>
        <v/>
      </c>
      <c r="B455" s="25" t="str">
        <f>IF('BD2'!B454="","",'BD2'!B454)</f>
        <v/>
      </c>
      <c r="C455" s="38" t="str">
        <f ca="1">IF($U455="","",OFFSET('BD4'!C$1,$U455,0))</f>
        <v/>
      </c>
      <c r="D455" s="38" t="str">
        <f ca="1">IF($U455="","",OFFSET('BD4'!D$1,$U455,0))</f>
        <v/>
      </c>
      <c r="E455" s="38" t="str">
        <f ca="1">IF($U455="","",OFFSET('BD4'!E$1,$U455,0))</f>
        <v/>
      </c>
      <c r="F455" s="38" t="str">
        <f ca="1">IF($U455="","",OFFSET('BD4'!F$1,$U455,0))</f>
        <v/>
      </c>
      <c r="G455" s="24" t="str">
        <f ca="1">IF($U455="","",OFFSET('BD3'!C$2,$U455,0))</f>
        <v/>
      </c>
      <c r="H455" s="22" t="str">
        <f ca="1">IF($U455="","",OFFSET('BD3'!D$2,$U455,0))</f>
        <v/>
      </c>
      <c r="I455" s="22" t="str">
        <f ca="1">IF($U455="","",OFFSET('BD3'!E$2,$U455,0))</f>
        <v/>
      </c>
      <c r="J455" s="22" t="str">
        <f ca="1">IF($U455="","",OFFSET('BD3'!F$2,$U455,0))</f>
        <v/>
      </c>
      <c r="K455" s="22" t="str">
        <f ca="1">IF($U455="","",OFFSET('BD3'!G$2,$U455,0))</f>
        <v/>
      </c>
      <c r="L455" s="24" t="str">
        <f ca="1">IF($U455="","",OFFSET('BD3'!H$2,$U455,0))</f>
        <v/>
      </c>
      <c r="M455" s="22" t="str">
        <f ca="1">IF($U455="","",OFFSET('BD3'!I$2,$U455,0))</f>
        <v/>
      </c>
      <c r="N455" s="24" t="str">
        <f ca="1">IF($U455="","",OFFSET('BD3'!J$2,$U455,0))</f>
        <v/>
      </c>
      <c r="O455" s="22" t="str">
        <f ca="1">IF($U455="","",OFFSET('BD3'!K$2,$U455,0))</f>
        <v/>
      </c>
      <c r="P455" s="22" t="str">
        <f ca="1">IF($U455="","",OFFSET('BD3'!L$2,$U455,0))</f>
        <v/>
      </c>
      <c r="Q455" s="22" t="str">
        <f ca="1">IF($U455="","",OFFSET('BD3'!M$2,$U455,0))</f>
        <v/>
      </c>
      <c r="R455" s="22" t="str">
        <f ca="1">IF($U455="","",OFFSET('BD3'!N$2,$U455,0))</f>
        <v/>
      </c>
      <c r="S455" s="22" t="str">
        <f ca="1">IF($U455="","",OFFSET('BD3'!O$2,$U455,0))</f>
        <v/>
      </c>
      <c r="T455" s="23" t="str">
        <f ca="1">IF($U455="","",OFFSET('BD3'!P$2,$U455,0))</f>
        <v/>
      </c>
      <c r="U455" s="36" t="str">
        <f>IF(ISNA(MATCH("LZGR"&amp;B455,QueryAccounts,0)),"",MATCH("LZGR"&amp;$B455,QueryAccounts,0))</f>
        <v/>
      </c>
    </row>
    <row r="456" spans="1:21" ht="12.75">
      <c r="A456" s="25" t="str">
        <f>IF(B456="","",IF(COUNTIF(Accounts,B456)=0,"",INDEX(AccountNames,MATCH(B456,Accounts,))))</f>
        <v/>
      </c>
      <c r="B456" s="25" t="str">
        <f>IF('BD2'!B455="","",'BD2'!B455)</f>
        <v/>
      </c>
      <c r="C456" s="38" t="str">
        <f ca="1">IF($U456="","",OFFSET('BD4'!C$1,$U456,0))</f>
        <v/>
      </c>
      <c r="D456" s="38" t="str">
        <f ca="1">IF($U456="","",OFFSET('BD4'!D$1,$U456,0))</f>
        <v/>
      </c>
      <c r="E456" s="38" t="str">
        <f ca="1">IF($U456="","",OFFSET('BD4'!E$1,$U456,0))</f>
        <v/>
      </c>
      <c r="F456" s="38" t="str">
        <f ca="1">IF($U456="","",OFFSET('BD4'!F$1,$U456,0))</f>
        <v/>
      </c>
      <c r="G456" s="24" t="str">
        <f ca="1">IF($U456="","",OFFSET('BD3'!C$2,$U456,0))</f>
        <v/>
      </c>
      <c r="H456" s="22" t="str">
        <f ca="1">IF($U456="","",OFFSET('BD3'!D$2,$U456,0))</f>
        <v/>
      </c>
      <c r="I456" s="22" t="str">
        <f ca="1">IF($U456="","",OFFSET('BD3'!E$2,$U456,0))</f>
        <v/>
      </c>
      <c r="J456" s="22" t="str">
        <f ca="1">IF($U456="","",OFFSET('BD3'!F$2,$U456,0))</f>
        <v/>
      </c>
      <c r="K456" s="22" t="str">
        <f ca="1">IF($U456="","",OFFSET('BD3'!G$2,$U456,0))</f>
        <v/>
      </c>
      <c r="L456" s="24" t="str">
        <f ca="1">IF($U456="","",OFFSET('BD3'!H$2,$U456,0))</f>
        <v/>
      </c>
      <c r="M456" s="22" t="str">
        <f ca="1">IF($U456="","",OFFSET('BD3'!I$2,$U456,0))</f>
        <v/>
      </c>
      <c r="N456" s="24" t="str">
        <f ca="1">IF($U456="","",OFFSET('BD3'!J$2,$U456,0))</f>
        <v/>
      </c>
      <c r="O456" s="22" t="str">
        <f ca="1">IF($U456="","",OFFSET('BD3'!K$2,$U456,0))</f>
        <v/>
      </c>
      <c r="P456" s="22" t="str">
        <f ca="1">IF($U456="","",OFFSET('BD3'!L$2,$U456,0))</f>
        <v/>
      </c>
      <c r="Q456" s="22" t="str">
        <f ca="1">IF($U456="","",OFFSET('BD3'!M$2,$U456,0))</f>
        <v/>
      </c>
      <c r="R456" s="22" t="str">
        <f ca="1">IF($U456="","",OFFSET('BD3'!N$2,$U456,0))</f>
        <v/>
      </c>
      <c r="S456" s="22" t="str">
        <f ca="1">IF($U456="","",OFFSET('BD3'!O$2,$U456,0))</f>
        <v/>
      </c>
      <c r="T456" s="23" t="str">
        <f ca="1">IF($U456="","",OFFSET('BD3'!P$2,$U456,0))</f>
        <v/>
      </c>
      <c r="U456" s="36" t="str">
        <f>IF(ISNA(MATCH("LZGR"&amp;B456,QueryAccounts,0)),"",MATCH("LZGR"&amp;$B456,QueryAccounts,0))</f>
        <v/>
      </c>
    </row>
    <row r="457" spans="1:21" ht="12.75">
      <c r="A457" s="25" t="str">
        <f>IF(B457="","",IF(COUNTIF(Accounts,B457)=0,"",INDEX(AccountNames,MATCH(B457,Accounts,))))</f>
        <v/>
      </c>
      <c r="B457" s="25" t="str">
        <f>IF('BD2'!B456="","",'BD2'!B456)</f>
        <v/>
      </c>
      <c r="C457" s="38" t="str">
        <f ca="1">IF($U457="","",OFFSET('BD4'!C$1,$U457,0))</f>
        <v/>
      </c>
      <c r="D457" s="38" t="str">
        <f ca="1">IF($U457="","",OFFSET('BD4'!D$1,$U457,0))</f>
        <v/>
      </c>
      <c r="E457" s="38" t="str">
        <f ca="1">IF($U457="","",OFFSET('BD4'!E$1,$U457,0))</f>
        <v/>
      </c>
      <c r="F457" s="38" t="str">
        <f ca="1">IF($U457="","",OFFSET('BD4'!F$1,$U457,0))</f>
        <v/>
      </c>
      <c r="G457" s="24" t="str">
        <f ca="1">IF($U457="","",OFFSET('BD3'!C$2,$U457,0))</f>
        <v/>
      </c>
      <c r="H457" s="22" t="str">
        <f ca="1">IF($U457="","",OFFSET('BD3'!D$2,$U457,0))</f>
        <v/>
      </c>
      <c r="I457" s="22" t="str">
        <f ca="1">IF($U457="","",OFFSET('BD3'!E$2,$U457,0))</f>
        <v/>
      </c>
      <c r="J457" s="22" t="str">
        <f ca="1">IF($U457="","",OFFSET('BD3'!F$2,$U457,0))</f>
        <v/>
      </c>
      <c r="K457" s="22" t="str">
        <f ca="1">IF($U457="","",OFFSET('BD3'!G$2,$U457,0))</f>
        <v/>
      </c>
      <c r="L457" s="24" t="str">
        <f ca="1">IF($U457="","",OFFSET('BD3'!H$2,$U457,0))</f>
        <v/>
      </c>
      <c r="M457" s="22" t="str">
        <f ca="1">IF($U457="","",OFFSET('BD3'!I$2,$U457,0))</f>
        <v/>
      </c>
      <c r="N457" s="24" t="str">
        <f ca="1">IF($U457="","",OFFSET('BD3'!J$2,$U457,0))</f>
        <v/>
      </c>
      <c r="O457" s="22" t="str">
        <f ca="1">IF($U457="","",OFFSET('BD3'!K$2,$U457,0))</f>
        <v/>
      </c>
      <c r="P457" s="22" t="str">
        <f ca="1">IF($U457="","",OFFSET('BD3'!L$2,$U457,0))</f>
        <v/>
      </c>
      <c r="Q457" s="22" t="str">
        <f ca="1">IF($U457="","",OFFSET('BD3'!M$2,$U457,0))</f>
        <v/>
      </c>
      <c r="R457" s="22" t="str">
        <f ca="1">IF($U457="","",OFFSET('BD3'!N$2,$U457,0))</f>
        <v/>
      </c>
      <c r="S457" s="22" t="str">
        <f ca="1">IF($U457="","",OFFSET('BD3'!O$2,$U457,0))</f>
        <v/>
      </c>
      <c r="T457" s="23" t="str">
        <f ca="1">IF($U457="","",OFFSET('BD3'!P$2,$U457,0))</f>
        <v/>
      </c>
      <c r="U457" s="36" t="str">
        <f>IF(ISNA(MATCH("LZGR"&amp;B457,QueryAccounts,0)),"",MATCH("LZGR"&amp;$B457,QueryAccounts,0))</f>
        <v/>
      </c>
    </row>
    <row r="458" spans="1:21" ht="12.75">
      <c r="A458" s="25" t="str">
        <f>IF(B458="","",IF(COUNTIF(Accounts,B458)=0,"",INDEX(AccountNames,MATCH(B458,Accounts,))))</f>
        <v/>
      </c>
      <c r="B458" s="25" t="str">
        <f>IF('BD2'!B457="","",'BD2'!B457)</f>
        <v/>
      </c>
      <c r="C458" s="38" t="str">
        <f ca="1">IF($U458="","",OFFSET('BD4'!C$1,$U458,0))</f>
        <v/>
      </c>
      <c r="D458" s="38" t="str">
        <f ca="1">IF($U458="","",OFFSET('BD4'!D$1,$U458,0))</f>
        <v/>
      </c>
      <c r="E458" s="38" t="str">
        <f ca="1">IF($U458="","",OFFSET('BD4'!E$1,$U458,0))</f>
        <v/>
      </c>
      <c r="F458" s="38" t="str">
        <f ca="1">IF($U458="","",OFFSET('BD4'!F$1,$U458,0))</f>
        <v/>
      </c>
      <c r="G458" s="24" t="str">
        <f ca="1">IF($U458="","",OFFSET('BD3'!C$2,$U458,0))</f>
        <v/>
      </c>
      <c r="H458" s="22" t="str">
        <f ca="1">IF($U458="","",OFFSET('BD3'!D$2,$U458,0))</f>
        <v/>
      </c>
      <c r="I458" s="22" t="str">
        <f ca="1">IF($U458="","",OFFSET('BD3'!E$2,$U458,0))</f>
        <v/>
      </c>
      <c r="J458" s="22" t="str">
        <f ca="1">IF($U458="","",OFFSET('BD3'!F$2,$U458,0))</f>
        <v/>
      </c>
      <c r="K458" s="22" t="str">
        <f ca="1">IF($U458="","",OFFSET('BD3'!G$2,$U458,0))</f>
        <v/>
      </c>
      <c r="L458" s="24" t="str">
        <f ca="1">IF($U458="","",OFFSET('BD3'!H$2,$U458,0))</f>
        <v/>
      </c>
      <c r="M458" s="22" t="str">
        <f ca="1">IF($U458="","",OFFSET('BD3'!I$2,$U458,0))</f>
        <v/>
      </c>
      <c r="N458" s="24" t="str">
        <f ca="1">IF($U458="","",OFFSET('BD3'!J$2,$U458,0))</f>
        <v/>
      </c>
      <c r="O458" s="22" t="str">
        <f ca="1">IF($U458="","",OFFSET('BD3'!K$2,$U458,0))</f>
        <v/>
      </c>
      <c r="P458" s="22" t="str">
        <f ca="1">IF($U458="","",OFFSET('BD3'!L$2,$U458,0))</f>
        <v/>
      </c>
      <c r="Q458" s="22" t="str">
        <f ca="1">IF($U458="","",OFFSET('BD3'!M$2,$U458,0))</f>
        <v/>
      </c>
      <c r="R458" s="22" t="str">
        <f ca="1">IF($U458="","",OFFSET('BD3'!N$2,$U458,0))</f>
        <v/>
      </c>
      <c r="S458" s="22" t="str">
        <f ca="1">IF($U458="","",OFFSET('BD3'!O$2,$U458,0))</f>
        <v/>
      </c>
      <c r="T458" s="23" t="str">
        <f ca="1">IF($U458="","",OFFSET('BD3'!P$2,$U458,0))</f>
        <v/>
      </c>
      <c r="U458" s="36" t="str">
        <f>IF(ISNA(MATCH("LZGR"&amp;B458,QueryAccounts,0)),"",MATCH("LZGR"&amp;$B458,QueryAccounts,0))</f>
        <v/>
      </c>
    </row>
    <row r="459" spans="1:21" ht="12.75">
      <c r="A459" s="25" t="str">
        <f>IF(B459="","",IF(COUNTIF(Accounts,B459)=0,"",INDEX(AccountNames,MATCH(B459,Accounts,))))</f>
        <v/>
      </c>
      <c r="B459" s="25" t="str">
        <f>IF('BD2'!B458="","",'BD2'!B458)</f>
        <v/>
      </c>
      <c r="C459" s="38" t="str">
        <f ca="1">IF($U459="","",OFFSET('BD4'!C$1,$U459,0))</f>
        <v/>
      </c>
      <c r="D459" s="38" t="str">
        <f ca="1">IF($U459="","",OFFSET('BD4'!D$1,$U459,0))</f>
        <v/>
      </c>
      <c r="E459" s="38" t="str">
        <f ca="1">IF($U459="","",OFFSET('BD4'!E$1,$U459,0))</f>
        <v/>
      </c>
      <c r="F459" s="38" t="str">
        <f ca="1">IF($U459="","",OFFSET('BD4'!F$1,$U459,0))</f>
        <v/>
      </c>
      <c r="G459" s="24" t="str">
        <f ca="1">IF($U459="","",OFFSET('BD3'!C$2,$U459,0))</f>
        <v/>
      </c>
      <c r="H459" s="22" t="str">
        <f ca="1">IF($U459="","",OFFSET('BD3'!D$2,$U459,0))</f>
        <v/>
      </c>
      <c r="I459" s="22" t="str">
        <f ca="1">IF($U459="","",OFFSET('BD3'!E$2,$U459,0))</f>
        <v/>
      </c>
      <c r="J459" s="22" t="str">
        <f ca="1">IF($U459="","",OFFSET('BD3'!F$2,$U459,0))</f>
        <v/>
      </c>
      <c r="K459" s="22" t="str">
        <f ca="1">IF($U459="","",OFFSET('BD3'!G$2,$U459,0))</f>
        <v/>
      </c>
      <c r="L459" s="24" t="str">
        <f ca="1">IF($U459="","",OFFSET('BD3'!H$2,$U459,0))</f>
        <v/>
      </c>
      <c r="M459" s="22" t="str">
        <f ca="1">IF($U459="","",OFFSET('BD3'!I$2,$U459,0))</f>
        <v/>
      </c>
      <c r="N459" s="24" t="str">
        <f ca="1">IF($U459="","",OFFSET('BD3'!J$2,$U459,0))</f>
        <v/>
      </c>
      <c r="O459" s="22" t="str">
        <f ca="1">IF($U459="","",OFFSET('BD3'!K$2,$U459,0))</f>
        <v/>
      </c>
      <c r="P459" s="22" t="str">
        <f ca="1">IF($U459="","",OFFSET('BD3'!L$2,$U459,0))</f>
        <v/>
      </c>
      <c r="Q459" s="22" t="str">
        <f ca="1">IF($U459="","",OFFSET('BD3'!M$2,$U459,0))</f>
        <v/>
      </c>
      <c r="R459" s="22" t="str">
        <f ca="1">IF($U459="","",OFFSET('BD3'!N$2,$U459,0))</f>
        <v/>
      </c>
      <c r="S459" s="22" t="str">
        <f ca="1">IF($U459="","",OFFSET('BD3'!O$2,$U459,0))</f>
        <v/>
      </c>
      <c r="T459" s="23" t="str">
        <f ca="1">IF($U459="","",OFFSET('BD3'!P$2,$U459,0))</f>
        <v/>
      </c>
      <c r="U459" s="36" t="str">
        <f>IF(ISNA(MATCH("LZGR"&amp;B459,QueryAccounts,0)),"",MATCH("LZGR"&amp;$B459,QueryAccounts,0))</f>
        <v/>
      </c>
    </row>
    <row r="460" spans="1:21" ht="12.75">
      <c r="A460" s="25" t="str">
        <f>IF(B460="","",IF(COUNTIF(Accounts,B460)=0,"",INDEX(AccountNames,MATCH(B460,Accounts,))))</f>
        <v/>
      </c>
      <c r="B460" s="25" t="str">
        <f>IF('BD2'!B459="","",'BD2'!B459)</f>
        <v/>
      </c>
      <c r="C460" s="38" t="str">
        <f ca="1">IF($U460="","",OFFSET('BD4'!C$1,$U460,0))</f>
        <v/>
      </c>
      <c r="D460" s="38" t="str">
        <f ca="1">IF($U460="","",OFFSET('BD4'!D$1,$U460,0))</f>
        <v/>
      </c>
      <c r="E460" s="38" t="str">
        <f ca="1">IF($U460="","",OFFSET('BD4'!E$1,$U460,0))</f>
        <v/>
      </c>
      <c r="F460" s="38" t="str">
        <f ca="1">IF($U460="","",OFFSET('BD4'!F$1,$U460,0))</f>
        <v/>
      </c>
      <c r="G460" s="24" t="str">
        <f ca="1">IF($U460="","",OFFSET('BD3'!C$2,$U460,0))</f>
        <v/>
      </c>
      <c r="H460" s="22" t="str">
        <f ca="1">IF($U460="","",OFFSET('BD3'!D$2,$U460,0))</f>
        <v/>
      </c>
      <c r="I460" s="22" t="str">
        <f ca="1">IF($U460="","",OFFSET('BD3'!E$2,$U460,0))</f>
        <v/>
      </c>
      <c r="J460" s="22" t="str">
        <f ca="1">IF($U460="","",OFFSET('BD3'!F$2,$U460,0))</f>
        <v/>
      </c>
      <c r="K460" s="22" t="str">
        <f ca="1">IF($U460="","",OFFSET('BD3'!G$2,$U460,0))</f>
        <v/>
      </c>
      <c r="L460" s="24" t="str">
        <f ca="1">IF($U460="","",OFFSET('BD3'!H$2,$U460,0))</f>
        <v/>
      </c>
      <c r="M460" s="22" t="str">
        <f ca="1">IF($U460="","",OFFSET('BD3'!I$2,$U460,0))</f>
        <v/>
      </c>
      <c r="N460" s="24" t="str">
        <f ca="1">IF($U460="","",OFFSET('BD3'!J$2,$U460,0))</f>
        <v/>
      </c>
      <c r="O460" s="22" t="str">
        <f ca="1">IF($U460="","",OFFSET('BD3'!K$2,$U460,0))</f>
        <v/>
      </c>
      <c r="P460" s="22" t="str">
        <f ca="1">IF($U460="","",OFFSET('BD3'!L$2,$U460,0))</f>
        <v/>
      </c>
      <c r="Q460" s="22" t="str">
        <f ca="1">IF($U460="","",OFFSET('BD3'!M$2,$U460,0))</f>
        <v/>
      </c>
      <c r="R460" s="22" t="str">
        <f ca="1">IF($U460="","",OFFSET('BD3'!N$2,$U460,0))</f>
        <v/>
      </c>
      <c r="S460" s="22" t="str">
        <f ca="1">IF($U460="","",OFFSET('BD3'!O$2,$U460,0))</f>
        <v/>
      </c>
      <c r="T460" s="23" t="str">
        <f ca="1">IF($U460="","",OFFSET('BD3'!P$2,$U460,0))</f>
        <v/>
      </c>
      <c r="U460" s="36" t="str">
        <f>IF(ISNA(MATCH("LZGR"&amp;B460,QueryAccounts,0)),"",MATCH("LZGR"&amp;$B460,QueryAccounts,0))</f>
        <v/>
      </c>
    </row>
    <row r="461" spans="1:21" ht="12.75">
      <c r="A461" s="25" t="str">
        <f>IF(B461="","",IF(COUNTIF(Accounts,B461)=0,"",INDEX(AccountNames,MATCH(B461,Accounts,))))</f>
        <v/>
      </c>
      <c r="B461" s="25" t="str">
        <f>IF('BD2'!B460="","",'BD2'!B460)</f>
        <v/>
      </c>
      <c r="C461" s="38" t="str">
        <f ca="1">IF($U461="","",OFFSET('BD4'!C$1,$U461,0))</f>
        <v/>
      </c>
      <c r="D461" s="38" t="str">
        <f ca="1">IF($U461="","",OFFSET('BD4'!D$1,$U461,0))</f>
        <v/>
      </c>
      <c r="E461" s="38" t="str">
        <f ca="1">IF($U461="","",OFFSET('BD4'!E$1,$U461,0))</f>
        <v/>
      </c>
      <c r="F461" s="38" t="str">
        <f ca="1">IF($U461="","",OFFSET('BD4'!F$1,$U461,0))</f>
        <v/>
      </c>
      <c r="G461" s="24" t="str">
        <f ca="1">IF($U461="","",OFFSET('BD3'!C$2,$U461,0))</f>
        <v/>
      </c>
      <c r="H461" s="22" t="str">
        <f ca="1">IF($U461="","",OFFSET('BD3'!D$2,$U461,0))</f>
        <v/>
      </c>
      <c r="I461" s="22" t="str">
        <f ca="1">IF($U461="","",OFFSET('BD3'!E$2,$U461,0))</f>
        <v/>
      </c>
      <c r="J461" s="22" t="str">
        <f ca="1">IF($U461="","",OFFSET('BD3'!F$2,$U461,0))</f>
        <v/>
      </c>
      <c r="K461" s="22" t="str">
        <f ca="1">IF($U461="","",OFFSET('BD3'!G$2,$U461,0))</f>
        <v/>
      </c>
      <c r="L461" s="24" t="str">
        <f ca="1">IF($U461="","",OFFSET('BD3'!H$2,$U461,0))</f>
        <v/>
      </c>
      <c r="M461" s="22" t="str">
        <f ca="1">IF($U461="","",OFFSET('BD3'!I$2,$U461,0))</f>
        <v/>
      </c>
      <c r="N461" s="24" t="str">
        <f ca="1">IF($U461="","",OFFSET('BD3'!J$2,$U461,0))</f>
        <v/>
      </c>
      <c r="O461" s="22" t="str">
        <f ca="1">IF($U461="","",OFFSET('BD3'!K$2,$U461,0))</f>
        <v/>
      </c>
      <c r="P461" s="22" t="str">
        <f ca="1">IF($U461="","",OFFSET('BD3'!L$2,$U461,0))</f>
        <v/>
      </c>
      <c r="Q461" s="22" t="str">
        <f ca="1">IF($U461="","",OFFSET('BD3'!M$2,$U461,0))</f>
        <v/>
      </c>
      <c r="R461" s="22" t="str">
        <f ca="1">IF($U461="","",OFFSET('BD3'!N$2,$U461,0))</f>
        <v/>
      </c>
      <c r="S461" s="22" t="str">
        <f ca="1">IF($U461="","",OFFSET('BD3'!O$2,$U461,0))</f>
        <v/>
      </c>
      <c r="T461" s="23" t="str">
        <f ca="1">IF($U461="","",OFFSET('BD3'!P$2,$U461,0))</f>
        <v/>
      </c>
      <c r="U461" s="36" t="str">
        <f>IF(ISNA(MATCH("LZGR"&amp;B461,QueryAccounts,0)),"",MATCH("LZGR"&amp;$B461,QueryAccounts,0))</f>
        <v/>
      </c>
    </row>
    <row r="462" spans="1:21" ht="12.75">
      <c r="A462" s="25" t="str">
        <f>IF(B462="","",IF(COUNTIF(Accounts,B462)=0,"",INDEX(AccountNames,MATCH(B462,Accounts,))))</f>
        <v/>
      </c>
      <c r="B462" s="25" t="str">
        <f>IF('BD2'!B461="","",'BD2'!B461)</f>
        <v/>
      </c>
      <c r="C462" s="38" t="str">
        <f ca="1">IF($U462="","",OFFSET('BD4'!C$1,$U462,0))</f>
        <v/>
      </c>
      <c r="D462" s="38" t="str">
        <f ca="1">IF($U462="","",OFFSET('BD4'!D$1,$U462,0))</f>
        <v/>
      </c>
      <c r="E462" s="38" t="str">
        <f ca="1">IF($U462="","",OFFSET('BD4'!E$1,$U462,0))</f>
        <v/>
      </c>
      <c r="F462" s="38" t="str">
        <f ca="1">IF($U462="","",OFFSET('BD4'!F$1,$U462,0))</f>
        <v/>
      </c>
      <c r="G462" s="24" t="str">
        <f ca="1">IF($U462="","",OFFSET('BD3'!C$2,$U462,0))</f>
        <v/>
      </c>
      <c r="H462" s="22" t="str">
        <f ca="1">IF($U462="","",OFFSET('BD3'!D$2,$U462,0))</f>
        <v/>
      </c>
      <c r="I462" s="22" t="str">
        <f ca="1">IF($U462="","",OFFSET('BD3'!E$2,$U462,0))</f>
        <v/>
      </c>
      <c r="J462" s="22" t="str">
        <f ca="1">IF($U462="","",OFFSET('BD3'!F$2,$U462,0))</f>
        <v/>
      </c>
      <c r="K462" s="22" t="str">
        <f ca="1">IF($U462="","",OFFSET('BD3'!G$2,$U462,0))</f>
        <v/>
      </c>
      <c r="L462" s="24" t="str">
        <f ca="1">IF($U462="","",OFFSET('BD3'!H$2,$U462,0))</f>
        <v/>
      </c>
      <c r="M462" s="22" t="str">
        <f ca="1">IF($U462="","",OFFSET('BD3'!I$2,$U462,0))</f>
        <v/>
      </c>
      <c r="N462" s="24" t="str">
        <f ca="1">IF($U462="","",OFFSET('BD3'!J$2,$U462,0))</f>
        <v/>
      </c>
      <c r="O462" s="22" t="str">
        <f ca="1">IF($U462="","",OFFSET('BD3'!K$2,$U462,0))</f>
        <v/>
      </c>
      <c r="P462" s="22" t="str">
        <f ca="1">IF($U462="","",OFFSET('BD3'!L$2,$U462,0))</f>
        <v/>
      </c>
      <c r="Q462" s="22" t="str">
        <f ca="1">IF($U462="","",OFFSET('BD3'!M$2,$U462,0))</f>
        <v/>
      </c>
      <c r="R462" s="22" t="str">
        <f ca="1">IF($U462="","",OFFSET('BD3'!N$2,$U462,0))</f>
        <v/>
      </c>
      <c r="S462" s="22" t="str">
        <f ca="1">IF($U462="","",OFFSET('BD3'!O$2,$U462,0))</f>
        <v/>
      </c>
      <c r="T462" s="23" t="str">
        <f ca="1">IF($U462="","",OFFSET('BD3'!P$2,$U462,0))</f>
        <v/>
      </c>
      <c r="U462" s="36" t="str">
        <f>IF(ISNA(MATCH("LZGR"&amp;B462,QueryAccounts,0)),"",MATCH("LZGR"&amp;$B462,QueryAccounts,0))</f>
        <v/>
      </c>
    </row>
    <row r="463" spans="1:21" ht="12.75">
      <c r="A463" s="25" t="str">
        <f>IF(B463="","",IF(COUNTIF(Accounts,B463)=0,"",INDEX(AccountNames,MATCH(B463,Accounts,))))</f>
        <v/>
      </c>
      <c r="B463" s="25" t="str">
        <f>IF('BD2'!B462="","",'BD2'!B462)</f>
        <v/>
      </c>
      <c r="C463" s="38" t="str">
        <f ca="1">IF($U463="","",OFFSET('BD4'!C$1,$U463,0))</f>
        <v/>
      </c>
      <c r="D463" s="38" t="str">
        <f ca="1">IF($U463="","",OFFSET('BD4'!D$1,$U463,0))</f>
        <v/>
      </c>
      <c r="E463" s="38" t="str">
        <f ca="1">IF($U463="","",OFFSET('BD4'!E$1,$U463,0))</f>
        <v/>
      </c>
      <c r="F463" s="38" t="str">
        <f ca="1">IF($U463="","",OFFSET('BD4'!F$1,$U463,0))</f>
        <v/>
      </c>
      <c r="G463" s="24" t="str">
        <f ca="1">IF($U463="","",OFFSET('BD3'!C$2,$U463,0))</f>
        <v/>
      </c>
      <c r="H463" s="22" t="str">
        <f ca="1">IF($U463="","",OFFSET('BD3'!D$2,$U463,0))</f>
        <v/>
      </c>
      <c r="I463" s="22" t="str">
        <f ca="1">IF($U463="","",OFFSET('BD3'!E$2,$U463,0))</f>
        <v/>
      </c>
      <c r="J463" s="22" t="str">
        <f ca="1">IF($U463="","",OFFSET('BD3'!F$2,$U463,0))</f>
        <v/>
      </c>
      <c r="K463" s="22" t="str">
        <f ca="1">IF($U463="","",OFFSET('BD3'!G$2,$U463,0))</f>
        <v/>
      </c>
      <c r="L463" s="24" t="str">
        <f ca="1">IF($U463="","",OFFSET('BD3'!H$2,$U463,0))</f>
        <v/>
      </c>
      <c r="M463" s="22" t="str">
        <f ca="1">IF($U463="","",OFFSET('BD3'!I$2,$U463,0))</f>
        <v/>
      </c>
      <c r="N463" s="24" t="str">
        <f ca="1">IF($U463="","",OFFSET('BD3'!J$2,$U463,0))</f>
        <v/>
      </c>
      <c r="O463" s="22" t="str">
        <f ca="1">IF($U463="","",OFFSET('BD3'!K$2,$U463,0))</f>
        <v/>
      </c>
      <c r="P463" s="22" t="str">
        <f ca="1">IF($U463="","",OFFSET('BD3'!L$2,$U463,0))</f>
        <v/>
      </c>
      <c r="Q463" s="22" t="str">
        <f ca="1">IF($U463="","",OFFSET('BD3'!M$2,$U463,0))</f>
        <v/>
      </c>
      <c r="R463" s="22" t="str">
        <f ca="1">IF($U463="","",OFFSET('BD3'!N$2,$U463,0))</f>
        <v/>
      </c>
      <c r="S463" s="22" t="str">
        <f ca="1">IF($U463="","",OFFSET('BD3'!O$2,$U463,0))</f>
        <v/>
      </c>
      <c r="T463" s="23" t="str">
        <f ca="1">IF($U463="","",OFFSET('BD3'!P$2,$U463,0))</f>
        <v/>
      </c>
      <c r="U463" s="36" t="str">
        <f>IF(ISNA(MATCH("LZGR"&amp;B463,QueryAccounts,0)),"",MATCH("LZGR"&amp;$B463,QueryAccounts,0))</f>
        <v/>
      </c>
    </row>
    <row r="464" spans="1:21" ht="12.75">
      <c r="A464" s="25" t="str">
        <f>IF(B464="","",IF(COUNTIF(Accounts,B464)=0,"",INDEX(AccountNames,MATCH(B464,Accounts,))))</f>
        <v/>
      </c>
      <c r="B464" s="25" t="str">
        <f>IF('BD2'!B463="","",'BD2'!B463)</f>
        <v/>
      </c>
      <c r="C464" s="38" t="str">
        <f ca="1">IF($U464="","",OFFSET('BD4'!C$1,$U464,0))</f>
        <v/>
      </c>
      <c r="D464" s="38" t="str">
        <f ca="1">IF($U464="","",OFFSET('BD4'!D$1,$U464,0))</f>
        <v/>
      </c>
      <c r="E464" s="38" t="str">
        <f ca="1">IF($U464="","",OFFSET('BD4'!E$1,$U464,0))</f>
        <v/>
      </c>
      <c r="F464" s="38" t="str">
        <f ca="1">IF($U464="","",OFFSET('BD4'!F$1,$U464,0))</f>
        <v/>
      </c>
      <c r="G464" s="24" t="str">
        <f ca="1">IF($U464="","",OFFSET('BD3'!C$2,$U464,0))</f>
        <v/>
      </c>
      <c r="H464" s="22" t="str">
        <f ca="1">IF($U464="","",OFFSET('BD3'!D$2,$U464,0))</f>
        <v/>
      </c>
      <c r="I464" s="22" t="str">
        <f ca="1">IF($U464="","",OFFSET('BD3'!E$2,$U464,0))</f>
        <v/>
      </c>
      <c r="J464" s="22" t="str">
        <f ca="1">IF($U464="","",OFFSET('BD3'!F$2,$U464,0))</f>
        <v/>
      </c>
      <c r="K464" s="22" t="str">
        <f ca="1">IF($U464="","",OFFSET('BD3'!G$2,$U464,0))</f>
        <v/>
      </c>
      <c r="L464" s="24" t="str">
        <f ca="1">IF($U464="","",OFFSET('BD3'!H$2,$U464,0))</f>
        <v/>
      </c>
      <c r="M464" s="22" t="str">
        <f ca="1">IF($U464="","",OFFSET('BD3'!I$2,$U464,0))</f>
        <v/>
      </c>
      <c r="N464" s="24" t="str">
        <f ca="1">IF($U464="","",OFFSET('BD3'!J$2,$U464,0))</f>
        <v/>
      </c>
      <c r="O464" s="22" t="str">
        <f ca="1">IF($U464="","",OFFSET('BD3'!K$2,$U464,0))</f>
        <v/>
      </c>
      <c r="P464" s="22" t="str">
        <f ca="1">IF($U464="","",OFFSET('BD3'!L$2,$U464,0))</f>
        <v/>
      </c>
      <c r="Q464" s="22" t="str">
        <f ca="1">IF($U464="","",OFFSET('BD3'!M$2,$U464,0))</f>
        <v/>
      </c>
      <c r="R464" s="22" t="str">
        <f ca="1">IF($U464="","",OFFSET('BD3'!N$2,$U464,0))</f>
        <v/>
      </c>
      <c r="S464" s="22" t="str">
        <f ca="1">IF($U464="","",OFFSET('BD3'!O$2,$U464,0))</f>
        <v/>
      </c>
      <c r="T464" s="23" t="str">
        <f ca="1">IF($U464="","",OFFSET('BD3'!P$2,$U464,0))</f>
        <v/>
      </c>
      <c r="U464" s="36" t="str">
        <f>IF(ISNA(MATCH("LZGR"&amp;B464,QueryAccounts,0)),"",MATCH("LZGR"&amp;$B464,QueryAccounts,0))</f>
        <v/>
      </c>
    </row>
    <row r="465" spans="1:21" ht="12.75">
      <c r="A465" s="25" t="str">
        <f>IF(B465="","",IF(COUNTIF(Accounts,B465)=0,"",INDEX(AccountNames,MATCH(B465,Accounts,))))</f>
        <v/>
      </c>
      <c r="B465" s="25" t="str">
        <f>IF('BD2'!B464="","",'BD2'!B464)</f>
        <v/>
      </c>
      <c r="C465" s="38" t="str">
        <f ca="1">IF($U465="","",OFFSET('BD4'!C$1,$U465,0))</f>
        <v/>
      </c>
      <c r="D465" s="38" t="str">
        <f ca="1">IF($U465="","",OFFSET('BD4'!D$1,$U465,0))</f>
        <v/>
      </c>
      <c r="E465" s="38" t="str">
        <f ca="1">IF($U465="","",OFFSET('BD4'!E$1,$U465,0))</f>
        <v/>
      </c>
      <c r="F465" s="38" t="str">
        <f ca="1">IF($U465="","",OFFSET('BD4'!F$1,$U465,0))</f>
        <v/>
      </c>
      <c r="G465" s="24" t="str">
        <f ca="1">IF($U465="","",OFFSET('BD3'!C$2,$U465,0))</f>
        <v/>
      </c>
      <c r="H465" s="22" t="str">
        <f ca="1">IF($U465="","",OFFSET('BD3'!D$2,$U465,0))</f>
        <v/>
      </c>
      <c r="I465" s="22" t="str">
        <f ca="1">IF($U465="","",OFFSET('BD3'!E$2,$U465,0))</f>
        <v/>
      </c>
      <c r="J465" s="22" t="str">
        <f ca="1">IF($U465="","",OFFSET('BD3'!F$2,$U465,0))</f>
        <v/>
      </c>
      <c r="K465" s="22" t="str">
        <f ca="1">IF($U465="","",OFFSET('BD3'!G$2,$U465,0))</f>
        <v/>
      </c>
      <c r="L465" s="24" t="str">
        <f ca="1">IF($U465="","",OFFSET('BD3'!H$2,$U465,0))</f>
        <v/>
      </c>
      <c r="M465" s="22" t="str">
        <f ca="1">IF($U465="","",OFFSET('BD3'!I$2,$U465,0))</f>
        <v/>
      </c>
      <c r="N465" s="24" t="str">
        <f ca="1">IF($U465="","",OFFSET('BD3'!J$2,$U465,0))</f>
        <v/>
      </c>
      <c r="O465" s="22" t="str">
        <f ca="1">IF($U465="","",OFFSET('BD3'!K$2,$U465,0))</f>
        <v/>
      </c>
      <c r="P465" s="22" t="str">
        <f ca="1">IF($U465="","",OFFSET('BD3'!L$2,$U465,0))</f>
        <v/>
      </c>
      <c r="Q465" s="22" t="str">
        <f ca="1">IF($U465="","",OFFSET('BD3'!M$2,$U465,0))</f>
        <v/>
      </c>
      <c r="R465" s="22" t="str">
        <f ca="1">IF($U465="","",OFFSET('BD3'!N$2,$U465,0))</f>
        <v/>
      </c>
      <c r="S465" s="22" t="str">
        <f ca="1">IF($U465="","",OFFSET('BD3'!O$2,$U465,0))</f>
        <v/>
      </c>
      <c r="T465" s="23" t="str">
        <f ca="1">IF($U465="","",OFFSET('BD3'!P$2,$U465,0))</f>
        <v/>
      </c>
      <c r="U465" s="36" t="str">
        <f>IF(ISNA(MATCH("LZGR"&amp;B465,QueryAccounts,0)),"",MATCH("LZGR"&amp;$B465,QueryAccounts,0))</f>
        <v/>
      </c>
    </row>
    <row r="466" spans="1:21" ht="12.75">
      <c r="A466" s="25" t="str">
        <f>IF(B466="","",IF(COUNTIF(Accounts,B466)=0,"",INDEX(AccountNames,MATCH(B466,Accounts,))))</f>
        <v/>
      </c>
      <c r="B466" s="25" t="str">
        <f>IF('BD2'!B465="","",'BD2'!B465)</f>
        <v/>
      </c>
      <c r="C466" s="38" t="str">
        <f ca="1">IF($U466="","",OFFSET('BD4'!C$1,$U466,0))</f>
        <v/>
      </c>
      <c r="D466" s="38" t="str">
        <f ca="1">IF($U466="","",OFFSET('BD4'!D$1,$U466,0))</f>
        <v/>
      </c>
      <c r="E466" s="38" t="str">
        <f ca="1">IF($U466="","",OFFSET('BD4'!E$1,$U466,0))</f>
        <v/>
      </c>
      <c r="F466" s="38" t="str">
        <f ca="1">IF($U466="","",OFFSET('BD4'!F$1,$U466,0))</f>
        <v/>
      </c>
      <c r="G466" s="24" t="str">
        <f ca="1">IF($U466="","",OFFSET('BD3'!C$2,$U466,0))</f>
        <v/>
      </c>
      <c r="H466" s="22" t="str">
        <f ca="1">IF($U466="","",OFFSET('BD3'!D$2,$U466,0))</f>
        <v/>
      </c>
      <c r="I466" s="22" t="str">
        <f ca="1">IF($U466="","",OFFSET('BD3'!E$2,$U466,0))</f>
        <v/>
      </c>
      <c r="J466" s="22" t="str">
        <f ca="1">IF($U466="","",OFFSET('BD3'!F$2,$U466,0))</f>
        <v/>
      </c>
      <c r="K466" s="22" t="str">
        <f ca="1">IF($U466="","",OFFSET('BD3'!G$2,$U466,0))</f>
        <v/>
      </c>
      <c r="L466" s="24" t="str">
        <f ca="1">IF($U466="","",OFFSET('BD3'!H$2,$U466,0))</f>
        <v/>
      </c>
      <c r="M466" s="22" t="str">
        <f ca="1">IF($U466="","",OFFSET('BD3'!I$2,$U466,0))</f>
        <v/>
      </c>
      <c r="N466" s="24" t="str">
        <f ca="1">IF($U466="","",OFFSET('BD3'!J$2,$U466,0))</f>
        <v/>
      </c>
      <c r="O466" s="22" t="str">
        <f ca="1">IF($U466="","",OFFSET('BD3'!K$2,$U466,0))</f>
        <v/>
      </c>
      <c r="P466" s="22" t="str">
        <f ca="1">IF($U466="","",OFFSET('BD3'!L$2,$U466,0))</f>
        <v/>
      </c>
      <c r="Q466" s="22" t="str">
        <f ca="1">IF($U466="","",OFFSET('BD3'!M$2,$U466,0))</f>
        <v/>
      </c>
      <c r="R466" s="22" t="str">
        <f ca="1">IF($U466="","",OFFSET('BD3'!N$2,$U466,0))</f>
        <v/>
      </c>
      <c r="S466" s="22" t="str">
        <f ca="1">IF($U466="","",OFFSET('BD3'!O$2,$U466,0))</f>
        <v/>
      </c>
      <c r="T466" s="23" t="str">
        <f ca="1">IF($U466="","",OFFSET('BD3'!P$2,$U466,0))</f>
        <v/>
      </c>
      <c r="U466" s="36" t="str">
        <f>IF(ISNA(MATCH("LZGR"&amp;B466,QueryAccounts,0)),"",MATCH("LZGR"&amp;$B466,QueryAccounts,0))</f>
        <v/>
      </c>
    </row>
    <row r="467" spans="1:21" ht="12.75">
      <c r="A467" s="25" t="str">
        <f>IF(B467="","",IF(COUNTIF(Accounts,B467)=0,"",INDEX(AccountNames,MATCH(B467,Accounts,))))</f>
        <v/>
      </c>
      <c r="B467" s="25" t="str">
        <f>IF('BD2'!B466="","",'BD2'!B466)</f>
        <v/>
      </c>
      <c r="C467" s="38" t="str">
        <f ca="1">IF($U467="","",OFFSET('BD4'!C$1,$U467,0))</f>
        <v/>
      </c>
      <c r="D467" s="38" t="str">
        <f ca="1">IF($U467="","",OFFSET('BD4'!D$1,$U467,0))</f>
        <v/>
      </c>
      <c r="E467" s="38" t="str">
        <f ca="1">IF($U467="","",OFFSET('BD4'!E$1,$U467,0))</f>
        <v/>
      </c>
      <c r="F467" s="38" t="str">
        <f ca="1">IF($U467="","",OFFSET('BD4'!F$1,$U467,0))</f>
        <v/>
      </c>
      <c r="G467" s="24" t="str">
        <f ca="1">IF($U467="","",OFFSET('BD3'!C$2,$U467,0))</f>
        <v/>
      </c>
      <c r="H467" s="22" t="str">
        <f ca="1">IF($U467="","",OFFSET('BD3'!D$2,$U467,0))</f>
        <v/>
      </c>
      <c r="I467" s="22" t="str">
        <f ca="1">IF($U467="","",OFFSET('BD3'!E$2,$U467,0))</f>
        <v/>
      </c>
      <c r="J467" s="22" t="str">
        <f ca="1">IF($U467="","",OFFSET('BD3'!F$2,$U467,0))</f>
        <v/>
      </c>
      <c r="K467" s="22" t="str">
        <f ca="1">IF($U467="","",OFFSET('BD3'!G$2,$U467,0))</f>
        <v/>
      </c>
      <c r="L467" s="24" t="str">
        <f ca="1">IF($U467="","",OFFSET('BD3'!H$2,$U467,0))</f>
        <v/>
      </c>
      <c r="M467" s="22" t="str">
        <f ca="1">IF($U467="","",OFFSET('BD3'!I$2,$U467,0))</f>
        <v/>
      </c>
      <c r="N467" s="24" t="str">
        <f ca="1">IF($U467="","",OFFSET('BD3'!J$2,$U467,0))</f>
        <v/>
      </c>
      <c r="O467" s="22" t="str">
        <f ca="1">IF($U467="","",OFFSET('BD3'!K$2,$U467,0))</f>
        <v/>
      </c>
      <c r="P467" s="22" t="str">
        <f ca="1">IF($U467="","",OFFSET('BD3'!L$2,$U467,0))</f>
        <v/>
      </c>
      <c r="Q467" s="22" t="str">
        <f ca="1">IF($U467="","",OFFSET('BD3'!M$2,$U467,0))</f>
        <v/>
      </c>
      <c r="R467" s="22" t="str">
        <f ca="1">IF($U467="","",OFFSET('BD3'!N$2,$U467,0))</f>
        <v/>
      </c>
      <c r="S467" s="22" t="str">
        <f ca="1">IF($U467="","",OFFSET('BD3'!O$2,$U467,0))</f>
        <v/>
      </c>
      <c r="T467" s="23" t="str">
        <f ca="1">IF($U467="","",OFFSET('BD3'!P$2,$U467,0))</f>
        <v/>
      </c>
      <c r="U467" s="36" t="str">
        <f>IF(ISNA(MATCH("LZGR"&amp;B467,QueryAccounts,0)),"",MATCH("LZGR"&amp;$B467,QueryAccounts,0))</f>
        <v/>
      </c>
    </row>
    <row r="468" spans="1:21" ht="12.75">
      <c r="A468" s="25" t="str">
        <f>IF(B468="","",IF(COUNTIF(Accounts,B468)=0,"",INDEX(AccountNames,MATCH(B468,Accounts,))))</f>
        <v/>
      </c>
      <c r="B468" s="25" t="str">
        <f>IF('BD2'!B467="","",'BD2'!B467)</f>
        <v/>
      </c>
      <c r="C468" s="38" t="str">
        <f ca="1">IF($U468="","",OFFSET('BD4'!C$1,$U468,0))</f>
        <v/>
      </c>
      <c r="D468" s="38" t="str">
        <f ca="1">IF($U468="","",OFFSET('BD4'!D$1,$U468,0))</f>
        <v/>
      </c>
      <c r="E468" s="38" t="str">
        <f ca="1">IF($U468="","",OFFSET('BD4'!E$1,$U468,0))</f>
        <v/>
      </c>
      <c r="F468" s="38" t="str">
        <f ca="1">IF($U468="","",OFFSET('BD4'!F$1,$U468,0))</f>
        <v/>
      </c>
      <c r="G468" s="24" t="str">
        <f ca="1">IF($U468="","",OFFSET('BD3'!C$2,$U468,0))</f>
        <v/>
      </c>
      <c r="H468" s="22" t="str">
        <f ca="1">IF($U468="","",OFFSET('BD3'!D$2,$U468,0))</f>
        <v/>
      </c>
      <c r="I468" s="22" t="str">
        <f ca="1">IF($U468="","",OFFSET('BD3'!E$2,$U468,0))</f>
        <v/>
      </c>
      <c r="J468" s="22" t="str">
        <f ca="1">IF($U468="","",OFFSET('BD3'!F$2,$U468,0))</f>
        <v/>
      </c>
      <c r="K468" s="22" t="str">
        <f ca="1">IF($U468="","",OFFSET('BD3'!G$2,$U468,0))</f>
        <v/>
      </c>
      <c r="L468" s="24" t="str">
        <f ca="1">IF($U468="","",OFFSET('BD3'!H$2,$U468,0))</f>
        <v/>
      </c>
      <c r="M468" s="22" t="str">
        <f ca="1">IF($U468="","",OFFSET('BD3'!I$2,$U468,0))</f>
        <v/>
      </c>
      <c r="N468" s="24" t="str">
        <f ca="1">IF($U468="","",OFFSET('BD3'!J$2,$U468,0))</f>
        <v/>
      </c>
      <c r="O468" s="22" t="str">
        <f ca="1">IF($U468="","",OFFSET('BD3'!K$2,$U468,0))</f>
        <v/>
      </c>
      <c r="P468" s="22" t="str">
        <f ca="1">IF($U468="","",OFFSET('BD3'!L$2,$U468,0))</f>
        <v/>
      </c>
      <c r="Q468" s="22" t="str">
        <f ca="1">IF($U468="","",OFFSET('BD3'!M$2,$U468,0))</f>
        <v/>
      </c>
      <c r="R468" s="22" t="str">
        <f ca="1">IF($U468="","",OFFSET('BD3'!N$2,$U468,0))</f>
        <v/>
      </c>
      <c r="S468" s="22" t="str">
        <f ca="1">IF($U468="","",OFFSET('BD3'!O$2,$U468,0))</f>
        <v/>
      </c>
      <c r="T468" s="23" t="str">
        <f ca="1">IF($U468="","",OFFSET('BD3'!P$2,$U468,0))</f>
        <v/>
      </c>
      <c r="U468" s="36" t="str">
        <f>IF(ISNA(MATCH("LZGR"&amp;B468,QueryAccounts,0)),"",MATCH("LZGR"&amp;$B468,QueryAccounts,0))</f>
        <v/>
      </c>
    </row>
    <row r="469" spans="1:21" ht="12.75">
      <c r="A469" s="25" t="str">
        <f>IF(B469="","",IF(COUNTIF(Accounts,B469)=0,"",INDEX(AccountNames,MATCH(B469,Accounts,))))</f>
        <v/>
      </c>
      <c r="B469" s="25" t="str">
        <f>IF('BD2'!B468="","",'BD2'!B468)</f>
        <v/>
      </c>
      <c r="C469" s="38" t="str">
        <f ca="1">IF($U469="","",OFFSET('BD4'!C$1,$U469,0))</f>
        <v/>
      </c>
      <c r="D469" s="38" t="str">
        <f ca="1">IF($U469="","",OFFSET('BD4'!D$1,$U469,0))</f>
        <v/>
      </c>
      <c r="E469" s="38" t="str">
        <f ca="1">IF($U469="","",OFFSET('BD4'!E$1,$U469,0))</f>
        <v/>
      </c>
      <c r="F469" s="38" t="str">
        <f ca="1">IF($U469="","",OFFSET('BD4'!F$1,$U469,0))</f>
        <v/>
      </c>
      <c r="G469" s="24" t="str">
        <f ca="1">IF($U469="","",OFFSET('BD3'!C$2,$U469,0))</f>
        <v/>
      </c>
      <c r="H469" s="22" t="str">
        <f ca="1">IF($U469="","",OFFSET('BD3'!D$2,$U469,0))</f>
        <v/>
      </c>
      <c r="I469" s="22" t="str">
        <f ca="1">IF($U469="","",OFFSET('BD3'!E$2,$U469,0))</f>
        <v/>
      </c>
      <c r="J469" s="22" t="str">
        <f ca="1">IF($U469="","",OFFSET('BD3'!F$2,$U469,0))</f>
        <v/>
      </c>
      <c r="K469" s="22" t="str">
        <f ca="1">IF($U469="","",OFFSET('BD3'!G$2,$U469,0))</f>
        <v/>
      </c>
      <c r="L469" s="24" t="str">
        <f ca="1">IF($U469="","",OFFSET('BD3'!H$2,$U469,0))</f>
        <v/>
      </c>
      <c r="M469" s="22" t="str">
        <f ca="1">IF($U469="","",OFFSET('BD3'!I$2,$U469,0))</f>
        <v/>
      </c>
      <c r="N469" s="24" t="str">
        <f ca="1">IF($U469="","",OFFSET('BD3'!J$2,$U469,0))</f>
        <v/>
      </c>
      <c r="O469" s="22" t="str">
        <f ca="1">IF($U469="","",OFFSET('BD3'!K$2,$U469,0))</f>
        <v/>
      </c>
      <c r="P469" s="22" t="str">
        <f ca="1">IF($U469="","",OFFSET('BD3'!L$2,$U469,0))</f>
        <v/>
      </c>
      <c r="Q469" s="22" t="str">
        <f ca="1">IF($U469="","",OFFSET('BD3'!M$2,$U469,0))</f>
        <v/>
      </c>
      <c r="R469" s="22" t="str">
        <f ca="1">IF($U469="","",OFFSET('BD3'!N$2,$U469,0))</f>
        <v/>
      </c>
      <c r="S469" s="22" t="str">
        <f ca="1">IF($U469="","",OFFSET('BD3'!O$2,$U469,0))</f>
        <v/>
      </c>
      <c r="T469" s="23" t="str">
        <f ca="1">IF($U469="","",OFFSET('BD3'!P$2,$U469,0))</f>
        <v/>
      </c>
      <c r="U469" s="36" t="str">
        <f>IF(ISNA(MATCH("LZGR"&amp;B469,QueryAccounts,0)),"",MATCH("LZGR"&amp;$B469,QueryAccounts,0))</f>
        <v/>
      </c>
    </row>
    <row r="470" spans="1:21" ht="12.75">
      <c r="A470" s="25" t="str">
        <f>IF(B470="","",IF(COUNTIF(Accounts,B470)=0,"",INDEX(AccountNames,MATCH(B470,Accounts,))))</f>
        <v/>
      </c>
      <c r="B470" s="25" t="str">
        <f>IF('BD2'!B469="","",'BD2'!B469)</f>
        <v/>
      </c>
      <c r="C470" s="38" t="str">
        <f ca="1">IF($U470="","",OFFSET('BD4'!C$1,$U470,0))</f>
        <v/>
      </c>
      <c r="D470" s="38" t="str">
        <f ca="1">IF($U470="","",OFFSET('BD4'!D$1,$U470,0))</f>
        <v/>
      </c>
      <c r="E470" s="38" t="str">
        <f ca="1">IF($U470="","",OFFSET('BD4'!E$1,$U470,0))</f>
        <v/>
      </c>
      <c r="F470" s="38" t="str">
        <f ca="1">IF($U470="","",OFFSET('BD4'!F$1,$U470,0))</f>
        <v/>
      </c>
      <c r="G470" s="24" t="str">
        <f ca="1">IF($U470="","",OFFSET('BD3'!C$2,$U470,0))</f>
        <v/>
      </c>
      <c r="H470" s="22" t="str">
        <f ca="1">IF($U470="","",OFFSET('BD3'!D$2,$U470,0))</f>
        <v/>
      </c>
      <c r="I470" s="22" t="str">
        <f ca="1">IF($U470="","",OFFSET('BD3'!E$2,$U470,0))</f>
        <v/>
      </c>
      <c r="J470" s="22" t="str">
        <f ca="1">IF($U470="","",OFFSET('BD3'!F$2,$U470,0))</f>
        <v/>
      </c>
      <c r="K470" s="22" t="str">
        <f ca="1">IF($U470="","",OFFSET('BD3'!G$2,$U470,0))</f>
        <v/>
      </c>
      <c r="L470" s="24" t="str">
        <f ca="1">IF($U470="","",OFFSET('BD3'!H$2,$U470,0))</f>
        <v/>
      </c>
      <c r="M470" s="22" t="str">
        <f ca="1">IF($U470="","",OFFSET('BD3'!I$2,$U470,0))</f>
        <v/>
      </c>
      <c r="N470" s="24" t="str">
        <f ca="1">IF($U470="","",OFFSET('BD3'!J$2,$U470,0))</f>
        <v/>
      </c>
      <c r="O470" s="22" t="str">
        <f ca="1">IF($U470="","",OFFSET('BD3'!K$2,$U470,0))</f>
        <v/>
      </c>
      <c r="P470" s="22" t="str">
        <f ca="1">IF($U470="","",OFFSET('BD3'!L$2,$U470,0))</f>
        <v/>
      </c>
      <c r="Q470" s="22" t="str">
        <f ca="1">IF($U470="","",OFFSET('BD3'!M$2,$U470,0))</f>
        <v/>
      </c>
      <c r="R470" s="22" t="str">
        <f ca="1">IF($U470="","",OFFSET('BD3'!N$2,$U470,0))</f>
        <v/>
      </c>
      <c r="S470" s="22" t="str">
        <f ca="1">IF($U470="","",OFFSET('BD3'!O$2,$U470,0))</f>
        <v/>
      </c>
      <c r="T470" s="23" t="str">
        <f ca="1">IF($U470="","",OFFSET('BD3'!P$2,$U470,0))</f>
        <v/>
      </c>
      <c r="U470" s="36" t="str">
        <f>IF(ISNA(MATCH("LZGR"&amp;B470,QueryAccounts,0)),"",MATCH("LZGR"&amp;$B470,QueryAccounts,0))</f>
        <v/>
      </c>
    </row>
    <row r="471" spans="1:21" ht="12.75">
      <c r="A471" s="25" t="str">
        <f>IF(B471="","",IF(COUNTIF(Accounts,B471)=0,"",INDEX(AccountNames,MATCH(B471,Accounts,))))</f>
        <v/>
      </c>
      <c r="B471" s="25" t="str">
        <f>IF('BD2'!B470="","",'BD2'!B470)</f>
        <v/>
      </c>
      <c r="C471" s="38" t="str">
        <f ca="1">IF($U471="","",OFFSET('BD4'!C$1,$U471,0))</f>
        <v/>
      </c>
      <c r="D471" s="38" t="str">
        <f ca="1">IF($U471="","",OFFSET('BD4'!D$1,$U471,0))</f>
        <v/>
      </c>
      <c r="E471" s="38" t="str">
        <f ca="1">IF($U471="","",OFFSET('BD4'!E$1,$U471,0))</f>
        <v/>
      </c>
      <c r="F471" s="38" t="str">
        <f ca="1">IF($U471="","",OFFSET('BD4'!F$1,$U471,0))</f>
        <v/>
      </c>
      <c r="G471" s="24" t="str">
        <f ca="1">IF($U471="","",OFFSET('BD3'!C$2,$U471,0))</f>
        <v/>
      </c>
      <c r="H471" s="22" t="str">
        <f ca="1">IF($U471="","",OFFSET('BD3'!D$2,$U471,0))</f>
        <v/>
      </c>
      <c r="I471" s="22" t="str">
        <f ca="1">IF($U471="","",OFFSET('BD3'!E$2,$U471,0))</f>
        <v/>
      </c>
      <c r="J471" s="22" t="str">
        <f ca="1">IF($U471="","",OFFSET('BD3'!F$2,$U471,0))</f>
        <v/>
      </c>
      <c r="K471" s="22" t="str">
        <f ca="1">IF($U471="","",OFFSET('BD3'!G$2,$U471,0))</f>
        <v/>
      </c>
      <c r="L471" s="24" t="str">
        <f ca="1">IF($U471="","",OFFSET('BD3'!H$2,$U471,0))</f>
        <v/>
      </c>
      <c r="M471" s="22" t="str">
        <f ca="1">IF($U471="","",OFFSET('BD3'!I$2,$U471,0))</f>
        <v/>
      </c>
      <c r="N471" s="24" t="str">
        <f ca="1">IF($U471="","",OFFSET('BD3'!J$2,$U471,0))</f>
        <v/>
      </c>
      <c r="O471" s="22" t="str">
        <f ca="1">IF($U471="","",OFFSET('BD3'!K$2,$U471,0))</f>
        <v/>
      </c>
      <c r="P471" s="22" t="str">
        <f ca="1">IF($U471="","",OFFSET('BD3'!L$2,$U471,0))</f>
        <v/>
      </c>
      <c r="Q471" s="22" t="str">
        <f ca="1">IF($U471="","",OFFSET('BD3'!M$2,$U471,0))</f>
        <v/>
      </c>
      <c r="R471" s="22" t="str">
        <f ca="1">IF($U471="","",OFFSET('BD3'!N$2,$U471,0))</f>
        <v/>
      </c>
      <c r="S471" s="22" t="str">
        <f ca="1">IF($U471="","",OFFSET('BD3'!O$2,$U471,0))</f>
        <v/>
      </c>
      <c r="T471" s="23" t="str">
        <f ca="1">IF($U471="","",OFFSET('BD3'!P$2,$U471,0))</f>
        <v/>
      </c>
      <c r="U471" s="36" t="str">
        <f>IF(ISNA(MATCH("LZGR"&amp;B471,QueryAccounts,0)),"",MATCH("LZGR"&amp;$B471,QueryAccounts,0))</f>
        <v/>
      </c>
    </row>
    <row r="472" spans="1:21" ht="12.75">
      <c r="A472" s="25" t="str">
        <f>IF(B472="","",IF(COUNTIF(Accounts,B472)=0,"",INDEX(AccountNames,MATCH(B472,Accounts,))))</f>
        <v/>
      </c>
      <c r="B472" s="25" t="str">
        <f>IF('BD2'!B471="","",'BD2'!B471)</f>
        <v/>
      </c>
      <c r="C472" s="38" t="str">
        <f ca="1">IF($U472="","",OFFSET('BD4'!C$1,$U472,0))</f>
        <v/>
      </c>
      <c r="D472" s="38" t="str">
        <f ca="1">IF($U472="","",OFFSET('BD4'!D$1,$U472,0))</f>
        <v/>
      </c>
      <c r="E472" s="38" t="str">
        <f ca="1">IF($U472="","",OFFSET('BD4'!E$1,$U472,0))</f>
        <v/>
      </c>
      <c r="F472" s="38" t="str">
        <f ca="1">IF($U472="","",OFFSET('BD4'!F$1,$U472,0))</f>
        <v/>
      </c>
      <c r="G472" s="24" t="str">
        <f ca="1">IF($U472="","",OFFSET('BD3'!C$2,$U472,0))</f>
        <v/>
      </c>
      <c r="H472" s="22" t="str">
        <f ca="1">IF($U472="","",OFFSET('BD3'!D$2,$U472,0))</f>
        <v/>
      </c>
      <c r="I472" s="22" t="str">
        <f ca="1">IF($U472="","",OFFSET('BD3'!E$2,$U472,0))</f>
        <v/>
      </c>
      <c r="J472" s="22" t="str">
        <f ca="1">IF($U472="","",OFFSET('BD3'!F$2,$U472,0))</f>
        <v/>
      </c>
      <c r="K472" s="22" t="str">
        <f ca="1">IF($U472="","",OFFSET('BD3'!G$2,$U472,0))</f>
        <v/>
      </c>
      <c r="L472" s="24" t="str">
        <f ca="1">IF($U472="","",OFFSET('BD3'!H$2,$U472,0))</f>
        <v/>
      </c>
      <c r="M472" s="22" t="str">
        <f ca="1">IF($U472="","",OFFSET('BD3'!I$2,$U472,0))</f>
        <v/>
      </c>
      <c r="N472" s="24" t="str">
        <f ca="1">IF($U472="","",OFFSET('BD3'!J$2,$U472,0))</f>
        <v/>
      </c>
      <c r="O472" s="22" t="str">
        <f ca="1">IF($U472="","",OFFSET('BD3'!K$2,$U472,0))</f>
        <v/>
      </c>
      <c r="P472" s="22" t="str">
        <f ca="1">IF($U472="","",OFFSET('BD3'!L$2,$U472,0))</f>
        <v/>
      </c>
      <c r="Q472" s="22" t="str">
        <f ca="1">IF($U472="","",OFFSET('BD3'!M$2,$U472,0))</f>
        <v/>
      </c>
      <c r="R472" s="22" t="str">
        <f ca="1">IF($U472="","",OFFSET('BD3'!N$2,$U472,0))</f>
        <v/>
      </c>
      <c r="S472" s="22" t="str">
        <f ca="1">IF($U472="","",OFFSET('BD3'!O$2,$U472,0))</f>
        <v/>
      </c>
      <c r="T472" s="23" t="str">
        <f ca="1">IF($U472="","",OFFSET('BD3'!P$2,$U472,0))</f>
        <v/>
      </c>
      <c r="U472" s="36" t="str">
        <f>IF(ISNA(MATCH("LZGR"&amp;B472,QueryAccounts,0)),"",MATCH("LZGR"&amp;$B472,QueryAccounts,0))</f>
        <v/>
      </c>
    </row>
    <row r="473" spans="1:21" ht="12.75">
      <c r="A473" s="25" t="str">
        <f>IF(B473="","",IF(COUNTIF(Accounts,B473)=0,"",INDEX(AccountNames,MATCH(B473,Accounts,))))</f>
        <v/>
      </c>
      <c r="B473" s="25" t="str">
        <f>IF('BD2'!B472="","",'BD2'!B472)</f>
        <v/>
      </c>
      <c r="C473" s="38" t="str">
        <f ca="1">IF($U473="","",OFFSET('BD4'!C$1,$U473,0))</f>
        <v/>
      </c>
      <c r="D473" s="38" t="str">
        <f ca="1">IF($U473="","",OFFSET('BD4'!D$1,$U473,0))</f>
        <v/>
      </c>
      <c r="E473" s="38" t="str">
        <f ca="1">IF($U473="","",OFFSET('BD4'!E$1,$U473,0))</f>
        <v/>
      </c>
      <c r="F473" s="38" t="str">
        <f ca="1">IF($U473="","",OFFSET('BD4'!F$1,$U473,0))</f>
        <v/>
      </c>
      <c r="G473" s="24" t="str">
        <f ca="1">IF($U473="","",OFFSET('BD3'!C$2,$U473,0))</f>
        <v/>
      </c>
      <c r="H473" s="22" t="str">
        <f ca="1">IF($U473="","",OFFSET('BD3'!D$2,$U473,0))</f>
        <v/>
      </c>
      <c r="I473" s="22" t="str">
        <f ca="1">IF($U473="","",OFFSET('BD3'!E$2,$U473,0))</f>
        <v/>
      </c>
      <c r="J473" s="22" t="str">
        <f ca="1">IF($U473="","",OFFSET('BD3'!F$2,$U473,0))</f>
        <v/>
      </c>
      <c r="K473" s="22" t="str">
        <f ca="1">IF($U473="","",OFFSET('BD3'!G$2,$U473,0))</f>
        <v/>
      </c>
      <c r="L473" s="24" t="str">
        <f ca="1">IF($U473="","",OFFSET('BD3'!H$2,$U473,0))</f>
        <v/>
      </c>
      <c r="M473" s="22" t="str">
        <f ca="1">IF($U473="","",OFFSET('BD3'!I$2,$U473,0))</f>
        <v/>
      </c>
      <c r="N473" s="24" t="str">
        <f ca="1">IF($U473="","",OFFSET('BD3'!J$2,$U473,0))</f>
        <v/>
      </c>
      <c r="O473" s="22" t="str">
        <f ca="1">IF($U473="","",OFFSET('BD3'!K$2,$U473,0))</f>
        <v/>
      </c>
      <c r="P473" s="22" t="str">
        <f ca="1">IF($U473="","",OFFSET('BD3'!L$2,$U473,0))</f>
        <v/>
      </c>
      <c r="Q473" s="22" t="str">
        <f ca="1">IF($U473="","",OFFSET('BD3'!M$2,$U473,0))</f>
        <v/>
      </c>
      <c r="R473" s="22" t="str">
        <f ca="1">IF($U473="","",OFFSET('BD3'!N$2,$U473,0))</f>
        <v/>
      </c>
      <c r="S473" s="22" t="str">
        <f ca="1">IF($U473="","",OFFSET('BD3'!O$2,$U473,0))</f>
        <v/>
      </c>
      <c r="T473" s="23" t="str">
        <f ca="1">IF($U473="","",OFFSET('BD3'!P$2,$U473,0))</f>
        <v/>
      </c>
      <c r="U473" s="36" t="str">
        <f>IF(ISNA(MATCH("LZGR"&amp;B473,QueryAccounts,0)),"",MATCH("LZGR"&amp;$B473,QueryAccounts,0))</f>
        <v/>
      </c>
    </row>
    <row r="474" spans="1:21" ht="12.75">
      <c r="A474" s="25" t="str">
        <f>IF(B474="","",IF(COUNTIF(Accounts,B474)=0,"",INDEX(AccountNames,MATCH(B474,Accounts,))))</f>
        <v/>
      </c>
      <c r="B474" s="25" t="str">
        <f>IF('BD2'!B473="","",'BD2'!B473)</f>
        <v/>
      </c>
      <c r="C474" s="38" t="str">
        <f ca="1">IF($U474="","",OFFSET('BD4'!C$1,$U474,0))</f>
        <v/>
      </c>
      <c r="D474" s="38" t="str">
        <f ca="1">IF($U474="","",OFFSET('BD4'!D$1,$U474,0))</f>
        <v/>
      </c>
      <c r="E474" s="38" t="str">
        <f ca="1">IF($U474="","",OFFSET('BD4'!E$1,$U474,0))</f>
        <v/>
      </c>
      <c r="F474" s="38" t="str">
        <f ca="1">IF($U474="","",OFFSET('BD4'!F$1,$U474,0))</f>
        <v/>
      </c>
      <c r="G474" s="24" t="str">
        <f ca="1">IF($U474="","",OFFSET('BD3'!C$2,$U474,0))</f>
        <v/>
      </c>
      <c r="H474" s="22" t="str">
        <f ca="1">IF($U474="","",OFFSET('BD3'!D$2,$U474,0))</f>
        <v/>
      </c>
      <c r="I474" s="22" t="str">
        <f ca="1">IF($U474="","",OFFSET('BD3'!E$2,$U474,0))</f>
        <v/>
      </c>
      <c r="J474" s="22" t="str">
        <f ca="1">IF($U474="","",OFFSET('BD3'!F$2,$U474,0))</f>
        <v/>
      </c>
      <c r="K474" s="22" t="str">
        <f ca="1">IF($U474="","",OFFSET('BD3'!G$2,$U474,0))</f>
        <v/>
      </c>
      <c r="L474" s="24" t="str">
        <f ca="1">IF($U474="","",OFFSET('BD3'!H$2,$U474,0))</f>
        <v/>
      </c>
      <c r="M474" s="22" t="str">
        <f ca="1">IF($U474="","",OFFSET('BD3'!I$2,$U474,0))</f>
        <v/>
      </c>
      <c r="N474" s="24" t="str">
        <f ca="1">IF($U474="","",OFFSET('BD3'!J$2,$U474,0))</f>
        <v/>
      </c>
      <c r="O474" s="22" t="str">
        <f ca="1">IF($U474="","",OFFSET('BD3'!K$2,$U474,0))</f>
        <v/>
      </c>
      <c r="P474" s="22" t="str">
        <f ca="1">IF($U474="","",OFFSET('BD3'!L$2,$U474,0))</f>
        <v/>
      </c>
      <c r="Q474" s="22" t="str">
        <f ca="1">IF($U474="","",OFFSET('BD3'!M$2,$U474,0))</f>
        <v/>
      </c>
      <c r="R474" s="22" t="str">
        <f ca="1">IF($U474="","",OFFSET('BD3'!N$2,$U474,0))</f>
        <v/>
      </c>
      <c r="S474" s="22" t="str">
        <f ca="1">IF($U474="","",OFFSET('BD3'!O$2,$U474,0))</f>
        <v/>
      </c>
      <c r="T474" s="23" t="str">
        <f ca="1">IF($U474="","",OFFSET('BD3'!P$2,$U474,0))</f>
        <v/>
      </c>
      <c r="U474" s="36" t="str">
        <f>IF(ISNA(MATCH("LZGR"&amp;B474,QueryAccounts,0)),"",MATCH("LZGR"&amp;$B474,QueryAccounts,0))</f>
        <v/>
      </c>
    </row>
    <row r="475" spans="1:21" ht="12.75">
      <c r="A475" s="25" t="str">
        <f>IF(B475="","",IF(COUNTIF(Accounts,B475)=0,"",INDEX(AccountNames,MATCH(B475,Accounts,))))</f>
        <v/>
      </c>
      <c r="B475" s="25" t="str">
        <f>IF('BD2'!B474="","",'BD2'!B474)</f>
        <v/>
      </c>
      <c r="C475" s="38" t="str">
        <f ca="1">IF($U475="","",OFFSET('BD4'!C$1,$U475,0))</f>
        <v/>
      </c>
      <c r="D475" s="38" t="str">
        <f ca="1">IF($U475="","",OFFSET('BD4'!D$1,$U475,0))</f>
        <v/>
      </c>
      <c r="E475" s="38" t="str">
        <f ca="1">IF($U475="","",OFFSET('BD4'!E$1,$U475,0))</f>
        <v/>
      </c>
      <c r="F475" s="38" t="str">
        <f ca="1">IF($U475="","",OFFSET('BD4'!F$1,$U475,0))</f>
        <v/>
      </c>
      <c r="G475" s="24" t="str">
        <f ca="1">IF($U475="","",OFFSET('BD3'!C$2,$U475,0))</f>
        <v/>
      </c>
      <c r="H475" s="22" t="str">
        <f ca="1">IF($U475="","",OFFSET('BD3'!D$2,$U475,0))</f>
        <v/>
      </c>
      <c r="I475" s="22" t="str">
        <f ca="1">IF($U475="","",OFFSET('BD3'!E$2,$U475,0))</f>
        <v/>
      </c>
      <c r="J475" s="22" t="str">
        <f ca="1">IF($U475="","",OFFSET('BD3'!F$2,$U475,0))</f>
        <v/>
      </c>
      <c r="K475" s="22" t="str">
        <f ca="1">IF($U475="","",OFFSET('BD3'!G$2,$U475,0))</f>
        <v/>
      </c>
      <c r="L475" s="24" t="str">
        <f ca="1">IF($U475="","",OFFSET('BD3'!H$2,$U475,0))</f>
        <v/>
      </c>
      <c r="M475" s="22" t="str">
        <f ca="1">IF($U475="","",OFFSET('BD3'!I$2,$U475,0))</f>
        <v/>
      </c>
      <c r="N475" s="24" t="str">
        <f ca="1">IF($U475="","",OFFSET('BD3'!J$2,$U475,0))</f>
        <v/>
      </c>
      <c r="O475" s="22" t="str">
        <f ca="1">IF($U475="","",OFFSET('BD3'!K$2,$U475,0))</f>
        <v/>
      </c>
      <c r="P475" s="22" t="str">
        <f ca="1">IF($U475="","",OFFSET('BD3'!L$2,$U475,0))</f>
        <v/>
      </c>
      <c r="Q475" s="22" t="str">
        <f ca="1">IF($U475="","",OFFSET('BD3'!M$2,$U475,0))</f>
        <v/>
      </c>
      <c r="R475" s="22" t="str">
        <f ca="1">IF($U475="","",OFFSET('BD3'!N$2,$U475,0))</f>
        <v/>
      </c>
      <c r="S475" s="22" t="str">
        <f ca="1">IF($U475="","",OFFSET('BD3'!O$2,$U475,0))</f>
        <v/>
      </c>
      <c r="T475" s="23" t="str">
        <f ca="1">IF($U475="","",OFFSET('BD3'!P$2,$U475,0))</f>
        <v/>
      </c>
      <c r="U475" s="36" t="str">
        <f>IF(ISNA(MATCH("LZGR"&amp;B475,QueryAccounts,0)),"",MATCH("LZGR"&amp;$B475,QueryAccounts,0))</f>
        <v/>
      </c>
    </row>
    <row r="476" spans="1:21" ht="12.75">
      <c r="A476" s="25" t="str">
        <f>IF(B476="","",IF(COUNTIF(Accounts,B476)=0,"",INDEX(AccountNames,MATCH(B476,Accounts,))))</f>
        <v/>
      </c>
      <c r="B476" s="25" t="str">
        <f>IF('BD2'!B475="","",'BD2'!B475)</f>
        <v/>
      </c>
      <c r="C476" s="38" t="str">
        <f ca="1">IF($U476="","",OFFSET('BD4'!C$1,$U476,0))</f>
        <v/>
      </c>
      <c r="D476" s="38" t="str">
        <f ca="1">IF($U476="","",OFFSET('BD4'!D$1,$U476,0))</f>
        <v/>
      </c>
      <c r="E476" s="38" t="str">
        <f ca="1">IF($U476="","",OFFSET('BD4'!E$1,$U476,0))</f>
        <v/>
      </c>
      <c r="F476" s="38" t="str">
        <f ca="1">IF($U476="","",OFFSET('BD4'!F$1,$U476,0))</f>
        <v/>
      </c>
      <c r="G476" s="24" t="str">
        <f ca="1">IF($U476="","",OFFSET('BD3'!C$2,$U476,0))</f>
        <v/>
      </c>
      <c r="H476" s="22" t="str">
        <f ca="1">IF($U476="","",OFFSET('BD3'!D$2,$U476,0))</f>
        <v/>
      </c>
      <c r="I476" s="22" t="str">
        <f ca="1">IF($U476="","",OFFSET('BD3'!E$2,$U476,0))</f>
        <v/>
      </c>
      <c r="J476" s="22" t="str">
        <f ca="1">IF($U476="","",OFFSET('BD3'!F$2,$U476,0))</f>
        <v/>
      </c>
      <c r="K476" s="22" t="str">
        <f ca="1">IF($U476="","",OFFSET('BD3'!G$2,$U476,0))</f>
        <v/>
      </c>
      <c r="L476" s="24" t="str">
        <f ca="1">IF($U476="","",OFFSET('BD3'!H$2,$U476,0))</f>
        <v/>
      </c>
      <c r="M476" s="22" t="str">
        <f ca="1">IF($U476="","",OFFSET('BD3'!I$2,$U476,0))</f>
        <v/>
      </c>
      <c r="N476" s="24" t="str">
        <f ca="1">IF($U476="","",OFFSET('BD3'!J$2,$U476,0))</f>
        <v/>
      </c>
      <c r="O476" s="22" t="str">
        <f ca="1">IF($U476="","",OFFSET('BD3'!K$2,$U476,0))</f>
        <v/>
      </c>
      <c r="P476" s="22" t="str">
        <f ca="1">IF($U476="","",OFFSET('BD3'!L$2,$U476,0))</f>
        <v/>
      </c>
      <c r="Q476" s="22" t="str">
        <f ca="1">IF($U476="","",OFFSET('BD3'!M$2,$U476,0))</f>
        <v/>
      </c>
      <c r="R476" s="22" t="str">
        <f ca="1">IF($U476="","",OFFSET('BD3'!N$2,$U476,0))</f>
        <v/>
      </c>
      <c r="S476" s="22" t="str">
        <f ca="1">IF($U476="","",OFFSET('BD3'!O$2,$U476,0))</f>
        <v/>
      </c>
      <c r="T476" s="23" t="str">
        <f ca="1">IF($U476="","",OFFSET('BD3'!P$2,$U476,0))</f>
        <v/>
      </c>
      <c r="U476" s="36" t="str">
        <f>IF(ISNA(MATCH("LZGR"&amp;B476,QueryAccounts,0)),"",MATCH("LZGR"&amp;$B476,QueryAccounts,0))</f>
        <v/>
      </c>
    </row>
    <row r="477" spans="1:21" ht="12.75">
      <c r="A477" s="25" t="str">
        <f>IF(B477="","",IF(COUNTIF(Accounts,B477)=0,"",INDEX(AccountNames,MATCH(B477,Accounts,))))</f>
        <v/>
      </c>
      <c r="B477" s="25" t="str">
        <f>IF('BD2'!B476="","",'BD2'!B476)</f>
        <v/>
      </c>
      <c r="C477" s="38" t="str">
        <f ca="1">IF($U477="","",OFFSET('BD4'!C$1,$U477,0))</f>
        <v/>
      </c>
      <c r="D477" s="38" t="str">
        <f ca="1">IF($U477="","",OFFSET('BD4'!D$1,$U477,0))</f>
        <v/>
      </c>
      <c r="E477" s="38" t="str">
        <f ca="1">IF($U477="","",OFFSET('BD4'!E$1,$U477,0))</f>
        <v/>
      </c>
      <c r="F477" s="38" t="str">
        <f ca="1">IF($U477="","",OFFSET('BD4'!F$1,$U477,0))</f>
        <v/>
      </c>
      <c r="G477" s="24" t="str">
        <f ca="1">IF($U477="","",OFFSET('BD3'!C$2,$U477,0))</f>
        <v/>
      </c>
      <c r="H477" s="22" t="str">
        <f ca="1">IF($U477="","",OFFSET('BD3'!D$2,$U477,0))</f>
        <v/>
      </c>
      <c r="I477" s="22" t="str">
        <f ca="1">IF($U477="","",OFFSET('BD3'!E$2,$U477,0))</f>
        <v/>
      </c>
      <c r="J477" s="22" t="str">
        <f ca="1">IF($U477="","",OFFSET('BD3'!F$2,$U477,0))</f>
        <v/>
      </c>
      <c r="K477" s="22" t="str">
        <f ca="1">IF($U477="","",OFFSET('BD3'!G$2,$U477,0))</f>
        <v/>
      </c>
      <c r="L477" s="24" t="str">
        <f ca="1">IF($U477="","",OFFSET('BD3'!H$2,$U477,0))</f>
        <v/>
      </c>
      <c r="M477" s="22" t="str">
        <f ca="1">IF($U477="","",OFFSET('BD3'!I$2,$U477,0))</f>
        <v/>
      </c>
      <c r="N477" s="24" t="str">
        <f ca="1">IF($U477="","",OFFSET('BD3'!J$2,$U477,0))</f>
        <v/>
      </c>
      <c r="O477" s="22" t="str">
        <f ca="1">IF($U477="","",OFFSET('BD3'!K$2,$U477,0))</f>
        <v/>
      </c>
      <c r="P477" s="22" t="str">
        <f ca="1">IF($U477="","",OFFSET('BD3'!L$2,$U477,0))</f>
        <v/>
      </c>
      <c r="Q477" s="22" t="str">
        <f ca="1">IF($U477="","",OFFSET('BD3'!M$2,$U477,0))</f>
        <v/>
      </c>
      <c r="R477" s="22" t="str">
        <f ca="1">IF($U477="","",OFFSET('BD3'!N$2,$U477,0))</f>
        <v/>
      </c>
      <c r="S477" s="22" t="str">
        <f ca="1">IF($U477="","",OFFSET('BD3'!O$2,$U477,0))</f>
        <v/>
      </c>
      <c r="T477" s="23" t="str">
        <f ca="1">IF($U477="","",OFFSET('BD3'!P$2,$U477,0))</f>
        <v/>
      </c>
      <c r="U477" s="36" t="str">
        <f>IF(ISNA(MATCH("LZGR"&amp;B477,QueryAccounts,0)),"",MATCH("LZGR"&amp;$B477,QueryAccounts,0))</f>
        <v/>
      </c>
    </row>
    <row r="478" spans="1:21" ht="12.75">
      <c r="A478" s="25" t="str">
        <f>IF(B478="","",IF(COUNTIF(Accounts,B478)=0,"",INDEX(AccountNames,MATCH(B478,Accounts,))))</f>
        <v/>
      </c>
      <c r="B478" s="25" t="str">
        <f>IF('BD2'!B477="","",'BD2'!B477)</f>
        <v/>
      </c>
      <c r="C478" s="38" t="str">
        <f ca="1">IF($U478="","",OFFSET('BD4'!C$1,$U478,0))</f>
        <v/>
      </c>
      <c r="D478" s="38" t="str">
        <f ca="1">IF($U478="","",OFFSET('BD4'!D$1,$U478,0))</f>
        <v/>
      </c>
      <c r="E478" s="38" t="str">
        <f ca="1">IF($U478="","",OFFSET('BD4'!E$1,$U478,0))</f>
        <v/>
      </c>
      <c r="F478" s="38" t="str">
        <f ca="1">IF($U478="","",OFFSET('BD4'!F$1,$U478,0))</f>
        <v/>
      </c>
      <c r="G478" s="24" t="str">
        <f ca="1">IF($U478="","",OFFSET('BD3'!C$2,$U478,0))</f>
        <v/>
      </c>
      <c r="H478" s="22" t="str">
        <f ca="1">IF($U478="","",OFFSET('BD3'!D$2,$U478,0))</f>
        <v/>
      </c>
      <c r="I478" s="22" t="str">
        <f ca="1">IF($U478="","",OFFSET('BD3'!E$2,$U478,0))</f>
        <v/>
      </c>
      <c r="J478" s="22" t="str">
        <f ca="1">IF($U478="","",OFFSET('BD3'!F$2,$U478,0))</f>
        <v/>
      </c>
      <c r="K478" s="22" t="str">
        <f ca="1">IF($U478="","",OFFSET('BD3'!G$2,$U478,0))</f>
        <v/>
      </c>
      <c r="L478" s="24" t="str">
        <f ca="1">IF($U478="","",OFFSET('BD3'!H$2,$U478,0))</f>
        <v/>
      </c>
      <c r="M478" s="22" t="str">
        <f ca="1">IF($U478="","",OFFSET('BD3'!I$2,$U478,0))</f>
        <v/>
      </c>
      <c r="N478" s="24" t="str">
        <f ca="1">IF($U478="","",OFFSET('BD3'!J$2,$U478,0))</f>
        <v/>
      </c>
      <c r="O478" s="22" t="str">
        <f ca="1">IF($U478="","",OFFSET('BD3'!K$2,$U478,0))</f>
        <v/>
      </c>
      <c r="P478" s="22" t="str">
        <f ca="1">IF($U478="","",OFFSET('BD3'!L$2,$U478,0))</f>
        <v/>
      </c>
      <c r="Q478" s="22" t="str">
        <f ca="1">IF($U478="","",OFFSET('BD3'!M$2,$U478,0))</f>
        <v/>
      </c>
      <c r="R478" s="22" t="str">
        <f ca="1">IF($U478="","",OFFSET('BD3'!N$2,$U478,0))</f>
        <v/>
      </c>
      <c r="S478" s="22" t="str">
        <f ca="1">IF($U478="","",OFFSET('BD3'!O$2,$U478,0))</f>
        <v/>
      </c>
      <c r="T478" s="23" t="str">
        <f ca="1">IF($U478="","",OFFSET('BD3'!P$2,$U478,0))</f>
        <v/>
      </c>
      <c r="U478" s="36" t="str">
        <f>IF(ISNA(MATCH("LZGR"&amp;B478,QueryAccounts,0)),"",MATCH("LZGR"&amp;$B478,QueryAccounts,0))</f>
        <v/>
      </c>
    </row>
    <row r="479" spans="1:21" ht="12.75">
      <c r="A479" s="25" t="str">
        <f>IF(B479="","",IF(COUNTIF(Accounts,B479)=0,"",INDEX(AccountNames,MATCH(B479,Accounts,))))</f>
        <v/>
      </c>
      <c r="B479" s="25" t="str">
        <f>IF('BD2'!B478="","",'BD2'!B478)</f>
        <v/>
      </c>
      <c r="C479" s="38" t="str">
        <f ca="1">IF($U479="","",OFFSET('BD4'!C$1,$U479,0))</f>
        <v/>
      </c>
      <c r="D479" s="38" t="str">
        <f ca="1">IF($U479="","",OFFSET('BD4'!D$1,$U479,0))</f>
        <v/>
      </c>
      <c r="E479" s="38" t="str">
        <f ca="1">IF($U479="","",OFFSET('BD4'!E$1,$U479,0))</f>
        <v/>
      </c>
      <c r="F479" s="38" t="str">
        <f ca="1">IF($U479="","",OFFSET('BD4'!F$1,$U479,0))</f>
        <v/>
      </c>
      <c r="G479" s="24" t="str">
        <f ca="1">IF($U479="","",OFFSET('BD3'!C$2,$U479,0))</f>
        <v/>
      </c>
      <c r="H479" s="22" t="str">
        <f ca="1">IF($U479="","",OFFSET('BD3'!D$2,$U479,0))</f>
        <v/>
      </c>
      <c r="I479" s="22" t="str">
        <f ca="1">IF($U479="","",OFFSET('BD3'!E$2,$U479,0))</f>
        <v/>
      </c>
      <c r="J479" s="22" t="str">
        <f ca="1">IF($U479="","",OFFSET('BD3'!F$2,$U479,0))</f>
        <v/>
      </c>
      <c r="K479" s="22" t="str">
        <f ca="1">IF($U479="","",OFFSET('BD3'!G$2,$U479,0))</f>
        <v/>
      </c>
      <c r="L479" s="24" t="str">
        <f ca="1">IF($U479="","",OFFSET('BD3'!H$2,$U479,0))</f>
        <v/>
      </c>
      <c r="M479" s="22" t="str">
        <f ca="1">IF($U479="","",OFFSET('BD3'!I$2,$U479,0))</f>
        <v/>
      </c>
      <c r="N479" s="24" t="str">
        <f ca="1">IF($U479="","",OFFSET('BD3'!J$2,$U479,0))</f>
        <v/>
      </c>
      <c r="O479" s="22" t="str">
        <f ca="1">IF($U479="","",OFFSET('BD3'!K$2,$U479,0))</f>
        <v/>
      </c>
      <c r="P479" s="22" t="str">
        <f ca="1">IF($U479="","",OFFSET('BD3'!L$2,$U479,0))</f>
        <v/>
      </c>
      <c r="Q479" s="22" t="str">
        <f ca="1">IF($U479="","",OFFSET('BD3'!M$2,$U479,0))</f>
        <v/>
      </c>
      <c r="R479" s="22" t="str">
        <f ca="1">IF($U479="","",OFFSET('BD3'!N$2,$U479,0))</f>
        <v/>
      </c>
      <c r="S479" s="22" t="str">
        <f ca="1">IF($U479="","",OFFSET('BD3'!O$2,$U479,0))</f>
        <v/>
      </c>
      <c r="T479" s="23" t="str">
        <f ca="1">IF($U479="","",OFFSET('BD3'!P$2,$U479,0))</f>
        <v/>
      </c>
      <c r="U479" s="36" t="str">
        <f>IF(ISNA(MATCH("LZGR"&amp;B479,QueryAccounts,0)),"",MATCH("LZGR"&amp;$B479,QueryAccounts,0))</f>
        <v/>
      </c>
    </row>
    <row r="480" spans="1:21" ht="12.75">
      <c r="A480" s="25" t="str">
        <f>IF(B480="","",IF(COUNTIF(Accounts,B480)=0,"",INDEX(AccountNames,MATCH(B480,Accounts,))))</f>
        <v/>
      </c>
      <c r="B480" s="25" t="str">
        <f>IF('BD2'!B479="","",'BD2'!B479)</f>
        <v/>
      </c>
      <c r="C480" s="38" t="str">
        <f ca="1">IF($U480="","",OFFSET('BD4'!C$1,$U480,0))</f>
        <v/>
      </c>
      <c r="D480" s="38" t="str">
        <f ca="1">IF($U480="","",OFFSET('BD4'!D$1,$U480,0))</f>
        <v/>
      </c>
      <c r="E480" s="38" t="str">
        <f ca="1">IF($U480="","",OFFSET('BD4'!E$1,$U480,0))</f>
        <v/>
      </c>
      <c r="F480" s="38" t="str">
        <f ca="1">IF($U480="","",OFFSET('BD4'!F$1,$U480,0))</f>
        <v/>
      </c>
      <c r="G480" s="24" t="str">
        <f ca="1">IF($U480="","",OFFSET('BD3'!C$2,$U480,0))</f>
        <v/>
      </c>
      <c r="H480" s="22" t="str">
        <f ca="1">IF($U480="","",OFFSET('BD3'!D$2,$U480,0))</f>
        <v/>
      </c>
      <c r="I480" s="22" t="str">
        <f ca="1">IF($U480="","",OFFSET('BD3'!E$2,$U480,0))</f>
        <v/>
      </c>
      <c r="J480" s="22" t="str">
        <f ca="1">IF($U480="","",OFFSET('BD3'!F$2,$U480,0))</f>
        <v/>
      </c>
      <c r="K480" s="22" t="str">
        <f ca="1">IF($U480="","",OFFSET('BD3'!G$2,$U480,0))</f>
        <v/>
      </c>
      <c r="L480" s="24" t="str">
        <f ca="1">IF($U480="","",OFFSET('BD3'!H$2,$U480,0))</f>
        <v/>
      </c>
      <c r="M480" s="22" t="str">
        <f ca="1">IF($U480="","",OFFSET('BD3'!I$2,$U480,0))</f>
        <v/>
      </c>
      <c r="N480" s="24" t="str">
        <f ca="1">IF($U480="","",OFFSET('BD3'!J$2,$U480,0))</f>
        <v/>
      </c>
      <c r="O480" s="22" t="str">
        <f ca="1">IF($U480="","",OFFSET('BD3'!K$2,$U480,0))</f>
        <v/>
      </c>
      <c r="P480" s="22" t="str">
        <f ca="1">IF($U480="","",OFFSET('BD3'!L$2,$U480,0))</f>
        <v/>
      </c>
      <c r="Q480" s="22" t="str">
        <f ca="1">IF($U480="","",OFFSET('BD3'!M$2,$U480,0))</f>
        <v/>
      </c>
      <c r="R480" s="22" t="str">
        <f ca="1">IF($U480="","",OFFSET('BD3'!N$2,$U480,0))</f>
        <v/>
      </c>
      <c r="S480" s="22" t="str">
        <f ca="1">IF($U480="","",OFFSET('BD3'!O$2,$U480,0))</f>
        <v/>
      </c>
      <c r="T480" s="23" t="str">
        <f ca="1">IF($U480="","",OFFSET('BD3'!P$2,$U480,0))</f>
        <v/>
      </c>
      <c r="U480" s="36" t="str">
        <f>IF(ISNA(MATCH("LZGR"&amp;B480,QueryAccounts,0)),"",MATCH("LZGR"&amp;$B480,QueryAccounts,0))</f>
        <v/>
      </c>
    </row>
    <row r="481" spans="1:21" ht="12.75">
      <c r="A481" s="25" t="str">
        <f>IF(B481="","",IF(COUNTIF(Accounts,B481)=0,"",INDEX(AccountNames,MATCH(B481,Accounts,))))</f>
        <v/>
      </c>
      <c r="B481" s="25" t="str">
        <f>IF('BD2'!B480="","",'BD2'!B480)</f>
        <v/>
      </c>
      <c r="C481" s="38" t="str">
        <f ca="1">IF($U481="","",OFFSET('BD4'!C$1,$U481,0))</f>
        <v/>
      </c>
      <c r="D481" s="38" t="str">
        <f ca="1">IF($U481="","",OFFSET('BD4'!D$1,$U481,0))</f>
        <v/>
      </c>
      <c r="E481" s="38" t="str">
        <f ca="1">IF($U481="","",OFFSET('BD4'!E$1,$U481,0))</f>
        <v/>
      </c>
      <c r="F481" s="38" t="str">
        <f ca="1">IF($U481="","",OFFSET('BD4'!F$1,$U481,0))</f>
        <v/>
      </c>
      <c r="G481" s="24" t="str">
        <f ca="1">IF($U481="","",OFFSET('BD3'!C$2,$U481,0))</f>
        <v/>
      </c>
      <c r="H481" s="22" t="str">
        <f ca="1">IF($U481="","",OFFSET('BD3'!D$2,$U481,0))</f>
        <v/>
      </c>
      <c r="I481" s="22" t="str">
        <f ca="1">IF($U481="","",OFFSET('BD3'!E$2,$U481,0))</f>
        <v/>
      </c>
      <c r="J481" s="22" t="str">
        <f ca="1">IF($U481="","",OFFSET('BD3'!F$2,$U481,0))</f>
        <v/>
      </c>
      <c r="K481" s="22" t="str">
        <f ca="1">IF($U481="","",OFFSET('BD3'!G$2,$U481,0))</f>
        <v/>
      </c>
      <c r="L481" s="24" t="str">
        <f ca="1">IF($U481="","",OFFSET('BD3'!H$2,$U481,0))</f>
        <v/>
      </c>
      <c r="M481" s="22" t="str">
        <f ca="1">IF($U481="","",OFFSET('BD3'!I$2,$U481,0))</f>
        <v/>
      </c>
      <c r="N481" s="24" t="str">
        <f ca="1">IF($U481="","",OFFSET('BD3'!J$2,$U481,0))</f>
        <v/>
      </c>
      <c r="O481" s="22" t="str">
        <f ca="1">IF($U481="","",OFFSET('BD3'!K$2,$U481,0))</f>
        <v/>
      </c>
      <c r="P481" s="22" t="str">
        <f ca="1">IF($U481="","",OFFSET('BD3'!L$2,$U481,0))</f>
        <v/>
      </c>
      <c r="Q481" s="22" t="str">
        <f ca="1">IF($U481="","",OFFSET('BD3'!M$2,$U481,0))</f>
        <v/>
      </c>
      <c r="R481" s="22" t="str">
        <f ca="1">IF($U481="","",OFFSET('BD3'!N$2,$U481,0))</f>
        <v/>
      </c>
      <c r="S481" s="22" t="str">
        <f ca="1">IF($U481="","",OFFSET('BD3'!O$2,$U481,0))</f>
        <v/>
      </c>
      <c r="T481" s="23" t="str">
        <f ca="1">IF($U481="","",OFFSET('BD3'!P$2,$U481,0))</f>
        <v/>
      </c>
      <c r="U481" s="36" t="str">
        <f>IF(ISNA(MATCH("LZGR"&amp;B481,QueryAccounts,0)),"",MATCH("LZGR"&amp;$B481,QueryAccounts,0))</f>
        <v/>
      </c>
    </row>
    <row r="482" spans="1:21" ht="12.75">
      <c r="A482" s="25" t="str">
        <f>IF(B482="","",IF(COUNTIF(Accounts,B482)=0,"",INDEX(AccountNames,MATCH(B482,Accounts,))))</f>
        <v/>
      </c>
      <c r="B482" s="25" t="str">
        <f>IF('BD2'!B481="","",'BD2'!B481)</f>
        <v/>
      </c>
      <c r="C482" s="38" t="str">
        <f ca="1">IF($U482="","",OFFSET('BD4'!C$1,$U482,0))</f>
        <v/>
      </c>
      <c r="D482" s="38" t="str">
        <f ca="1">IF($U482="","",OFFSET('BD4'!D$1,$U482,0))</f>
        <v/>
      </c>
      <c r="E482" s="38" t="str">
        <f ca="1">IF($U482="","",OFFSET('BD4'!E$1,$U482,0))</f>
        <v/>
      </c>
      <c r="F482" s="38" t="str">
        <f ca="1">IF($U482="","",OFFSET('BD4'!F$1,$U482,0))</f>
        <v/>
      </c>
      <c r="G482" s="24" t="str">
        <f ca="1">IF($U482="","",OFFSET('BD3'!C$2,$U482,0))</f>
        <v/>
      </c>
      <c r="H482" s="22" t="str">
        <f ca="1">IF($U482="","",OFFSET('BD3'!D$2,$U482,0))</f>
        <v/>
      </c>
      <c r="I482" s="22" t="str">
        <f ca="1">IF($U482="","",OFFSET('BD3'!E$2,$U482,0))</f>
        <v/>
      </c>
      <c r="J482" s="22" t="str">
        <f ca="1">IF($U482="","",OFFSET('BD3'!F$2,$U482,0))</f>
        <v/>
      </c>
      <c r="K482" s="22" t="str">
        <f ca="1">IF($U482="","",OFFSET('BD3'!G$2,$U482,0))</f>
        <v/>
      </c>
      <c r="L482" s="24" t="str">
        <f ca="1">IF($U482="","",OFFSET('BD3'!H$2,$U482,0))</f>
        <v/>
      </c>
      <c r="M482" s="22" t="str">
        <f ca="1">IF($U482="","",OFFSET('BD3'!I$2,$U482,0))</f>
        <v/>
      </c>
      <c r="N482" s="24" t="str">
        <f ca="1">IF($U482="","",OFFSET('BD3'!J$2,$U482,0))</f>
        <v/>
      </c>
      <c r="O482" s="22" t="str">
        <f ca="1">IF($U482="","",OFFSET('BD3'!K$2,$U482,0))</f>
        <v/>
      </c>
      <c r="P482" s="22" t="str">
        <f ca="1">IF($U482="","",OFFSET('BD3'!L$2,$U482,0))</f>
        <v/>
      </c>
      <c r="Q482" s="22" t="str">
        <f ca="1">IF($U482="","",OFFSET('BD3'!M$2,$U482,0))</f>
        <v/>
      </c>
      <c r="R482" s="22" t="str">
        <f ca="1">IF($U482="","",OFFSET('BD3'!N$2,$U482,0))</f>
        <v/>
      </c>
      <c r="S482" s="22" t="str">
        <f ca="1">IF($U482="","",OFFSET('BD3'!O$2,$U482,0))</f>
        <v/>
      </c>
      <c r="T482" s="23" t="str">
        <f ca="1">IF($U482="","",OFFSET('BD3'!P$2,$U482,0))</f>
        <v/>
      </c>
      <c r="U482" s="36" t="str">
        <f>IF(ISNA(MATCH("LZGR"&amp;B482,QueryAccounts,0)),"",MATCH("LZGR"&amp;$B482,QueryAccounts,0))</f>
        <v/>
      </c>
    </row>
    <row r="483" spans="1:21" ht="12.75">
      <c r="A483" s="25" t="str">
        <f>IF(B483="","",IF(COUNTIF(Accounts,B483)=0,"",INDEX(AccountNames,MATCH(B483,Accounts,))))</f>
        <v/>
      </c>
      <c r="B483" s="25" t="str">
        <f>IF('BD2'!B482="","",'BD2'!B482)</f>
        <v/>
      </c>
      <c r="C483" s="38" t="str">
        <f ca="1">IF($U483="","",OFFSET('BD4'!C$1,$U483,0))</f>
        <v/>
      </c>
      <c r="D483" s="38" t="str">
        <f ca="1">IF($U483="","",OFFSET('BD4'!D$1,$U483,0))</f>
        <v/>
      </c>
      <c r="E483" s="38" t="str">
        <f ca="1">IF($U483="","",OFFSET('BD4'!E$1,$U483,0))</f>
        <v/>
      </c>
      <c r="F483" s="38" t="str">
        <f ca="1">IF($U483="","",OFFSET('BD4'!F$1,$U483,0))</f>
        <v/>
      </c>
      <c r="G483" s="24" t="str">
        <f ca="1">IF($U483="","",OFFSET('BD3'!C$2,$U483,0))</f>
        <v/>
      </c>
      <c r="H483" s="22" t="str">
        <f ca="1">IF($U483="","",OFFSET('BD3'!D$2,$U483,0))</f>
        <v/>
      </c>
      <c r="I483" s="22" t="str">
        <f ca="1">IF($U483="","",OFFSET('BD3'!E$2,$U483,0))</f>
        <v/>
      </c>
      <c r="J483" s="22" t="str">
        <f ca="1">IF($U483="","",OFFSET('BD3'!F$2,$U483,0))</f>
        <v/>
      </c>
      <c r="K483" s="22" t="str">
        <f ca="1">IF($U483="","",OFFSET('BD3'!G$2,$U483,0))</f>
        <v/>
      </c>
      <c r="L483" s="24" t="str">
        <f ca="1">IF($U483="","",OFFSET('BD3'!H$2,$U483,0))</f>
        <v/>
      </c>
      <c r="M483" s="22" t="str">
        <f ca="1">IF($U483="","",OFFSET('BD3'!I$2,$U483,0))</f>
        <v/>
      </c>
      <c r="N483" s="24" t="str">
        <f ca="1">IF($U483="","",OFFSET('BD3'!J$2,$U483,0))</f>
        <v/>
      </c>
      <c r="O483" s="22" t="str">
        <f ca="1">IF($U483="","",OFFSET('BD3'!K$2,$U483,0))</f>
        <v/>
      </c>
      <c r="P483" s="22" t="str">
        <f ca="1">IF($U483="","",OFFSET('BD3'!L$2,$U483,0))</f>
        <v/>
      </c>
      <c r="Q483" s="22" t="str">
        <f ca="1">IF($U483="","",OFFSET('BD3'!M$2,$U483,0))</f>
        <v/>
      </c>
      <c r="R483" s="22" t="str">
        <f ca="1">IF($U483="","",OFFSET('BD3'!N$2,$U483,0))</f>
        <v/>
      </c>
      <c r="S483" s="22" t="str">
        <f ca="1">IF($U483="","",OFFSET('BD3'!O$2,$U483,0))</f>
        <v/>
      </c>
      <c r="T483" s="23" t="str">
        <f ca="1">IF($U483="","",OFFSET('BD3'!P$2,$U483,0))</f>
        <v/>
      </c>
      <c r="U483" s="36" t="str">
        <f>IF(ISNA(MATCH("LZGR"&amp;B483,QueryAccounts,0)),"",MATCH("LZGR"&amp;$B483,QueryAccounts,0))</f>
        <v/>
      </c>
    </row>
    <row r="484" spans="1:21" ht="12.75">
      <c r="A484" s="25" t="str">
        <f>IF(B484="","",IF(COUNTIF(Accounts,B484)=0,"",INDEX(AccountNames,MATCH(B484,Accounts,))))</f>
        <v/>
      </c>
      <c r="B484" s="25" t="str">
        <f>IF('BD2'!B483="","",'BD2'!B483)</f>
        <v/>
      </c>
      <c r="C484" s="38" t="str">
        <f ca="1">IF($U484="","",OFFSET('BD4'!C$1,$U484,0))</f>
        <v/>
      </c>
      <c r="D484" s="38" t="str">
        <f ca="1">IF($U484="","",OFFSET('BD4'!D$1,$U484,0))</f>
        <v/>
      </c>
      <c r="E484" s="38" t="str">
        <f ca="1">IF($U484="","",OFFSET('BD4'!E$1,$U484,0))</f>
        <v/>
      </c>
      <c r="F484" s="38" t="str">
        <f ca="1">IF($U484="","",OFFSET('BD4'!F$1,$U484,0))</f>
        <v/>
      </c>
      <c r="G484" s="24" t="str">
        <f ca="1">IF($U484="","",OFFSET('BD3'!C$2,$U484,0))</f>
        <v/>
      </c>
      <c r="H484" s="22" t="str">
        <f ca="1">IF($U484="","",OFFSET('BD3'!D$2,$U484,0))</f>
        <v/>
      </c>
      <c r="I484" s="22" t="str">
        <f ca="1">IF($U484="","",OFFSET('BD3'!E$2,$U484,0))</f>
        <v/>
      </c>
      <c r="J484" s="22" t="str">
        <f ca="1">IF($U484="","",OFFSET('BD3'!F$2,$U484,0))</f>
        <v/>
      </c>
      <c r="K484" s="22" t="str">
        <f ca="1">IF($U484="","",OFFSET('BD3'!G$2,$U484,0))</f>
        <v/>
      </c>
      <c r="L484" s="24" t="str">
        <f ca="1">IF($U484="","",OFFSET('BD3'!H$2,$U484,0))</f>
        <v/>
      </c>
      <c r="M484" s="22" t="str">
        <f ca="1">IF($U484="","",OFFSET('BD3'!I$2,$U484,0))</f>
        <v/>
      </c>
      <c r="N484" s="24" t="str">
        <f ca="1">IF($U484="","",OFFSET('BD3'!J$2,$U484,0))</f>
        <v/>
      </c>
      <c r="O484" s="22" t="str">
        <f ca="1">IF($U484="","",OFFSET('BD3'!K$2,$U484,0))</f>
        <v/>
      </c>
      <c r="P484" s="22" t="str">
        <f ca="1">IF($U484="","",OFFSET('BD3'!L$2,$U484,0))</f>
        <v/>
      </c>
      <c r="Q484" s="22" t="str">
        <f ca="1">IF($U484="","",OFFSET('BD3'!M$2,$U484,0))</f>
        <v/>
      </c>
      <c r="R484" s="22" t="str">
        <f ca="1">IF($U484="","",OFFSET('BD3'!N$2,$U484,0))</f>
        <v/>
      </c>
      <c r="S484" s="22" t="str">
        <f ca="1">IF($U484="","",OFFSET('BD3'!O$2,$U484,0))</f>
        <v/>
      </c>
      <c r="T484" s="23" t="str">
        <f ca="1">IF($U484="","",OFFSET('BD3'!P$2,$U484,0))</f>
        <v/>
      </c>
      <c r="U484" s="36" t="str">
        <f>IF(ISNA(MATCH("LZGR"&amp;B484,QueryAccounts,0)),"",MATCH("LZGR"&amp;$B484,QueryAccounts,0))</f>
        <v/>
      </c>
    </row>
    <row r="485" spans="1:21" ht="12.75">
      <c r="A485" s="25" t="str">
        <f>IF(B485="","",IF(COUNTIF(Accounts,B485)=0,"",INDEX(AccountNames,MATCH(B485,Accounts,))))</f>
        <v/>
      </c>
      <c r="B485" s="25" t="str">
        <f>IF('BD2'!B484="","",'BD2'!B484)</f>
        <v/>
      </c>
      <c r="C485" s="38" t="str">
        <f ca="1">IF($U485="","",OFFSET('BD4'!C$1,$U485,0))</f>
        <v/>
      </c>
      <c r="D485" s="38" t="str">
        <f ca="1">IF($U485="","",OFFSET('BD4'!D$1,$U485,0))</f>
        <v/>
      </c>
      <c r="E485" s="38" t="str">
        <f ca="1">IF($U485="","",OFFSET('BD4'!E$1,$U485,0))</f>
        <v/>
      </c>
      <c r="F485" s="38" t="str">
        <f ca="1">IF($U485="","",OFFSET('BD4'!F$1,$U485,0))</f>
        <v/>
      </c>
      <c r="G485" s="24" t="str">
        <f ca="1">IF($U485="","",OFFSET('BD3'!C$2,$U485,0))</f>
        <v/>
      </c>
      <c r="H485" s="22" t="str">
        <f ca="1">IF($U485="","",OFFSET('BD3'!D$2,$U485,0))</f>
        <v/>
      </c>
      <c r="I485" s="22" t="str">
        <f ca="1">IF($U485="","",OFFSET('BD3'!E$2,$U485,0))</f>
        <v/>
      </c>
      <c r="J485" s="22" t="str">
        <f ca="1">IF($U485="","",OFFSET('BD3'!F$2,$U485,0))</f>
        <v/>
      </c>
      <c r="K485" s="22" t="str">
        <f ca="1">IF($U485="","",OFFSET('BD3'!G$2,$U485,0))</f>
        <v/>
      </c>
      <c r="L485" s="24" t="str">
        <f ca="1">IF($U485="","",OFFSET('BD3'!H$2,$U485,0))</f>
        <v/>
      </c>
      <c r="M485" s="22" t="str">
        <f ca="1">IF($U485="","",OFFSET('BD3'!I$2,$U485,0))</f>
        <v/>
      </c>
      <c r="N485" s="24" t="str">
        <f ca="1">IF($U485="","",OFFSET('BD3'!J$2,$U485,0))</f>
        <v/>
      </c>
      <c r="O485" s="22" t="str">
        <f ca="1">IF($U485="","",OFFSET('BD3'!K$2,$U485,0))</f>
        <v/>
      </c>
      <c r="P485" s="22" t="str">
        <f ca="1">IF($U485="","",OFFSET('BD3'!L$2,$U485,0))</f>
        <v/>
      </c>
      <c r="Q485" s="22" t="str">
        <f ca="1">IF($U485="","",OFFSET('BD3'!M$2,$U485,0))</f>
        <v/>
      </c>
      <c r="R485" s="22" t="str">
        <f ca="1">IF($U485="","",OFFSET('BD3'!N$2,$U485,0))</f>
        <v/>
      </c>
      <c r="S485" s="22" t="str">
        <f ca="1">IF($U485="","",OFFSET('BD3'!O$2,$U485,0))</f>
        <v/>
      </c>
      <c r="T485" s="23" t="str">
        <f ca="1">IF($U485="","",OFFSET('BD3'!P$2,$U485,0))</f>
        <v/>
      </c>
      <c r="U485" s="36" t="str">
        <f>IF(ISNA(MATCH("LZGR"&amp;B485,QueryAccounts,0)),"",MATCH("LZGR"&amp;$B485,QueryAccounts,0))</f>
        <v/>
      </c>
    </row>
    <row r="486" spans="1:21" ht="12.75">
      <c r="A486" s="25" t="str">
        <f>IF(B486="","",IF(COUNTIF(Accounts,B486)=0,"",INDEX(AccountNames,MATCH(B486,Accounts,))))</f>
        <v/>
      </c>
      <c r="B486" s="25" t="str">
        <f>IF('BD2'!B485="","",'BD2'!B485)</f>
        <v/>
      </c>
      <c r="C486" s="38" t="str">
        <f ca="1">IF($U486="","",OFFSET('BD4'!C$1,$U486,0))</f>
        <v/>
      </c>
      <c r="D486" s="38" t="str">
        <f ca="1">IF($U486="","",OFFSET('BD4'!D$1,$U486,0))</f>
        <v/>
      </c>
      <c r="E486" s="38" t="str">
        <f ca="1">IF($U486="","",OFFSET('BD4'!E$1,$U486,0))</f>
        <v/>
      </c>
      <c r="F486" s="38" t="str">
        <f ca="1">IF($U486="","",OFFSET('BD4'!F$1,$U486,0))</f>
        <v/>
      </c>
      <c r="G486" s="24" t="str">
        <f ca="1">IF($U486="","",OFFSET('BD3'!C$2,$U486,0))</f>
        <v/>
      </c>
      <c r="H486" s="22" t="str">
        <f ca="1">IF($U486="","",OFFSET('BD3'!D$2,$U486,0))</f>
        <v/>
      </c>
      <c r="I486" s="22" t="str">
        <f ca="1">IF($U486="","",OFFSET('BD3'!E$2,$U486,0))</f>
        <v/>
      </c>
      <c r="J486" s="22" t="str">
        <f ca="1">IF($U486="","",OFFSET('BD3'!F$2,$U486,0))</f>
        <v/>
      </c>
      <c r="K486" s="22" t="str">
        <f ca="1">IF($U486="","",OFFSET('BD3'!G$2,$U486,0))</f>
        <v/>
      </c>
      <c r="L486" s="24" t="str">
        <f ca="1">IF($U486="","",OFFSET('BD3'!H$2,$U486,0))</f>
        <v/>
      </c>
      <c r="M486" s="22" t="str">
        <f ca="1">IF($U486="","",OFFSET('BD3'!I$2,$U486,0))</f>
        <v/>
      </c>
      <c r="N486" s="24" t="str">
        <f ca="1">IF($U486="","",OFFSET('BD3'!J$2,$U486,0))</f>
        <v/>
      </c>
      <c r="O486" s="22" t="str">
        <f ca="1">IF($U486="","",OFFSET('BD3'!K$2,$U486,0))</f>
        <v/>
      </c>
      <c r="P486" s="22" t="str">
        <f ca="1">IF($U486="","",OFFSET('BD3'!L$2,$U486,0))</f>
        <v/>
      </c>
      <c r="Q486" s="22" t="str">
        <f ca="1">IF($U486="","",OFFSET('BD3'!M$2,$U486,0))</f>
        <v/>
      </c>
      <c r="R486" s="22" t="str">
        <f ca="1">IF($U486="","",OFFSET('BD3'!N$2,$U486,0))</f>
        <v/>
      </c>
      <c r="S486" s="22" t="str">
        <f ca="1">IF($U486="","",OFFSET('BD3'!O$2,$U486,0))</f>
        <v/>
      </c>
      <c r="T486" s="23" t="str">
        <f ca="1">IF($U486="","",OFFSET('BD3'!P$2,$U486,0))</f>
        <v/>
      </c>
      <c r="U486" s="36" t="str">
        <f>IF(ISNA(MATCH("LZGR"&amp;B486,QueryAccounts,0)),"",MATCH("LZGR"&amp;$B486,QueryAccounts,0))</f>
        <v/>
      </c>
    </row>
    <row r="487" spans="1:21" ht="12.75">
      <c r="A487" s="25" t="str">
        <f>IF(B487="","",IF(COUNTIF(Accounts,B487)=0,"",INDEX(AccountNames,MATCH(B487,Accounts,))))</f>
        <v/>
      </c>
      <c r="B487" s="25" t="str">
        <f>IF('BD2'!B486="","",'BD2'!B486)</f>
        <v/>
      </c>
      <c r="C487" s="38" t="str">
        <f ca="1">IF($U487="","",OFFSET('BD4'!C$1,$U487,0))</f>
        <v/>
      </c>
      <c r="D487" s="38" t="str">
        <f ca="1">IF($U487="","",OFFSET('BD4'!D$1,$U487,0))</f>
        <v/>
      </c>
      <c r="E487" s="38" t="str">
        <f ca="1">IF($U487="","",OFFSET('BD4'!E$1,$U487,0))</f>
        <v/>
      </c>
      <c r="F487" s="38" t="str">
        <f ca="1">IF($U487="","",OFFSET('BD4'!F$1,$U487,0))</f>
        <v/>
      </c>
      <c r="G487" s="24" t="str">
        <f ca="1">IF($U487="","",OFFSET('BD3'!C$2,$U487,0))</f>
        <v/>
      </c>
      <c r="H487" s="22" t="str">
        <f ca="1">IF($U487="","",OFFSET('BD3'!D$2,$U487,0))</f>
        <v/>
      </c>
      <c r="I487" s="22" t="str">
        <f ca="1">IF($U487="","",OFFSET('BD3'!E$2,$U487,0))</f>
        <v/>
      </c>
      <c r="J487" s="22" t="str">
        <f ca="1">IF($U487="","",OFFSET('BD3'!F$2,$U487,0))</f>
        <v/>
      </c>
      <c r="K487" s="22" t="str">
        <f ca="1">IF($U487="","",OFFSET('BD3'!G$2,$U487,0))</f>
        <v/>
      </c>
      <c r="L487" s="24" t="str">
        <f ca="1">IF($U487="","",OFFSET('BD3'!H$2,$U487,0))</f>
        <v/>
      </c>
      <c r="M487" s="22" t="str">
        <f ca="1">IF($U487="","",OFFSET('BD3'!I$2,$U487,0))</f>
        <v/>
      </c>
      <c r="N487" s="24" t="str">
        <f ca="1">IF($U487="","",OFFSET('BD3'!J$2,$U487,0))</f>
        <v/>
      </c>
      <c r="O487" s="22" t="str">
        <f ca="1">IF($U487="","",OFFSET('BD3'!K$2,$U487,0))</f>
        <v/>
      </c>
      <c r="P487" s="22" t="str">
        <f ca="1">IF($U487="","",OFFSET('BD3'!L$2,$U487,0))</f>
        <v/>
      </c>
      <c r="Q487" s="22" t="str">
        <f ca="1">IF($U487="","",OFFSET('BD3'!M$2,$U487,0))</f>
        <v/>
      </c>
      <c r="R487" s="22" t="str">
        <f ca="1">IF($U487="","",OFFSET('BD3'!N$2,$U487,0))</f>
        <v/>
      </c>
      <c r="S487" s="22" t="str">
        <f ca="1">IF($U487="","",OFFSET('BD3'!O$2,$U487,0))</f>
        <v/>
      </c>
      <c r="T487" s="23" t="str">
        <f ca="1">IF($U487="","",OFFSET('BD3'!P$2,$U487,0))</f>
        <v/>
      </c>
      <c r="U487" s="36" t="str">
        <f>IF(ISNA(MATCH("LZGR"&amp;B487,QueryAccounts,0)),"",MATCH("LZGR"&amp;$B487,QueryAccounts,0))</f>
        <v/>
      </c>
    </row>
    <row r="488" spans="1:21" ht="12.75">
      <c r="A488" s="25" t="str">
        <f>IF(B488="","",IF(COUNTIF(Accounts,B488)=0,"",INDEX(AccountNames,MATCH(B488,Accounts,))))</f>
        <v/>
      </c>
      <c r="B488" s="25" t="str">
        <f>IF('BD2'!B487="","",'BD2'!B487)</f>
        <v/>
      </c>
      <c r="C488" s="38" t="str">
        <f ca="1">IF($U488="","",OFFSET('BD4'!C$1,$U488,0))</f>
        <v/>
      </c>
      <c r="D488" s="38" t="str">
        <f ca="1">IF($U488="","",OFFSET('BD4'!D$1,$U488,0))</f>
        <v/>
      </c>
      <c r="E488" s="38" t="str">
        <f ca="1">IF($U488="","",OFFSET('BD4'!E$1,$U488,0))</f>
        <v/>
      </c>
      <c r="F488" s="38" t="str">
        <f ca="1">IF($U488="","",OFFSET('BD4'!F$1,$U488,0))</f>
        <v/>
      </c>
      <c r="G488" s="24" t="str">
        <f ca="1">IF($U488="","",OFFSET('BD3'!C$2,$U488,0))</f>
        <v/>
      </c>
      <c r="H488" s="22" t="str">
        <f ca="1">IF($U488="","",OFFSET('BD3'!D$2,$U488,0))</f>
        <v/>
      </c>
      <c r="I488" s="22" t="str">
        <f ca="1">IF($U488="","",OFFSET('BD3'!E$2,$U488,0))</f>
        <v/>
      </c>
      <c r="J488" s="22" t="str">
        <f ca="1">IF($U488="","",OFFSET('BD3'!F$2,$U488,0))</f>
        <v/>
      </c>
      <c r="K488" s="22" t="str">
        <f ca="1">IF($U488="","",OFFSET('BD3'!G$2,$U488,0))</f>
        <v/>
      </c>
      <c r="L488" s="24" t="str">
        <f ca="1">IF($U488="","",OFFSET('BD3'!H$2,$U488,0))</f>
        <v/>
      </c>
      <c r="M488" s="22" t="str">
        <f ca="1">IF($U488="","",OFFSET('BD3'!I$2,$U488,0))</f>
        <v/>
      </c>
      <c r="N488" s="24" t="str">
        <f ca="1">IF($U488="","",OFFSET('BD3'!J$2,$U488,0))</f>
        <v/>
      </c>
      <c r="O488" s="22" t="str">
        <f ca="1">IF($U488="","",OFFSET('BD3'!K$2,$U488,0))</f>
        <v/>
      </c>
      <c r="P488" s="22" t="str">
        <f ca="1">IF($U488="","",OFFSET('BD3'!L$2,$U488,0))</f>
        <v/>
      </c>
      <c r="Q488" s="22" t="str">
        <f ca="1">IF($U488="","",OFFSET('BD3'!M$2,$U488,0))</f>
        <v/>
      </c>
      <c r="R488" s="22" t="str">
        <f ca="1">IF($U488="","",OFFSET('BD3'!N$2,$U488,0))</f>
        <v/>
      </c>
      <c r="S488" s="22" t="str">
        <f ca="1">IF($U488="","",OFFSET('BD3'!O$2,$U488,0))</f>
        <v/>
      </c>
      <c r="T488" s="23" t="str">
        <f ca="1">IF($U488="","",OFFSET('BD3'!P$2,$U488,0))</f>
        <v/>
      </c>
      <c r="U488" s="36" t="str">
        <f>IF(ISNA(MATCH("LZGR"&amp;B488,QueryAccounts,0)),"",MATCH("LZGR"&amp;$B488,QueryAccounts,0))</f>
        <v/>
      </c>
    </row>
    <row r="489" spans="1:21" ht="12.75">
      <c r="A489" s="25" t="str">
        <f>IF(B489="","",IF(COUNTIF(Accounts,B489)=0,"",INDEX(AccountNames,MATCH(B489,Accounts,))))</f>
        <v/>
      </c>
      <c r="B489" s="25" t="str">
        <f>IF('BD2'!B488="","",'BD2'!B488)</f>
        <v/>
      </c>
      <c r="C489" s="38" t="str">
        <f ca="1">IF($U489="","",OFFSET('BD4'!C$1,$U489,0))</f>
        <v/>
      </c>
      <c r="D489" s="38" t="str">
        <f ca="1">IF($U489="","",OFFSET('BD4'!D$1,$U489,0))</f>
        <v/>
      </c>
      <c r="E489" s="38" t="str">
        <f ca="1">IF($U489="","",OFFSET('BD4'!E$1,$U489,0))</f>
        <v/>
      </c>
      <c r="F489" s="38" t="str">
        <f ca="1">IF($U489="","",OFFSET('BD4'!F$1,$U489,0))</f>
        <v/>
      </c>
      <c r="G489" s="24" t="str">
        <f ca="1">IF($U489="","",OFFSET('BD3'!C$2,$U489,0))</f>
        <v/>
      </c>
      <c r="H489" s="22" t="str">
        <f ca="1">IF($U489="","",OFFSET('BD3'!D$2,$U489,0))</f>
        <v/>
      </c>
      <c r="I489" s="22" t="str">
        <f ca="1">IF($U489="","",OFFSET('BD3'!E$2,$U489,0))</f>
        <v/>
      </c>
      <c r="J489" s="22" t="str">
        <f ca="1">IF($U489="","",OFFSET('BD3'!F$2,$U489,0))</f>
        <v/>
      </c>
      <c r="K489" s="22" t="str">
        <f ca="1">IF($U489="","",OFFSET('BD3'!G$2,$U489,0))</f>
        <v/>
      </c>
      <c r="L489" s="24" t="str">
        <f ca="1">IF($U489="","",OFFSET('BD3'!H$2,$U489,0))</f>
        <v/>
      </c>
      <c r="M489" s="22" t="str">
        <f ca="1">IF($U489="","",OFFSET('BD3'!I$2,$U489,0))</f>
        <v/>
      </c>
      <c r="N489" s="24" t="str">
        <f ca="1">IF($U489="","",OFFSET('BD3'!J$2,$U489,0))</f>
        <v/>
      </c>
      <c r="O489" s="22" t="str">
        <f ca="1">IF($U489="","",OFFSET('BD3'!K$2,$U489,0))</f>
        <v/>
      </c>
      <c r="P489" s="22" t="str">
        <f ca="1">IF($U489="","",OFFSET('BD3'!L$2,$U489,0))</f>
        <v/>
      </c>
      <c r="Q489" s="22" t="str">
        <f ca="1">IF($U489="","",OFFSET('BD3'!M$2,$U489,0))</f>
        <v/>
      </c>
      <c r="R489" s="22" t="str">
        <f ca="1">IF($U489="","",OFFSET('BD3'!N$2,$U489,0))</f>
        <v/>
      </c>
      <c r="S489" s="22" t="str">
        <f ca="1">IF($U489="","",OFFSET('BD3'!O$2,$U489,0))</f>
        <v/>
      </c>
      <c r="T489" s="23" t="str">
        <f ca="1">IF($U489="","",OFFSET('BD3'!P$2,$U489,0))</f>
        <v/>
      </c>
      <c r="U489" s="36" t="str">
        <f>IF(ISNA(MATCH("LZGR"&amp;B489,QueryAccounts,0)),"",MATCH("LZGR"&amp;$B489,QueryAccounts,0))</f>
        <v/>
      </c>
    </row>
    <row r="490" spans="1:21" ht="12.75">
      <c r="A490" s="25" t="str">
        <f>IF(B490="","",IF(COUNTIF(Accounts,B490)=0,"",INDEX(AccountNames,MATCH(B490,Accounts,))))</f>
        <v/>
      </c>
      <c r="B490" s="25" t="str">
        <f>IF('BD2'!B489="","",'BD2'!B489)</f>
        <v/>
      </c>
      <c r="C490" s="38" t="str">
        <f ca="1">IF($U490="","",OFFSET('BD4'!C$1,$U490,0))</f>
        <v/>
      </c>
      <c r="D490" s="38" t="str">
        <f ca="1">IF($U490="","",OFFSET('BD4'!D$1,$U490,0))</f>
        <v/>
      </c>
      <c r="E490" s="38" t="str">
        <f ca="1">IF($U490="","",OFFSET('BD4'!E$1,$U490,0))</f>
        <v/>
      </c>
      <c r="F490" s="38" t="str">
        <f ca="1">IF($U490="","",OFFSET('BD4'!F$1,$U490,0))</f>
        <v/>
      </c>
      <c r="G490" s="24" t="str">
        <f ca="1">IF($U490="","",OFFSET('BD3'!C$2,$U490,0))</f>
        <v/>
      </c>
      <c r="H490" s="22" t="str">
        <f ca="1">IF($U490="","",OFFSET('BD3'!D$2,$U490,0))</f>
        <v/>
      </c>
      <c r="I490" s="22" t="str">
        <f ca="1">IF($U490="","",OFFSET('BD3'!E$2,$U490,0))</f>
        <v/>
      </c>
      <c r="J490" s="22" t="str">
        <f ca="1">IF($U490="","",OFFSET('BD3'!F$2,$U490,0))</f>
        <v/>
      </c>
      <c r="K490" s="22" t="str">
        <f ca="1">IF($U490="","",OFFSET('BD3'!G$2,$U490,0))</f>
        <v/>
      </c>
      <c r="L490" s="24" t="str">
        <f ca="1">IF($U490="","",OFFSET('BD3'!H$2,$U490,0))</f>
        <v/>
      </c>
      <c r="M490" s="22" t="str">
        <f ca="1">IF($U490="","",OFFSET('BD3'!I$2,$U490,0))</f>
        <v/>
      </c>
      <c r="N490" s="24" t="str">
        <f ca="1">IF($U490="","",OFFSET('BD3'!J$2,$U490,0))</f>
        <v/>
      </c>
      <c r="O490" s="22" t="str">
        <f ca="1">IF($U490="","",OFFSET('BD3'!K$2,$U490,0))</f>
        <v/>
      </c>
      <c r="P490" s="22" t="str">
        <f ca="1">IF($U490="","",OFFSET('BD3'!L$2,$U490,0))</f>
        <v/>
      </c>
      <c r="Q490" s="22" t="str">
        <f ca="1">IF($U490="","",OFFSET('BD3'!M$2,$U490,0))</f>
        <v/>
      </c>
      <c r="R490" s="22" t="str">
        <f ca="1">IF($U490="","",OFFSET('BD3'!N$2,$U490,0))</f>
        <v/>
      </c>
      <c r="S490" s="22" t="str">
        <f ca="1">IF($U490="","",OFFSET('BD3'!O$2,$U490,0))</f>
        <v/>
      </c>
      <c r="T490" s="23" t="str">
        <f ca="1">IF($U490="","",OFFSET('BD3'!P$2,$U490,0))</f>
        <v/>
      </c>
      <c r="U490" s="36" t="str">
        <f>IF(ISNA(MATCH("LZGR"&amp;B490,QueryAccounts,0)),"",MATCH("LZGR"&amp;$B490,QueryAccounts,0))</f>
        <v/>
      </c>
    </row>
    <row r="491" spans="1:21" ht="12.75">
      <c r="A491" s="25" t="str">
        <f>IF(B491="","",IF(COUNTIF(Accounts,B491)=0,"",INDEX(AccountNames,MATCH(B491,Accounts,))))</f>
        <v/>
      </c>
      <c r="B491" s="25" t="str">
        <f>IF('BD2'!B490="","",'BD2'!B490)</f>
        <v/>
      </c>
      <c r="C491" s="38" t="str">
        <f ca="1">IF($U491="","",OFFSET('BD4'!C$1,$U491,0))</f>
        <v/>
      </c>
      <c r="D491" s="38" t="str">
        <f ca="1">IF($U491="","",OFFSET('BD4'!D$1,$U491,0))</f>
        <v/>
      </c>
      <c r="E491" s="38" t="str">
        <f ca="1">IF($U491="","",OFFSET('BD4'!E$1,$U491,0))</f>
        <v/>
      </c>
      <c r="F491" s="38" t="str">
        <f ca="1">IF($U491="","",OFFSET('BD4'!F$1,$U491,0))</f>
        <v/>
      </c>
      <c r="G491" s="24" t="str">
        <f ca="1">IF($U491="","",OFFSET('BD3'!C$2,$U491,0))</f>
        <v/>
      </c>
      <c r="H491" s="22" t="str">
        <f ca="1">IF($U491="","",OFFSET('BD3'!D$2,$U491,0))</f>
        <v/>
      </c>
      <c r="I491" s="22" t="str">
        <f ca="1">IF($U491="","",OFFSET('BD3'!E$2,$U491,0))</f>
        <v/>
      </c>
      <c r="J491" s="22" t="str">
        <f ca="1">IF($U491="","",OFFSET('BD3'!F$2,$U491,0))</f>
        <v/>
      </c>
      <c r="K491" s="22" t="str">
        <f ca="1">IF($U491="","",OFFSET('BD3'!G$2,$U491,0))</f>
        <v/>
      </c>
      <c r="L491" s="24" t="str">
        <f ca="1">IF($U491="","",OFFSET('BD3'!H$2,$U491,0))</f>
        <v/>
      </c>
      <c r="M491" s="22" t="str">
        <f ca="1">IF($U491="","",OFFSET('BD3'!I$2,$U491,0))</f>
        <v/>
      </c>
      <c r="N491" s="24" t="str">
        <f ca="1">IF($U491="","",OFFSET('BD3'!J$2,$U491,0))</f>
        <v/>
      </c>
      <c r="O491" s="22" t="str">
        <f ca="1">IF($U491="","",OFFSET('BD3'!K$2,$U491,0))</f>
        <v/>
      </c>
      <c r="P491" s="22" t="str">
        <f ca="1">IF($U491="","",OFFSET('BD3'!L$2,$U491,0))</f>
        <v/>
      </c>
      <c r="Q491" s="22" t="str">
        <f ca="1">IF($U491="","",OFFSET('BD3'!M$2,$U491,0))</f>
        <v/>
      </c>
      <c r="R491" s="22" t="str">
        <f ca="1">IF($U491="","",OFFSET('BD3'!N$2,$U491,0))</f>
        <v/>
      </c>
      <c r="S491" s="22" t="str">
        <f ca="1">IF($U491="","",OFFSET('BD3'!O$2,$U491,0))</f>
        <v/>
      </c>
      <c r="T491" s="23" t="str">
        <f ca="1">IF($U491="","",OFFSET('BD3'!P$2,$U491,0))</f>
        <v/>
      </c>
      <c r="U491" s="36" t="str">
        <f>IF(ISNA(MATCH("LZGR"&amp;B491,QueryAccounts,0)),"",MATCH("LZGR"&amp;$B491,QueryAccounts,0))</f>
        <v/>
      </c>
    </row>
    <row r="492" spans="1:21" ht="12.75">
      <c r="A492" s="25" t="str">
        <f>IF(B492="","",IF(COUNTIF(Accounts,B492)=0,"",INDEX(AccountNames,MATCH(B492,Accounts,))))</f>
        <v/>
      </c>
      <c r="B492" s="25" t="str">
        <f>IF('BD2'!B491="","",'BD2'!B491)</f>
        <v/>
      </c>
      <c r="C492" s="38" t="str">
        <f ca="1">IF($U492="","",OFFSET('BD4'!C$1,$U492,0))</f>
        <v/>
      </c>
      <c r="D492" s="38" t="str">
        <f ca="1">IF($U492="","",OFFSET('BD4'!D$1,$U492,0))</f>
        <v/>
      </c>
      <c r="E492" s="38" t="str">
        <f ca="1">IF($U492="","",OFFSET('BD4'!E$1,$U492,0))</f>
        <v/>
      </c>
      <c r="F492" s="38" t="str">
        <f ca="1">IF($U492="","",OFFSET('BD4'!F$1,$U492,0))</f>
        <v/>
      </c>
      <c r="G492" s="24" t="str">
        <f ca="1">IF($U492="","",OFFSET('BD3'!C$2,$U492,0))</f>
        <v/>
      </c>
      <c r="H492" s="22" t="str">
        <f ca="1">IF($U492="","",OFFSET('BD3'!D$2,$U492,0))</f>
        <v/>
      </c>
      <c r="I492" s="22" t="str">
        <f ca="1">IF($U492="","",OFFSET('BD3'!E$2,$U492,0))</f>
        <v/>
      </c>
      <c r="J492" s="22" t="str">
        <f ca="1">IF($U492="","",OFFSET('BD3'!F$2,$U492,0))</f>
        <v/>
      </c>
      <c r="K492" s="22" t="str">
        <f ca="1">IF($U492="","",OFFSET('BD3'!G$2,$U492,0))</f>
        <v/>
      </c>
      <c r="L492" s="24" t="str">
        <f ca="1">IF($U492="","",OFFSET('BD3'!H$2,$U492,0))</f>
        <v/>
      </c>
      <c r="M492" s="22" t="str">
        <f ca="1">IF($U492="","",OFFSET('BD3'!I$2,$U492,0))</f>
        <v/>
      </c>
      <c r="N492" s="24" t="str">
        <f ca="1">IF($U492="","",OFFSET('BD3'!J$2,$U492,0))</f>
        <v/>
      </c>
      <c r="O492" s="22" t="str">
        <f ca="1">IF($U492="","",OFFSET('BD3'!K$2,$U492,0))</f>
        <v/>
      </c>
      <c r="P492" s="22" t="str">
        <f ca="1">IF($U492="","",OFFSET('BD3'!L$2,$U492,0))</f>
        <v/>
      </c>
      <c r="Q492" s="22" t="str">
        <f ca="1">IF($U492="","",OFFSET('BD3'!M$2,$U492,0))</f>
        <v/>
      </c>
      <c r="R492" s="22" t="str">
        <f ca="1">IF($U492="","",OFFSET('BD3'!N$2,$U492,0))</f>
        <v/>
      </c>
      <c r="S492" s="22" t="str">
        <f ca="1">IF($U492="","",OFFSET('BD3'!O$2,$U492,0))</f>
        <v/>
      </c>
      <c r="T492" s="23" t="str">
        <f ca="1">IF($U492="","",OFFSET('BD3'!P$2,$U492,0))</f>
        <v/>
      </c>
      <c r="U492" s="36" t="str">
        <f>IF(ISNA(MATCH("LZGR"&amp;B492,QueryAccounts,0)),"",MATCH("LZGR"&amp;$B492,QueryAccounts,0))</f>
        <v/>
      </c>
    </row>
    <row r="493" spans="1:21" ht="12.75">
      <c r="A493" s="25" t="str">
        <f>IF(B493="","",IF(COUNTIF(Accounts,B493)=0,"",INDEX(AccountNames,MATCH(B493,Accounts,))))</f>
        <v/>
      </c>
      <c r="B493" s="25" t="str">
        <f>IF('BD2'!B492="","",'BD2'!B492)</f>
        <v/>
      </c>
      <c r="C493" s="38" t="str">
        <f ca="1">IF($U493="","",OFFSET('BD4'!C$1,$U493,0))</f>
        <v/>
      </c>
      <c r="D493" s="38" t="str">
        <f ca="1">IF($U493="","",OFFSET('BD4'!D$1,$U493,0))</f>
        <v/>
      </c>
      <c r="E493" s="38" t="str">
        <f ca="1">IF($U493="","",OFFSET('BD4'!E$1,$U493,0))</f>
        <v/>
      </c>
      <c r="F493" s="38" t="str">
        <f ca="1">IF($U493="","",OFFSET('BD4'!F$1,$U493,0))</f>
        <v/>
      </c>
      <c r="G493" s="24" t="str">
        <f ca="1">IF($U493="","",OFFSET('BD3'!C$2,$U493,0))</f>
        <v/>
      </c>
      <c r="H493" s="22" t="str">
        <f ca="1">IF($U493="","",OFFSET('BD3'!D$2,$U493,0))</f>
        <v/>
      </c>
      <c r="I493" s="22" t="str">
        <f ca="1">IF($U493="","",OFFSET('BD3'!E$2,$U493,0))</f>
        <v/>
      </c>
      <c r="J493" s="22" t="str">
        <f ca="1">IF($U493="","",OFFSET('BD3'!F$2,$U493,0))</f>
        <v/>
      </c>
      <c r="K493" s="22" t="str">
        <f ca="1">IF($U493="","",OFFSET('BD3'!G$2,$U493,0))</f>
        <v/>
      </c>
      <c r="L493" s="24" t="str">
        <f ca="1">IF($U493="","",OFFSET('BD3'!H$2,$U493,0))</f>
        <v/>
      </c>
      <c r="M493" s="22" t="str">
        <f ca="1">IF($U493="","",OFFSET('BD3'!I$2,$U493,0))</f>
        <v/>
      </c>
      <c r="N493" s="24" t="str">
        <f ca="1">IF($U493="","",OFFSET('BD3'!J$2,$U493,0))</f>
        <v/>
      </c>
      <c r="O493" s="22" t="str">
        <f ca="1">IF($U493="","",OFFSET('BD3'!K$2,$U493,0))</f>
        <v/>
      </c>
      <c r="P493" s="22" t="str">
        <f ca="1">IF($U493="","",OFFSET('BD3'!L$2,$U493,0))</f>
        <v/>
      </c>
      <c r="Q493" s="22" t="str">
        <f ca="1">IF($U493="","",OFFSET('BD3'!M$2,$U493,0))</f>
        <v/>
      </c>
      <c r="R493" s="22" t="str">
        <f ca="1">IF($U493="","",OFFSET('BD3'!N$2,$U493,0))</f>
        <v/>
      </c>
      <c r="S493" s="22" t="str">
        <f ca="1">IF($U493="","",OFFSET('BD3'!O$2,$U493,0))</f>
        <v/>
      </c>
      <c r="T493" s="23" t="str">
        <f ca="1">IF($U493="","",OFFSET('BD3'!P$2,$U493,0))</f>
        <v/>
      </c>
      <c r="U493" s="36" t="str">
        <f>IF(ISNA(MATCH("LZGR"&amp;B493,QueryAccounts,0)),"",MATCH("LZGR"&amp;$B493,QueryAccounts,0))</f>
        <v/>
      </c>
    </row>
    <row r="494" spans="1:21" ht="12.75">
      <c r="A494" s="25" t="str">
        <f>IF(B494="","",IF(COUNTIF(Accounts,B494)=0,"",INDEX(AccountNames,MATCH(B494,Accounts,))))</f>
        <v/>
      </c>
      <c r="B494" s="25" t="str">
        <f>IF('BD2'!B493="","",'BD2'!B493)</f>
        <v/>
      </c>
      <c r="C494" s="38" t="str">
        <f ca="1">IF($U494="","",OFFSET('BD4'!C$1,$U494,0))</f>
        <v/>
      </c>
      <c r="D494" s="38" t="str">
        <f ca="1">IF($U494="","",OFFSET('BD4'!D$1,$U494,0))</f>
        <v/>
      </c>
      <c r="E494" s="38" t="str">
        <f ca="1">IF($U494="","",OFFSET('BD4'!E$1,$U494,0))</f>
        <v/>
      </c>
      <c r="F494" s="38" t="str">
        <f ca="1">IF($U494="","",OFFSET('BD4'!F$1,$U494,0))</f>
        <v/>
      </c>
      <c r="G494" s="24" t="str">
        <f ca="1">IF($U494="","",OFFSET('BD3'!C$2,$U494,0))</f>
        <v/>
      </c>
      <c r="H494" s="22" t="str">
        <f ca="1">IF($U494="","",OFFSET('BD3'!D$2,$U494,0))</f>
        <v/>
      </c>
      <c r="I494" s="22" t="str">
        <f ca="1">IF($U494="","",OFFSET('BD3'!E$2,$U494,0))</f>
        <v/>
      </c>
      <c r="J494" s="22" t="str">
        <f ca="1">IF($U494="","",OFFSET('BD3'!F$2,$U494,0))</f>
        <v/>
      </c>
      <c r="K494" s="22" t="str">
        <f ca="1">IF($U494="","",OFFSET('BD3'!G$2,$U494,0))</f>
        <v/>
      </c>
      <c r="L494" s="24" t="str">
        <f ca="1">IF($U494="","",OFFSET('BD3'!H$2,$U494,0))</f>
        <v/>
      </c>
      <c r="M494" s="22" t="str">
        <f ca="1">IF($U494="","",OFFSET('BD3'!I$2,$U494,0))</f>
        <v/>
      </c>
      <c r="N494" s="24" t="str">
        <f ca="1">IF($U494="","",OFFSET('BD3'!J$2,$U494,0))</f>
        <v/>
      </c>
      <c r="O494" s="22" t="str">
        <f ca="1">IF($U494="","",OFFSET('BD3'!K$2,$U494,0))</f>
        <v/>
      </c>
      <c r="P494" s="22" t="str">
        <f ca="1">IF($U494="","",OFFSET('BD3'!L$2,$U494,0))</f>
        <v/>
      </c>
      <c r="Q494" s="22" t="str">
        <f ca="1">IF($U494="","",OFFSET('BD3'!M$2,$U494,0))</f>
        <v/>
      </c>
      <c r="R494" s="22" t="str">
        <f ca="1">IF($U494="","",OFFSET('BD3'!N$2,$U494,0))</f>
        <v/>
      </c>
      <c r="S494" s="22" t="str">
        <f ca="1">IF($U494="","",OFFSET('BD3'!O$2,$U494,0))</f>
        <v/>
      </c>
      <c r="T494" s="23" t="str">
        <f ca="1">IF($U494="","",OFFSET('BD3'!P$2,$U494,0))</f>
        <v/>
      </c>
      <c r="U494" s="36" t="str">
        <f>IF(ISNA(MATCH("LZGR"&amp;B494,QueryAccounts,0)),"",MATCH("LZGR"&amp;$B494,QueryAccounts,0))</f>
        <v/>
      </c>
    </row>
    <row r="495" spans="1:21" ht="12.75">
      <c r="A495" s="25" t="str">
        <f>IF(B495="","",IF(COUNTIF(Accounts,B495)=0,"",INDEX(AccountNames,MATCH(B495,Accounts,))))</f>
        <v/>
      </c>
      <c r="B495" s="25" t="str">
        <f>IF('BD2'!B494="","",'BD2'!B494)</f>
        <v/>
      </c>
      <c r="C495" s="38" t="str">
        <f ca="1">IF($U495="","",OFFSET('BD4'!C$1,$U495,0))</f>
        <v/>
      </c>
      <c r="D495" s="38" t="str">
        <f ca="1">IF($U495="","",OFFSET('BD4'!D$1,$U495,0))</f>
        <v/>
      </c>
      <c r="E495" s="38" t="str">
        <f ca="1">IF($U495="","",OFFSET('BD4'!E$1,$U495,0))</f>
        <v/>
      </c>
      <c r="F495" s="38" t="str">
        <f ca="1">IF($U495="","",OFFSET('BD4'!F$1,$U495,0))</f>
        <v/>
      </c>
      <c r="G495" s="24" t="str">
        <f ca="1">IF($U495="","",OFFSET('BD3'!C$2,$U495,0))</f>
        <v/>
      </c>
      <c r="H495" s="22" t="str">
        <f ca="1">IF($U495="","",OFFSET('BD3'!D$2,$U495,0))</f>
        <v/>
      </c>
      <c r="I495" s="22" t="str">
        <f ca="1">IF($U495="","",OFFSET('BD3'!E$2,$U495,0))</f>
        <v/>
      </c>
      <c r="J495" s="22" t="str">
        <f ca="1">IF($U495="","",OFFSET('BD3'!F$2,$U495,0))</f>
        <v/>
      </c>
      <c r="K495" s="22" t="str">
        <f ca="1">IF($U495="","",OFFSET('BD3'!G$2,$U495,0))</f>
        <v/>
      </c>
      <c r="L495" s="24" t="str">
        <f ca="1">IF($U495="","",OFFSET('BD3'!H$2,$U495,0))</f>
        <v/>
      </c>
      <c r="M495" s="22" t="str">
        <f ca="1">IF($U495="","",OFFSET('BD3'!I$2,$U495,0))</f>
        <v/>
      </c>
      <c r="N495" s="24" t="str">
        <f ca="1">IF($U495="","",OFFSET('BD3'!J$2,$U495,0))</f>
        <v/>
      </c>
      <c r="O495" s="22" t="str">
        <f ca="1">IF($U495="","",OFFSET('BD3'!K$2,$U495,0))</f>
        <v/>
      </c>
      <c r="P495" s="22" t="str">
        <f ca="1">IF($U495="","",OFFSET('BD3'!L$2,$U495,0))</f>
        <v/>
      </c>
      <c r="Q495" s="22" t="str">
        <f ca="1">IF($U495="","",OFFSET('BD3'!M$2,$U495,0))</f>
        <v/>
      </c>
      <c r="R495" s="22" t="str">
        <f ca="1">IF($U495="","",OFFSET('BD3'!N$2,$U495,0))</f>
        <v/>
      </c>
      <c r="S495" s="22" t="str">
        <f ca="1">IF($U495="","",OFFSET('BD3'!O$2,$U495,0))</f>
        <v/>
      </c>
      <c r="T495" s="23" t="str">
        <f ca="1">IF($U495="","",OFFSET('BD3'!P$2,$U495,0))</f>
        <v/>
      </c>
      <c r="U495" s="36" t="str">
        <f>IF(ISNA(MATCH("LZGR"&amp;B495,QueryAccounts,0)),"",MATCH("LZGR"&amp;$B495,QueryAccounts,0))</f>
        <v/>
      </c>
    </row>
    <row r="496" spans="1:21" ht="12.75">
      <c r="A496" s="25" t="str">
        <f>IF(B496="","",IF(COUNTIF(Accounts,B496)=0,"",INDEX(AccountNames,MATCH(B496,Accounts,))))</f>
        <v/>
      </c>
      <c r="B496" s="25" t="str">
        <f>IF('BD2'!B495="","",'BD2'!B495)</f>
        <v/>
      </c>
      <c r="C496" s="38" t="str">
        <f ca="1">IF($U496="","",OFFSET('BD4'!C$1,$U496,0))</f>
        <v/>
      </c>
      <c r="D496" s="38" t="str">
        <f ca="1">IF($U496="","",OFFSET('BD4'!D$1,$U496,0))</f>
        <v/>
      </c>
      <c r="E496" s="38" t="str">
        <f ca="1">IF($U496="","",OFFSET('BD4'!E$1,$U496,0))</f>
        <v/>
      </c>
      <c r="F496" s="38" t="str">
        <f ca="1">IF($U496="","",OFFSET('BD4'!F$1,$U496,0))</f>
        <v/>
      </c>
      <c r="G496" s="24" t="str">
        <f ca="1">IF($U496="","",OFFSET('BD3'!C$2,$U496,0))</f>
        <v/>
      </c>
      <c r="H496" s="22" t="str">
        <f ca="1">IF($U496="","",OFFSET('BD3'!D$2,$U496,0))</f>
        <v/>
      </c>
      <c r="I496" s="22" t="str">
        <f ca="1">IF($U496="","",OFFSET('BD3'!E$2,$U496,0))</f>
        <v/>
      </c>
      <c r="J496" s="22" t="str">
        <f ca="1">IF($U496="","",OFFSET('BD3'!F$2,$U496,0))</f>
        <v/>
      </c>
      <c r="K496" s="22" t="str">
        <f ca="1">IF($U496="","",OFFSET('BD3'!G$2,$U496,0))</f>
        <v/>
      </c>
      <c r="L496" s="24" t="str">
        <f ca="1">IF($U496="","",OFFSET('BD3'!H$2,$U496,0))</f>
        <v/>
      </c>
      <c r="M496" s="22" t="str">
        <f ca="1">IF($U496="","",OFFSET('BD3'!I$2,$U496,0))</f>
        <v/>
      </c>
      <c r="N496" s="24" t="str">
        <f ca="1">IF($U496="","",OFFSET('BD3'!J$2,$U496,0))</f>
        <v/>
      </c>
      <c r="O496" s="22" t="str">
        <f ca="1">IF($U496="","",OFFSET('BD3'!K$2,$U496,0))</f>
        <v/>
      </c>
      <c r="P496" s="22" t="str">
        <f ca="1">IF($U496="","",OFFSET('BD3'!L$2,$U496,0))</f>
        <v/>
      </c>
      <c r="Q496" s="22" t="str">
        <f ca="1">IF($U496="","",OFFSET('BD3'!M$2,$U496,0))</f>
        <v/>
      </c>
      <c r="R496" s="22" t="str">
        <f ca="1">IF($U496="","",OFFSET('BD3'!N$2,$U496,0))</f>
        <v/>
      </c>
      <c r="S496" s="22" t="str">
        <f ca="1">IF($U496="","",OFFSET('BD3'!O$2,$U496,0))</f>
        <v/>
      </c>
      <c r="T496" s="23" t="str">
        <f ca="1">IF($U496="","",OFFSET('BD3'!P$2,$U496,0))</f>
        <v/>
      </c>
      <c r="U496" s="36" t="str">
        <f>IF(ISNA(MATCH("LZGR"&amp;B496,QueryAccounts,0)),"",MATCH("LZGR"&amp;$B496,QueryAccounts,0))</f>
        <v/>
      </c>
    </row>
    <row r="497" spans="1:21" ht="12.75">
      <c r="A497" s="25" t="str">
        <f>IF(B497="","",IF(COUNTIF(Accounts,B497)=0,"",INDEX(AccountNames,MATCH(B497,Accounts,))))</f>
        <v/>
      </c>
      <c r="B497" s="25" t="str">
        <f>IF('BD2'!B496="","",'BD2'!B496)</f>
        <v/>
      </c>
      <c r="C497" s="38" t="str">
        <f ca="1">IF($U497="","",OFFSET('BD4'!C$1,$U497,0))</f>
        <v/>
      </c>
      <c r="D497" s="38" t="str">
        <f ca="1">IF($U497="","",OFFSET('BD4'!D$1,$U497,0))</f>
        <v/>
      </c>
      <c r="E497" s="38" t="str">
        <f ca="1">IF($U497="","",OFFSET('BD4'!E$1,$U497,0))</f>
        <v/>
      </c>
      <c r="F497" s="38" t="str">
        <f ca="1">IF($U497="","",OFFSET('BD4'!F$1,$U497,0))</f>
        <v/>
      </c>
      <c r="G497" s="24" t="str">
        <f ca="1">IF($U497="","",OFFSET('BD3'!C$2,$U497,0))</f>
        <v/>
      </c>
      <c r="H497" s="22" t="str">
        <f ca="1">IF($U497="","",OFFSET('BD3'!D$2,$U497,0))</f>
        <v/>
      </c>
      <c r="I497" s="22" t="str">
        <f ca="1">IF($U497="","",OFFSET('BD3'!E$2,$U497,0))</f>
        <v/>
      </c>
      <c r="J497" s="22" t="str">
        <f ca="1">IF($U497="","",OFFSET('BD3'!F$2,$U497,0))</f>
        <v/>
      </c>
      <c r="K497" s="22" t="str">
        <f ca="1">IF($U497="","",OFFSET('BD3'!G$2,$U497,0))</f>
        <v/>
      </c>
      <c r="L497" s="24" t="str">
        <f ca="1">IF($U497="","",OFFSET('BD3'!H$2,$U497,0))</f>
        <v/>
      </c>
      <c r="M497" s="22" t="str">
        <f ca="1">IF($U497="","",OFFSET('BD3'!I$2,$U497,0))</f>
        <v/>
      </c>
      <c r="N497" s="24" t="str">
        <f ca="1">IF($U497="","",OFFSET('BD3'!J$2,$U497,0))</f>
        <v/>
      </c>
      <c r="O497" s="22" t="str">
        <f ca="1">IF($U497="","",OFFSET('BD3'!K$2,$U497,0))</f>
        <v/>
      </c>
      <c r="P497" s="22" t="str">
        <f ca="1">IF($U497="","",OFFSET('BD3'!L$2,$U497,0))</f>
        <v/>
      </c>
      <c r="Q497" s="22" t="str">
        <f ca="1">IF($U497="","",OFFSET('BD3'!M$2,$U497,0))</f>
        <v/>
      </c>
      <c r="R497" s="22" t="str">
        <f ca="1">IF($U497="","",OFFSET('BD3'!N$2,$U497,0))</f>
        <v/>
      </c>
      <c r="S497" s="22" t="str">
        <f ca="1">IF($U497="","",OFFSET('BD3'!O$2,$U497,0))</f>
        <v/>
      </c>
      <c r="T497" s="23" t="str">
        <f ca="1">IF($U497="","",OFFSET('BD3'!P$2,$U497,0))</f>
        <v/>
      </c>
      <c r="U497" s="36" t="str">
        <f>IF(ISNA(MATCH("LZGR"&amp;B497,QueryAccounts,0)),"",MATCH("LZGR"&amp;$B497,QueryAccounts,0))</f>
        <v/>
      </c>
    </row>
    <row r="498" spans="1:21" ht="12.75">
      <c r="A498" s="25" t="str">
        <f>IF(B498="","",IF(COUNTIF(Accounts,B498)=0,"",INDEX(AccountNames,MATCH(B498,Accounts,))))</f>
        <v/>
      </c>
      <c r="B498" s="25" t="str">
        <f>IF('BD2'!B497="","",'BD2'!B497)</f>
        <v/>
      </c>
      <c r="C498" s="38" t="str">
        <f ca="1">IF($U498="","",OFFSET('BD4'!C$1,$U498,0))</f>
        <v/>
      </c>
      <c r="D498" s="38" t="str">
        <f ca="1">IF($U498="","",OFFSET('BD4'!D$1,$U498,0))</f>
        <v/>
      </c>
      <c r="E498" s="38" t="str">
        <f ca="1">IF($U498="","",OFFSET('BD4'!E$1,$U498,0))</f>
        <v/>
      </c>
      <c r="F498" s="38" t="str">
        <f ca="1">IF($U498="","",OFFSET('BD4'!F$1,$U498,0))</f>
        <v/>
      </c>
      <c r="G498" s="24" t="str">
        <f ca="1">IF($U498="","",OFFSET('BD3'!C$2,$U498,0))</f>
        <v/>
      </c>
      <c r="H498" s="22" t="str">
        <f ca="1">IF($U498="","",OFFSET('BD3'!D$2,$U498,0))</f>
        <v/>
      </c>
      <c r="I498" s="22" t="str">
        <f ca="1">IF($U498="","",OFFSET('BD3'!E$2,$U498,0))</f>
        <v/>
      </c>
      <c r="J498" s="22" t="str">
        <f ca="1">IF($U498="","",OFFSET('BD3'!F$2,$U498,0))</f>
        <v/>
      </c>
      <c r="K498" s="22" t="str">
        <f ca="1">IF($U498="","",OFFSET('BD3'!G$2,$U498,0))</f>
        <v/>
      </c>
      <c r="L498" s="24" t="str">
        <f ca="1">IF($U498="","",OFFSET('BD3'!H$2,$U498,0))</f>
        <v/>
      </c>
      <c r="M498" s="22" t="str">
        <f ca="1">IF($U498="","",OFFSET('BD3'!I$2,$U498,0))</f>
        <v/>
      </c>
      <c r="N498" s="24" t="str">
        <f ca="1">IF($U498="","",OFFSET('BD3'!J$2,$U498,0))</f>
        <v/>
      </c>
      <c r="O498" s="22" t="str">
        <f ca="1">IF($U498="","",OFFSET('BD3'!K$2,$U498,0))</f>
        <v/>
      </c>
      <c r="P498" s="22" t="str">
        <f ca="1">IF($U498="","",OFFSET('BD3'!L$2,$U498,0))</f>
        <v/>
      </c>
      <c r="Q498" s="22" t="str">
        <f ca="1">IF($U498="","",OFFSET('BD3'!M$2,$U498,0))</f>
        <v/>
      </c>
      <c r="R498" s="22" t="str">
        <f ca="1">IF($U498="","",OFFSET('BD3'!N$2,$U498,0))</f>
        <v/>
      </c>
      <c r="S498" s="22" t="str">
        <f ca="1">IF($U498="","",OFFSET('BD3'!O$2,$U498,0))</f>
        <v/>
      </c>
      <c r="T498" s="23" t="str">
        <f ca="1">IF($U498="","",OFFSET('BD3'!P$2,$U498,0))</f>
        <v/>
      </c>
      <c r="U498" s="36" t="str">
        <f>IF(ISNA(MATCH("LZGR"&amp;B498,QueryAccounts,0)),"",MATCH("LZGR"&amp;$B498,QueryAccounts,0))</f>
        <v/>
      </c>
    </row>
    <row r="499" spans="1:21" ht="12.75">
      <c r="A499" s="25" t="str">
        <f>IF(B499="","",IF(COUNTIF(Accounts,B499)=0,"",INDEX(AccountNames,MATCH(B499,Accounts,))))</f>
        <v/>
      </c>
      <c r="B499" s="25" t="str">
        <f>IF('BD2'!B498="","",'BD2'!B498)</f>
        <v/>
      </c>
      <c r="C499" s="39" t="str">
        <f ca="1">IF($U499="","",OFFSET('BD4'!C$1,$U499,0))</f>
        <v/>
      </c>
      <c r="D499" s="40" t="str">
        <f ca="1">IF($U499="","",OFFSET('BD4'!D$1,$U499,0))</f>
        <v/>
      </c>
      <c r="E499" s="40" t="str">
        <f ca="1">IF($U499="","",OFFSET('BD4'!E$1,$U499,0))</f>
        <v/>
      </c>
      <c r="F499" s="40" t="str">
        <f ca="1">IF($U499="","",OFFSET('BD4'!F$1,$U499,0))</f>
        <v/>
      </c>
      <c r="G499" s="28" t="str">
        <f ca="1">IF($U499="","",OFFSET('BD3'!C$2,$U499,0))</f>
        <v/>
      </c>
      <c r="H499" s="26" t="str">
        <f ca="1">IF($U499="","",OFFSET('BD3'!D$2,$U499,0))</f>
        <v/>
      </c>
      <c r="I499" s="26" t="str">
        <f ca="1">IF($U499="","",OFFSET('BD3'!E$2,$U499,0))</f>
        <v/>
      </c>
      <c r="J499" s="26" t="str">
        <f ca="1">IF($U499="","",OFFSET('BD3'!F$2,$U499,0))</f>
        <v/>
      </c>
      <c r="K499" s="26" t="str">
        <f ca="1">IF($U499="","",OFFSET('BD3'!G$2,$U499,0))</f>
        <v/>
      </c>
      <c r="L499" s="28" t="str">
        <f ca="1">IF($U499="","",OFFSET('BD3'!H$2,$U499,0))</f>
        <v/>
      </c>
      <c r="M499" s="26" t="str">
        <f ca="1">IF($U499="","",OFFSET('BD3'!I$2,$U499,0))</f>
        <v/>
      </c>
      <c r="N499" s="28" t="str">
        <f ca="1">IF($U499="","",OFFSET('BD3'!J$2,$U499,0))</f>
        <v/>
      </c>
      <c r="O499" s="26" t="str">
        <f ca="1">IF($U499="","",OFFSET('BD3'!K$2,$U499,0))</f>
        <v/>
      </c>
      <c r="P499" s="26" t="str">
        <f ca="1">IF($U499="","",OFFSET('BD3'!L$2,$U499,0))</f>
        <v/>
      </c>
      <c r="Q499" s="26" t="str">
        <f ca="1">IF($U499="","",OFFSET('BD3'!M$2,$U499,0))</f>
        <v/>
      </c>
      <c r="R499" s="26" t="str">
        <f ca="1">IF($U499="","",OFFSET('BD3'!N$2,$U499,0))</f>
        <v/>
      </c>
      <c r="S499" s="26" t="str">
        <f ca="1">IF($U499="","",OFFSET('BD3'!O$2,$U499,0))</f>
        <v/>
      </c>
      <c r="T499" s="27" t="str">
        <f ca="1">IF($U499="","",OFFSET('BD3'!P$2,$U499,0))</f>
        <v/>
      </c>
      <c r="U499" s="36" t="str">
        <f>IF(ISNA(MATCH("LZGR"&amp;B499,QueryAccounts,0)),"",MATCH("LZGR"&amp;$B499,QueryAccounts,0))</f>
        <v/>
      </c>
    </row>
    <row r="500" spans="1:12" ht="12.75">
      <c r="A500" s="5" t="str">
        <f t="shared" si="78" ref="A500">IF(B500="","",IF(COUNTIF(Accounts,B500)=0,"",INDEX(AccountNames,MATCH(B500,Accounts,))))</f>
        <v/>
      </c>
      <c r="B500" s="29"/>
      <c r="K500" s="48"/>
      <c r="L500" s="49"/>
    </row>
    <row r="501" spans="1:2" ht="12.75">
      <c r="A501" s="5" t="str">
        <f t="shared" si="79" ref="A501">IF(B501="","",IF(COUNTIF(Accounts,B501)=0,"",INDEX(AccountNames,MATCH(B501,Accounts,))))</f>
        <v/>
      </c>
      <c r="B501" s="29"/>
    </row>
    <row r="502" spans="1:2" ht="12.75">
      <c r="A502" s="5" t="str">
        <f t="shared" si="80" ref="A502:A528">IF(B502="","",IF(COUNTIF(Accounts,B502)=0,"",INDEX(AccountNames,MATCH(B502,Accounts,))))</f>
        <v/>
      </c>
      <c r="B502" s="29"/>
    </row>
    <row r="503" spans="1:2" ht="12.75">
      <c r="A503" s="5" t="str">
        <f>IF(B503="","",IF(COUNTIF(Accounts,B503)=0,"",INDEX(AccountNames,MATCH(B503,Accounts,))))</f>
        <v/>
      </c>
      <c r="B503" s="29"/>
    </row>
    <row r="504" spans="1:2" ht="12.75">
      <c r="A504" s="5" t="str">
        <f>IF(B504="","",IF(COUNTIF(Accounts,B504)=0,"",INDEX(AccountNames,MATCH(B504,Accounts,))))</f>
        <v/>
      </c>
      <c r="B504" s="29"/>
    </row>
    <row r="505" spans="1:2" ht="12.75">
      <c r="A505" s="5" t="str">
        <f>IF(B505="","",IF(COUNTIF(Accounts,B505)=0,"",INDEX(AccountNames,MATCH(B505,Accounts,))))</f>
        <v/>
      </c>
      <c r="B505" s="29"/>
    </row>
    <row r="506" spans="1:2" ht="12.75">
      <c r="A506" s="5" t="str">
        <f>IF(B506="","",IF(COUNTIF(Accounts,B506)=0,"",INDEX(AccountNames,MATCH(B506,Accounts,))))</f>
        <v/>
      </c>
      <c r="B506" s="29"/>
    </row>
    <row r="507" spans="1:2" ht="12.75">
      <c r="A507" s="5" t="str">
        <f>IF(B507="","",IF(COUNTIF(Accounts,B507)=0,"",INDEX(AccountNames,MATCH(B507,Accounts,))))</f>
        <v/>
      </c>
      <c r="B507" s="29"/>
    </row>
    <row r="508" spans="1:2" ht="12.75">
      <c r="A508" s="5" t="str">
        <f>IF(B508="","",IF(COUNTIF(Accounts,B508)=0,"",INDEX(AccountNames,MATCH(B508,Accounts,))))</f>
        <v/>
      </c>
      <c r="B508" s="29"/>
    </row>
    <row r="509" spans="1:2" ht="12.75">
      <c r="A509" s="5" t="str">
        <f>IF(B509="","",IF(COUNTIF(Accounts,B509)=0,"",INDEX(AccountNames,MATCH(B509,Accounts,))))</f>
        <v/>
      </c>
      <c r="B509" s="29"/>
    </row>
    <row r="510" spans="1:2" ht="12.75">
      <c r="A510" s="5" t="str">
        <f>IF(B510="","",IF(COUNTIF(Accounts,B510)=0,"",INDEX(AccountNames,MATCH(B510,Accounts,))))</f>
        <v/>
      </c>
      <c r="B510" s="29"/>
    </row>
    <row r="511" spans="1:2" ht="12.75">
      <c r="A511" s="5" t="str">
        <f>IF(B511="","",IF(COUNTIF(Accounts,B511)=0,"",INDEX(AccountNames,MATCH(B511,Accounts,))))</f>
        <v/>
      </c>
      <c r="B511" s="29"/>
    </row>
    <row r="512" spans="1:2" ht="12.75">
      <c r="A512" s="5" t="str">
        <f>IF(B512="","",IF(COUNTIF(Accounts,B512)=0,"",INDEX(AccountNames,MATCH(B512,Accounts,))))</f>
        <v/>
      </c>
      <c r="B512" s="29"/>
    </row>
    <row r="513" spans="1:2" ht="12.75">
      <c r="A513" s="5" t="str">
        <f>IF(B513="","",IF(COUNTIF(Accounts,B513)=0,"",INDEX(AccountNames,MATCH(B513,Accounts,))))</f>
        <v/>
      </c>
      <c r="B513" s="29"/>
    </row>
    <row r="514" spans="1:2" ht="12.75">
      <c r="A514" s="5" t="str">
        <f>IF(B514="","",IF(COUNTIF(Accounts,B514)=0,"",INDEX(AccountNames,MATCH(B514,Accounts,))))</f>
        <v/>
      </c>
      <c r="B514" s="29"/>
    </row>
    <row r="515" spans="1:2" ht="12.75">
      <c r="A515" s="5" t="str">
        <f>IF(B515="","",IF(COUNTIF(Accounts,B515)=0,"",INDEX(AccountNames,MATCH(B515,Accounts,))))</f>
        <v/>
      </c>
      <c r="B515" s="29"/>
    </row>
    <row r="516" spans="1:2" ht="12.75">
      <c r="A516" s="5" t="str">
        <f>IF(B516="","",IF(COUNTIF(Accounts,B516)=0,"",INDEX(AccountNames,MATCH(B516,Accounts,))))</f>
        <v/>
      </c>
      <c r="B516" s="29"/>
    </row>
    <row r="517" spans="1:2" ht="12.75">
      <c r="A517" s="5" t="str">
        <f>IF(B517="","",IF(COUNTIF(Accounts,B517)=0,"",INDEX(AccountNames,MATCH(B517,Accounts,))))</f>
        <v/>
      </c>
      <c r="B517" s="29"/>
    </row>
    <row r="518" spans="1:2" ht="12.75">
      <c r="A518" s="5" t="str">
        <f>IF(B518="","",IF(COUNTIF(Accounts,B518)=0,"",INDEX(AccountNames,MATCH(B518,Accounts,))))</f>
        <v/>
      </c>
      <c r="B518" s="29"/>
    </row>
    <row r="519" spans="1:2" ht="12.75">
      <c r="A519" s="5" t="str">
        <f>IF(B519="","",IF(COUNTIF(Accounts,B519)=0,"",INDEX(AccountNames,MATCH(B519,Accounts,))))</f>
        <v/>
      </c>
      <c r="B519" s="29"/>
    </row>
    <row r="520" spans="1:2" ht="12.75">
      <c r="A520" s="5" t="str">
        <f>IF(B520="","",IF(COUNTIF(Accounts,B520)=0,"",INDEX(AccountNames,MATCH(B520,Accounts,))))</f>
        <v/>
      </c>
      <c r="B520" s="29"/>
    </row>
    <row r="521" spans="1:2" ht="12.75">
      <c r="A521" s="5" t="str">
        <f>IF(B521="","",IF(COUNTIF(Accounts,B521)=0,"",INDEX(AccountNames,MATCH(B521,Accounts,))))</f>
        <v/>
      </c>
      <c r="B521" s="29"/>
    </row>
    <row r="522" spans="1:2" ht="12.75">
      <c r="A522" s="5" t="str">
        <f>IF(B522="","",IF(COUNTIF(Accounts,B522)=0,"",INDEX(AccountNames,MATCH(B522,Accounts,))))</f>
        <v/>
      </c>
      <c r="B522" s="29"/>
    </row>
    <row r="523" spans="1:2" ht="12.75">
      <c r="A523" s="5" t="str">
        <f>IF(B523="","",IF(COUNTIF(Accounts,B523)=0,"",INDEX(AccountNames,MATCH(B523,Accounts,))))</f>
        <v/>
      </c>
      <c r="B523" s="29"/>
    </row>
    <row r="524" spans="1:2" ht="12.75">
      <c r="A524" s="5" t="str">
        <f>IF(B524="","",IF(COUNTIF(Accounts,B524)=0,"",INDEX(AccountNames,MATCH(B524,Accounts,))))</f>
        <v/>
      </c>
      <c r="B524" s="29"/>
    </row>
    <row r="525" spans="1:2" ht="12.75">
      <c r="A525" s="5" t="str">
        <f>IF(B525="","",IF(COUNTIF(Accounts,B525)=0,"",INDEX(AccountNames,MATCH(B525,Accounts,))))</f>
        <v/>
      </c>
      <c r="B525" s="29"/>
    </row>
    <row r="526" spans="1:2" ht="12.75">
      <c r="A526" s="5" t="str">
        <f>IF(B526="","",IF(COUNTIF(Accounts,B526)=0,"",INDEX(AccountNames,MATCH(B526,Accounts,))))</f>
        <v/>
      </c>
      <c r="B526" s="29"/>
    </row>
    <row r="527" spans="1:2" ht="12.75">
      <c r="A527" s="5" t="str">
        <f>IF(B527="","",IF(COUNTIF(Accounts,B527)=0,"",INDEX(AccountNames,MATCH(B527,Accounts,))))</f>
        <v/>
      </c>
      <c r="B527" s="29"/>
    </row>
    <row r="528" spans="1:2" ht="12.75">
      <c r="A528" s="5" t="str">
        <f>IF(B528="","",IF(COUNTIF(Accounts,B528)=0,"",INDEX(AccountNames,MATCH(B528,Accounts,))))</f>
        <v/>
      </c>
      <c r="B528" s="29"/>
    </row>
    <row r="529" spans="1:2" ht="12.75">
      <c r="A529" s="5" t="str">
        <f t="shared" si="81" ref="A529">IF(B529="","",IF(COUNTIF(Accounts,B529)=0,"",INDEX(AccountNames,MATCH(B529,Accounts,))))</f>
        <v/>
      </c>
      <c r="B529" s="29"/>
    </row>
    <row r="530" spans="1:2" ht="12.75">
      <c r="A530" s="5" t="str">
        <f t="shared" si="82" ref="A530">IF(B530="","",IF(COUNTIF(Accounts,B530)=0,"",INDEX(AccountNames,MATCH(B530,Accounts,))))</f>
        <v/>
      </c>
      <c r="B530" s="29"/>
    </row>
    <row r="531" spans="1:2" ht="12.75">
      <c r="A531" s="5" t="str">
        <f t="shared" si="83" ref="A531:A565">IF(B531="","",IF(COUNTIF(Accounts,B531)=0,"",INDEX(AccountNames,MATCH(B531,Accounts,))))</f>
        <v/>
      </c>
      <c r="B531" s="29"/>
    </row>
    <row r="532" spans="1:2" ht="12.75">
      <c r="A532" s="5" t="str">
        <f>IF(B532="","",IF(COUNTIF(Accounts,B532)=0,"",INDEX(AccountNames,MATCH(B532,Accounts,))))</f>
        <v/>
      </c>
      <c r="B532" s="29"/>
    </row>
    <row r="533" spans="1:2" ht="12.75">
      <c r="A533" s="5" t="str">
        <f>IF(B533="","",IF(COUNTIF(Accounts,B533)=0,"",INDEX(AccountNames,MATCH(B533,Accounts,))))</f>
        <v/>
      </c>
      <c r="B533" s="29"/>
    </row>
    <row r="534" spans="1:2" ht="12.75">
      <c r="A534" s="5" t="str">
        <f>IF(B534="","",IF(COUNTIF(Accounts,B534)=0,"",INDEX(AccountNames,MATCH(B534,Accounts,))))</f>
        <v/>
      </c>
      <c r="B534" s="29"/>
    </row>
    <row r="535" spans="1:2" ht="12.75">
      <c r="A535" s="5" t="str">
        <f>IF(B535="","",IF(COUNTIF(Accounts,B535)=0,"",INDEX(AccountNames,MATCH(B535,Accounts,))))</f>
        <v/>
      </c>
      <c r="B535" s="29"/>
    </row>
    <row r="536" spans="1:2" ht="12.75">
      <c r="A536" s="5" t="str">
        <f>IF(B536="","",IF(COUNTIF(Accounts,B536)=0,"",INDEX(AccountNames,MATCH(B536,Accounts,))))</f>
        <v/>
      </c>
      <c r="B536" s="29"/>
    </row>
    <row r="537" spans="1:2" ht="12.75">
      <c r="A537" s="5" t="str">
        <f>IF(B537="","",IF(COUNTIF(Accounts,B537)=0,"",INDEX(AccountNames,MATCH(B537,Accounts,))))</f>
        <v/>
      </c>
      <c r="B537" s="29"/>
    </row>
    <row r="538" spans="1:2" ht="12.75">
      <c r="A538" s="5" t="str">
        <f>IF(B538="","",IF(COUNTIF(Accounts,B538)=0,"",INDEX(AccountNames,MATCH(B538,Accounts,))))</f>
        <v/>
      </c>
      <c r="B538" s="29"/>
    </row>
    <row r="539" spans="1:2" ht="12.75">
      <c r="A539" s="5" t="str">
        <f>IF(B539="","",IF(COUNTIF(Accounts,B539)=0,"",INDEX(AccountNames,MATCH(B539,Accounts,))))</f>
        <v/>
      </c>
      <c r="B539" s="29"/>
    </row>
    <row r="540" spans="1:2" ht="12.75">
      <c r="A540" s="5" t="str">
        <f>IF(B540="","",IF(COUNTIF(Accounts,B540)=0,"",INDEX(AccountNames,MATCH(B540,Accounts,))))</f>
        <v/>
      </c>
      <c r="B540" s="29"/>
    </row>
    <row r="541" spans="1:2" ht="12.75">
      <c r="A541" s="5" t="str">
        <f>IF(B541="","",IF(COUNTIF(Accounts,B541)=0,"",INDEX(AccountNames,MATCH(B541,Accounts,))))</f>
        <v/>
      </c>
      <c r="B541" s="29"/>
    </row>
    <row r="542" spans="1:2" ht="12.75">
      <c r="A542" s="5" t="str">
        <f>IF(B542="","",IF(COUNTIF(Accounts,B542)=0,"",INDEX(AccountNames,MATCH(B542,Accounts,))))</f>
        <v/>
      </c>
      <c r="B542" s="29"/>
    </row>
    <row r="543" spans="1:2" ht="12.75">
      <c r="A543" s="5" t="str">
        <f>IF(B543="","",IF(COUNTIF(Accounts,B543)=0,"",INDEX(AccountNames,MATCH(B543,Accounts,))))</f>
        <v/>
      </c>
      <c r="B543" s="29"/>
    </row>
    <row r="544" spans="1:2" ht="12.75">
      <c r="A544" s="5" t="str">
        <f>IF(B544="","",IF(COUNTIF(Accounts,B544)=0,"",INDEX(AccountNames,MATCH(B544,Accounts,))))</f>
        <v/>
      </c>
      <c r="B544" s="29"/>
    </row>
    <row r="545" spans="1:2" ht="12.75">
      <c r="A545" s="5" t="str">
        <f>IF(B545="","",IF(COUNTIF(Accounts,B545)=0,"",INDEX(AccountNames,MATCH(B545,Accounts,))))</f>
        <v/>
      </c>
      <c r="B545" s="29"/>
    </row>
    <row r="546" spans="1:2" ht="12.75">
      <c r="A546" s="5" t="str">
        <f>IF(B546="","",IF(COUNTIF(Accounts,B546)=0,"",INDEX(AccountNames,MATCH(B546,Accounts,))))</f>
        <v/>
      </c>
      <c r="B546" s="29"/>
    </row>
    <row r="547" spans="1:2" ht="12.75">
      <c r="A547" s="5" t="str">
        <f>IF(B547="","",IF(COUNTIF(Accounts,B547)=0,"",INDEX(AccountNames,MATCH(B547,Accounts,))))</f>
        <v/>
      </c>
      <c r="B547" s="29"/>
    </row>
    <row r="548" spans="1:2" ht="12.75">
      <c r="A548" s="5" t="str">
        <f>IF(B548="","",IF(COUNTIF(Accounts,B548)=0,"",INDEX(AccountNames,MATCH(B548,Accounts,))))</f>
        <v/>
      </c>
      <c r="B548" s="29"/>
    </row>
    <row r="549" spans="1:2" ht="12.75">
      <c r="A549" s="5" t="str">
        <f>IF(B549="","",IF(COUNTIF(Accounts,B549)=0,"",INDEX(AccountNames,MATCH(B549,Accounts,))))</f>
        <v/>
      </c>
      <c r="B549" s="29"/>
    </row>
    <row r="550" spans="1:2" ht="12.75">
      <c r="A550" s="5" t="str">
        <f>IF(B550="","",IF(COUNTIF(Accounts,B550)=0,"",INDEX(AccountNames,MATCH(B550,Accounts,))))</f>
        <v/>
      </c>
      <c r="B550" s="29"/>
    </row>
    <row r="551" spans="1:2" ht="12.75">
      <c r="A551" s="5" t="str">
        <f>IF(B551="","",IF(COUNTIF(Accounts,B551)=0,"",INDEX(AccountNames,MATCH(B551,Accounts,))))</f>
        <v/>
      </c>
      <c r="B551" s="29"/>
    </row>
    <row r="552" spans="1:2" ht="12.75">
      <c r="A552" s="5" t="str">
        <f>IF(B552="","",IF(COUNTIF(Accounts,B552)=0,"",INDEX(AccountNames,MATCH(B552,Accounts,))))</f>
        <v/>
      </c>
      <c r="B552" s="29"/>
    </row>
    <row r="553" spans="1:2" ht="12.75">
      <c r="A553" s="5" t="str">
        <f>IF(B553="","",IF(COUNTIF(Accounts,B553)=0,"",INDEX(AccountNames,MATCH(B553,Accounts,))))</f>
        <v/>
      </c>
      <c r="B553" s="29"/>
    </row>
    <row r="554" spans="1:2" ht="12.75">
      <c r="A554" s="5" t="str">
        <f>IF(B554="","",IF(COUNTIF(Accounts,B554)=0,"",INDEX(AccountNames,MATCH(B554,Accounts,))))</f>
        <v/>
      </c>
      <c r="B554" s="29"/>
    </row>
    <row r="555" spans="1:2" ht="12.75">
      <c r="A555" s="5" t="str">
        <f>IF(B555="","",IF(COUNTIF(Accounts,B555)=0,"",INDEX(AccountNames,MATCH(B555,Accounts,))))</f>
        <v/>
      </c>
      <c r="B555" s="29"/>
    </row>
    <row r="556" spans="1:2" ht="12.75">
      <c r="A556" s="5" t="str">
        <f>IF(B556="","",IF(COUNTIF(Accounts,B556)=0,"",INDEX(AccountNames,MATCH(B556,Accounts,))))</f>
        <v/>
      </c>
      <c r="B556" s="29"/>
    </row>
    <row r="557" spans="1:2" ht="12.75">
      <c r="A557" s="5" t="str">
        <f>IF(B557="","",IF(COUNTIF(Accounts,B557)=0,"",INDEX(AccountNames,MATCH(B557,Accounts,))))</f>
        <v/>
      </c>
      <c r="B557" s="29"/>
    </row>
    <row r="558" spans="1:2" ht="12.75">
      <c r="A558" s="5" t="str">
        <f>IF(B558="","",IF(COUNTIF(Accounts,B558)=0,"",INDEX(AccountNames,MATCH(B558,Accounts,))))</f>
        <v/>
      </c>
      <c r="B558" s="29"/>
    </row>
    <row r="559" spans="1:2" ht="12.75">
      <c r="A559" s="5" t="str">
        <f>IF(B559="","",IF(COUNTIF(Accounts,B559)=0,"",INDEX(AccountNames,MATCH(B559,Accounts,))))</f>
        <v/>
      </c>
      <c r="B559" s="29"/>
    </row>
    <row r="560" spans="1:2" ht="12.75">
      <c r="A560" s="5" t="str">
        <f>IF(B560="","",IF(COUNTIF(Accounts,B560)=0,"",INDEX(AccountNames,MATCH(B560,Accounts,))))</f>
        <v/>
      </c>
      <c r="B560" s="29"/>
    </row>
    <row r="561" spans="1:2" ht="12.75">
      <c r="A561" s="5" t="str">
        <f>IF(B561="","",IF(COUNTIF(Accounts,B561)=0,"",INDEX(AccountNames,MATCH(B561,Accounts,))))</f>
        <v/>
      </c>
      <c r="B561" s="29"/>
    </row>
    <row r="562" spans="1:2" ht="12.75">
      <c r="A562" s="5" t="str">
        <f>IF(B562="","",IF(COUNTIF(Accounts,B562)=0,"",INDEX(AccountNames,MATCH(B562,Accounts,))))</f>
        <v/>
      </c>
      <c r="B562" s="29"/>
    </row>
    <row r="563" spans="1:2" ht="12.75">
      <c r="A563" s="5" t="str">
        <f>IF(B563="","",IF(COUNTIF(Accounts,B563)=0,"",INDEX(AccountNames,MATCH(B563,Accounts,))))</f>
        <v/>
      </c>
      <c r="B563" s="29"/>
    </row>
    <row r="564" spans="1:2" ht="12.75">
      <c r="A564" s="5" t="str">
        <f>IF(B564="","",IF(COUNTIF(Accounts,B564)=0,"",INDEX(AccountNames,MATCH(B564,Accounts,))))</f>
        <v/>
      </c>
      <c r="B564" s="29"/>
    </row>
    <row r="565" spans="1:1" ht="12.75">
      <c r="A565" t="str">
        <f>IF(B565="","",IF(COUNTIF(Accounts,B565)=0,"",INDEX(AccountNames,MATCH(B565,Accounts,))))</f>
        <v/>
      </c>
    </row>
  </sheetData>
  <sheetProtection algorithmName="SHA-512" hashValue="1WtBt/TnGucSjiP6iHG8CGt/WOc/RdcSyC9O+y95GMcgTg8kOmswTM8JRfb/7mElCYRP1Z1TnvjnPIn7REYNxQ==" saltValue="jpX/tmwtXI5dV6z/5RxgNA==" spinCount="100000" sheet="1" objects="1" scenarios="1"/>
  <mergeCells count="3">
    <mergeCell ref="G1:K1"/>
    <mergeCell ref="L1:M1"/>
    <mergeCell ref="N1:T1"/>
  </mergeCells>
  <conditionalFormatting sqref="S3:S71">
    <cfRule type="expression" priority="58" dxfId="20">
      <formula>OR((#REF!&lt;5),#REF!=7,#REF!=10)</formula>
    </cfRule>
  </conditionalFormatting>
  <conditionalFormatting sqref="C2:D2">
    <cfRule type="expression" priority="56" dxfId="20">
      <formula>#REF!=1</formula>
    </cfRule>
  </conditionalFormatting>
  <conditionalFormatting sqref="I4:I499">
    <cfRule type="expression" priority="36" dxfId="20">
      <formula>OR((#REF!&lt;5),#REF!=7,#REF!=10)</formula>
    </cfRule>
  </conditionalFormatting>
  <conditionalFormatting sqref="J3:J499">
    <cfRule type="expression" priority="35" dxfId="20">
      <formula>#REF!=1</formula>
    </cfRule>
  </conditionalFormatting>
  <conditionalFormatting sqref="N3:N499">
    <cfRule type="expression" priority="33" dxfId="20">
      <formula>OR((#REF!&lt;5),#REF!=7,#REF!=10)</formula>
    </cfRule>
  </conditionalFormatting>
  <conditionalFormatting sqref="O3:P499">
    <cfRule type="expression" priority="32" dxfId="20">
      <formula>#REF!=1</formula>
    </cfRule>
  </conditionalFormatting>
  <conditionalFormatting sqref="S3:S499">
    <cfRule type="expression" priority="31" dxfId="20">
      <formula>OR((#REF!&lt;5),#REF!=7,#REF!=10)</formula>
    </cfRule>
  </conditionalFormatting>
  <conditionalFormatting sqref="H4:H499">
    <cfRule type="expression" priority="5" dxfId="20">
      <formula>OR((#REF!&lt;5),#REF!=7,#REF!=10)</formula>
    </cfRule>
  </conditionalFormatting>
  <conditionalFormatting sqref="K4:K499">
    <cfRule type="expression" priority="4" dxfId="20">
      <formula>OR((#REF!&lt;5),#REF!=7,#REF!=10)</formula>
    </cfRule>
  </conditionalFormatting>
  <conditionalFormatting sqref="R4:R499">
    <cfRule type="expression" priority="3" dxfId="20">
      <formula>OR((#REF!&lt;5),#REF!=7,#REF!=10)</formula>
    </cfRule>
  </conditionalFormatting>
  <conditionalFormatting sqref="T3:T71">
    <cfRule type="expression" priority="2" dxfId="20">
      <formula>OR((#REF!&lt;5),#REF!=7,#REF!=10)</formula>
    </cfRule>
  </conditionalFormatting>
  <conditionalFormatting sqref="T3:T499">
    <cfRule type="expression" priority="1" dxfId="20">
      <formula>OR((#REF!&lt;5),#REF!=7,#REF!=10)</formula>
    </cfRule>
  </conditionalFormatting>
  <conditionalFormatting sqref="A3:B499">
    <cfRule type="expression" priority="6" dxfId="10">
      <formula>'BD2'!$C2=1</formula>
    </cfRule>
    <cfRule type="expression" priority="7" dxfId="9">
      <formula>'BD2'!$C2=2</formula>
    </cfRule>
    <cfRule type="expression" priority="8" dxfId="8">
      <formula>'BD2'!$C2=3</formula>
    </cfRule>
    <cfRule type="expression" priority="9" dxfId="7">
      <formula>'BD2'!$C2=4</formula>
    </cfRule>
    <cfRule type="expression" priority="10" dxfId="6">
      <formula>'BD2'!$C2=5</formula>
    </cfRule>
    <cfRule type="expression" priority="11" dxfId="5">
      <formula>'BD2'!$C2=6</formula>
    </cfRule>
    <cfRule type="expression" priority="12" dxfId="4">
      <formula>'BD2'!$C2=7</formula>
    </cfRule>
    <cfRule type="expression" priority="13" dxfId="3">
      <formula>'BD2'!$C2=8</formula>
    </cfRule>
    <cfRule type="expression" priority="14" dxfId="2">
      <formula>'BD2'!$C2=9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565ea8b-96ea-4590-8cfd-beab9e6d5459}">
  <sheetPr codeName="Sheet2">
    <pageSetUpPr fitToPage="1"/>
  </sheetPr>
  <dimension ref="A1:G998"/>
  <sheetViews>
    <sheetView workbookViewId="0" topLeftCell="A1"/>
  </sheetViews>
  <sheetFormatPr defaultRowHeight="12.75"/>
  <cols>
    <col min="1" max="1" width="47.2857142857143" bestFit="1" customWidth="1"/>
    <col min="2" max="2" width="15.7142857142857" style="7" bestFit="1" customWidth="1"/>
    <col min="3" max="3" width="10.2857142857143" bestFit="1" customWidth="1"/>
  </cols>
  <sheetData>
    <row r="1" spans="1:7" ht="12.75">
      <c r="A1" s="8" t="s">
        <v>4</v>
      </c>
      <c r="B1" s="11" t="str">
        <f ca="1">TEXT(NOW(),"mm/yyyy")</f>
        <v>08/2022</v>
      </c>
      <c r="C1" s="9" t="str">
        <f>'BD1'!D2</f>
        <v>08/2022</v>
      </c>
      <c r="E1" t="b">
        <f>IF(B1=C1,TRUE,FALSE)</f>
        <v>1</v>
      </c>
      <c r="F1" t="s">
        <v>5</v>
      </c>
      <c r="G1" t="s">
        <v>6</v>
      </c>
    </row>
    <row r="2" spans="1:3" s="5" customFormat="1" ht="12.75">
      <c r="A2" s="8" t="s">
        <v>7</v>
      </c>
      <c r="B2" s="10" t="s">
        <v>2</v>
      </c>
      <c r="C2" s="6" t="s">
        <v>3</v>
      </c>
    </row>
    <row r="3" spans="1:3" ht="12.75">
      <c r="A3" s="50" t="str">
        <f>'BD4'!C1</f>
        <v>Financial Advisory</v>
      </c>
      <c r="B3" s="43" t="str">
        <f>IF(A3="","","Income Statement")</f>
        <v>Income Statement</v>
      </c>
      <c r="C3" s="44" t="str">
        <f ca="1">IF(ISNA(MATCH(B3,'BD4'!A:A,0)),"",OFFSET('BD4'!$A$1,MATCH(B3,'BD4'!A:A,0)-1,MATCH(A3,'BD4'!$1:$1,0)-1))</f>
        <v/>
      </c>
    </row>
    <row r="4" spans="1:3" ht="12.75">
      <c r="A4" s="50" t="str">
        <f>'BD4'!D1</f>
        <v>Asset Management</v>
      </c>
      <c r="B4" s="43" t="str">
        <f t="shared" si="0" ref="B4">IF(A4="","","Income Statement")</f>
        <v>Income Statement</v>
      </c>
      <c r="C4" s="44" t="str">
        <f ca="1">IF(ISNA(MATCH(B4,'BD4'!A:A,0)),"",OFFSET('BD4'!$A$1,MATCH(B4,'BD4'!A:A,0)-1,MATCH(A4,'BD4'!$1:$1,0)-1))</f>
        <v/>
      </c>
    </row>
    <row r="5" spans="1:3" ht="12.75">
      <c r="A5" s="50" t="str">
        <f>'BD4'!E1</f>
        <v>Corporate</v>
      </c>
      <c r="B5" s="43" t="str">
        <f t="shared" si="1" ref="B5">IF(A5="","","Income Statement")</f>
        <v>Income Statement</v>
      </c>
      <c r="C5" s="44" t="str">
        <f ca="1">IF(ISNA(MATCH(B5,'BD4'!A:A,0)),"",OFFSET('BD4'!$A$1,MATCH(B5,'BD4'!A:A,0)-1,MATCH(A5,'BD4'!$1:$1,0)-1))</f>
        <v/>
      </c>
    </row>
    <row r="6" spans="1:3" ht="12.75">
      <c r="A6" s="50" t="str">
        <f>'BD4'!F1</f>
        <v>Total</v>
      </c>
      <c r="B6" s="43" t="str">
        <f t="shared" si="2" ref="B6:B20">IF(A6="","","Income Statement")</f>
        <v>Income Statement</v>
      </c>
      <c r="C6" s="44" t="str">
        <f ca="1">IF(ISNA(MATCH(B6,'BD4'!A:A,0)),"",OFFSET('BD4'!$A$1,MATCH(B6,'BD4'!A:A,0)-1,MATCH(A6,'BD4'!$1:$1,0)-1))</f>
        <v/>
      </c>
    </row>
    <row r="7" spans="1:3" ht="12.75">
      <c r="A7" s="12" t="str">
        <f>IF('BD2'!G$1="","",'BD2'!G$1)</f>
        <v/>
      </c>
      <c r="B7" s="12" t="str">
        <f>IF(A7="","","Income Statement")</f>
        <v/>
      </c>
      <c r="C7" s="4" t="str">
        <f>IF(A7="","",INDEX('BD2'!G$2:G$300,MATCH($B3,'BD2'!$A$2:$A$300,0)))</f>
        <v/>
      </c>
    </row>
    <row r="8" spans="1:3" ht="12.75">
      <c r="A8" s="12" t="str">
        <f>IF('BD2'!H$1="","",'BD2'!H$1)</f>
        <v/>
      </c>
      <c r="B8" s="12" t="str">
        <f>IF(A8="","","Income Statement")</f>
        <v/>
      </c>
      <c r="C8" s="4" t="str">
        <f>IF(A8="","",INDEX('BD2'!H$2:H$300,MATCH($B3,'BD2'!$A$2:$A$300,0)))</f>
        <v/>
      </c>
    </row>
    <row r="9" spans="1:3" ht="12.75">
      <c r="A9" s="12" t="str">
        <f>IF('BD2'!I$1="","",'BD2'!I$1)</f>
        <v/>
      </c>
      <c r="B9" s="12" t="str">
        <f>IF(A9="","","Income Statement")</f>
        <v/>
      </c>
      <c r="C9" s="4" t="str">
        <f>IF(A9="","",INDEX('BD2'!I$2:I$300,MATCH($B3,'BD2'!$A$2:$A$300,0)))</f>
        <v/>
      </c>
    </row>
    <row r="10" spans="1:3" ht="12.75">
      <c r="A10" s="12" t="str">
        <f>IF('BD2'!J$1="","",'BD2'!J$1)</f>
        <v/>
      </c>
      <c r="B10" s="12" t="str">
        <f>IF(A10="","","Income Statement")</f>
        <v/>
      </c>
      <c r="C10" s="4" t="str">
        <f>IF(A10="","",INDEX('BD2'!J$2:J$300,MATCH($B3,'BD2'!$A$2:$A$300,0)))</f>
        <v/>
      </c>
    </row>
    <row r="11" spans="1:3" ht="12.75">
      <c r="A11" s="12" t="str">
        <f>IF('BD2'!K$1="","",'BD2'!K$1)</f>
        <v/>
      </c>
      <c r="B11" s="12" t="str">
        <f>IF(A11="","","Income Statement")</f>
        <v/>
      </c>
      <c r="C11" s="4" t="str">
        <f>IF(A11="","",INDEX('BD2'!K$2:K$300,MATCH($B3,'BD2'!$A$2:$A$300,0)))</f>
        <v/>
      </c>
    </row>
    <row r="12" spans="1:3" ht="12.75">
      <c r="A12" s="12" t="str">
        <f>IF('BD2'!L$1="","",'BD2'!L$1)</f>
        <v/>
      </c>
      <c r="B12" s="12" t="str">
        <f>IF(A12="","","Income Statement")</f>
        <v/>
      </c>
      <c r="C12" s="4" t="str">
        <f>IF(A12="","",INDEX('BD2'!L$2:L$300,MATCH($B3,'BD2'!$A$2:$A$300,0)))</f>
        <v/>
      </c>
    </row>
    <row r="13" spans="1:3" ht="12.75">
      <c r="A13" s="12" t="str">
        <f>IF('BD2'!M$1="","",'BD2'!M$1)</f>
        <v/>
      </c>
      <c r="B13" s="12" t="str">
        <f>IF(A13="","","Income Statement")</f>
        <v/>
      </c>
      <c r="C13" s="4" t="str">
        <f>IF(A13="","",INDEX('BD2'!M$2:M$300,MATCH($B3,'BD2'!$A$2:$A$300,0)))</f>
        <v/>
      </c>
    </row>
    <row r="14" spans="1:3" ht="12.75">
      <c r="A14" s="12" t="str">
        <f>IF('BD2'!N$1="","",'BD2'!N$1)</f>
        <v/>
      </c>
      <c r="B14" s="12" t="str">
        <f>IF(A14="","","Income Statement")</f>
        <v/>
      </c>
      <c r="C14" s="4" t="str">
        <f>IF(A14="","",INDEX('BD2'!N$2:N$300,MATCH($B3,'BD2'!$A$2:$A$300,0)))</f>
        <v/>
      </c>
    </row>
    <row r="15" spans="1:3" ht="12.75">
      <c r="A15" s="12" t="str">
        <f>IF('BD2'!O$1="","",'BD2'!O$1)</f>
        <v/>
      </c>
      <c r="B15" s="12" t="str">
        <f>IF(A15="","","Income Statement")</f>
        <v/>
      </c>
      <c r="C15" s="4" t="str">
        <f>IF(A15="","",INDEX('BD2'!O$2:O$300,MATCH($B3,'BD2'!$A$2:$A$300,0)))</f>
        <v/>
      </c>
    </row>
    <row r="16" spans="1:3" ht="12.75">
      <c r="A16" s="12" t="str">
        <f>IF('BD2'!P$1="","",'BD2'!P$1)</f>
        <v/>
      </c>
      <c r="B16" s="12" t="str">
        <f>IF(A16="","","Income Statement")</f>
        <v/>
      </c>
      <c r="C16" s="4" t="str">
        <f>IF(A16="","",INDEX('BD2'!P$2:P$300,MATCH($B4,'BD2'!$A$2:$A$300,0)))</f>
        <v/>
      </c>
    </row>
    <row r="17" spans="1:3" ht="12.75">
      <c r="A17" s="12" t="str">
        <f>IF('BD2'!Q$1="","",'BD2'!Q$1)</f>
        <v/>
      </c>
      <c r="B17" s="12" t="str">
        <f>IF(A17="","","Income Statement")</f>
        <v/>
      </c>
      <c r="C17" s="4" t="str">
        <f>IF(A17="","",INDEX('BD2'!Q$2:Q$300,MATCH($B5,'BD2'!$A$2:$A$300,0)))</f>
        <v/>
      </c>
    </row>
    <row r="18" spans="1:3" ht="12.75">
      <c r="A18" s="12" t="str">
        <f>IF('BD2'!R$1="","",'BD2'!R$1)</f>
        <v/>
      </c>
      <c r="B18" s="12" t="str">
        <f>IF(A18="","","Income Statement")</f>
        <v/>
      </c>
      <c r="C18" s="4" t="str">
        <f>IF(A18="","",INDEX('BD2'!R$2:R$300,MATCH($B6,'BD2'!$A$2:$A$300,0)))</f>
        <v/>
      </c>
    </row>
    <row r="19" spans="1:3" ht="12.75">
      <c r="A19" s="12" t="str">
        <f>IF('BD2'!S$1="","",'BD2'!S$1)</f>
        <v/>
      </c>
      <c r="B19" s="12" t="str">
        <f>IF(A19="","","Income Statement")</f>
        <v/>
      </c>
      <c r="C19" s="4" t="str">
        <f>IF(A19="","",INDEX('BD2'!S$2:S$300,MATCH($B7,'BD2'!$A$2:$A$300,0)))</f>
        <v/>
      </c>
    </row>
    <row r="20" spans="1:3" ht="12.75">
      <c r="A20" s="12" t="str">
        <f>IF('BD2'!T$1="","",'BD2'!T$1)</f>
        <v/>
      </c>
      <c r="B20" s="12" t="str">
        <f>IF(A20="","","Income Statement")</f>
        <v/>
      </c>
      <c r="C20" s="4" t="str">
        <f>IF(A20="","",INDEX('BD2'!T$2:T$300,MATCH($B8,'BD2'!$A$2:$A$300,0)))</f>
        <v/>
      </c>
    </row>
    <row r="21" spans="1:3" ht="12.75">
      <c r="A21" t="str">
        <f t="shared" si="3" ref="A21">IF(B21="","",IF(COUNTIF(Accounts,B21)=0,"",INDEX(AccountNames,MATCH(B21,Accounts,))))</f>
        <v/>
      </c>
      <c r="C21" s="4" t="str">
        <f t="shared" si="4" ref="C21">IF(B21="","",IF(ISNA(MATCH("LZGR"&amp;B21,QueryAccounts,0)),"",INDEX(QueryValues,MATCH("LZGR"&amp;B21,QueryAccounts,0))))</f>
        <v/>
      </c>
    </row>
    <row r="22" spans="1:3" ht="12.75">
      <c r="A22" t="str">
        <f t="shared" si="5" ref="A22">IF(B22="","",IF(COUNTIF(Accounts,B22)=0,"",INDEX(AccountNames,MATCH(B22,Accounts,))))</f>
        <v/>
      </c>
      <c r="C22" s="4" t="str">
        <f>IF(B22="","",IF(ISNA(MATCH("LZGR"&amp;B22,QueryAccounts,0)),"",INDEX(QueryValues,MATCH("LZGR"&amp;B22,QueryAccounts,0))))</f>
        <v/>
      </c>
    </row>
    <row r="23" spans="1:3" ht="12.75">
      <c r="A23" t="str">
        <f t="shared" si="6" ref="A23:A64">IF(B23="","",IF(COUNTIF(Accounts,B23)=0,"",INDEX(AccountNames,MATCH(B23,Accounts,))))</f>
        <v/>
      </c>
      <c r="C23" s="4" t="str">
        <f>IF(B23="","",IF(ISNA(MATCH("LZGR"&amp;B23,QueryAccounts,0)),"",INDEX(QueryValues,MATCH("LZGR"&amp;B23,QueryAccounts,0))))</f>
        <v/>
      </c>
    </row>
    <row r="24" spans="1:3" ht="12.75">
      <c r="A24" t="str">
        <f>IF(B24="","",IF(COUNTIF(Accounts,B24)=0,"",INDEX(AccountNames,MATCH(B24,Accounts,))))</f>
        <v/>
      </c>
      <c r="C24" s="4" t="str">
        <f>IF(B24="","",IF(ISNA(MATCH("LZGR"&amp;B24,QueryAccounts,0)),"",INDEX(QueryValues,MATCH("LZGR"&amp;B24,QueryAccounts,0))))</f>
        <v/>
      </c>
    </row>
    <row r="25" spans="1:3" ht="12.75">
      <c r="A25" t="str">
        <f>IF(B25="","",IF(COUNTIF(Accounts,B25)=0,"",INDEX(AccountNames,MATCH(B25,Accounts,))))</f>
        <v/>
      </c>
      <c r="C25" s="4" t="str">
        <f>IF(B25="","",IF(ISNA(MATCH("LZGR"&amp;B25,QueryAccounts,0)),"",INDEX(QueryValues,MATCH("LZGR"&amp;B25,QueryAccounts,0))))</f>
        <v/>
      </c>
    </row>
    <row r="26" spans="1:3" ht="12.75">
      <c r="A26" t="str">
        <f>IF(B26="","",IF(COUNTIF(Accounts,B26)=0,"",INDEX(AccountNames,MATCH(B26,Accounts,))))</f>
        <v/>
      </c>
      <c r="C26" s="4" t="str">
        <f>IF(B26="","",IF(ISNA(MATCH("LZGR"&amp;B26,QueryAccounts,0)),"",INDEX(QueryValues,MATCH("LZGR"&amp;B26,QueryAccounts,0))))</f>
        <v/>
      </c>
    </row>
    <row r="27" spans="1:3" ht="12.75">
      <c r="A27" t="str">
        <f>IF(B27="","",IF(COUNTIF(Accounts,B27)=0,"",INDEX(AccountNames,MATCH(B27,Accounts,))))</f>
        <v/>
      </c>
      <c r="C27" s="4" t="str">
        <f>IF(B27="","",IF(ISNA(MATCH("LZGR"&amp;B27,QueryAccounts,0)),"",INDEX(QueryValues,MATCH("LZGR"&amp;B27,QueryAccounts,0))))</f>
        <v/>
      </c>
    </row>
    <row r="28" spans="1:3" ht="12.75">
      <c r="A28" t="str">
        <f>IF(B28="","",IF(COUNTIF(Accounts,B28)=0,"",INDEX(AccountNames,MATCH(B28,Accounts,))))</f>
        <v/>
      </c>
      <c r="C28" s="4" t="str">
        <f>IF(B28="","",IF(ISNA(MATCH("LZGR"&amp;B28,QueryAccounts,0)),"",INDEX(QueryValues,MATCH("LZGR"&amp;B28,QueryAccounts,0))))</f>
        <v/>
      </c>
    </row>
    <row r="29" spans="1:3" ht="12.75">
      <c r="A29" t="str">
        <f>IF(B29="","",IF(COUNTIF(Accounts,B29)=0,"",INDEX(AccountNames,MATCH(B29,Accounts,))))</f>
        <v/>
      </c>
      <c r="C29" s="4" t="str">
        <f>IF(B29="","",IF(ISNA(MATCH("LZGR"&amp;B29,QueryAccounts,0)),"",INDEX(QueryValues,MATCH("LZGR"&amp;B29,QueryAccounts,0))))</f>
        <v/>
      </c>
    </row>
    <row r="30" spans="1:3" ht="12.75">
      <c r="A30" t="str">
        <f>IF(B30="","",IF(COUNTIF(Accounts,B30)=0,"",INDEX(AccountNames,MATCH(B30,Accounts,))))</f>
        <v/>
      </c>
      <c r="C30" s="4" t="str">
        <f>IF(B30="","",IF(ISNA(MATCH("LZGR"&amp;B30,QueryAccounts,0)),"",INDEX(QueryValues,MATCH("LZGR"&amp;B30,QueryAccounts,0))))</f>
        <v/>
      </c>
    </row>
    <row r="31" spans="1:3" ht="12.75">
      <c r="A31" t="str">
        <f>IF(B31="","",IF(COUNTIF(Accounts,B31)=0,"",INDEX(AccountNames,MATCH(B31,Accounts,))))</f>
        <v/>
      </c>
      <c r="C31" s="4" t="str">
        <f>IF(B31="","",IF(ISNA(MATCH("LZGR"&amp;B31,QueryAccounts,0)),"",INDEX(QueryValues,MATCH("LZGR"&amp;B31,QueryAccounts,0))))</f>
        <v/>
      </c>
    </row>
    <row r="32" spans="1:3" ht="12.75">
      <c r="A32" t="str">
        <f>IF(B32="","",IF(COUNTIF(Accounts,B32)=0,"",INDEX(AccountNames,MATCH(B32,Accounts,))))</f>
        <v/>
      </c>
      <c r="C32" s="4" t="str">
        <f>IF(B32="","",IF(ISNA(MATCH("LZGR"&amp;B32,QueryAccounts,0)),"",INDEX(QueryValues,MATCH("LZGR"&amp;B32,QueryAccounts,0))))</f>
        <v/>
      </c>
    </row>
    <row r="33" spans="1:3" ht="12.75">
      <c r="A33" t="str">
        <f>IF(B33="","",IF(COUNTIF(Accounts,B33)=0,"",INDEX(AccountNames,MATCH(B33,Accounts,))))</f>
        <v/>
      </c>
      <c r="C33" s="4" t="str">
        <f>IF(B33="","",IF(ISNA(MATCH("LZGR"&amp;B33,QueryAccounts,0)),"",INDEX(QueryValues,MATCH("LZGR"&amp;B33,QueryAccounts,0))))</f>
        <v/>
      </c>
    </row>
    <row r="34" spans="1:3" ht="12.75">
      <c r="A34" t="str">
        <f>IF(B34="","",IF(COUNTIF(Accounts,B34)=0,"",INDEX(AccountNames,MATCH(B34,Accounts,))))</f>
        <v/>
      </c>
      <c r="C34" s="4" t="str">
        <f>IF(B34="","",IF(ISNA(MATCH("LZGR"&amp;B34,QueryAccounts,0)),"",INDEX(QueryValues,MATCH("LZGR"&amp;B34,QueryAccounts,0))))</f>
        <v/>
      </c>
    </row>
    <row r="35" spans="1:3" ht="12.75">
      <c r="A35" t="str">
        <f>IF(B35="","",IF(COUNTIF(Accounts,B35)=0,"",INDEX(AccountNames,MATCH(B35,Accounts,))))</f>
        <v/>
      </c>
      <c r="C35" s="4" t="str">
        <f>IF(B35="","",IF(ISNA(MATCH("LZGR"&amp;B35,QueryAccounts,0)),"",INDEX(QueryValues,MATCH("LZGR"&amp;B35,QueryAccounts,0))))</f>
        <v/>
      </c>
    </row>
    <row r="36" spans="1:3" ht="12.75">
      <c r="A36" t="str">
        <f>IF(B36="","",IF(COUNTIF(Accounts,B36)=0,"",INDEX(AccountNames,MATCH(B36,Accounts,))))</f>
        <v/>
      </c>
      <c r="C36" s="4" t="str">
        <f>IF(B36="","",IF(ISNA(MATCH("LZGR"&amp;B36,QueryAccounts,0)),"",INDEX(QueryValues,MATCH("LZGR"&amp;B36,QueryAccounts,0))))</f>
        <v/>
      </c>
    </row>
    <row r="37" spans="1:3" ht="12.75">
      <c r="A37" t="str">
        <f>IF(B37="","",IF(COUNTIF(Accounts,B37)=0,"",INDEX(AccountNames,MATCH(B37,Accounts,))))</f>
        <v/>
      </c>
      <c r="C37" s="4" t="str">
        <f>IF(B37="","",IF(ISNA(MATCH("LZGR"&amp;B37,QueryAccounts,0)),"",INDEX(QueryValues,MATCH("LZGR"&amp;B37,QueryAccounts,0))))</f>
        <v/>
      </c>
    </row>
    <row r="38" spans="1:3" ht="12.75">
      <c r="A38" t="str">
        <f>IF(B38="","",IF(COUNTIF(Accounts,B38)=0,"",INDEX(AccountNames,MATCH(B38,Accounts,))))</f>
        <v/>
      </c>
      <c r="C38" s="4" t="str">
        <f>IF(B38="","",IF(ISNA(MATCH("LZGR"&amp;B38,QueryAccounts,0)),"",INDEX(QueryValues,MATCH("LZGR"&amp;B38,QueryAccounts,0))))</f>
        <v/>
      </c>
    </row>
    <row r="39" spans="1:3" ht="12.75">
      <c r="A39" t="str">
        <f>IF(B39="","",IF(COUNTIF(Accounts,B39)=0,"",INDEX(AccountNames,MATCH(B39,Accounts,))))</f>
        <v/>
      </c>
      <c r="C39" s="4" t="str">
        <f>IF(B39="","",IF(ISNA(MATCH("LZGR"&amp;B39,QueryAccounts,0)),"",INDEX(QueryValues,MATCH("LZGR"&amp;B39,QueryAccounts,0))))</f>
        <v/>
      </c>
    </row>
    <row r="40" spans="1:3" ht="12.75">
      <c r="A40" t="str">
        <f>IF(B40="","",IF(COUNTIF(Accounts,B40)=0,"",INDEX(AccountNames,MATCH(B40,Accounts,))))</f>
        <v/>
      </c>
      <c r="C40" s="4" t="str">
        <f>IF(B40="","",IF(ISNA(MATCH("LZGR"&amp;B40,QueryAccounts,0)),"",INDEX(QueryValues,MATCH("LZGR"&amp;B40,QueryAccounts,0))))</f>
        <v/>
      </c>
    </row>
    <row r="41" spans="1:3" ht="12.75">
      <c r="A41" t="str">
        <f>IF(B41="","",IF(COUNTIF(Accounts,B41)=0,"",INDEX(AccountNames,MATCH(B41,Accounts,))))</f>
        <v/>
      </c>
      <c r="C41" s="4" t="str">
        <f>IF(B41="","",IF(ISNA(MATCH("LZGR"&amp;B41,QueryAccounts,0)),"",INDEX(QueryValues,MATCH("LZGR"&amp;B41,QueryAccounts,0))))</f>
        <v/>
      </c>
    </row>
    <row r="42" spans="1:3" ht="12.75">
      <c r="A42" t="str">
        <f>IF(B42="","",IF(COUNTIF(Accounts,B42)=0,"",INDEX(AccountNames,MATCH(B42,Accounts,))))</f>
        <v/>
      </c>
      <c r="C42" s="4" t="str">
        <f>IF(B42="","",IF(ISNA(MATCH("LZGR"&amp;B42,QueryAccounts,0)),"",INDEX(QueryValues,MATCH("LZGR"&amp;B42,QueryAccounts,0))))</f>
        <v/>
      </c>
    </row>
    <row r="43" spans="1:3" ht="12.75">
      <c r="A43" t="str">
        <f>IF(B43="","",IF(COUNTIF(Accounts,B43)=0,"",INDEX(AccountNames,MATCH(B43,Accounts,))))</f>
        <v/>
      </c>
      <c r="C43" s="4" t="str">
        <f>IF(B43="","",IF(ISNA(MATCH("LZGR"&amp;B43,QueryAccounts,0)),"",INDEX(QueryValues,MATCH("LZGR"&amp;B43,QueryAccounts,0))))</f>
        <v/>
      </c>
    </row>
    <row r="44" spans="1:3" ht="12.75">
      <c r="A44" t="str">
        <f>IF(B44="","",IF(COUNTIF(Accounts,B44)=0,"",INDEX(AccountNames,MATCH(B44,Accounts,))))</f>
        <v/>
      </c>
      <c r="C44" s="4" t="str">
        <f>IF(B44="","",IF(ISNA(MATCH("LZGR"&amp;B44,QueryAccounts,0)),"",INDEX(QueryValues,MATCH("LZGR"&amp;B44,QueryAccounts,0))))</f>
        <v/>
      </c>
    </row>
    <row r="45" spans="1:3" ht="12.75">
      <c r="A45" t="str">
        <f>IF(B45="","",IF(COUNTIF(Accounts,B45)=0,"",INDEX(AccountNames,MATCH(B45,Accounts,))))</f>
        <v/>
      </c>
      <c r="C45" s="4" t="str">
        <f>IF(B45="","",IF(ISNA(MATCH("LZGR"&amp;B45,QueryAccounts,0)),"",INDEX(QueryValues,MATCH("LZGR"&amp;B45,QueryAccounts,0))))</f>
        <v/>
      </c>
    </row>
    <row r="46" spans="1:3" ht="12.75">
      <c r="A46" t="str">
        <f>IF(B46="","",IF(COUNTIF(Accounts,B46)=0,"",INDEX(AccountNames,MATCH(B46,Accounts,))))</f>
        <v/>
      </c>
      <c r="C46" s="4" t="str">
        <f>IF(B46="","",IF(ISNA(MATCH("LZGR"&amp;B46,QueryAccounts,0)),"",INDEX(QueryValues,MATCH("LZGR"&amp;B46,QueryAccounts,0))))</f>
        <v/>
      </c>
    </row>
    <row r="47" spans="1:3" ht="12.75">
      <c r="A47" t="str">
        <f>IF(B47="","",IF(COUNTIF(Accounts,B47)=0,"",INDEX(AccountNames,MATCH(B47,Accounts,))))</f>
        <v/>
      </c>
      <c r="C47" s="4" t="str">
        <f>IF(B47="","",IF(ISNA(MATCH("LZGR"&amp;B47,QueryAccounts,0)),"",INDEX(QueryValues,MATCH("LZGR"&amp;B47,QueryAccounts,0))))</f>
        <v/>
      </c>
    </row>
    <row r="48" spans="1:3" ht="12.75">
      <c r="A48" t="str">
        <f>IF(B48="","",IF(COUNTIF(Accounts,B48)=0,"",INDEX(AccountNames,MATCH(B48,Accounts,))))</f>
        <v/>
      </c>
      <c r="C48" s="4" t="str">
        <f>IF(B48="","",IF(ISNA(MATCH("LZGR"&amp;B48,QueryAccounts,0)),"",INDEX(QueryValues,MATCH("LZGR"&amp;B48,QueryAccounts,0))))</f>
        <v/>
      </c>
    </row>
    <row r="49" spans="1:3" ht="12.75">
      <c r="A49" t="str">
        <f>IF(B49="","",IF(COUNTIF(Accounts,B49)=0,"",INDEX(AccountNames,MATCH(B49,Accounts,))))</f>
        <v/>
      </c>
      <c r="C49" s="4" t="str">
        <f>IF(B49="","",IF(ISNA(MATCH("LZGR"&amp;B49,QueryAccounts,0)),"",INDEX(QueryValues,MATCH("LZGR"&amp;B49,QueryAccounts,0))))</f>
        <v/>
      </c>
    </row>
    <row r="50" spans="1:3" ht="12.75">
      <c r="A50" t="str">
        <f>IF(B50="","",IF(COUNTIF(Accounts,B50)=0,"",INDEX(AccountNames,MATCH(B50,Accounts,))))</f>
        <v/>
      </c>
      <c r="C50" s="4" t="str">
        <f>IF(B50="","",IF(ISNA(MATCH("LZGR"&amp;B50,QueryAccounts,0)),"",INDEX(QueryValues,MATCH("LZGR"&amp;B50,QueryAccounts,0))))</f>
        <v/>
      </c>
    </row>
    <row r="51" spans="1:3" ht="12.75">
      <c r="A51" t="str">
        <f>IF(B51="","",IF(COUNTIF(Accounts,B51)=0,"",INDEX(AccountNames,MATCH(B51,Accounts,))))</f>
        <v/>
      </c>
      <c r="C51" s="4" t="str">
        <f>IF(B51="","",IF(ISNA(MATCH("LZGR"&amp;B51,QueryAccounts,0)),"",INDEX(QueryValues,MATCH("LZGR"&amp;B51,QueryAccounts,0))))</f>
        <v/>
      </c>
    </row>
    <row r="52" spans="1:3" ht="12.75">
      <c r="A52" t="str">
        <f>IF(B52="","",IF(COUNTIF(Accounts,B52)=0,"",INDEX(AccountNames,MATCH(B52,Accounts,))))</f>
        <v/>
      </c>
      <c r="C52" s="4" t="str">
        <f>IF(B52="","",IF(ISNA(MATCH("LZGR"&amp;B52,QueryAccounts,0)),"",INDEX(QueryValues,MATCH("LZGR"&amp;B52,QueryAccounts,0))))</f>
        <v/>
      </c>
    </row>
    <row r="53" spans="1:3" ht="12.75">
      <c r="A53" t="str">
        <f>IF(B53="","",IF(COUNTIF(Accounts,B53)=0,"",INDEX(AccountNames,MATCH(B53,Accounts,))))</f>
        <v/>
      </c>
      <c r="C53" s="4" t="str">
        <f>IF(B53="","",IF(ISNA(MATCH("LZGR"&amp;B53,QueryAccounts,0)),"",INDEX(QueryValues,MATCH("LZGR"&amp;B53,QueryAccounts,0))))</f>
        <v/>
      </c>
    </row>
    <row r="54" spans="1:3" ht="12.75">
      <c r="A54" t="str">
        <f>IF(B54="","",IF(COUNTIF(Accounts,B54)=0,"",INDEX(AccountNames,MATCH(B54,Accounts,))))</f>
        <v/>
      </c>
      <c r="C54" s="4" t="str">
        <f>IF(B54="","",IF(ISNA(MATCH("LZGR"&amp;B54,QueryAccounts,0)),"",INDEX(QueryValues,MATCH("LZGR"&amp;B54,QueryAccounts,0))))</f>
        <v/>
      </c>
    </row>
    <row r="55" spans="1:3" ht="12.75">
      <c r="A55" t="str">
        <f>IF(B55="","",IF(COUNTIF(Accounts,B55)=0,"",INDEX(AccountNames,MATCH(B55,Accounts,))))</f>
        <v/>
      </c>
      <c r="C55" s="4" t="str">
        <f>IF(B55="","",IF(ISNA(MATCH("LZGR"&amp;B55,QueryAccounts,0)),"",INDEX(QueryValues,MATCH("LZGR"&amp;B55,QueryAccounts,0))))</f>
        <v/>
      </c>
    </row>
    <row r="56" spans="1:3" ht="12.75">
      <c r="A56" t="str">
        <f>IF(B56="","",IF(COUNTIF(Accounts,B56)=0,"",INDEX(AccountNames,MATCH(B56,Accounts,))))</f>
        <v/>
      </c>
      <c r="C56" s="4" t="str">
        <f>IF(B56="","",IF(ISNA(MATCH("LZGR"&amp;B56,QueryAccounts,0)),"",INDEX(QueryValues,MATCH("LZGR"&amp;B56,QueryAccounts,0))))</f>
        <v/>
      </c>
    </row>
    <row r="57" spans="1:3" ht="12.75">
      <c r="A57" t="str">
        <f>IF(B57="","",IF(COUNTIF(Accounts,B57)=0,"",INDEX(AccountNames,MATCH(B57,Accounts,))))</f>
        <v/>
      </c>
      <c r="C57" s="4" t="str">
        <f>IF(B57="","",IF(ISNA(MATCH("LZGR"&amp;B57,QueryAccounts,0)),"",INDEX(QueryValues,MATCH("LZGR"&amp;B57,QueryAccounts,0))))</f>
        <v/>
      </c>
    </row>
    <row r="58" spans="1:3" ht="12.75">
      <c r="A58" t="str">
        <f>IF(B58="","",IF(COUNTIF(Accounts,B58)=0,"",INDEX(AccountNames,MATCH(B58,Accounts,))))</f>
        <v/>
      </c>
      <c r="C58" s="4" t="str">
        <f>IF(B58="","",IF(ISNA(MATCH("LZGR"&amp;B58,QueryAccounts,0)),"",INDEX(QueryValues,MATCH("LZGR"&amp;B58,QueryAccounts,0))))</f>
        <v/>
      </c>
    </row>
    <row r="59" spans="1:3" ht="12.75">
      <c r="A59" t="str">
        <f>IF(B59="","",IF(COUNTIF(Accounts,B59)=0,"",INDEX(AccountNames,MATCH(B59,Accounts,))))</f>
        <v/>
      </c>
      <c r="C59" s="4" t="str">
        <f>IF(B59="","",IF(ISNA(MATCH("LZGR"&amp;B59,QueryAccounts,0)),"",INDEX(QueryValues,MATCH("LZGR"&amp;B59,QueryAccounts,0))))</f>
        <v/>
      </c>
    </row>
    <row r="60" spans="1:3" ht="12.75">
      <c r="A60" t="str">
        <f>IF(B60="","",IF(COUNTIF(Accounts,B60)=0,"",INDEX(AccountNames,MATCH(B60,Accounts,))))</f>
        <v/>
      </c>
      <c r="C60" s="4" t="str">
        <f>IF(B60="","",IF(ISNA(MATCH("LZGR"&amp;B60,QueryAccounts,0)),"",INDEX(QueryValues,MATCH("LZGR"&amp;B60,QueryAccounts,0))))</f>
        <v/>
      </c>
    </row>
    <row r="61" spans="1:3" ht="12.75">
      <c r="A61" t="str">
        <f>IF(B61="","",IF(COUNTIF(Accounts,B61)=0,"",INDEX(AccountNames,MATCH(B61,Accounts,))))</f>
        <v/>
      </c>
      <c r="C61" s="4" t="str">
        <f>IF(B61="","",IF(ISNA(MATCH("LZGR"&amp;B61,QueryAccounts,0)),"",INDEX(QueryValues,MATCH("LZGR"&amp;B61,QueryAccounts,0))))</f>
        <v/>
      </c>
    </row>
    <row r="62" spans="1:3" ht="12.75">
      <c r="A62" t="str">
        <f>IF(B62="","",IF(COUNTIF(Accounts,B62)=0,"",INDEX(AccountNames,MATCH(B62,Accounts,))))</f>
        <v/>
      </c>
      <c r="C62" s="4" t="str">
        <f>IF(B62="","",IF(ISNA(MATCH("LZGR"&amp;B62,QueryAccounts,0)),"",INDEX(QueryValues,MATCH("LZGR"&amp;B62,QueryAccounts,0))))</f>
        <v/>
      </c>
    </row>
    <row r="63" spans="1:3" ht="12.75">
      <c r="A63" t="str">
        <f>IF(B63="","",IF(COUNTIF(Accounts,B63)=0,"",INDEX(AccountNames,MATCH(B63,Accounts,))))</f>
        <v/>
      </c>
      <c r="C63" s="4" t="str">
        <f>IF(B63="","",IF(ISNA(MATCH("LZGR"&amp;B63,QueryAccounts,0)),"",INDEX(QueryValues,MATCH("LZGR"&amp;B63,QueryAccounts,0))))</f>
        <v/>
      </c>
    </row>
    <row r="64" spans="1:3" ht="12.75">
      <c r="A64" t="str">
        <f>IF(B64="","",IF(COUNTIF(Accounts,B64)=0,"",INDEX(AccountNames,MATCH(B64,Accounts,))))</f>
        <v/>
      </c>
      <c r="C64" s="4" t="str">
        <f>IF(B64="","",IF(ISNA(MATCH("LZGR"&amp;B64,QueryAccounts,0)),"",INDEX(QueryValues,MATCH("LZGR"&amp;B64,QueryAccounts,0))))</f>
        <v/>
      </c>
    </row>
    <row r="65" spans="1:3" ht="12.75">
      <c r="A65" t="str">
        <f t="shared" si="7" ref="A65">IF(B65="","",IF(COUNTIF(Accounts,B65)=0,"",INDEX(AccountNames,MATCH(B65,Accounts,))))</f>
        <v/>
      </c>
      <c r="C65" s="4" t="str">
        <f t="shared" si="8" ref="C65">IF(B65="","",IF(ISNA(MATCH("LZGR"&amp;B65,QueryAccounts,0)),"",INDEX(QueryValues,MATCH("LZGR"&amp;B65,QueryAccounts,0))))</f>
        <v/>
      </c>
    </row>
    <row r="66" spans="1:3" ht="12.75">
      <c r="A66" t="str">
        <f t="shared" si="9" ref="A66">IF(B66="","",IF(COUNTIF(Accounts,B66)=0,"",INDEX(AccountNames,MATCH(B66,Accounts,))))</f>
        <v/>
      </c>
      <c r="C66" s="4" t="str">
        <f>IF(B66="","",IF(ISNA(MATCH("LZGR"&amp;B66,QueryAccounts,0)),"",INDEX(QueryValues,MATCH("LZGR"&amp;B66,QueryAccounts,0))))</f>
        <v/>
      </c>
    </row>
    <row r="67" spans="1:3" ht="12.75">
      <c r="A67" t="str">
        <f t="shared" si="10" ref="A67:A97">IF(B67="","",IF(COUNTIF(Accounts,B67)=0,"",INDEX(AccountNames,MATCH(B67,Accounts,))))</f>
        <v/>
      </c>
      <c r="C67" s="4" t="str">
        <f>IF(B67="","",IF(ISNA(MATCH("LZGR"&amp;B67,QueryAccounts,0)),"",INDEX(QueryValues,MATCH("LZGR"&amp;B67,QueryAccounts,0))))</f>
        <v/>
      </c>
    </row>
    <row r="68" spans="1:3" ht="12.75">
      <c r="A68" t="str">
        <f>IF(B68="","",IF(COUNTIF(Accounts,B68)=0,"",INDEX(AccountNames,MATCH(B68,Accounts,))))</f>
        <v/>
      </c>
      <c r="C68" s="4" t="str">
        <f>IF(B68="","",IF(ISNA(MATCH("LZGR"&amp;B68,QueryAccounts,0)),"",INDEX(QueryValues,MATCH("LZGR"&amp;B68,QueryAccounts,0))))</f>
        <v/>
      </c>
    </row>
    <row r="69" spans="1:3" ht="12.75">
      <c r="A69" t="str">
        <f>IF(B69="","",IF(COUNTIF(Accounts,B69)=0,"",INDEX(AccountNames,MATCH(B69,Accounts,))))</f>
        <v/>
      </c>
      <c r="C69" s="4" t="str">
        <f>IF(B69="","",IF(ISNA(MATCH("LZGR"&amp;B69,QueryAccounts,0)),"",INDEX(QueryValues,MATCH("LZGR"&amp;B69,QueryAccounts,0))))</f>
        <v/>
      </c>
    </row>
    <row r="70" spans="1:3" ht="12.75">
      <c r="A70" t="str">
        <f>IF(B70="","",IF(COUNTIF(Accounts,B70)=0,"",INDEX(AccountNames,MATCH(B70,Accounts,))))</f>
        <v/>
      </c>
      <c r="C70" s="4" t="str">
        <f>IF(B70="","",IF(ISNA(MATCH("LZGR"&amp;B70,QueryAccounts,0)),"",INDEX(QueryValues,MATCH("LZGR"&amp;B70,QueryAccounts,0))))</f>
        <v/>
      </c>
    </row>
    <row r="71" spans="1:3" ht="12.75">
      <c r="A71" t="str">
        <f>IF(B71="","",IF(COUNTIF(Accounts,B71)=0,"",INDEX(AccountNames,MATCH(B71,Accounts,))))</f>
        <v/>
      </c>
      <c r="C71" s="4" t="str">
        <f>IF(B71="","",IF(ISNA(MATCH("LZGR"&amp;B71,QueryAccounts,0)),"",INDEX(QueryValues,MATCH("LZGR"&amp;B71,QueryAccounts,0))))</f>
        <v/>
      </c>
    </row>
    <row r="72" spans="1:3" ht="12.75">
      <c r="A72" t="str">
        <f>IF(B72="","",IF(COUNTIF(Accounts,B72)=0,"",INDEX(AccountNames,MATCH(B72,Accounts,))))</f>
        <v/>
      </c>
      <c r="C72" s="4" t="str">
        <f>IF(B72="","",IF(ISNA(MATCH("LZGR"&amp;B72,QueryAccounts,0)),"",INDEX(QueryValues,MATCH("LZGR"&amp;B72,QueryAccounts,0))))</f>
        <v/>
      </c>
    </row>
    <row r="73" spans="1:3" ht="12.75">
      <c r="A73" t="str">
        <f>IF(B73="","",IF(COUNTIF(Accounts,B73)=0,"",INDEX(AccountNames,MATCH(B73,Accounts,))))</f>
        <v/>
      </c>
      <c r="C73" s="4" t="str">
        <f>IF(B73="","",IF(ISNA(MATCH("LZGR"&amp;B73,QueryAccounts,0)),"",INDEX(QueryValues,MATCH("LZGR"&amp;B73,QueryAccounts,0))))</f>
        <v/>
      </c>
    </row>
    <row r="74" spans="1:3" ht="12.75">
      <c r="A74" t="str">
        <f>IF(B74="","",IF(COUNTIF(Accounts,B74)=0,"",INDEX(AccountNames,MATCH(B74,Accounts,))))</f>
        <v/>
      </c>
      <c r="C74" s="4" t="str">
        <f>IF(B74="","",IF(ISNA(MATCH("LZGR"&amp;B74,QueryAccounts,0)),"",INDEX(QueryValues,MATCH("LZGR"&amp;B74,QueryAccounts,0))))</f>
        <v/>
      </c>
    </row>
    <row r="75" spans="1:3" ht="12.75">
      <c r="A75" t="str">
        <f>IF(B75="","",IF(COUNTIF(Accounts,B75)=0,"",INDEX(AccountNames,MATCH(B75,Accounts,))))</f>
        <v/>
      </c>
      <c r="C75" s="4" t="str">
        <f>IF(B75="","",IF(ISNA(MATCH("LZGR"&amp;B75,QueryAccounts,0)),"",INDEX(QueryValues,MATCH("LZGR"&amp;B75,QueryAccounts,0))))</f>
        <v/>
      </c>
    </row>
    <row r="76" spans="1:3" ht="12.75">
      <c r="A76" t="str">
        <f>IF(B76="","",IF(COUNTIF(Accounts,B76)=0,"",INDEX(AccountNames,MATCH(B76,Accounts,))))</f>
        <v/>
      </c>
      <c r="C76" s="4" t="str">
        <f>IF(B76="","",IF(ISNA(MATCH("LZGR"&amp;B76,QueryAccounts,0)),"",INDEX(QueryValues,MATCH("LZGR"&amp;B76,QueryAccounts,0))))</f>
        <v/>
      </c>
    </row>
    <row r="77" spans="1:3" ht="12.75">
      <c r="A77" t="str">
        <f>IF(B77="","",IF(COUNTIF(Accounts,B77)=0,"",INDEX(AccountNames,MATCH(B77,Accounts,))))</f>
        <v/>
      </c>
      <c r="C77" s="4" t="str">
        <f>IF(B77="","",IF(ISNA(MATCH("LZGR"&amp;B77,QueryAccounts,0)),"",INDEX(QueryValues,MATCH("LZGR"&amp;B77,QueryAccounts,0))))</f>
        <v/>
      </c>
    </row>
    <row r="78" spans="1:3" ht="12.75">
      <c r="A78" t="str">
        <f>IF(B78="","",IF(COUNTIF(Accounts,B78)=0,"",INDEX(AccountNames,MATCH(B78,Accounts,))))</f>
        <v/>
      </c>
      <c r="C78" s="4" t="str">
        <f>IF(B78="","",IF(ISNA(MATCH("LZGR"&amp;B78,QueryAccounts,0)),"",INDEX(QueryValues,MATCH("LZGR"&amp;B78,QueryAccounts,0))))</f>
        <v/>
      </c>
    </row>
    <row r="79" spans="1:3" ht="12.75">
      <c r="A79" t="str">
        <f>IF(B79="","",IF(COUNTIF(Accounts,B79)=0,"",INDEX(AccountNames,MATCH(B79,Accounts,))))</f>
        <v/>
      </c>
      <c r="C79" s="4" t="str">
        <f>IF(B79="","",IF(ISNA(MATCH("LZGR"&amp;B79,QueryAccounts,0)),"",INDEX(QueryValues,MATCH("LZGR"&amp;B79,QueryAccounts,0))))</f>
        <v/>
      </c>
    </row>
    <row r="80" spans="1:3" ht="12.75">
      <c r="A80" t="str">
        <f>IF(B80="","",IF(COUNTIF(Accounts,B80)=0,"",INDEX(AccountNames,MATCH(B80,Accounts,))))</f>
        <v/>
      </c>
      <c r="C80" s="4" t="str">
        <f>IF(B80="","",IF(ISNA(MATCH("LZGR"&amp;B80,QueryAccounts,0)),"",INDEX(QueryValues,MATCH("LZGR"&amp;B80,QueryAccounts,0))))</f>
        <v/>
      </c>
    </row>
    <row r="81" spans="1:3" ht="12.75">
      <c r="A81" t="str">
        <f>IF(B81="","",IF(COUNTIF(Accounts,B81)=0,"",INDEX(AccountNames,MATCH(B81,Accounts,))))</f>
        <v/>
      </c>
      <c r="C81" s="4" t="str">
        <f>IF(B81="","",IF(ISNA(MATCH("LZGR"&amp;B81,QueryAccounts,0)),"",INDEX(QueryValues,MATCH("LZGR"&amp;B81,QueryAccounts,0))))</f>
        <v/>
      </c>
    </row>
    <row r="82" spans="1:3" ht="12.75">
      <c r="A82" t="str">
        <f>IF(B82="","",IF(COUNTIF(Accounts,B82)=0,"",INDEX(AccountNames,MATCH(B82,Accounts,))))</f>
        <v/>
      </c>
      <c r="C82" s="4" t="str">
        <f>IF(B82="","",IF(ISNA(MATCH("LZGR"&amp;B82,QueryAccounts,0)),"",INDEX(QueryValues,MATCH("LZGR"&amp;B82,QueryAccounts,0))))</f>
        <v/>
      </c>
    </row>
    <row r="83" spans="1:3" ht="12.75">
      <c r="A83" t="str">
        <f>IF(B83="","",IF(COUNTIF(Accounts,B83)=0,"",INDEX(AccountNames,MATCH(B83,Accounts,))))</f>
        <v/>
      </c>
      <c r="C83" s="4" t="str">
        <f>IF(B83="","",IF(ISNA(MATCH("LZGR"&amp;B83,QueryAccounts,0)),"",INDEX(QueryValues,MATCH("LZGR"&amp;B83,QueryAccounts,0))))</f>
        <v/>
      </c>
    </row>
    <row r="84" spans="1:3" ht="12.75">
      <c r="A84" t="str">
        <f>IF(B84="","",IF(COUNTIF(Accounts,B84)=0,"",INDEX(AccountNames,MATCH(B84,Accounts,))))</f>
        <v/>
      </c>
      <c r="C84" s="4" t="str">
        <f>IF(B84="","",IF(ISNA(MATCH("LZGR"&amp;B84,QueryAccounts,0)),"",INDEX(QueryValues,MATCH("LZGR"&amp;B84,QueryAccounts,0))))</f>
        <v/>
      </c>
    </row>
    <row r="85" spans="1:3" ht="12.75">
      <c r="A85" t="str">
        <f>IF(B85="","",IF(COUNTIF(Accounts,B85)=0,"",INDEX(AccountNames,MATCH(B85,Accounts,))))</f>
        <v/>
      </c>
      <c r="C85" s="4" t="str">
        <f>IF(B85="","",IF(ISNA(MATCH("LZGR"&amp;B85,QueryAccounts,0)),"",INDEX(QueryValues,MATCH("LZGR"&amp;B85,QueryAccounts,0))))</f>
        <v/>
      </c>
    </row>
    <row r="86" spans="1:3" ht="12.75">
      <c r="A86" t="str">
        <f>IF(B86="","",IF(COUNTIF(Accounts,B86)=0,"",INDEX(AccountNames,MATCH(B86,Accounts,))))</f>
        <v/>
      </c>
      <c r="C86" s="4" t="str">
        <f>IF(B86="","",IF(ISNA(MATCH("LZGR"&amp;B86,QueryAccounts,0)),"",INDEX(QueryValues,MATCH("LZGR"&amp;B86,QueryAccounts,0))))</f>
        <v/>
      </c>
    </row>
    <row r="87" spans="1:3" ht="12.75">
      <c r="A87" t="str">
        <f>IF(B87="","",IF(COUNTIF(Accounts,B87)=0,"",INDEX(AccountNames,MATCH(B87,Accounts,))))</f>
        <v/>
      </c>
      <c r="C87" s="4" t="str">
        <f>IF(B87="","",IF(ISNA(MATCH("LZGR"&amp;B87,QueryAccounts,0)),"",INDEX(QueryValues,MATCH("LZGR"&amp;B87,QueryAccounts,0))))</f>
        <v/>
      </c>
    </row>
    <row r="88" spans="1:3" ht="12.75">
      <c r="A88" t="str">
        <f>IF(B88="","",IF(COUNTIF(Accounts,B88)=0,"",INDEX(AccountNames,MATCH(B88,Accounts,))))</f>
        <v/>
      </c>
      <c r="C88" s="4" t="str">
        <f>IF(B88="","",IF(ISNA(MATCH("LZGR"&amp;B88,QueryAccounts,0)),"",INDEX(QueryValues,MATCH("LZGR"&amp;B88,QueryAccounts,0))))</f>
        <v/>
      </c>
    </row>
    <row r="89" spans="1:3" ht="12.75">
      <c r="A89" t="str">
        <f>IF(B89="","",IF(COUNTIF(Accounts,B89)=0,"",INDEX(AccountNames,MATCH(B89,Accounts,))))</f>
        <v/>
      </c>
      <c r="C89" s="4" t="str">
        <f>IF(B89="","",IF(ISNA(MATCH("LZGR"&amp;B89,QueryAccounts,0)),"",INDEX(QueryValues,MATCH("LZGR"&amp;B89,QueryAccounts,0))))</f>
        <v/>
      </c>
    </row>
    <row r="90" spans="1:3" ht="12.75">
      <c r="A90" t="str">
        <f>IF(B90="","",IF(COUNTIF(Accounts,B90)=0,"",INDEX(AccountNames,MATCH(B90,Accounts,))))</f>
        <v/>
      </c>
      <c r="C90" s="4" t="str">
        <f>IF(B90="","",IF(ISNA(MATCH("LZGR"&amp;B90,QueryAccounts,0)),"",INDEX(QueryValues,MATCH("LZGR"&amp;B90,QueryAccounts,0))))</f>
        <v/>
      </c>
    </row>
    <row r="91" spans="1:3" ht="12.75">
      <c r="A91" t="str">
        <f>IF(B91="","",IF(COUNTIF(Accounts,B91)=0,"",INDEX(AccountNames,MATCH(B91,Accounts,))))</f>
        <v/>
      </c>
      <c r="C91" s="4" t="str">
        <f>IF(B91="","",IF(ISNA(MATCH("LZGR"&amp;B91,QueryAccounts,0)),"",INDEX(QueryValues,MATCH("LZGR"&amp;B91,QueryAccounts,0))))</f>
        <v/>
      </c>
    </row>
    <row r="92" spans="1:3" ht="12.75">
      <c r="A92" t="str">
        <f>IF(B92="","",IF(COUNTIF(Accounts,B92)=0,"",INDEX(AccountNames,MATCH(B92,Accounts,))))</f>
        <v/>
      </c>
      <c r="C92" s="4" t="str">
        <f>IF(B92="","",IF(ISNA(MATCH("LZGR"&amp;B92,QueryAccounts,0)),"",INDEX(QueryValues,MATCH("LZGR"&amp;B92,QueryAccounts,0))))</f>
        <v/>
      </c>
    </row>
    <row r="93" spans="1:3" ht="12.75">
      <c r="A93" t="str">
        <f>IF(B93="","",IF(COUNTIF(Accounts,B93)=0,"",INDEX(AccountNames,MATCH(B93,Accounts,))))</f>
        <v/>
      </c>
      <c r="C93" s="4" t="str">
        <f>IF(B93="","",IF(ISNA(MATCH("LZGR"&amp;B93,QueryAccounts,0)),"",INDEX(QueryValues,MATCH("LZGR"&amp;B93,QueryAccounts,0))))</f>
        <v/>
      </c>
    </row>
    <row r="94" spans="1:3" ht="12.75">
      <c r="A94" t="str">
        <f>IF(B94="","",IF(COUNTIF(Accounts,B94)=0,"",INDEX(AccountNames,MATCH(B94,Accounts,))))</f>
        <v/>
      </c>
      <c r="C94" s="4" t="str">
        <f>IF(B94="","",IF(ISNA(MATCH("LZGR"&amp;B94,QueryAccounts,0)),"",INDEX(QueryValues,MATCH("LZGR"&amp;B94,QueryAccounts,0))))</f>
        <v/>
      </c>
    </row>
    <row r="95" spans="1:3" ht="12.75">
      <c r="A95" t="str">
        <f>IF(B95="","",IF(COUNTIF(Accounts,B95)=0,"",INDEX(AccountNames,MATCH(B95,Accounts,))))</f>
        <v/>
      </c>
      <c r="C95" s="4" t="str">
        <f>IF(B95="","",IF(ISNA(MATCH("LZGR"&amp;B95,QueryAccounts,0)),"",INDEX(QueryValues,MATCH("LZGR"&amp;B95,QueryAccounts,0))))</f>
        <v/>
      </c>
    </row>
    <row r="96" spans="1:3" ht="12.75">
      <c r="A96" t="str">
        <f>IF(B96="","",IF(COUNTIF(Accounts,B96)=0,"",INDEX(AccountNames,MATCH(B96,Accounts,))))</f>
        <v/>
      </c>
      <c r="C96" s="4" t="str">
        <f>IF(B96="","",IF(ISNA(MATCH("LZGR"&amp;B96,QueryAccounts,0)),"",INDEX(QueryValues,MATCH("LZGR"&amp;B96,QueryAccounts,0))))</f>
        <v/>
      </c>
    </row>
    <row r="97" spans="1:3" ht="12.75">
      <c r="A97" t="str">
        <f>IF(B97="","",IF(COUNTIF(Accounts,B97)=0,"",INDEX(AccountNames,MATCH(B97,Accounts,))))</f>
        <v/>
      </c>
      <c r="C97" s="4" t="str">
        <f>IF(B97="","",IF(ISNA(MATCH("LZGR"&amp;B97,QueryAccounts,0)),"",INDEX(QueryValues,MATCH("LZGR"&amp;B97,QueryAccounts,0))))</f>
        <v/>
      </c>
    </row>
    <row r="98" spans="1:3" ht="12.75">
      <c r="A98" t="str">
        <f t="shared" si="11" ref="A98">IF(B98="","",IF(COUNTIF(Accounts,B98)=0,"",INDEX(AccountNames,MATCH(B98,Accounts,))))</f>
        <v/>
      </c>
      <c r="C98" s="4" t="str">
        <f>IF(B98="","",IF(ISNA(MATCH("LZGR"&amp;B98,QueryAccounts,0)),"",INDEX(QueryValues,MATCH("LZGR"&amp;B98,QueryAccounts,0))))</f>
        <v/>
      </c>
    </row>
    <row r="99" spans="1:3" ht="12.75">
      <c r="A99" t="str">
        <f t="shared" si="12" ref="A99:A128">IF(B99="","",IF(COUNTIF(Accounts,B99)=0,"",INDEX(AccountNames,MATCH(B99,Accounts,))))</f>
        <v/>
      </c>
      <c r="C99" s="4" t="str">
        <f>IF(B99="","",IF(ISNA(MATCH("LZGR"&amp;B99,QueryAccounts,0)),"",INDEX(QueryValues,MATCH("LZGR"&amp;B99,QueryAccounts,0))))</f>
        <v/>
      </c>
    </row>
    <row r="100" spans="1:3" ht="12.75">
      <c r="A100" t="str">
        <f>IF(B100="","",IF(COUNTIF(Accounts,B100)=0,"",INDEX(AccountNames,MATCH(B100,Accounts,))))</f>
        <v/>
      </c>
      <c r="C100" s="4" t="str">
        <f>IF(B100="","",IF(ISNA(MATCH("LZGR"&amp;B100,QueryAccounts,0)),"",INDEX(QueryValues,MATCH("LZGR"&amp;B100,QueryAccounts,0))))</f>
        <v/>
      </c>
    </row>
    <row r="101" spans="1:3" ht="12.75">
      <c r="A101" t="str">
        <f>IF(B101="","",IF(COUNTIF(Accounts,B101)=0,"",INDEX(AccountNames,MATCH(B101,Accounts,))))</f>
        <v/>
      </c>
      <c r="C101" s="4" t="str">
        <f>IF(B101="","",IF(ISNA(MATCH("LZGR"&amp;B101,QueryAccounts,0)),"",INDEX(QueryValues,MATCH("LZGR"&amp;B101,QueryAccounts,0))))</f>
        <v/>
      </c>
    </row>
    <row r="102" spans="1:3" ht="12.75">
      <c r="A102" t="str">
        <f>IF(B102="","",IF(COUNTIF(Accounts,B102)=0,"",INDEX(AccountNames,MATCH(B102,Accounts,))))</f>
        <v/>
      </c>
      <c r="C102" s="4" t="str">
        <f>IF(B102="","",IF(ISNA(MATCH("LZGR"&amp;B102,QueryAccounts,0)),"",INDEX(QueryValues,MATCH("LZGR"&amp;B102,QueryAccounts,0))))</f>
        <v/>
      </c>
    </row>
    <row r="103" spans="1:3" ht="12.75">
      <c r="A103" t="str">
        <f>IF(B103="","",IF(COUNTIF(Accounts,B103)=0,"",INDEX(AccountNames,MATCH(B103,Accounts,))))</f>
        <v/>
      </c>
      <c r="C103" s="4" t="str">
        <f>IF(B103="","",IF(ISNA(MATCH("LZGR"&amp;B103,QueryAccounts,0)),"",INDEX(QueryValues,MATCH("LZGR"&amp;B103,QueryAccounts,0))))</f>
        <v/>
      </c>
    </row>
    <row r="104" spans="1:3" ht="12.75">
      <c r="A104" t="str">
        <f>IF(B104="","",IF(COUNTIF(Accounts,B104)=0,"",INDEX(AccountNames,MATCH(B104,Accounts,))))</f>
        <v/>
      </c>
      <c r="C104" s="4" t="str">
        <f>IF(B104="","",IF(ISNA(MATCH("LZGR"&amp;B104,QueryAccounts,0)),"",INDEX(QueryValues,MATCH("LZGR"&amp;B104,QueryAccounts,0))))</f>
        <v/>
      </c>
    </row>
    <row r="105" spans="1:3" ht="12.75">
      <c r="A105" t="str">
        <f>IF(B105="","",IF(COUNTIF(Accounts,B105)=0,"",INDEX(AccountNames,MATCH(B105,Accounts,))))</f>
        <v/>
      </c>
      <c r="C105" s="4" t="str">
        <f>IF(B105="","",IF(ISNA(MATCH("LZGR"&amp;B105,QueryAccounts,0)),"",INDEX(QueryValues,MATCH("LZGR"&amp;B105,QueryAccounts,0))))</f>
        <v/>
      </c>
    </row>
    <row r="106" spans="1:3" ht="12.75">
      <c r="A106" t="str">
        <f>IF(B106="","",IF(COUNTIF(Accounts,B106)=0,"",INDEX(AccountNames,MATCH(B106,Accounts,))))</f>
        <v/>
      </c>
      <c r="C106" s="4" t="str">
        <f>IF(B106="","",IF(ISNA(MATCH("LZGR"&amp;B106,QueryAccounts,0)),"",INDEX(QueryValues,MATCH("LZGR"&amp;B106,QueryAccounts,0))))</f>
        <v/>
      </c>
    </row>
    <row r="107" spans="1:3" ht="12.75">
      <c r="A107" t="str">
        <f>IF(B107="","",IF(COUNTIF(Accounts,B107)=0,"",INDEX(AccountNames,MATCH(B107,Accounts,))))</f>
        <v/>
      </c>
      <c r="C107" s="4" t="str">
        <f>IF(B107="","",IF(ISNA(MATCH("LZGR"&amp;B107,QueryAccounts,0)),"",INDEX(QueryValues,MATCH("LZGR"&amp;B107,QueryAccounts,0))))</f>
        <v/>
      </c>
    </row>
    <row r="108" spans="1:3" ht="12.75">
      <c r="A108" t="str">
        <f>IF(B108="","",IF(COUNTIF(Accounts,B108)=0,"",INDEX(AccountNames,MATCH(B108,Accounts,))))</f>
        <v/>
      </c>
      <c r="C108" s="4" t="str">
        <f>IF(B108="","",IF(ISNA(MATCH("LZGR"&amp;B108,QueryAccounts,0)),"",INDEX(QueryValues,MATCH("LZGR"&amp;B108,QueryAccounts,0))))</f>
        <v/>
      </c>
    </row>
    <row r="109" spans="1:3" ht="12.75">
      <c r="A109" t="str">
        <f>IF(B109="","",IF(COUNTIF(Accounts,B109)=0,"",INDEX(AccountNames,MATCH(B109,Accounts,))))</f>
        <v/>
      </c>
      <c r="C109" s="4" t="str">
        <f>IF(B109="","",IF(ISNA(MATCH("LZGR"&amp;B109,QueryAccounts,0)),"",INDEX(QueryValues,MATCH("LZGR"&amp;B109,QueryAccounts,0))))</f>
        <v/>
      </c>
    </row>
    <row r="110" spans="1:3" ht="12.75">
      <c r="A110" t="str">
        <f>IF(B110="","",IF(COUNTIF(Accounts,B110)=0,"",INDEX(AccountNames,MATCH(B110,Accounts,))))</f>
        <v/>
      </c>
      <c r="C110" s="4" t="str">
        <f>IF(B110="","",IF(ISNA(MATCH("LZGR"&amp;B110,QueryAccounts,0)),"",INDEX(QueryValues,MATCH("LZGR"&amp;B110,QueryAccounts,0))))</f>
        <v/>
      </c>
    </row>
    <row r="111" spans="1:3" ht="12.75">
      <c r="A111" t="str">
        <f>IF(B111="","",IF(COUNTIF(Accounts,B111)=0,"",INDEX(AccountNames,MATCH(B111,Accounts,))))</f>
        <v/>
      </c>
      <c r="C111" s="4" t="str">
        <f>IF(B111="","",IF(ISNA(MATCH("LZGR"&amp;B111,QueryAccounts,0)),"",INDEX(QueryValues,MATCH("LZGR"&amp;B111,QueryAccounts,0))))</f>
        <v/>
      </c>
    </row>
    <row r="112" spans="1:3" ht="12.75">
      <c r="A112" t="str">
        <f>IF(B112="","",IF(COUNTIF(Accounts,B112)=0,"",INDEX(AccountNames,MATCH(B112,Accounts,))))</f>
        <v/>
      </c>
      <c r="C112" s="4" t="str">
        <f>IF(B112="","",IF(ISNA(MATCH("LZGR"&amp;B112,QueryAccounts,0)),"",INDEX(QueryValues,MATCH("LZGR"&amp;B112,QueryAccounts,0))))</f>
        <v/>
      </c>
    </row>
    <row r="113" spans="1:3" ht="12.75">
      <c r="A113" t="str">
        <f>IF(B113="","",IF(COUNTIF(Accounts,B113)=0,"",INDEX(AccountNames,MATCH(B113,Accounts,))))</f>
        <v/>
      </c>
      <c r="C113" s="4" t="str">
        <f>IF(B113="","",IF(ISNA(MATCH("LZGR"&amp;B113,QueryAccounts,0)),"",INDEX(QueryValues,MATCH("LZGR"&amp;B113,QueryAccounts,0))))</f>
        <v/>
      </c>
    </row>
    <row r="114" spans="1:3" ht="12.75">
      <c r="A114" t="str">
        <f>IF(B114="","",IF(COUNTIF(Accounts,B114)=0,"",INDEX(AccountNames,MATCH(B114,Accounts,))))</f>
        <v/>
      </c>
      <c r="C114" s="4" t="str">
        <f>IF(B114="","",IF(ISNA(MATCH("LZGR"&amp;B114,QueryAccounts,0)),"",INDEX(QueryValues,MATCH("LZGR"&amp;B114,QueryAccounts,0))))</f>
        <v/>
      </c>
    </row>
    <row r="115" spans="1:3" ht="12.75">
      <c r="A115" t="str">
        <f>IF(B115="","",IF(COUNTIF(Accounts,B115)=0,"",INDEX(AccountNames,MATCH(B115,Accounts,))))</f>
        <v/>
      </c>
      <c r="C115" s="4" t="str">
        <f>IF(B115="","",IF(ISNA(MATCH("LZGR"&amp;B115,QueryAccounts,0)),"",INDEX(QueryValues,MATCH("LZGR"&amp;B115,QueryAccounts,0))))</f>
        <v/>
      </c>
    </row>
    <row r="116" spans="1:3" ht="12.75">
      <c r="A116" t="str">
        <f>IF(B116="","",IF(COUNTIF(Accounts,B116)=0,"",INDEX(AccountNames,MATCH(B116,Accounts,))))</f>
        <v/>
      </c>
      <c r="C116" s="4" t="str">
        <f>IF(B116="","",IF(ISNA(MATCH("LZGR"&amp;B116,QueryAccounts,0)),"",INDEX(QueryValues,MATCH("LZGR"&amp;B116,QueryAccounts,0))))</f>
        <v/>
      </c>
    </row>
    <row r="117" spans="1:3" ht="12.75">
      <c r="A117" t="str">
        <f>IF(B117="","",IF(COUNTIF(Accounts,B117)=0,"",INDEX(AccountNames,MATCH(B117,Accounts,))))</f>
        <v/>
      </c>
      <c r="C117" s="4" t="str">
        <f>IF(B117="","",IF(ISNA(MATCH("LZGR"&amp;B117,QueryAccounts,0)),"",INDEX(QueryValues,MATCH("LZGR"&amp;B117,QueryAccounts,0))))</f>
        <v/>
      </c>
    </row>
    <row r="118" spans="1:3" ht="12.75">
      <c r="A118" t="str">
        <f>IF(B118="","",IF(COUNTIF(Accounts,B118)=0,"",INDEX(AccountNames,MATCH(B118,Accounts,))))</f>
        <v/>
      </c>
      <c r="C118" s="4" t="str">
        <f>IF(B118="","",IF(ISNA(MATCH("LZGR"&amp;B118,QueryAccounts,0)),"",INDEX(QueryValues,MATCH("LZGR"&amp;B118,QueryAccounts,0))))</f>
        <v/>
      </c>
    </row>
    <row r="119" spans="1:3" ht="12.75">
      <c r="A119" t="str">
        <f>IF(B119="","",IF(COUNTIF(Accounts,B119)=0,"",INDEX(AccountNames,MATCH(B119,Accounts,))))</f>
        <v/>
      </c>
      <c r="C119" s="4" t="str">
        <f>IF(B119="","",IF(ISNA(MATCH("LZGR"&amp;B119,QueryAccounts,0)),"",INDEX(QueryValues,MATCH("LZGR"&amp;B119,QueryAccounts,0))))</f>
        <v/>
      </c>
    </row>
    <row r="120" spans="1:3" ht="12.75">
      <c r="A120" t="str">
        <f>IF(B120="","",IF(COUNTIF(Accounts,B120)=0,"",INDEX(AccountNames,MATCH(B120,Accounts,))))</f>
        <v/>
      </c>
      <c r="C120" s="4" t="str">
        <f>IF(B120="","",IF(ISNA(MATCH("LZGR"&amp;B120,QueryAccounts,0)),"",INDEX(QueryValues,MATCH("LZGR"&amp;B120,QueryAccounts,0))))</f>
        <v/>
      </c>
    </row>
    <row r="121" spans="1:3" ht="12.75">
      <c r="A121" t="str">
        <f>IF(B121="","",IF(COUNTIF(Accounts,B121)=0,"",INDEX(AccountNames,MATCH(B121,Accounts,))))</f>
        <v/>
      </c>
      <c r="C121" s="4" t="str">
        <f>IF(B121="","",IF(ISNA(MATCH("LZGR"&amp;B121,QueryAccounts,0)),"",INDEX(QueryValues,MATCH("LZGR"&amp;B121,QueryAccounts,0))))</f>
        <v/>
      </c>
    </row>
    <row r="122" spans="1:3" ht="12.75">
      <c r="A122" t="str">
        <f>IF(B122="","",IF(COUNTIF(Accounts,B122)=0,"",INDEX(AccountNames,MATCH(B122,Accounts,))))</f>
        <v/>
      </c>
      <c r="C122" s="4" t="str">
        <f>IF(B122="","",IF(ISNA(MATCH("LZGR"&amp;B122,QueryAccounts,0)),"",INDEX(QueryValues,MATCH("LZGR"&amp;B122,QueryAccounts,0))))</f>
        <v/>
      </c>
    </row>
    <row r="123" spans="1:3" ht="12.75">
      <c r="A123" t="str">
        <f>IF(B123="","",IF(COUNTIF(Accounts,B123)=0,"",INDEX(AccountNames,MATCH(B123,Accounts,))))</f>
        <v/>
      </c>
      <c r="C123" s="4" t="str">
        <f>IF(B123="","",IF(ISNA(MATCH("LZGR"&amp;B123,QueryAccounts,0)),"",INDEX(QueryValues,MATCH("LZGR"&amp;B123,QueryAccounts,0))))</f>
        <v/>
      </c>
    </row>
    <row r="124" spans="1:3" ht="12.75">
      <c r="A124" t="str">
        <f>IF(B124="","",IF(COUNTIF(Accounts,B124)=0,"",INDEX(AccountNames,MATCH(B124,Accounts,))))</f>
        <v/>
      </c>
      <c r="C124" s="4" t="str">
        <f>IF(B124="","",IF(ISNA(MATCH("LZGR"&amp;B124,QueryAccounts,0)),"",INDEX(QueryValues,MATCH("LZGR"&amp;B124,QueryAccounts,0))))</f>
        <v/>
      </c>
    </row>
    <row r="125" spans="1:3" ht="12.75">
      <c r="A125" t="str">
        <f>IF(B125="","",IF(COUNTIF(Accounts,B125)=0,"",INDEX(AccountNames,MATCH(B125,Accounts,))))</f>
        <v/>
      </c>
      <c r="C125" s="4" t="str">
        <f>IF(B125="","",IF(ISNA(MATCH("LZGR"&amp;B125,QueryAccounts,0)),"",INDEX(QueryValues,MATCH("LZGR"&amp;B125,QueryAccounts,0))))</f>
        <v/>
      </c>
    </row>
    <row r="126" spans="1:3" ht="12.75">
      <c r="A126" t="str">
        <f>IF(B126="","",IF(COUNTIF(Accounts,B126)=0,"",INDEX(AccountNames,MATCH(B126,Accounts,))))</f>
        <v/>
      </c>
      <c r="C126" s="4" t="str">
        <f>IF(B126="","",IF(ISNA(MATCH("LZGR"&amp;B126,QueryAccounts,0)),"",INDEX(QueryValues,MATCH("LZGR"&amp;B126,QueryAccounts,0))))</f>
        <v/>
      </c>
    </row>
    <row r="127" spans="1:3" ht="12.75">
      <c r="A127" t="str">
        <f>IF(B127="","",IF(COUNTIF(Accounts,B127)=0,"",INDEX(AccountNames,MATCH(B127,Accounts,))))</f>
        <v/>
      </c>
      <c r="C127" s="4" t="str">
        <f>IF(B127="","",IF(ISNA(MATCH("LZGR"&amp;B127,QueryAccounts,0)),"",INDEX(QueryValues,MATCH("LZGR"&amp;B127,QueryAccounts,0))))</f>
        <v/>
      </c>
    </row>
    <row r="128" spans="1:3" ht="12.75">
      <c r="A128" t="str">
        <f>IF(B128="","",IF(COUNTIF(Accounts,B128)=0,"",INDEX(AccountNames,MATCH(B128,Accounts,))))</f>
        <v/>
      </c>
      <c r="C128" s="4" t="str">
        <f>IF(B128="","",IF(ISNA(MATCH("LZGR"&amp;B128,QueryAccounts,0)),"",INDEX(QueryValues,MATCH("LZGR"&amp;B128,QueryAccounts,0))))</f>
        <v/>
      </c>
    </row>
    <row r="129" spans="1:3" ht="12.75">
      <c r="A129" t="str">
        <f t="shared" si="13" ref="A129">IF(B129="","",IF(COUNTIF(Accounts,B129)=0,"",INDEX(AccountNames,MATCH(B129,Accounts,))))</f>
        <v/>
      </c>
      <c r="C129" s="4" t="str">
        <f t="shared" si="14" ref="C129">IF(B129="","",IF(ISNA(MATCH("LZGR"&amp;B129,QueryAccounts,0)),"",INDEX(QueryValues,MATCH("LZGR"&amp;B129,QueryAccounts,0))))</f>
        <v/>
      </c>
    </row>
    <row r="130" spans="1:3" ht="12.75">
      <c r="A130" t="str">
        <f t="shared" si="15" ref="A130">IF(B130="","",IF(COUNTIF(Accounts,B130)=0,"",INDEX(AccountNames,MATCH(B130,Accounts,))))</f>
        <v/>
      </c>
      <c r="C130" s="4" t="str">
        <f>IF(B130="","",IF(ISNA(MATCH("LZGR"&amp;B130,QueryAccounts,0)),"",INDEX(QueryValues,MATCH("LZGR"&amp;B130,QueryAccounts,0))))</f>
        <v/>
      </c>
    </row>
    <row r="131" spans="1:3" ht="12.75">
      <c r="A131" t="str">
        <f t="shared" si="16" ref="A131:A161">IF(B131="","",IF(COUNTIF(Accounts,B131)=0,"",INDEX(AccountNames,MATCH(B131,Accounts,))))</f>
        <v/>
      </c>
      <c r="C131" s="4" t="str">
        <f>IF(B131="","",IF(ISNA(MATCH("LZGR"&amp;B131,QueryAccounts,0)),"",INDEX(QueryValues,MATCH("LZGR"&amp;B131,QueryAccounts,0))))</f>
        <v/>
      </c>
    </row>
    <row r="132" spans="1:3" ht="12.75">
      <c r="A132" t="str">
        <f>IF(B132="","",IF(COUNTIF(Accounts,B132)=0,"",INDEX(AccountNames,MATCH(B132,Accounts,))))</f>
        <v/>
      </c>
      <c r="C132" s="4" t="str">
        <f>IF(B132="","",IF(ISNA(MATCH("LZGR"&amp;B132,QueryAccounts,0)),"",INDEX(QueryValues,MATCH("LZGR"&amp;B132,QueryAccounts,0))))</f>
        <v/>
      </c>
    </row>
    <row r="133" spans="1:3" ht="12.75">
      <c r="A133" t="str">
        <f>IF(B133="","",IF(COUNTIF(Accounts,B133)=0,"",INDEX(AccountNames,MATCH(B133,Accounts,))))</f>
        <v/>
      </c>
      <c r="C133" s="4" t="str">
        <f>IF(B133="","",IF(ISNA(MATCH("LZGR"&amp;B133,QueryAccounts,0)),"",INDEX(QueryValues,MATCH("LZGR"&amp;B133,QueryAccounts,0))))</f>
        <v/>
      </c>
    </row>
    <row r="134" spans="1:3" ht="12.75">
      <c r="A134" t="str">
        <f>IF(B134="","",IF(COUNTIF(Accounts,B134)=0,"",INDEX(AccountNames,MATCH(B134,Accounts,))))</f>
        <v/>
      </c>
      <c r="C134" s="4" t="str">
        <f>IF(B134="","",IF(ISNA(MATCH("LZGR"&amp;B134,QueryAccounts,0)),"",INDEX(QueryValues,MATCH("LZGR"&amp;B134,QueryAccounts,0))))</f>
        <v/>
      </c>
    </row>
    <row r="135" spans="1:3" ht="12.75">
      <c r="A135" t="str">
        <f>IF(B135="","",IF(COUNTIF(Accounts,B135)=0,"",INDEX(AccountNames,MATCH(B135,Accounts,))))</f>
        <v/>
      </c>
      <c r="C135" s="4" t="str">
        <f>IF(B135="","",IF(ISNA(MATCH("LZGR"&amp;B135,QueryAccounts,0)),"",INDEX(QueryValues,MATCH("LZGR"&amp;B135,QueryAccounts,0))))</f>
        <v/>
      </c>
    </row>
    <row r="136" spans="1:3" ht="12.75">
      <c r="A136" t="str">
        <f>IF(B136="","",IF(COUNTIF(Accounts,B136)=0,"",INDEX(AccountNames,MATCH(B136,Accounts,))))</f>
        <v/>
      </c>
      <c r="C136" s="4" t="str">
        <f>IF(B136="","",IF(ISNA(MATCH("LZGR"&amp;B136,QueryAccounts,0)),"",INDEX(QueryValues,MATCH("LZGR"&amp;B136,QueryAccounts,0))))</f>
        <v/>
      </c>
    </row>
    <row r="137" spans="1:3" ht="12.75">
      <c r="A137" t="str">
        <f>IF(B137="","",IF(COUNTIF(Accounts,B137)=0,"",INDEX(AccountNames,MATCH(B137,Accounts,))))</f>
        <v/>
      </c>
      <c r="C137" s="4" t="str">
        <f>IF(B137="","",IF(ISNA(MATCH("LZGR"&amp;B137,QueryAccounts,0)),"",INDEX(QueryValues,MATCH("LZGR"&amp;B137,QueryAccounts,0))))</f>
        <v/>
      </c>
    </row>
    <row r="138" spans="1:3" ht="12.75">
      <c r="A138" t="str">
        <f>IF(B138="","",IF(COUNTIF(Accounts,B138)=0,"",INDEX(AccountNames,MATCH(B138,Accounts,))))</f>
        <v/>
      </c>
      <c r="C138" s="4" t="str">
        <f>IF(B138="","",IF(ISNA(MATCH("LZGR"&amp;B138,QueryAccounts,0)),"",INDEX(QueryValues,MATCH("LZGR"&amp;B138,QueryAccounts,0))))</f>
        <v/>
      </c>
    </row>
    <row r="139" spans="1:3" ht="12.75">
      <c r="A139" t="str">
        <f>IF(B139="","",IF(COUNTIF(Accounts,B139)=0,"",INDEX(AccountNames,MATCH(B139,Accounts,))))</f>
        <v/>
      </c>
      <c r="C139" s="4" t="str">
        <f>IF(B139="","",IF(ISNA(MATCH("LZGR"&amp;B139,QueryAccounts,0)),"",INDEX(QueryValues,MATCH("LZGR"&amp;B139,QueryAccounts,0))))</f>
        <v/>
      </c>
    </row>
    <row r="140" spans="1:3" ht="12.75">
      <c r="A140" t="str">
        <f>IF(B140="","",IF(COUNTIF(Accounts,B140)=0,"",INDEX(AccountNames,MATCH(B140,Accounts,))))</f>
        <v/>
      </c>
      <c r="C140" s="4" t="str">
        <f>IF(B140="","",IF(ISNA(MATCH("LZGR"&amp;B140,QueryAccounts,0)),"",INDEX(QueryValues,MATCH("LZGR"&amp;B140,QueryAccounts,0))))</f>
        <v/>
      </c>
    </row>
    <row r="141" spans="1:3" ht="12.75">
      <c r="A141" t="str">
        <f>IF(B141="","",IF(COUNTIF(Accounts,B141)=0,"",INDEX(AccountNames,MATCH(B141,Accounts,))))</f>
        <v/>
      </c>
      <c r="C141" s="4" t="str">
        <f>IF(B141="","",IF(ISNA(MATCH("LZGR"&amp;B141,QueryAccounts,0)),"",INDEX(QueryValues,MATCH("LZGR"&amp;B141,QueryAccounts,0))))</f>
        <v/>
      </c>
    </row>
    <row r="142" spans="1:3" ht="12.75">
      <c r="A142" t="str">
        <f>IF(B142="","",IF(COUNTIF(Accounts,B142)=0,"",INDEX(AccountNames,MATCH(B142,Accounts,))))</f>
        <v/>
      </c>
      <c r="C142" s="4" t="str">
        <f>IF(B142="","",IF(ISNA(MATCH("LZGR"&amp;B142,QueryAccounts,0)),"",INDEX(QueryValues,MATCH("LZGR"&amp;B142,QueryAccounts,0))))</f>
        <v/>
      </c>
    </row>
    <row r="143" spans="1:3" ht="12.75">
      <c r="A143" t="str">
        <f>IF(B143="","",IF(COUNTIF(Accounts,B143)=0,"",INDEX(AccountNames,MATCH(B143,Accounts,))))</f>
        <v/>
      </c>
      <c r="C143" s="4" t="str">
        <f>IF(B143="","",IF(ISNA(MATCH("LZGR"&amp;B143,QueryAccounts,0)),"",INDEX(QueryValues,MATCH("LZGR"&amp;B143,QueryAccounts,0))))</f>
        <v/>
      </c>
    </row>
    <row r="144" spans="1:3" ht="12.75">
      <c r="A144" t="str">
        <f>IF(B144="","",IF(COUNTIF(Accounts,B144)=0,"",INDEX(AccountNames,MATCH(B144,Accounts,))))</f>
        <v/>
      </c>
      <c r="C144" s="4" t="str">
        <f>IF(B144="","",IF(ISNA(MATCH("LZGR"&amp;B144,QueryAccounts,0)),"",INDEX(QueryValues,MATCH("LZGR"&amp;B144,QueryAccounts,0))))</f>
        <v/>
      </c>
    </row>
    <row r="145" spans="1:3" ht="12.75">
      <c r="A145" t="str">
        <f>IF(B145="","",IF(COUNTIF(Accounts,B145)=0,"",INDEX(AccountNames,MATCH(B145,Accounts,))))</f>
        <v/>
      </c>
      <c r="C145" s="4" t="str">
        <f>IF(B145="","",IF(ISNA(MATCH("LZGR"&amp;B145,QueryAccounts,0)),"",INDEX(QueryValues,MATCH("LZGR"&amp;B145,QueryAccounts,0))))</f>
        <v/>
      </c>
    </row>
    <row r="146" spans="1:3" ht="12.75">
      <c r="A146" t="str">
        <f>IF(B146="","",IF(COUNTIF(Accounts,B146)=0,"",INDEX(AccountNames,MATCH(B146,Accounts,))))</f>
        <v/>
      </c>
      <c r="C146" s="4" t="str">
        <f>IF(B146="","",IF(ISNA(MATCH("LZGR"&amp;B146,QueryAccounts,0)),"",INDEX(QueryValues,MATCH("LZGR"&amp;B146,QueryAccounts,0))))</f>
        <v/>
      </c>
    </row>
    <row r="147" spans="1:3" ht="12.75">
      <c r="A147" t="str">
        <f>IF(B147="","",IF(COUNTIF(Accounts,B147)=0,"",INDEX(AccountNames,MATCH(B147,Accounts,))))</f>
        <v/>
      </c>
      <c r="C147" s="4" t="str">
        <f>IF(B147="","",IF(ISNA(MATCH("LZGR"&amp;B147,QueryAccounts,0)),"",INDEX(QueryValues,MATCH("LZGR"&amp;B147,QueryAccounts,0))))</f>
        <v/>
      </c>
    </row>
    <row r="148" spans="1:3" ht="12.75">
      <c r="A148" t="str">
        <f>IF(B148="","",IF(COUNTIF(Accounts,B148)=0,"",INDEX(AccountNames,MATCH(B148,Accounts,))))</f>
        <v/>
      </c>
      <c r="C148" s="4" t="str">
        <f>IF(B148="","",IF(ISNA(MATCH("LZGR"&amp;B148,QueryAccounts,0)),"",INDEX(QueryValues,MATCH("LZGR"&amp;B148,QueryAccounts,0))))</f>
        <v/>
      </c>
    </row>
    <row r="149" spans="1:3" ht="12.75">
      <c r="A149" t="str">
        <f>IF(B149="","",IF(COUNTIF(Accounts,B149)=0,"",INDEX(AccountNames,MATCH(B149,Accounts,))))</f>
        <v/>
      </c>
      <c r="C149" s="4" t="str">
        <f>IF(B149="","",IF(ISNA(MATCH("LZGR"&amp;B149,QueryAccounts,0)),"",INDEX(QueryValues,MATCH("LZGR"&amp;B149,QueryAccounts,0))))</f>
        <v/>
      </c>
    </row>
    <row r="150" spans="1:3" ht="12.75">
      <c r="A150" t="str">
        <f>IF(B150="","",IF(COUNTIF(Accounts,B150)=0,"",INDEX(AccountNames,MATCH(B150,Accounts,))))</f>
        <v/>
      </c>
      <c r="C150" s="4" t="str">
        <f>IF(B150="","",IF(ISNA(MATCH("LZGR"&amp;B150,QueryAccounts,0)),"",INDEX(QueryValues,MATCH("LZGR"&amp;B150,QueryAccounts,0))))</f>
        <v/>
      </c>
    </row>
    <row r="151" spans="1:3" ht="12.75">
      <c r="A151" t="str">
        <f>IF(B151="","",IF(COUNTIF(Accounts,B151)=0,"",INDEX(AccountNames,MATCH(B151,Accounts,))))</f>
        <v/>
      </c>
      <c r="C151" s="4" t="str">
        <f>IF(B151="","",IF(ISNA(MATCH("LZGR"&amp;B151,QueryAccounts,0)),"",INDEX(QueryValues,MATCH("LZGR"&amp;B151,QueryAccounts,0))))</f>
        <v/>
      </c>
    </row>
    <row r="152" spans="1:3" ht="12.75">
      <c r="A152" t="str">
        <f>IF(B152="","",IF(COUNTIF(Accounts,B152)=0,"",INDEX(AccountNames,MATCH(B152,Accounts,))))</f>
        <v/>
      </c>
      <c r="C152" s="4" t="str">
        <f>IF(B152="","",IF(ISNA(MATCH("LZGR"&amp;B152,QueryAccounts,0)),"",INDEX(QueryValues,MATCH("LZGR"&amp;B152,QueryAccounts,0))))</f>
        <v/>
      </c>
    </row>
    <row r="153" spans="1:3" ht="12.75">
      <c r="A153" t="str">
        <f>IF(B153="","",IF(COUNTIF(Accounts,B153)=0,"",INDEX(AccountNames,MATCH(B153,Accounts,))))</f>
        <v/>
      </c>
      <c r="C153" s="4" t="str">
        <f>IF(B153="","",IF(ISNA(MATCH("LZGR"&amp;B153,QueryAccounts,0)),"",INDEX(QueryValues,MATCH("LZGR"&amp;B153,QueryAccounts,0))))</f>
        <v/>
      </c>
    </row>
    <row r="154" spans="1:3" ht="12.75">
      <c r="A154" t="str">
        <f>IF(B154="","",IF(COUNTIF(Accounts,B154)=0,"",INDEX(AccountNames,MATCH(B154,Accounts,))))</f>
        <v/>
      </c>
      <c r="C154" s="4" t="str">
        <f>IF(B154="","",IF(ISNA(MATCH("LZGR"&amp;B154,QueryAccounts,0)),"",INDEX(QueryValues,MATCH("LZGR"&amp;B154,QueryAccounts,0))))</f>
        <v/>
      </c>
    </row>
    <row r="155" spans="1:3" ht="12.75">
      <c r="A155" t="str">
        <f>IF(B155="","",IF(COUNTIF(Accounts,B155)=0,"",INDEX(AccountNames,MATCH(B155,Accounts,))))</f>
        <v/>
      </c>
      <c r="C155" s="4" t="str">
        <f>IF(B155="","",IF(ISNA(MATCH("LZGR"&amp;B155,QueryAccounts,0)),"",INDEX(QueryValues,MATCH("LZGR"&amp;B155,QueryAccounts,0))))</f>
        <v/>
      </c>
    </row>
    <row r="156" spans="1:3" ht="12.75">
      <c r="A156" t="str">
        <f>IF(B156="","",IF(COUNTIF(Accounts,B156)=0,"",INDEX(AccountNames,MATCH(B156,Accounts,))))</f>
        <v/>
      </c>
      <c r="C156" s="4" t="str">
        <f>IF(B156="","",IF(ISNA(MATCH("LZGR"&amp;B156,QueryAccounts,0)),"",INDEX(QueryValues,MATCH("LZGR"&amp;B156,QueryAccounts,0))))</f>
        <v/>
      </c>
    </row>
    <row r="157" spans="1:3" ht="12.75">
      <c r="A157" t="str">
        <f>IF(B157="","",IF(COUNTIF(Accounts,B157)=0,"",INDEX(AccountNames,MATCH(B157,Accounts,))))</f>
        <v/>
      </c>
      <c r="C157" s="4" t="str">
        <f>IF(B157="","",IF(ISNA(MATCH("LZGR"&amp;B157,QueryAccounts,0)),"",INDEX(QueryValues,MATCH("LZGR"&amp;B157,QueryAccounts,0))))</f>
        <v/>
      </c>
    </row>
    <row r="158" spans="1:3" ht="12.75">
      <c r="A158" t="str">
        <f>IF(B158="","",IF(COUNTIF(Accounts,B158)=0,"",INDEX(AccountNames,MATCH(B158,Accounts,))))</f>
        <v/>
      </c>
      <c r="C158" s="4" t="str">
        <f>IF(B158="","",IF(ISNA(MATCH("LZGR"&amp;B158,QueryAccounts,0)),"",INDEX(QueryValues,MATCH("LZGR"&amp;B158,QueryAccounts,0))))</f>
        <v/>
      </c>
    </row>
    <row r="159" spans="1:3" ht="12.75">
      <c r="A159" t="str">
        <f>IF(B159="","",IF(COUNTIF(Accounts,B159)=0,"",INDEX(AccountNames,MATCH(B159,Accounts,))))</f>
        <v/>
      </c>
      <c r="C159" s="4" t="str">
        <f>IF(B159="","",IF(ISNA(MATCH("LZGR"&amp;B159,QueryAccounts,0)),"",INDEX(QueryValues,MATCH("LZGR"&amp;B159,QueryAccounts,0))))</f>
        <v/>
      </c>
    </row>
    <row r="160" spans="1:3" ht="12.75">
      <c r="A160" t="str">
        <f>IF(B160="","",IF(COUNTIF(Accounts,B160)=0,"",INDEX(AccountNames,MATCH(B160,Accounts,))))</f>
        <v/>
      </c>
      <c r="C160" s="4" t="str">
        <f>IF(B160="","",IF(ISNA(MATCH("LZGR"&amp;B160,QueryAccounts,0)),"",INDEX(QueryValues,MATCH("LZGR"&amp;B160,QueryAccounts,0))))</f>
        <v/>
      </c>
    </row>
    <row r="161" spans="1:3" ht="12.75">
      <c r="A161" t="str">
        <f>IF(B161="","",IF(COUNTIF(Accounts,B161)=0,"",INDEX(AccountNames,MATCH(B161,Accounts,))))</f>
        <v/>
      </c>
      <c r="C161" s="4" t="str">
        <f>IF(B161="","",IF(ISNA(MATCH("LZGR"&amp;B161,QueryAccounts,0)),"",INDEX(QueryValues,MATCH("LZGR"&amp;B161,QueryAccounts,0))))</f>
        <v/>
      </c>
    </row>
    <row r="162" spans="1:3" ht="12.75">
      <c r="A162" t="str">
        <f t="shared" si="17" ref="A162">IF(B162="","",IF(COUNTIF(Accounts,B162)=0,"",INDEX(AccountNames,MATCH(B162,Accounts,))))</f>
        <v/>
      </c>
      <c r="C162" s="4" t="str">
        <f>IF(B162="","",IF(ISNA(MATCH("LZGR"&amp;B162,QueryAccounts,0)),"",INDEX(QueryValues,MATCH("LZGR"&amp;B162,QueryAccounts,0))))</f>
        <v/>
      </c>
    </row>
    <row r="163" spans="1:3" ht="12.75">
      <c r="A163" t="str">
        <f t="shared" si="18" ref="A163:A192">IF(B163="","",IF(COUNTIF(Accounts,B163)=0,"",INDEX(AccountNames,MATCH(B163,Accounts,))))</f>
        <v/>
      </c>
      <c r="C163" s="4" t="str">
        <f>IF(B163="","",IF(ISNA(MATCH("LZGR"&amp;B163,QueryAccounts,0)),"",INDEX(QueryValues,MATCH("LZGR"&amp;B163,QueryAccounts,0))))</f>
        <v/>
      </c>
    </row>
    <row r="164" spans="1:3" ht="12.75">
      <c r="A164" t="str">
        <f>IF(B164="","",IF(COUNTIF(Accounts,B164)=0,"",INDEX(AccountNames,MATCH(B164,Accounts,))))</f>
        <v/>
      </c>
      <c r="C164" s="4" t="str">
        <f>IF(B164="","",IF(ISNA(MATCH("LZGR"&amp;B164,QueryAccounts,0)),"",INDEX(QueryValues,MATCH("LZGR"&amp;B164,QueryAccounts,0))))</f>
        <v/>
      </c>
    </row>
    <row r="165" spans="1:3" ht="12.75">
      <c r="A165" t="str">
        <f>IF(B165="","",IF(COUNTIF(Accounts,B165)=0,"",INDEX(AccountNames,MATCH(B165,Accounts,))))</f>
        <v/>
      </c>
      <c r="C165" s="4" t="str">
        <f>IF(B165="","",IF(ISNA(MATCH("LZGR"&amp;B165,QueryAccounts,0)),"",INDEX(QueryValues,MATCH("LZGR"&amp;B165,QueryAccounts,0))))</f>
        <v/>
      </c>
    </row>
    <row r="166" spans="1:3" ht="12.75">
      <c r="A166" t="str">
        <f>IF(B166="","",IF(COUNTIF(Accounts,B166)=0,"",INDEX(AccountNames,MATCH(B166,Accounts,))))</f>
        <v/>
      </c>
      <c r="C166" s="4" t="str">
        <f>IF(B166="","",IF(ISNA(MATCH("LZGR"&amp;B166,QueryAccounts,0)),"",INDEX(QueryValues,MATCH("LZGR"&amp;B166,QueryAccounts,0))))</f>
        <v/>
      </c>
    </row>
    <row r="167" spans="1:3" ht="12.75">
      <c r="A167" t="str">
        <f>IF(B167="","",IF(COUNTIF(Accounts,B167)=0,"",INDEX(AccountNames,MATCH(B167,Accounts,))))</f>
        <v/>
      </c>
      <c r="C167" s="4" t="str">
        <f>IF(B167="","",IF(ISNA(MATCH("LZGR"&amp;B167,QueryAccounts,0)),"",INDEX(QueryValues,MATCH("LZGR"&amp;B167,QueryAccounts,0))))</f>
        <v/>
      </c>
    </row>
    <row r="168" spans="1:3" ht="12.75">
      <c r="A168" t="str">
        <f>IF(B168="","",IF(COUNTIF(Accounts,B168)=0,"",INDEX(AccountNames,MATCH(B168,Accounts,))))</f>
        <v/>
      </c>
      <c r="C168" s="4" t="str">
        <f>IF(B168="","",IF(ISNA(MATCH("LZGR"&amp;B168,QueryAccounts,0)),"",INDEX(QueryValues,MATCH("LZGR"&amp;B168,QueryAccounts,0))))</f>
        <v/>
      </c>
    </row>
    <row r="169" spans="1:3" ht="12.75">
      <c r="A169" t="str">
        <f>IF(B169="","",IF(COUNTIF(Accounts,B169)=0,"",INDEX(AccountNames,MATCH(B169,Accounts,))))</f>
        <v/>
      </c>
      <c r="C169" s="4" t="str">
        <f>IF(B169="","",IF(ISNA(MATCH("LZGR"&amp;B169,QueryAccounts,0)),"",INDEX(QueryValues,MATCH("LZGR"&amp;B169,QueryAccounts,0))))</f>
        <v/>
      </c>
    </row>
    <row r="170" spans="1:3" ht="12.75">
      <c r="A170" t="str">
        <f>IF(B170="","",IF(COUNTIF(Accounts,B170)=0,"",INDEX(AccountNames,MATCH(B170,Accounts,))))</f>
        <v/>
      </c>
      <c r="C170" s="4" t="str">
        <f>IF(B170="","",IF(ISNA(MATCH("LZGR"&amp;B170,QueryAccounts,0)),"",INDEX(QueryValues,MATCH("LZGR"&amp;B170,QueryAccounts,0))))</f>
        <v/>
      </c>
    </row>
    <row r="171" spans="1:3" ht="12.75">
      <c r="A171" t="str">
        <f>IF(B171="","",IF(COUNTIF(Accounts,B171)=0,"",INDEX(AccountNames,MATCH(B171,Accounts,))))</f>
        <v/>
      </c>
      <c r="C171" s="4" t="str">
        <f>IF(B171="","",IF(ISNA(MATCH("LZGR"&amp;B171,QueryAccounts,0)),"",INDEX(QueryValues,MATCH("LZGR"&amp;B171,QueryAccounts,0))))</f>
        <v/>
      </c>
    </row>
    <row r="172" spans="1:3" ht="12.75">
      <c r="A172" t="str">
        <f>IF(B172="","",IF(COUNTIF(Accounts,B172)=0,"",INDEX(AccountNames,MATCH(B172,Accounts,))))</f>
        <v/>
      </c>
      <c r="C172" s="4" t="str">
        <f>IF(B172="","",IF(ISNA(MATCH("LZGR"&amp;B172,QueryAccounts,0)),"",INDEX(QueryValues,MATCH("LZGR"&amp;B172,QueryAccounts,0))))</f>
        <v/>
      </c>
    </row>
    <row r="173" spans="1:3" ht="12.75">
      <c r="A173" t="str">
        <f>IF(B173="","",IF(COUNTIF(Accounts,B173)=0,"",INDEX(AccountNames,MATCH(B173,Accounts,))))</f>
        <v/>
      </c>
      <c r="C173" s="4" t="str">
        <f>IF(B173="","",IF(ISNA(MATCH("LZGR"&amp;B173,QueryAccounts,0)),"",INDEX(QueryValues,MATCH("LZGR"&amp;B173,QueryAccounts,0))))</f>
        <v/>
      </c>
    </row>
    <row r="174" spans="1:3" ht="12.75">
      <c r="A174" t="str">
        <f>IF(B174="","",IF(COUNTIF(Accounts,B174)=0,"",INDEX(AccountNames,MATCH(B174,Accounts,))))</f>
        <v/>
      </c>
      <c r="C174" s="4" t="str">
        <f>IF(B174="","",IF(ISNA(MATCH("LZGR"&amp;B174,QueryAccounts,0)),"",INDEX(QueryValues,MATCH("LZGR"&amp;B174,QueryAccounts,0))))</f>
        <v/>
      </c>
    </row>
    <row r="175" spans="1:3" ht="12.75">
      <c r="A175" t="str">
        <f>IF(B175="","",IF(COUNTIF(Accounts,B175)=0,"",INDEX(AccountNames,MATCH(B175,Accounts,))))</f>
        <v/>
      </c>
      <c r="C175" s="4" t="str">
        <f>IF(B175="","",IF(ISNA(MATCH("LZGR"&amp;B175,QueryAccounts,0)),"",INDEX(QueryValues,MATCH("LZGR"&amp;B175,QueryAccounts,0))))</f>
        <v/>
      </c>
    </row>
    <row r="176" spans="1:3" ht="12.75">
      <c r="A176" t="str">
        <f>IF(B176="","",IF(COUNTIF(Accounts,B176)=0,"",INDEX(AccountNames,MATCH(B176,Accounts,))))</f>
        <v/>
      </c>
      <c r="C176" s="4" t="str">
        <f>IF(B176="","",IF(ISNA(MATCH("LZGR"&amp;B176,QueryAccounts,0)),"",INDEX(QueryValues,MATCH("LZGR"&amp;B176,QueryAccounts,0))))</f>
        <v/>
      </c>
    </row>
    <row r="177" spans="1:3" ht="12.75">
      <c r="A177" t="str">
        <f>IF(B177="","",IF(COUNTIF(Accounts,B177)=0,"",INDEX(AccountNames,MATCH(B177,Accounts,))))</f>
        <v/>
      </c>
      <c r="C177" s="4" t="str">
        <f>IF(B177="","",IF(ISNA(MATCH("LZGR"&amp;B177,QueryAccounts,0)),"",INDEX(QueryValues,MATCH("LZGR"&amp;B177,QueryAccounts,0))))</f>
        <v/>
      </c>
    </row>
    <row r="178" spans="1:3" ht="12.75">
      <c r="A178" t="str">
        <f>IF(B178="","",IF(COUNTIF(Accounts,B178)=0,"",INDEX(AccountNames,MATCH(B178,Accounts,))))</f>
        <v/>
      </c>
      <c r="C178" s="4" t="str">
        <f>IF(B178="","",IF(ISNA(MATCH("LZGR"&amp;B178,QueryAccounts,0)),"",INDEX(QueryValues,MATCH("LZGR"&amp;B178,QueryAccounts,0))))</f>
        <v/>
      </c>
    </row>
    <row r="179" spans="1:3" ht="12.75">
      <c r="A179" t="str">
        <f>IF(B179="","",IF(COUNTIF(Accounts,B179)=0,"",INDEX(AccountNames,MATCH(B179,Accounts,))))</f>
        <v/>
      </c>
      <c r="C179" s="4" t="str">
        <f>IF(B179="","",IF(ISNA(MATCH("LZGR"&amp;B179,QueryAccounts,0)),"",INDEX(QueryValues,MATCH("LZGR"&amp;B179,QueryAccounts,0))))</f>
        <v/>
      </c>
    </row>
    <row r="180" spans="1:3" ht="12.75">
      <c r="A180" t="str">
        <f>IF(B180="","",IF(COUNTIF(Accounts,B180)=0,"",INDEX(AccountNames,MATCH(B180,Accounts,))))</f>
        <v/>
      </c>
      <c r="C180" s="4" t="str">
        <f>IF(B180="","",IF(ISNA(MATCH("LZGR"&amp;B180,QueryAccounts,0)),"",INDEX(QueryValues,MATCH("LZGR"&amp;B180,QueryAccounts,0))))</f>
        <v/>
      </c>
    </row>
    <row r="181" spans="1:3" ht="12.75">
      <c r="A181" t="str">
        <f>IF(B181="","",IF(COUNTIF(Accounts,B181)=0,"",INDEX(AccountNames,MATCH(B181,Accounts,))))</f>
        <v/>
      </c>
      <c r="C181" s="4" t="str">
        <f>IF(B181="","",IF(ISNA(MATCH("LZGR"&amp;B181,QueryAccounts,0)),"",INDEX(QueryValues,MATCH("LZGR"&amp;B181,QueryAccounts,0))))</f>
        <v/>
      </c>
    </row>
    <row r="182" spans="1:3" ht="12.75">
      <c r="A182" t="str">
        <f>IF(B182="","",IF(COUNTIF(Accounts,B182)=0,"",INDEX(AccountNames,MATCH(B182,Accounts,))))</f>
        <v/>
      </c>
      <c r="C182" s="4" t="str">
        <f>IF(B182="","",IF(ISNA(MATCH("LZGR"&amp;B182,QueryAccounts,0)),"",INDEX(QueryValues,MATCH("LZGR"&amp;B182,QueryAccounts,0))))</f>
        <v/>
      </c>
    </row>
    <row r="183" spans="1:3" ht="12.75">
      <c r="A183" t="str">
        <f>IF(B183="","",IF(COUNTIF(Accounts,B183)=0,"",INDEX(AccountNames,MATCH(B183,Accounts,))))</f>
        <v/>
      </c>
      <c r="C183" s="4" t="str">
        <f>IF(B183="","",IF(ISNA(MATCH("LZGR"&amp;B183,QueryAccounts,0)),"",INDEX(QueryValues,MATCH("LZGR"&amp;B183,QueryAccounts,0))))</f>
        <v/>
      </c>
    </row>
    <row r="184" spans="1:3" ht="12.75">
      <c r="A184" t="str">
        <f>IF(B184="","",IF(COUNTIF(Accounts,B184)=0,"",INDEX(AccountNames,MATCH(B184,Accounts,))))</f>
        <v/>
      </c>
      <c r="C184" s="4" t="str">
        <f>IF(B184="","",IF(ISNA(MATCH("LZGR"&amp;B184,QueryAccounts,0)),"",INDEX(QueryValues,MATCH("LZGR"&amp;B184,QueryAccounts,0))))</f>
        <v/>
      </c>
    </row>
    <row r="185" spans="1:3" ht="12.75">
      <c r="A185" t="str">
        <f>IF(B185="","",IF(COUNTIF(Accounts,B185)=0,"",INDEX(AccountNames,MATCH(B185,Accounts,))))</f>
        <v/>
      </c>
      <c r="C185" s="4" t="str">
        <f>IF(B185="","",IF(ISNA(MATCH("LZGR"&amp;B185,QueryAccounts,0)),"",INDEX(QueryValues,MATCH("LZGR"&amp;B185,QueryAccounts,0))))</f>
        <v/>
      </c>
    </row>
    <row r="186" spans="1:3" ht="12.75">
      <c r="A186" t="str">
        <f>IF(B186="","",IF(COUNTIF(Accounts,B186)=0,"",INDEX(AccountNames,MATCH(B186,Accounts,))))</f>
        <v/>
      </c>
      <c r="C186" s="4" t="str">
        <f>IF(B186="","",IF(ISNA(MATCH("LZGR"&amp;B186,QueryAccounts,0)),"",INDEX(QueryValues,MATCH("LZGR"&amp;B186,QueryAccounts,0))))</f>
        <v/>
      </c>
    </row>
    <row r="187" spans="1:3" ht="12.75">
      <c r="A187" t="str">
        <f>IF(B187="","",IF(COUNTIF(Accounts,B187)=0,"",INDEX(AccountNames,MATCH(B187,Accounts,))))</f>
        <v/>
      </c>
      <c r="C187" s="4" t="str">
        <f>IF(B187="","",IF(ISNA(MATCH("LZGR"&amp;B187,QueryAccounts,0)),"",INDEX(QueryValues,MATCH("LZGR"&amp;B187,QueryAccounts,0))))</f>
        <v/>
      </c>
    </row>
    <row r="188" spans="1:3" ht="12.75">
      <c r="A188" t="str">
        <f>IF(B188="","",IF(COUNTIF(Accounts,B188)=0,"",INDEX(AccountNames,MATCH(B188,Accounts,))))</f>
        <v/>
      </c>
      <c r="C188" s="4" t="str">
        <f>IF(B188="","",IF(ISNA(MATCH("LZGR"&amp;B188,QueryAccounts,0)),"",INDEX(QueryValues,MATCH("LZGR"&amp;B188,QueryAccounts,0))))</f>
        <v/>
      </c>
    </row>
    <row r="189" spans="1:3" ht="12.75">
      <c r="A189" t="str">
        <f>IF(B189="","",IF(COUNTIF(Accounts,B189)=0,"",INDEX(AccountNames,MATCH(B189,Accounts,))))</f>
        <v/>
      </c>
      <c r="C189" s="4" t="str">
        <f>IF(B189="","",IF(ISNA(MATCH("LZGR"&amp;B189,QueryAccounts,0)),"",INDEX(QueryValues,MATCH("LZGR"&amp;B189,QueryAccounts,0))))</f>
        <v/>
      </c>
    </row>
    <row r="190" spans="1:3" ht="12.75">
      <c r="A190" t="str">
        <f>IF(B190="","",IF(COUNTIF(Accounts,B190)=0,"",INDEX(AccountNames,MATCH(B190,Accounts,))))</f>
        <v/>
      </c>
      <c r="C190" s="4" t="str">
        <f>IF(B190="","",IF(ISNA(MATCH("LZGR"&amp;B190,QueryAccounts,0)),"",INDEX(QueryValues,MATCH("LZGR"&amp;B190,QueryAccounts,0))))</f>
        <v/>
      </c>
    </row>
    <row r="191" spans="1:3" ht="12.75">
      <c r="A191" t="str">
        <f>IF(B191="","",IF(COUNTIF(Accounts,B191)=0,"",INDEX(AccountNames,MATCH(B191,Accounts,))))</f>
        <v/>
      </c>
      <c r="C191" s="4" t="str">
        <f>IF(B191="","",IF(ISNA(MATCH("LZGR"&amp;B191,QueryAccounts,0)),"",INDEX(QueryValues,MATCH("LZGR"&amp;B191,QueryAccounts,0))))</f>
        <v/>
      </c>
    </row>
    <row r="192" spans="1:3" ht="12.75">
      <c r="A192" t="str">
        <f>IF(B192="","",IF(COUNTIF(Accounts,B192)=0,"",INDEX(AccountNames,MATCH(B192,Accounts,))))</f>
        <v/>
      </c>
      <c r="C192" s="4" t="str">
        <f>IF(B192="","",IF(ISNA(MATCH("LZGR"&amp;B192,QueryAccounts,0)),"",INDEX(QueryValues,MATCH("LZGR"&amp;B192,QueryAccounts,0))))</f>
        <v/>
      </c>
    </row>
    <row r="193" spans="1:3" ht="12.75">
      <c r="A193" t="str">
        <f t="shared" si="19" ref="A193">IF(B193="","",IF(COUNTIF(Accounts,B193)=0,"",INDEX(AccountNames,MATCH(B193,Accounts,))))</f>
        <v/>
      </c>
      <c r="C193" s="4" t="str">
        <f t="shared" si="20" ref="C193">IF(B193="","",IF(ISNA(MATCH("LZGR"&amp;B193,QueryAccounts,0)),"",INDEX(QueryValues,MATCH("LZGR"&amp;B193,QueryAccounts,0))))</f>
        <v/>
      </c>
    </row>
    <row r="194" spans="1:3" ht="12.75">
      <c r="A194" t="str">
        <f t="shared" si="21" ref="A194">IF(B194="","",IF(COUNTIF(Accounts,B194)=0,"",INDEX(AccountNames,MATCH(B194,Accounts,))))</f>
        <v/>
      </c>
      <c r="C194" s="4" t="str">
        <f>IF(B194="","",IF(ISNA(MATCH("LZGR"&amp;B194,QueryAccounts,0)),"",INDEX(QueryValues,MATCH("LZGR"&amp;B194,QueryAccounts,0))))</f>
        <v/>
      </c>
    </row>
    <row r="195" spans="1:3" ht="12.75">
      <c r="A195" t="str">
        <f t="shared" si="22" ref="A195:A225">IF(B195="","",IF(COUNTIF(Accounts,B195)=0,"",INDEX(AccountNames,MATCH(B195,Accounts,))))</f>
        <v/>
      </c>
      <c r="C195" s="4" t="str">
        <f>IF(B195="","",IF(ISNA(MATCH("LZGR"&amp;B195,QueryAccounts,0)),"",INDEX(QueryValues,MATCH("LZGR"&amp;B195,QueryAccounts,0))))</f>
        <v/>
      </c>
    </row>
    <row r="196" spans="1:3" ht="12.75">
      <c r="A196" t="str">
        <f>IF(B196="","",IF(COUNTIF(Accounts,B196)=0,"",INDEX(AccountNames,MATCH(B196,Accounts,))))</f>
        <v/>
      </c>
      <c r="C196" s="4" t="str">
        <f>IF(B196="","",IF(ISNA(MATCH("LZGR"&amp;B196,QueryAccounts,0)),"",INDEX(QueryValues,MATCH("LZGR"&amp;B196,QueryAccounts,0))))</f>
        <v/>
      </c>
    </row>
    <row r="197" spans="1:3" ht="12.75">
      <c r="A197" t="str">
        <f>IF(B197="","",IF(COUNTIF(Accounts,B197)=0,"",INDEX(AccountNames,MATCH(B197,Accounts,))))</f>
        <v/>
      </c>
      <c r="C197" s="4" t="str">
        <f>IF(B197="","",IF(ISNA(MATCH("LZGR"&amp;B197,QueryAccounts,0)),"",INDEX(QueryValues,MATCH("LZGR"&amp;B197,QueryAccounts,0))))</f>
        <v/>
      </c>
    </row>
    <row r="198" spans="1:3" ht="12.75">
      <c r="A198" t="str">
        <f>IF(B198="","",IF(COUNTIF(Accounts,B198)=0,"",INDEX(AccountNames,MATCH(B198,Accounts,))))</f>
        <v/>
      </c>
      <c r="C198" s="4" t="str">
        <f>IF(B198="","",IF(ISNA(MATCH("LZGR"&amp;B198,QueryAccounts,0)),"",INDEX(QueryValues,MATCH("LZGR"&amp;B198,QueryAccounts,0))))</f>
        <v/>
      </c>
    </row>
    <row r="199" spans="1:3" ht="12.75">
      <c r="A199" t="str">
        <f>IF(B199="","",IF(COUNTIF(Accounts,B199)=0,"",INDEX(AccountNames,MATCH(B199,Accounts,))))</f>
        <v/>
      </c>
      <c r="C199" s="4" t="str">
        <f>IF(B199="","",IF(ISNA(MATCH("LZGR"&amp;B199,QueryAccounts,0)),"",INDEX(QueryValues,MATCH("LZGR"&amp;B199,QueryAccounts,0))))</f>
        <v/>
      </c>
    </row>
    <row r="200" spans="1:3" ht="12.75">
      <c r="A200" t="str">
        <f>IF(B200="","",IF(COUNTIF(Accounts,B200)=0,"",INDEX(AccountNames,MATCH(B200,Accounts,))))</f>
        <v/>
      </c>
      <c r="C200" s="4" t="str">
        <f>IF(B200="","",IF(ISNA(MATCH("LZGR"&amp;B200,QueryAccounts,0)),"",INDEX(QueryValues,MATCH("LZGR"&amp;B200,QueryAccounts,0))))</f>
        <v/>
      </c>
    </row>
    <row r="201" spans="1:3" ht="12.75">
      <c r="A201" t="str">
        <f>IF(B201="","",IF(COUNTIF(Accounts,B201)=0,"",INDEX(AccountNames,MATCH(B201,Accounts,))))</f>
        <v/>
      </c>
      <c r="C201" s="4" t="str">
        <f>IF(B201="","",IF(ISNA(MATCH("LZGR"&amp;B201,QueryAccounts,0)),"",INDEX(QueryValues,MATCH("LZGR"&amp;B201,QueryAccounts,0))))</f>
        <v/>
      </c>
    </row>
    <row r="202" spans="1:3" ht="12.75">
      <c r="A202" t="str">
        <f>IF(B202="","",IF(COUNTIF(Accounts,B202)=0,"",INDEX(AccountNames,MATCH(B202,Accounts,))))</f>
        <v/>
      </c>
      <c r="C202" s="4" t="str">
        <f>IF(B202="","",IF(ISNA(MATCH("LZGR"&amp;B202,QueryAccounts,0)),"",INDEX(QueryValues,MATCH("LZGR"&amp;B202,QueryAccounts,0))))</f>
        <v/>
      </c>
    </row>
    <row r="203" spans="1:3" ht="12.75">
      <c r="A203" t="str">
        <f>IF(B203="","",IF(COUNTIF(Accounts,B203)=0,"",INDEX(AccountNames,MATCH(B203,Accounts,))))</f>
        <v/>
      </c>
      <c r="C203" s="4" t="str">
        <f>IF(B203="","",IF(ISNA(MATCH("LZGR"&amp;B203,QueryAccounts,0)),"",INDEX(QueryValues,MATCH("LZGR"&amp;B203,QueryAccounts,0))))</f>
        <v/>
      </c>
    </row>
    <row r="204" spans="1:3" ht="12.75">
      <c r="A204" t="str">
        <f>IF(B204="","",IF(COUNTIF(Accounts,B204)=0,"",INDEX(AccountNames,MATCH(B204,Accounts,))))</f>
        <v/>
      </c>
      <c r="C204" s="4" t="str">
        <f>IF(B204="","",IF(ISNA(MATCH("LZGR"&amp;B204,QueryAccounts,0)),"",INDEX(QueryValues,MATCH("LZGR"&amp;B204,QueryAccounts,0))))</f>
        <v/>
      </c>
    </row>
    <row r="205" spans="1:3" ht="12.75">
      <c r="A205" t="str">
        <f>IF(B205="","",IF(COUNTIF(Accounts,B205)=0,"",INDEX(AccountNames,MATCH(B205,Accounts,))))</f>
        <v/>
      </c>
      <c r="C205" s="4" t="str">
        <f>IF(B205="","",IF(ISNA(MATCH("LZGR"&amp;B205,QueryAccounts,0)),"",INDEX(QueryValues,MATCH("LZGR"&amp;B205,QueryAccounts,0))))</f>
        <v/>
      </c>
    </row>
    <row r="206" spans="1:3" ht="12.75">
      <c r="A206" t="str">
        <f>IF(B206="","",IF(COUNTIF(Accounts,B206)=0,"",INDEX(AccountNames,MATCH(B206,Accounts,))))</f>
        <v/>
      </c>
      <c r="C206" s="4" t="str">
        <f>IF(B206="","",IF(ISNA(MATCH("LZGR"&amp;B206,QueryAccounts,0)),"",INDEX(QueryValues,MATCH("LZGR"&amp;B206,QueryAccounts,0))))</f>
        <v/>
      </c>
    </row>
    <row r="207" spans="1:3" ht="12.75">
      <c r="A207" t="str">
        <f>IF(B207="","",IF(COUNTIF(Accounts,B207)=0,"",INDEX(AccountNames,MATCH(B207,Accounts,))))</f>
        <v/>
      </c>
      <c r="C207" s="4" t="str">
        <f>IF(B207="","",IF(ISNA(MATCH("LZGR"&amp;B207,QueryAccounts,0)),"",INDEX(QueryValues,MATCH("LZGR"&amp;B207,QueryAccounts,0))))</f>
        <v/>
      </c>
    </row>
    <row r="208" spans="1:3" ht="12.75">
      <c r="A208" t="str">
        <f>IF(B208="","",IF(COUNTIF(Accounts,B208)=0,"",INDEX(AccountNames,MATCH(B208,Accounts,))))</f>
        <v/>
      </c>
      <c r="C208" s="4" t="str">
        <f>IF(B208="","",IF(ISNA(MATCH("LZGR"&amp;B208,QueryAccounts,0)),"",INDEX(QueryValues,MATCH("LZGR"&amp;B208,QueryAccounts,0))))</f>
        <v/>
      </c>
    </row>
    <row r="209" spans="1:3" ht="12.75">
      <c r="A209" t="str">
        <f>IF(B209="","",IF(COUNTIF(Accounts,B209)=0,"",INDEX(AccountNames,MATCH(B209,Accounts,))))</f>
        <v/>
      </c>
      <c r="C209" s="4" t="str">
        <f>IF(B209="","",IF(ISNA(MATCH("LZGR"&amp;B209,QueryAccounts,0)),"",INDEX(QueryValues,MATCH("LZGR"&amp;B209,QueryAccounts,0))))</f>
        <v/>
      </c>
    </row>
    <row r="210" spans="1:3" ht="12.75">
      <c r="A210" t="str">
        <f>IF(B210="","",IF(COUNTIF(Accounts,B210)=0,"",INDEX(AccountNames,MATCH(B210,Accounts,))))</f>
        <v/>
      </c>
      <c r="C210" s="4" t="str">
        <f>IF(B210="","",IF(ISNA(MATCH("LZGR"&amp;B210,QueryAccounts,0)),"",INDEX(QueryValues,MATCH("LZGR"&amp;B210,QueryAccounts,0))))</f>
        <v/>
      </c>
    </row>
    <row r="211" spans="1:3" ht="12.75">
      <c r="A211" t="str">
        <f>IF(B211="","",IF(COUNTIF(Accounts,B211)=0,"",INDEX(AccountNames,MATCH(B211,Accounts,))))</f>
        <v/>
      </c>
      <c r="C211" s="4" t="str">
        <f>IF(B211="","",IF(ISNA(MATCH("LZGR"&amp;B211,QueryAccounts,0)),"",INDEX(QueryValues,MATCH("LZGR"&amp;B211,QueryAccounts,0))))</f>
        <v/>
      </c>
    </row>
    <row r="212" spans="1:3" ht="12.75">
      <c r="A212" t="str">
        <f>IF(B212="","",IF(COUNTIF(Accounts,B212)=0,"",INDEX(AccountNames,MATCH(B212,Accounts,))))</f>
        <v/>
      </c>
      <c r="C212" s="4" t="str">
        <f>IF(B212="","",IF(ISNA(MATCH("LZGR"&amp;B212,QueryAccounts,0)),"",INDEX(QueryValues,MATCH("LZGR"&amp;B212,QueryAccounts,0))))</f>
        <v/>
      </c>
    </row>
    <row r="213" spans="1:3" ht="12.75">
      <c r="A213" t="str">
        <f>IF(B213="","",IF(COUNTIF(Accounts,B213)=0,"",INDEX(AccountNames,MATCH(B213,Accounts,))))</f>
        <v/>
      </c>
      <c r="C213" s="4" t="str">
        <f>IF(B213="","",IF(ISNA(MATCH("LZGR"&amp;B213,QueryAccounts,0)),"",INDEX(QueryValues,MATCH("LZGR"&amp;B213,QueryAccounts,0))))</f>
        <v/>
      </c>
    </row>
    <row r="214" spans="1:3" ht="12.75">
      <c r="A214" t="str">
        <f>IF(B214="","",IF(COUNTIF(Accounts,B214)=0,"",INDEX(AccountNames,MATCH(B214,Accounts,))))</f>
        <v/>
      </c>
      <c r="C214" s="4" t="str">
        <f>IF(B214="","",IF(ISNA(MATCH("LZGR"&amp;B214,QueryAccounts,0)),"",INDEX(QueryValues,MATCH("LZGR"&amp;B214,QueryAccounts,0))))</f>
        <v/>
      </c>
    </row>
    <row r="215" spans="1:3" ht="12.75">
      <c r="A215" t="str">
        <f>IF(B215="","",IF(COUNTIF(Accounts,B215)=0,"",INDEX(AccountNames,MATCH(B215,Accounts,))))</f>
        <v/>
      </c>
      <c r="C215" s="4" t="str">
        <f>IF(B215="","",IF(ISNA(MATCH("LZGR"&amp;B215,QueryAccounts,0)),"",INDEX(QueryValues,MATCH("LZGR"&amp;B215,QueryAccounts,0))))</f>
        <v/>
      </c>
    </row>
    <row r="216" spans="1:3" ht="12.75">
      <c r="A216" t="str">
        <f>IF(B216="","",IF(COUNTIF(Accounts,B216)=0,"",INDEX(AccountNames,MATCH(B216,Accounts,))))</f>
        <v/>
      </c>
      <c r="C216" s="4" t="str">
        <f>IF(B216="","",IF(ISNA(MATCH("LZGR"&amp;B216,QueryAccounts,0)),"",INDEX(QueryValues,MATCH("LZGR"&amp;B216,QueryAccounts,0))))</f>
        <v/>
      </c>
    </row>
    <row r="217" spans="1:3" ht="12.75">
      <c r="A217" t="str">
        <f>IF(B217="","",IF(COUNTIF(Accounts,B217)=0,"",INDEX(AccountNames,MATCH(B217,Accounts,))))</f>
        <v/>
      </c>
      <c r="C217" s="4" t="str">
        <f>IF(B217="","",IF(ISNA(MATCH("LZGR"&amp;B217,QueryAccounts,0)),"",INDEX(QueryValues,MATCH("LZGR"&amp;B217,QueryAccounts,0))))</f>
        <v/>
      </c>
    </row>
    <row r="218" spans="1:3" ht="12.75">
      <c r="A218" t="str">
        <f>IF(B218="","",IF(COUNTIF(Accounts,B218)=0,"",INDEX(AccountNames,MATCH(B218,Accounts,))))</f>
        <v/>
      </c>
      <c r="C218" s="4" t="str">
        <f>IF(B218="","",IF(ISNA(MATCH("LZGR"&amp;B218,QueryAccounts,0)),"",INDEX(QueryValues,MATCH("LZGR"&amp;B218,QueryAccounts,0))))</f>
        <v/>
      </c>
    </row>
    <row r="219" spans="1:3" ht="12.75">
      <c r="A219" t="str">
        <f>IF(B219="","",IF(COUNTIF(Accounts,B219)=0,"",INDEX(AccountNames,MATCH(B219,Accounts,))))</f>
        <v/>
      </c>
      <c r="C219" s="4" t="str">
        <f>IF(B219="","",IF(ISNA(MATCH("LZGR"&amp;B219,QueryAccounts,0)),"",INDEX(QueryValues,MATCH("LZGR"&amp;B219,QueryAccounts,0))))</f>
        <v/>
      </c>
    </row>
    <row r="220" spans="1:3" ht="12.75">
      <c r="A220" t="str">
        <f>IF(B220="","",IF(COUNTIF(Accounts,B220)=0,"",INDEX(AccountNames,MATCH(B220,Accounts,))))</f>
        <v/>
      </c>
      <c r="C220" s="4" t="str">
        <f>IF(B220="","",IF(ISNA(MATCH("LZGR"&amp;B220,QueryAccounts,0)),"",INDEX(QueryValues,MATCH("LZGR"&amp;B220,QueryAccounts,0))))</f>
        <v/>
      </c>
    </row>
    <row r="221" spans="1:3" ht="12.75">
      <c r="A221" t="str">
        <f>IF(B221="","",IF(COUNTIF(Accounts,B221)=0,"",INDEX(AccountNames,MATCH(B221,Accounts,))))</f>
        <v/>
      </c>
      <c r="C221" s="4" t="str">
        <f>IF(B221="","",IF(ISNA(MATCH("LZGR"&amp;B221,QueryAccounts,0)),"",INDEX(QueryValues,MATCH("LZGR"&amp;B221,QueryAccounts,0))))</f>
        <v/>
      </c>
    </row>
    <row r="222" spans="1:3" ht="12.75">
      <c r="A222" t="str">
        <f>IF(B222="","",IF(COUNTIF(Accounts,B222)=0,"",INDEX(AccountNames,MATCH(B222,Accounts,))))</f>
        <v/>
      </c>
      <c r="C222" s="4" t="str">
        <f>IF(B222="","",IF(ISNA(MATCH("LZGR"&amp;B222,QueryAccounts,0)),"",INDEX(QueryValues,MATCH("LZGR"&amp;B222,QueryAccounts,0))))</f>
        <v/>
      </c>
    </row>
    <row r="223" spans="1:3" ht="12.75">
      <c r="A223" t="str">
        <f>IF(B223="","",IF(COUNTIF(Accounts,B223)=0,"",INDEX(AccountNames,MATCH(B223,Accounts,))))</f>
        <v/>
      </c>
      <c r="C223" s="4" t="str">
        <f>IF(B223="","",IF(ISNA(MATCH("LZGR"&amp;B223,QueryAccounts,0)),"",INDEX(QueryValues,MATCH("LZGR"&amp;B223,QueryAccounts,0))))</f>
        <v/>
      </c>
    </row>
    <row r="224" spans="1:3" ht="12.75">
      <c r="A224" t="str">
        <f>IF(B224="","",IF(COUNTIF(Accounts,B224)=0,"",INDEX(AccountNames,MATCH(B224,Accounts,))))</f>
        <v/>
      </c>
      <c r="C224" s="4" t="str">
        <f>IF(B224="","",IF(ISNA(MATCH("LZGR"&amp;B224,QueryAccounts,0)),"",INDEX(QueryValues,MATCH("LZGR"&amp;B224,QueryAccounts,0))))</f>
        <v/>
      </c>
    </row>
    <row r="225" spans="1:3" ht="12.75">
      <c r="A225" t="str">
        <f>IF(B225="","",IF(COUNTIF(Accounts,B225)=0,"",INDEX(AccountNames,MATCH(B225,Accounts,))))</f>
        <v/>
      </c>
      <c r="C225" s="4" t="str">
        <f>IF(B225="","",IF(ISNA(MATCH("LZGR"&amp;B225,QueryAccounts,0)),"",INDEX(QueryValues,MATCH("LZGR"&amp;B225,QueryAccounts,0))))</f>
        <v/>
      </c>
    </row>
    <row r="226" spans="1:3" ht="12.75">
      <c r="A226" t="str">
        <f t="shared" si="23" ref="A226">IF(B226="","",IF(COUNTIF(Accounts,B226)=0,"",INDEX(AccountNames,MATCH(B226,Accounts,))))</f>
        <v/>
      </c>
      <c r="C226" s="4" t="str">
        <f>IF(B226="","",IF(ISNA(MATCH("LZGR"&amp;B226,QueryAccounts,0)),"",INDEX(QueryValues,MATCH("LZGR"&amp;B226,QueryAccounts,0))))</f>
        <v/>
      </c>
    </row>
    <row r="227" spans="1:3" ht="12.75">
      <c r="A227" t="str">
        <f t="shared" si="24" ref="A227:A256">IF(B227="","",IF(COUNTIF(Accounts,B227)=0,"",INDEX(AccountNames,MATCH(B227,Accounts,))))</f>
        <v/>
      </c>
      <c r="C227" s="4" t="str">
        <f>IF(B227="","",IF(ISNA(MATCH("LZGR"&amp;B227,QueryAccounts,0)),"",INDEX(QueryValues,MATCH("LZGR"&amp;B227,QueryAccounts,0))))</f>
        <v/>
      </c>
    </row>
    <row r="228" spans="1:3" ht="12.75">
      <c r="A228" t="str">
        <f>IF(B228="","",IF(COUNTIF(Accounts,B228)=0,"",INDEX(AccountNames,MATCH(B228,Accounts,))))</f>
        <v/>
      </c>
      <c r="C228" s="4" t="str">
        <f>IF(B228="","",IF(ISNA(MATCH("LZGR"&amp;B228,QueryAccounts,0)),"",INDEX(QueryValues,MATCH("LZGR"&amp;B228,QueryAccounts,0))))</f>
        <v/>
      </c>
    </row>
    <row r="229" spans="1:3" ht="12.75">
      <c r="A229" t="str">
        <f>IF(B229="","",IF(COUNTIF(Accounts,B229)=0,"",INDEX(AccountNames,MATCH(B229,Accounts,))))</f>
        <v/>
      </c>
      <c r="C229" s="4" t="str">
        <f>IF(B229="","",IF(ISNA(MATCH("LZGR"&amp;B229,QueryAccounts,0)),"",INDEX(QueryValues,MATCH("LZGR"&amp;B229,QueryAccounts,0))))</f>
        <v/>
      </c>
    </row>
    <row r="230" spans="1:3" ht="12.75">
      <c r="A230" t="str">
        <f>IF(B230="","",IF(COUNTIF(Accounts,B230)=0,"",INDEX(AccountNames,MATCH(B230,Accounts,))))</f>
        <v/>
      </c>
      <c r="C230" s="4" t="str">
        <f>IF(B230="","",IF(ISNA(MATCH("LZGR"&amp;B230,QueryAccounts,0)),"",INDEX(QueryValues,MATCH("LZGR"&amp;B230,QueryAccounts,0))))</f>
        <v/>
      </c>
    </row>
    <row r="231" spans="1:3" ht="12.75">
      <c r="A231" t="str">
        <f>IF(B231="","",IF(COUNTIF(Accounts,B231)=0,"",INDEX(AccountNames,MATCH(B231,Accounts,))))</f>
        <v/>
      </c>
      <c r="C231" s="4" t="str">
        <f>IF(B231="","",IF(ISNA(MATCH("LZGR"&amp;B231,QueryAccounts,0)),"",INDEX(QueryValues,MATCH("LZGR"&amp;B231,QueryAccounts,0))))</f>
        <v/>
      </c>
    </row>
    <row r="232" spans="1:3" ht="12.75">
      <c r="A232" t="str">
        <f>IF(B232="","",IF(COUNTIF(Accounts,B232)=0,"",INDEX(AccountNames,MATCH(B232,Accounts,))))</f>
        <v/>
      </c>
      <c r="C232" s="4" t="str">
        <f>IF(B232="","",IF(ISNA(MATCH("LZGR"&amp;B232,QueryAccounts,0)),"",INDEX(QueryValues,MATCH("LZGR"&amp;B232,QueryAccounts,0))))</f>
        <v/>
      </c>
    </row>
    <row r="233" spans="1:3" ht="12.75">
      <c r="A233" t="str">
        <f>IF(B233="","",IF(COUNTIF(Accounts,B233)=0,"",INDEX(AccountNames,MATCH(B233,Accounts,))))</f>
        <v/>
      </c>
      <c r="C233" s="4" t="str">
        <f>IF(B233="","",IF(ISNA(MATCH("LZGR"&amp;B233,QueryAccounts,0)),"",INDEX(QueryValues,MATCH("LZGR"&amp;B233,QueryAccounts,0))))</f>
        <v/>
      </c>
    </row>
    <row r="234" spans="1:3" ht="12.75">
      <c r="A234" t="str">
        <f>IF(B234="","",IF(COUNTIF(Accounts,B234)=0,"",INDEX(AccountNames,MATCH(B234,Accounts,))))</f>
        <v/>
      </c>
      <c r="C234" s="4" t="str">
        <f>IF(B234="","",IF(ISNA(MATCH("LZGR"&amp;B234,QueryAccounts,0)),"",INDEX(QueryValues,MATCH("LZGR"&amp;B234,QueryAccounts,0))))</f>
        <v/>
      </c>
    </row>
    <row r="235" spans="1:3" ht="12.75">
      <c r="A235" t="str">
        <f>IF(B235="","",IF(COUNTIF(Accounts,B235)=0,"",INDEX(AccountNames,MATCH(B235,Accounts,))))</f>
        <v/>
      </c>
      <c r="C235" s="4" t="str">
        <f>IF(B235="","",IF(ISNA(MATCH("LZGR"&amp;B235,QueryAccounts,0)),"",INDEX(QueryValues,MATCH("LZGR"&amp;B235,QueryAccounts,0))))</f>
        <v/>
      </c>
    </row>
    <row r="236" spans="1:3" ht="12.75">
      <c r="A236" t="str">
        <f>IF(B236="","",IF(COUNTIF(Accounts,B236)=0,"",INDEX(AccountNames,MATCH(B236,Accounts,))))</f>
        <v/>
      </c>
      <c r="C236" s="4" t="str">
        <f>IF(B236="","",IF(ISNA(MATCH("LZGR"&amp;B236,QueryAccounts,0)),"",INDEX(QueryValues,MATCH("LZGR"&amp;B236,QueryAccounts,0))))</f>
        <v/>
      </c>
    </row>
    <row r="237" spans="1:3" ht="12.75">
      <c r="A237" t="str">
        <f>IF(B237="","",IF(COUNTIF(Accounts,B237)=0,"",INDEX(AccountNames,MATCH(B237,Accounts,))))</f>
        <v/>
      </c>
      <c r="C237" s="4" t="str">
        <f>IF(B237="","",IF(ISNA(MATCH("LZGR"&amp;B237,QueryAccounts,0)),"",INDEX(QueryValues,MATCH("LZGR"&amp;B237,QueryAccounts,0))))</f>
        <v/>
      </c>
    </row>
    <row r="238" spans="1:3" ht="12.75">
      <c r="A238" t="str">
        <f>IF(B238="","",IF(COUNTIF(Accounts,B238)=0,"",INDEX(AccountNames,MATCH(B238,Accounts,))))</f>
        <v/>
      </c>
      <c r="C238" s="4" t="str">
        <f>IF(B238="","",IF(ISNA(MATCH("LZGR"&amp;B238,QueryAccounts,0)),"",INDEX(QueryValues,MATCH("LZGR"&amp;B238,QueryAccounts,0))))</f>
        <v/>
      </c>
    </row>
    <row r="239" spans="1:3" ht="12.75">
      <c r="A239" t="str">
        <f>IF(B239="","",IF(COUNTIF(Accounts,B239)=0,"",INDEX(AccountNames,MATCH(B239,Accounts,))))</f>
        <v/>
      </c>
      <c r="C239" s="4" t="str">
        <f>IF(B239="","",IF(ISNA(MATCH("LZGR"&amp;B239,QueryAccounts,0)),"",INDEX(QueryValues,MATCH("LZGR"&amp;B239,QueryAccounts,0))))</f>
        <v/>
      </c>
    </row>
    <row r="240" spans="1:3" ht="12.75">
      <c r="A240" t="str">
        <f>IF(B240="","",IF(COUNTIF(Accounts,B240)=0,"",INDEX(AccountNames,MATCH(B240,Accounts,))))</f>
        <v/>
      </c>
      <c r="C240" s="4" t="str">
        <f>IF(B240="","",IF(ISNA(MATCH("LZGR"&amp;B240,QueryAccounts,0)),"",INDEX(QueryValues,MATCH("LZGR"&amp;B240,QueryAccounts,0))))</f>
        <v/>
      </c>
    </row>
    <row r="241" spans="1:3" ht="12.75">
      <c r="A241" t="str">
        <f>IF(B241="","",IF(COUNTIF(Accounts,B241)=0,"",INDEX(AccountNames,MATCH(B241,Accounts,))))</f>
        <v/>
      </c>
      <c r="C241" s="4" t="str">
        <f>IF(B241="","",IF(ISNA(MATCH("LZGR"&amp;B241,QueryAccounts,0)),"",INDEX(QueryValues,MATCH("LZGR"&amp;B241,QueryAccounts,0))))</f>
        <v/>
      </c>
    </row>
    <row r="242" spans="1:3" ht="12.75">
      <c r="A242" t="str">
        <f>IF(B242="","",IF(COUNTIF(Accounts,B242)=0,"",INDEX(AccountNames,MATCH(B242,Accounts,))))</f>
        <v/>
      </c>
      <c r="C242" s="4" t="str">
        <f>IF(B242="","",IF(ISNA(MATCH("LZGR"&amp;B242,QueryAccounts,0)),"",INDEX(QueryValues,MATCH("LZGR"&amp;B242,QueryAccounts,0))))</f>
        <v/>
      </c>
    </row>
    <row r="243" spans="1:3" ht="12.75">
      <c r="A243" t="str">
        <f>IF(B243="","",IF(COUNTIF(Accounts,B243)=0,"",INDEX(AccountNames,MATCH(B243,Accounts,))))</f>
        <v/>
      </c>
      <c r="C243" s="4" t="str">
        <f>IF(B243="","",IF(ISNA(MATCH("LZGR"&amp;B243,QueryAccounts,0)),"",INDEX(QueryValues,MATCH("LZGR"&amp;B243,QueryAccounts,0))))</f>
        <v/>
      </c>
    </row>
    <row r="244" spans="1:3" ht="12.75">
      <c r="A244" t="str">
        <f>IF(B244="","",IF(COUNTIF(Accounts,B244)=0,"",INDEX(AccountNames,MATCH(B244,Accounts,))))</f>
        <v/>
      </c>
      <c r="C244" s="4" t="str">
        <f>IF(B244="","",IF(ISNA(MATCH("LZGR"&amp;B244,QueryAccounts,0)),"",INDEX(QueryValues,MATCH("LZGR"&amp;B244,QueryAccounts,0))))</f>
        <v/>
      </c>
    </row>
    <row r="245" spans="1:3" ht="12.75">
      <c r="A245" t="str">
        <f>IF(B245="","",IF(COUNTIF(Accounts,B245)=0,"",INDEX(AccountNames,MATCH(B245,Accounts,))))</f>
        <v/>
      </c>
      <c r="C245" s="4" t="str">
        <f>IF(B245="","",IF(ISNA(MATCH("LZGR"&amp;B245,QueryAccounts,0)),"",INDEX(QueryValues,MATCH("LZGR"&amp;B245,QueryAccounts,0))))</f>
        <v/>
      </c>
    </row>
    <row r="246" spans="1:3" ht="12.75">
      <c r="A246" t="str">
        <f>IF(B246="","",IF(COUNTIF(Accounts,B246)=0,"",INDEX(AccountNames,MATCH(B246,Accounts,))))</f>
        <v/>
      </c>
      <c r="C246" s="4" t="str">
        <f>IF(B246="","",IF(ISNA(MATCH("LZGR"&amp;B246,QueryAccounts,0)),"",INDEX(QueryValues,MATCH("LZGR"&amp;B246,QueryAccounts,0))))</f>
        <v/>
      </c>
    </row>
    <row r="247" spans="1:3" ht="12.75">
      <c r="A247" t="str">
        <f>IF(B247="","",IF(COUNTIF(Accounts,B247)=0,"",INDEX(AccountNames,MATCH(B247,Accounts,))))</f>
        <v/>
      </c>
      <c r="C247" s="4" t="str">
        <f>IF(B247="","",IF(ISNA(MATCH("LZGR"&amp;B247,QueryAccounts,0)),"",INDEX(QueryValues,MATCH("LZGR"&amp;B247,QueryAccounts,0))))</f>
        <v/>
      </c>
    </row>
    <row r="248" spans="1:3" ht="12.75">
      <c r="A248" t="str">
        <f>IF(B248="","",IF(COUNTIF(Accounts,B248)=0,"",INDEX(AccountNames,MATCH(B248,Accounts,))))</f>
        <v/>
      </c>
      <c r="C248" s="4" t="str">
        <f>IF(B248="","",IF(ISNA(MATCH("LZGR"&amp;B248,QueryAccounts,0)),"",INDEX(QueryValues,MATCH("LZGR"&amp;B248,QueryAccounts,0))))</f>
        <v/>
      </c>
    </row>
    <row r="249" spans="1:3" ht="12.75">
      <c r="A249" t="str">
        <f>IF(B249="","",IF(COUNTIF(Accounts,B249)=0,"",INDEX(AccountNames,MATCH(B249,Accounts,))))</f>
        <v/>
      </c>
      <c r="C249" s="4" t="str">
        <f>IF(B249="","",IF(ISNA(MATCH("LZGR"&amp;B249,QueryAccounts,0)),"",INDEX(QueryValues,MATCH("LZGR"&amp;B249,QueryAccounts,0))))</f>
        <v/>
      </c>
    </row>
    <row r="250" spans="1:3" ht="12.75">
      <c r="A250" t="str">
        <f>IF(B250="","",IF(COUNTIF(Accounts,B250)=0,"",INDEX(AccountNames,MATCH(B250,Accounts,))))</f>
        <v/>
      </c>
      <c r="C250" s="4" t="str">
        <f>IF(B250="","",IF(ISNA(MATCH("LZGR"&amp;B250,QueryAccounts,0)),"",INDEX(QueryValues,MATCH("LZGR"&amp;B250,QueryAccounts,0))))</f>
        <v/>
      </c>
    </row>
    <row r="251" spans="1:3" ht="12.75">
      <c r="A251" t="str">
        <f>IF(B251="","",IF(COUNTIF(Accounts,B251)=0,"",INDEX(AccountNames,MATCH(B251,Accounts,))))</f>
        <v/>
      </c>
      <c r="C251" s="4" t="str">
        <f>IF(B251="","",IF(ISNA(MATCH("LZGR"&amp;B251,QueryAccounts,0)),"",INDEX(QueryValues,MATCH("LZGR"&amp;B251,QueryAccounts,0))))</f>
        <v/>
      </c>
    </row>
    <row r="252" spans="1:3" ht="12.75">
      <c r="A252" t="str">
        <f>IF(B252="","",IF(COUNTIF(Accounts,B252)=0,"",INDEX(AccountNames,MATCH(B252,Accounts,))))</f>
        <v/>
      </c>
      <c r="C252" s="4" t="str">
        <f>IF(B252="","",IF(ISNA(MATCH("LZGR"&amp;B252,QueryAccounts,0)),"",INDEX(QueryValues,MATCH("LZGR"&amp;B252,QueryAccounts,0))))</f>
        <v/>
      </c>
    </row>
    <row r="253" spans="1:3" ht="12.75">
      <c r="A253" t="str">
        <f>IF(B253="","",IF(COUNTIF(Accounts,B253)=0,"",INDEX(AccountNames,MATCH(B253,Accounts,))))</f>
        <v/>
      </c>
      <c r="C253" s="4" t="str">
        <f>IF(B253="","",IF(ISNA(MATCH("LZGR"&amp;B253,QueryAccounts,0)),"",INDEX(QueryValues,MATCH("LZGR"&amp;B253,QueryAccounts,0))))</f>
        <v/>
      </c>
    </row>
    <row r="254" spans="1:3" ht="12.75">
      <c r="A254" t="str">
        <f>IF(B254="","",IF(COUNTIF(Accounts,B254)=0,"",INDEX(AccountNames,MATCH(B254,Accounts,))))</f>
        <v/>
      </c>
      <c r="C254" s="4" t="str">
        <f>IF(B254="","",IF(ISNA(MATCH("LZGR"&amp;B254,QueryAccounts,0)),"",INDEX(QueryValues,MATCH("LZGR"&amp;B254,QueryAccounts,0))))</f>
        <v/>
      </c>
    </row>
    <row r="255" spans="1:3" ht="12.75">
      <c r="A255" t="str">
        <f>IF(B255="","",IF(COUNTIF(Accounts,B255)=0,"",INDEX(AccountNames,MATCH(B255,Accounts,))))</f>
        <v/>
      </c>
      <c r="C255" s="4" t="str">
        <f>IF(B255="","",IF(ISNA(MATCH("LZGR"&amp;B255,QueryAccounts,0)),"",INDEX(QueryValues,MATCH("LZGR"&amp;B255,QueryAccounts,0))))</f>
        <v/>
      </c>
    </row>
    <row r="256" spans="1:3" ht="12.75">
      <c r="A256" t="str">
        <f>IF(B256="","",IF(COUNTIF(Accounts,B256)=0,"",INDEX(AccountNames,MATCH(B256,Accounts,))))</f>
        <v/>
      </c>
      <c r="C256" s="4" t="str">
        <f>IF(B256="","",IF(ISNA(MATCH("LZGR"&amp;B256,QueryAccounts,0)),"",INDEX(QueryValues,MATCH("LZGR"&amp;B256,QueryAccounts,0))))</f>
        <v/>
      </c>
    </row>
    <row r="257" spans="1:3" ht="12.75">
      <c r="A257" t="str">
        <f t="shared" si="25" ref="A257">IF(B257="","",IF(COUNTIF(Accounts,B257)=0,"",INDEX(AccountNames,MATCH(B257,Accounts,))))</f>
        <v/>
      </c>
      <c r="C257" s="4" t="str">
        <f t="shared" si="26" ref="C257">IF(B257="","",IF(ISNA(MATCH("LZGR"&amp;B257,QueryAccounts,0)),"",INDEX(QueryValues,MATCH("LZGR"&amp;B257,QueryAccounts,0))))</f>
        <v/>
      </c>
    </row>
    <row r="258" spans="1:3" ht="12.75">
      <c r="A258" t="str">
        <f t="shared" si="27" ref="A258">IF(B258="","",IF(COUNTIF(Accounts,B258)=0,"",INDEX(AccountNames,MATCH(B258,Accounts,))))</f>
        <v/>
      </c>
      <c r="C258" s="4" t="str">
        <f>IF(B258="","",IF(ISNA(MATCH("LZGR"&amp;B258,QueryAccounts,0)),"",INDEX(QueryValues,MATCH("LZGR"&amp;B258,QueryAccounts,0))))</f>
        <v/>
      </c>
    </row>
    <row r="259" spans="1:3" ht="12.75">
      <c r="A259" t="str">
        <f t="shared" si="28" ref="A259:A289">IF(B259="","",IF(COUNTIF(Accounts,B259)=0,"",INDEX(AccountNames,MATCH(B259,Accounts,))))</f>
        <v/>
      </c>
      <c r="C259" s="4" t="str">
        <f>IF(B259="","",IF(ISNA(MATCH("LZGR"&amp;B259,QueryAccounts,0)),"",INDEX(QueryValues,MATCH("LZGR"&amp;B259,QueryAccounts,0))))</f>
        <v/>
      </c>
    </row>
    <row r="260" spans="1:3" ht="12.75">
      <c r="A260" t="str">
        <f>IF(B260="","",IF(COUNTIF(Accounts,B260)=0,"",INDEX(AccountNames,MATCH(B260,Accounts,))))</f>
        <v/>
      </c>
      <c r="C260" s="4" t="str">
        <f>IF(B260="","",IF(ISNA(MATCH("LZGR"&amp;B260,QueryAccounts,0)),"",INDEX(QueryValues,MATCH("LZGR"&amp;B260,QueryAccounts,0))))</f>
        <v/>
      </c>
    </row>
    <row r="261" spans="1:3" ht="12.75">
      <c r="A261" t="str">
        <f>IF(B261="","",IF(COUNTIF(Accounts,B261)=0,"",INDEX(AccountNames,MATCH(B261,Accounts,))))</f>
        <v/>
      </c>
      <c r="C261" s="4" t="str">
        <f>IF(B261="","",IF(ISNA(MATCH("LZGR"&amp;B261,QueryAccounts,0)),"",INDEX(QueryValues,MATCH("LZGR"&amp;B261,QueryAccounts,0))))</f>
        <v/>
      </c>
    </row>
    <row r="262" spans="1:3" ht="12.75">
      <c r="A262" t="str">
        <f>IF(B262="","",IF(COUNTIF(Accounts,B262)=0,"",INDEX(AccountNames,MATCH(B262,Accounts,))))</f>
        <v/>
      </c>
      <c r="C262" s="4" t="str">
        <f>IF(B262="","",IF(ISNA(MATCH("LZGR"&amp;B262,QueryAccounts,0)),"",INDEX(QueryValues,MATCH("LZGR"&amp;B262,QueryAccounts,0))))</f>
        <v/>
      </c>
    </row>
    <row r="263" spans="1:3" ht="12.75">
      <c r="A263" t="str">
        <f>IF(B263="","",IF(COUNTIF(Accounts,B263)=0,"",INDEX(AccountNames,MATCH(B263,Accounts,))))</f>
        <v/>
      </c>
      <c r="C263" s="4" t="str">
        <f>IF(B263="","",IF(ISNA(MATCH("LZGR"&amp;B263,QueryAccounts,0)),"",INDEX(QueryValues,MATCH("LZGR"&amp;B263,QueryAccounts,0))))</f>
        <v/>
      </c>
    </row>
    <row r="264" spans="1:3" ht="12.75">
      <c r="A264" t="str">
        <f>IF(B264="","",IF(COUNTIF(Accounts,B264)=0,"",INDEX(AccountNames,MATCH(B264,Accounts,))))</f>
        <v/>
      </c>
      <c r="C264" s="4" t="str">
        <f>IF(B264="","",IF(ISNA(MATCH("LZGR"&amp;B264,QueryAccounts,0)),"",INDEX(QueryValues,MATCH("LZGR"&amp;B264,QueryAccounts,0))))</f>
        <v/>
      </c>
    </row>
    <row r="265" spans="1:3" ht="12.75">
      <c r="A265" t="str">
        <f>IF(B265="","",IF(COUNTIF(Accounts,B265)=0,"",INDEX(AccountNames,MATCH(B265,Accounts,))))</f>
        <v/>
      </c>
      <c r="C265" s="4" t="str">
        <f>IF(B265="","",IF(ISNA(MATCH("LZGR"&amp;B265,QueryAccounts,0)),"",INDEX(QueryValues,MATCH("LZGR"&amp;B265,QueryAccounts,0))))</f>
        <v/>
      </c>
    </row>
    <row r="266" spans="1:3" ht="12.75">
      <c r="A266" t="str">
        <f>IF(B266="","",IF(COUNTIF(Accounts,B266)=0,"",INDEX(AccountNames,MATCH(B266,Accounts,))))</f>
        <v/>
      </c>
      <c r="C266" s="4" t="str">
        <f>IF(B266="","",IF(ISNA(MATCH("LZGR"&amp;B266,QueryAccounts,0)),"",INDEX(QueryValues,MATCH("LZGR"&amp;B266,QueryAccounts,0))))</f>
        <v/>
      </c>
    </row>
    <row r="267" spans="1:3" ht="12.75">
      <c r="A267" t="str">
        <f>IF(B267="","",IF(COUNTIF(Accounts,B267)=0,"",INDEX(AccountNames,MATCH(B267,Accounts,))))</f>
        <v/>
      </c>
      <c r="C267" s="4" t="str">
        <f>IF(B267="","",IF(ISNA(MATCH("LZGR"&amp;B267,QueryAccounts,0)),"",INDEX(QueryValues,MATCH("LZGR"&amp;B267,QueryAccounts,0))))</f>
        <v/>
      </c>
    </row>
    <row r="268" spans="1:3" ht="12.75">
      <c r="A268" t="str">
        <f>IF(B268="","",IF(COUNTIF(Accounts,B268)=0,"",INDEX(AccountNames,MATCH(B268,Accounts,))))</f>
        <v/>
      </c>
      <c r="C268" s="4" t="str">
        <f>IF(B268="","",IF(ISNA(MATCH("LZGR"&amp;B268,QueryAccounts,0)),"",INDEX(QueryValues,MATCH("LZGR"&amp;B268,QueryAccounts,0))))</f>
        <v/>
      </c>
    </row>
    <row r="269" spans="1:3" ht="12.75">
      <c r="A269" t="str">
        <f>IF(B269="","",IF(COUNTIF(Accounts,B269)=0,"",INDEX(AccountNames,MATCH(B269,Accounts,))))</f>
        <v/>
      </c>
      <c r="C269" s="4" t="str">
        <f>IF(B269="","",IF(ISNA(MATCH("LZGR"&amp;B269,QueryAccounts,0)),"",INDEX(QueryValues,MATCH("LZGR"&amp;B269,QueryAccounts,0))))</f>
        <v/>
      </c>
    </row>
    <row r="270" spans="1:3" ht="12.75">
      <c r="A270" t="str">
        <f>IF(B270="","",IF(COUNTIF(Accounts,B270)=0,"",INDEX(AccountNames,MATCH(B270,Accounts,))))</f>
        <v/>
      </c>
      <c r="C270" s="4" t="str">
        <f>IF(B270="","",IF(ISNA(MATCH("LZGR"&amp;B270,QueryAccounts,0)),"",INDEX(QueryValues,MATCH("LZGR"&amp;B270,QueryAccounts,0))))</f>
        <v/>
      </c>
    </row>
    <row r="271" spans="1:3" ht="12.75">
      <c r="A271" t="str">
        <f>IF(B271="","",IF(COUNTIF(Accounts,B271)=0,"",INDEX(AccountNames,MATCH(B271,Accounts,))))</f>
        <v/>
      </c>
      <c r="C271" s="4" t="str">
        <f>IF(B271="","",IF(ISNA(MATCH("LZGR"&amp;B271,QueryAccounts,0)),"",INDEX(QueryValues,MATCH("LZGR"&amp;B271,QueryAccounts,0))))</f>
        <v/>
      </c>
    </row>
    <row r="272" spans="1:3" ht="12.75">
      <c r="A272" t="str">
        <f>IF(B272="","",IF(COUNTIF(Accounts,B272)=0,"",INDEX(AccountNames,MATCH(B272,Accounts,))))</f>
        <v/>
      </c>
      <c r="C272" s="4" t="str">
        <f>IF(B272="","",IF(ISNA(MATCH("LZGR"&amp;B272,QueryAccounts,0)),"",INDEX(QueryValues,MATCH("LZGR"&amp;B272,QueryAccounts,0))))</f>
        <v/>
      </c>
    </row>
    <row r="273" spans="1:3" ht="12.75">
      <c r="A273" t="str">
        <f>IF(B273="","",IF(COUNTIF(Accounts,B273)=0,"",INDEX(AccountNames,MATCH(B273,Accounts,))))</f>
        <v/>
      </c>
      <c r="C273" s="4" t="str">
        <f>IF(B273="","",IF(ISNA(MATCH("LZGR"&amp;B273,QueryAccounts,0)),"",INDEX(QueryValues,MATCH("LZGR"&amp;B273,QueryAccounts,0))))</f>
        <v/>
      </c>
    </row>
    <row r="274" spans="1:3" ht="12.75">
      <c r="A274" t="str">
        <f>IF(B274="","",IF(COUNTIF(Accounts,B274)=0,"",INDEX(AccountNames,MATCH(B274,Accounts,))))</f>
        <v/>
      </c>
      <c r="C274" s="4" t="str">
        <f>IF(B274="","",IF(ISNA(MATCH("LZGR"&amp;B274,QueryAccounts,0)),"",INDEX(QueryValues,MATCH("LZGR"&amp;B274,QueryAccounts,0))))</f>
        <v/>
      </c>
    </row>
    <row r="275" spans="1:3" ht="12.75">
      <c r="A275" t="str">
        <f>IF(B275="","",IF(COUNTIF(Accounts,B275)=0,"",INDEX(AccountNames,MATCH(B275,Accounts,))))</f>
        <v/>
      </c>
      <c r="C275" s="4" t="str">
        <f>IF(B275="","",IF(ISNA(MATCH("LZGR"&amp;B275,QueryAccounts,0)),"",INDEX(QueryValues,MATCH("LZGR"&amp;B275,QueryAccounts,0))))</f>
        <v/>
      </c>
    </row>
    <row r="276" spans="1:3" ht="12.75">
      <c r="A276" t="str">
        <f>IF(B276="","",IF(COUNTIF(Accounts,B276)=0,"",INDEX(AccountNames,MATCH(B276,Accounts,))))</f>
        <v/>
      </c>
      <c r="C276" s="4" t="str">
        <f>IF(B276="","",IF(ISNA(MATCH("LZGR"&amp;B276,QueryAccounts,0)),"",INDEX(QueryValues,MATCH("LZGR"&amp;B276,QueryAccounts,0))))</f>
        <v/>
      </c>
    </row>
    <row r="277" spans="1:3" ht="12.75">
      <c r="A277" t="str">
        <f>IF(B277="","",IF(COUNTIF(Accounts,B277)=0,"",INDEX(AccountNames,MATCH(B277,Accounts,))))</f>
        <v/>
      </c>
      <c r="C277" s="4" t="str">
        <f>IF(B277="","",IF(ISNA(MATCH("LZGR"&amp;B277,QueryAccounts,0)),"",INDEX(QueryValues,MATCH("LZGR"&amp;B277,QueryAccounts,0))))</f>
        <v/>
      </c>
    </row>
    <row r="278" spans="1:3" ht="12.75">
      <c r="A278" t="str">
        <f>IF(B278="","",IF(COUNTIF(Accounts,B278)=0,"",INDEX(AccountNames,MATCH(B278,Accounts,))))</f>
        <v/>
      </c>
      <c r="C278" s="4" t="str">
        <f>IF(B278="","",IF(ISNA(MATCH("LZGR"&amp;B278,QueryAccounts,0)),"",INDEX(QueryValues,MATCH("LZGR"&amp;B278,QueryAccounts,0))))</f>
        <v/>
      </c>
    </row>
    <row r="279" spans="1:3" ht="12.75">
      <c r="A279" t="str">
        <f>IF(B279="","",IF(COUNTIF(Accounts,B279)=0,"",INDEX(AccountNames,MATCH(B279,Accounts,))))</f>
        <v/>
      </c>
      <c r="C279" s="4" t="str">
        <f>IF(B279="","",IF(ISNA(MATCH("LZGR"&amp;B279,QueryAccounts,0)),"",INDEX(QueryValues,MATCH("LZGR"&amp;B279,QueryAccounts,0))))</f>
        <v/>
      </c>
    </row>
    <row r="280" spans="1:3" ht="12.75">
      <c r="A280" t="str">
        <f>IF(B280="","",IF(COUNTIF(Accounts,B280)=0,"",INDEX(AccountNames,MATCH(B280,Accounts,))))</f>
        <v/>
      </c>
      <c r="C280" s="4" t="str">
        <f>IF(B280="","",IF(ISNA(MATCH("LZGR"&amp;B280,QueryAccounts,0)),"",INDEX(QueryValues,MATCH("LZGR"&amp;B280,QueryAccounts,0))))</f>
        <v/>
      </c>
    </row>
    <row r="281" spans="1:3" ht="12.75">
      <c r="A281" t="str">
        <f>IF(B281="","",IF(COUNTIF(Accounts,B281)=0,"",INDEX(AccountNames,MATCH(B281,Accounts,))))</f>
        <v/>
      </c>
      <c r="C281" s="4" t="str">
        <f>IF(B281="","",IF(ISNA(MATCH("LZGR"&amp;B281,QueryAccounts,0)),"",INDEX(QueryValues,MATCH("LZGR"&amp;B281,QueryAccounts,0))))</f>
        <v/>
      </c>
    </row>
    <row r="282" spans="1:3" ht="12.75">
      <c r="A282" t="str">
        <f>IF(B282="","",IF(COUNTIF(Accounts,B282)=0,"",INDEX(AccountNames,MATCH(B282,Accounts,))))</f>
        <v/>
      </c>
      <c r="C282" s="4" t="str">
        <f>IF(B282="","",IF(ISNA(MATCH("LZGR"&amp;B282,QueryAccounts,0)),"",INDEX(QueryValues,MATCH("LZGR"&amp;B282,QueryAccounts,0))))</f>
        <v/>
      </c>
    </row>
    <row r="283" spans="1:3" ht="12.75">
      <c r="A283" t="str">
        <f>IF(B283="","",IF(COUNTIF(Accounts,B283)=0,"",INDEX(AccountNames,MATCH(B283,Accounts,))))</f>
        <v/>
      </c>
      <c r="C283" s="4" t="str">
        <f>IF(B283="","",IF(ISNA(MATCH("LZGR"&amp;B283,QueryAccounts,0)),"",INDEX(QueryValues,MATCH("LZGR"&amp;B283,QueryAccounts,0))))</f>
        <v/>
      </c>
    </row>
    <row r="284" spans="1:3" ht="12.75">
      <c r="A284" t="str">
        <f>IF(B284="","",IF(COUNTIF(Accounts,B284)=0,"",INDEX(AccountNames,MATCH(B284,Accounts,))))</f>
        <v/>
      </c>
      <c r="C284" s="4" t="str">
        <f>IF(B284="","",IF(ISNA(MATCH("LZGR"&amp;B284,QueryAccounts,0)),"",INDEX(QueryValues,MATCH("LZGR"&amp;B284,QueryAccounts,0))))</f>
        <v/>
      </c>
    </row>
    <row r="285" spans="1:3" ht="12.75">
      <c r="A285" t="str">
        <f>IF(B285="","",IF(COUNTIF(Accounts,B285)=0,"",INDEX(AccountNames,MATCH(B285,Accounts,))))</f>
        <v/>
      </c>
      <c r="C285" s="4" t="str">
        <f>IF(B285="","",IF(ISNA(MATCH("LZGR"&amp;B285,QueryAccounts,0)),"",INDEX(QueryValues,MATCH("LZGR"&amp;B285,QueryAccounts,0))))</f>
        <v/>
      </c>
    </row>
    <row r="286" spans="1:3" ht="12.75">
      <c r="A286" t="str">
        <f>IF(B286="","",IF(COUNTIF(Accounts,B286)=0,"",INDEX(AccountNames,MATCH(B286,Accounts,))))</f>
        <v/>
      </c>
      <c r="C286" s="4" t="str">
        <f>IF(B286="","",IF(ISNA(MATCH("LZGR"&amp;B286,QueryAccounts,0)),"",INDEX(QueryValues,MATCH("LZGR"&amp;B286,QueryAccounts,0))))</f>
        <v/>
      </c>
    </row>
    <row r="287" spans="1:3" ht="12.75">
      <c r="A287" t="str">
        <f>IF(B287="","",IF(COUNTIF(Accounts,B287)=0,"",INDEX(AccountNames,MATCH(B287,Accounts,))))</f>
        <v/>
      </c>
      <c r="C287" s="4" t="str">
        <f>IF(B287="","",IF(ISNA(MATCH("LZGR"&amp;B287,QueryAccounts,0)),"",INDEX(QueryValues,MATCH("LZGR"&amp;B287,QueryAccounts,0))))</f>
        <v/>
      </c>
    </row>
    <row r="288" spans="1:3" ht="12.75">
      <c r="A288" t="str">
        <f>IF(B288="","",IF(COUNTIF(Accounts,B288)=0,"",INDEX(AccountNames,MATCH(B288,Accounts,))))</f>
        <v/>
      </c>
      <c r="C288" s="4" t="str">
        <f>IF(B288="","",IF(ISNA(MATCH("LZGR"&amp;B288,QueryAccounts,0)),"",INDEX(QueryValues,MATCH("LZGR"&amp;B288,QueryAccounts,0))))</f>
        <v/>
      </c>
    </row>
    <row r="289" spans="1:3" ht="12.75">
      <c r="A289" t="str">
        <f>IF(B289="","",IF(COUNTIF(Accounts,B289)=0,"",INDEX(AccountNames,MATCH(B289,Accounts,))))</f>
        <v/>
      </c>
      <c r="C289" s="4" t="str">
        <f>IF(B289="","",IF(ISNA(MATCH("LZGR"&amp;B289,QueryAccounts,0)),"",INDEX(QueryValues,MATCH("LZGR"&amp;B289,QueryAccounts,0))))</f>
        <v/>
      </c>
    </row>
    <row r="290" spans="1:3" ht="12.75">
      <c r="A290" t="str">
        <f t="shared" si="29" ref="A290">IF(B290="","",IF(COUNTIF(Accounts,B290)=0,"",INDEX(AccountNames,MATCH(B290,Accounts,))))</f>
        <v/>
      </c>
      <c r="C290" s="4" t="str">
        <f>IF(B290="","",IF(ISNA(MATCH("LZGR"&amp;B290,QueryAccounts,0)),"",INDEX(QueryValues,MATCH("LZGR"&amp;B290,QueryAccounts,0))))</f>
        <v/>
      </c>
    </row>
    <row r="291" spans="1:3" ht="12.75">
      <c r="A291" t="str">
        <f t="shared" si="30" ref="A291:A320">IF(B291="","",IF(COUNTIF(Accounts,B291)=0,"",INDEX(AccountNames,MATCH(B291,Accounts,))))</f>
        <v/>
      </c>
      <c r="C291" s="4" t="str">
        <f>IF(B291="","",IF(ISNA(MATCH("LZGR"&amp;B291,QueryAccounts,0)),"",INDEX(QueryValues,MATCH("LZGR"&amp;B291,QueryAccounts,0))))</f>
        <v/>
      </c>
    </row>
    <row r="292" spans="1:3" ht="12.75">
      <c r="A292" t="str">
        <f>IF(B292="","",IF(COUNTIF(Accounts,B292)=0,"",INDEX(AccountNames,MATCH(B292,Accounts,))))</f>
        <v/>
      </c>
      <c r="C292" s="4" t="str">
        <f>IF(B292="","",IF(ISNA(MATCH("LZGR"&amp;B292,QueryAccounts,0)),"",INDEX(QueryValues,MATCH("LZGR"&amp;B292,QueryAccounts,0))))</f>
        <v/>
      </c>
    </row>
    <row r="293" spans="1:3" ht="12.75">
      <c r="A293" t="str">
        <f>IF(B293="","",IF(COUNTIF(Accounts,B293)=0,"",INDEX(AccountNames,MATCH(B293,Accounts,))))</f>
        <v/>
      </c>
      <c r="C293" s="4" t="str">
        <f>IF(B293="","",IF(ISNA(MATCH("LZGR"&amp;B293,QueryAccounts,0)),"",INDEX(QueryValues,MATCH("LZGR"&amp;B293,QueryAccounts,0))))</f>
        <v/>
      </c>
    </row>
    <row r="294" spans="1:3" ht="12.75">
      <c r="A294" t="str">
        <f>IF(B294="","",IF(COUNTIF(Accounts,B294)=0,"",INDEX(AccountNames,MATCH(B294,Accounts,))))</f>
        <v/>
      </c>
      <c r="C294" s="4" t="str">
        <f>IF(B294="","",IF(ISNA(MATCH("LZGR"&amp;B294,QueryAccounts,0)),"",INDEX(QueryValues,MATCH("LZGR"&amp;B294,QueryAccounts,0))))</f>
        <v/>
      </c>
    </row>
    <row r="295" spans="1:3" ht="12.75">
      <c r="A295" t="str">
        <f>IF(B295="","",IF(COUNTIF(Accounts,B295)=0,"",INDEX(AccountNames,MATCH(B295,Accounts,))))</f>
        <v/>
      </c>
      <c r="C295" s="4" t="str">
        <f>IF(B295="","",IF(ISNA(MATCH("LZGR"&amp;B295,QueryAccounts,0)),"",INDEX(QueryValues,MATCH("LZGR"&amp;B295,QueryAccounts,0))))</f>
        <v/>
      </c>
    </row>
    <row r="296" spans="1:3" ht="12.75">
      <c r="A296" t="str">
        <f>IF(B296="","",IF(COUNTIF(Accounts,B296)=0,"",INDEX(AccountNames,MATCH(B296,Accounts,))))</f>
        <v/>
      </c>
      <c r="C296" s="4" t="str">
        <f>IF(B296="","",IF(ISNA(MATCH("LZGR"&amp;B296,QueryAccounts,0)),"",INDEX(QueryValues,MATCH("LZGR"&amp;B296,QueryAccounts,0))))</f>
        <v/>
      </c>
    </row>
    <row r="297" spans="1:3" ht="12.75">
      <c r="A297" t="str">
        <f>IF(B297="","",IF(COUNTIF(Accounts,B297)=0,"",INDEX(AccountNames,MATCH(B297,Accounts,))))</f>
        <v/>
      </c>
      <c r="C297" s="4" t="str">
        <f>IF(B297="","",IF(ISNA(MATCH("LZGR"&amp;B297,QueryAccounts,0)),"",INDEX(QueryValues,MATCH("LZGR"&amp;B297,QueryAccounts,0))))</f>
        <v/>
      </c>
    </row>
    <row r="298" spans="1:3" ht="12.75">
      <c r="A298" t="str">
        <f>IF(B298="","",IF(COUNTIF(Accounts,B298)=0,"",INDEX(AccountNames,MATCH(B298,Accounts,))))</f>
        <v/>
      </c>
      <c r="C298" s="4" t="str">
        <f>IF(B298="","",IF(ISNA(MATCH("LZGR"&amp;B298,QueryAccounts,0)),"",INDEX(QueryValues,MATCH("LZGR"&amp;B298,QueryAccounts,0))))</f>
        <v/>
      </c>
    </row>
    <row r="299" spans="1:3" ht="12.75">
      <c r="A299" t="str">
        <f>IF(B299="","",IF(COUNTIF(Accounts,B299)=0,"",INDEX(AccountNames,MATCH(B299,Accounts,))))</f>
        <v/>
      </c>
      <c r="C299" s="4" t="str">
        <f>IF(B299="","",IF(ISNA(MATCH("LZGR"&amp;B299,QueryAccounts,0)),"",INDEX(QueryValues,MATCH("LZGR"&amp;B299,QueryAccounts,0))))</f>
        <v/>
      </c>
    </row>
    <row r="300" spans="1:3" ht="12.75">
      <c r="A300" t="str">
        <f>IF(B300="","",IF(COUNTIF(Accounts,B300)=0,"",INDEX(AccountNames,MATCH(B300,Accounts,))))</f>
        <v/>
      </c>
      <c r="C300" s="4" t="str">
        <f>IF(B300="","",IF(ISNA(MATCH("LZGR"&amp;B300,QueryAccounts,0)),"",INDEX(QueryValues,MATCH("LZGR"&amp;B300,QueryAccounts,0))))</f>
        <v/>
      </c>
    </row>
    <row r="301" spans="1:3" ht="12.75">
      <c r="A301" t="str">
        <f>IF(B301="","",IF(COUNTIF(Accounts,B301)=0,"",INDEX(AccountNames,MATCH(B301,Accounts,))))</f>
        <v/>
      </c>
      <c r="C301" s="4" t="str">
        <f>IF(B301="","",IF(ISNA(MATCH("LZGR"&amp;B301,QueryAccounts,0)),"",INDEX(QueryValues,MATCH("LZGR"&amp;B301,QueryAccounts,0))))</f>
        <v/>
      </c>
    </row>
    <row r="302" spans="1:3" ht="12.75">
      <c r="A302" t="str">
        <f>IF(B302="","",IF(COUNTIF(Accounts,B302)=0,"",INDEX(AccountNames,MATCH(B302,Accounts,))))</f>
        <v/>
      </c>
      <c r="C302" s="4" t="str">
        <f>IF(B302="","",IF(ISNA(MATCH("LZGR"&amp;B302,QueryAccounts,0)),"",INDEX(QueryValues,MATCH("LZGR"&amp;B302,QueryAccounts,0))))</f>
        <v/>
      </c>
    </row>
    <row r="303" spans="1:3" ht="12.75">
      <c r="A303" t="str">
        <f>IF(B303="","",IF(COUNTIF(Accounts,B303)=0,"",INDEX(AccountNames,MATCH(B303,Accounts,))))</f>
        <v/>
      </c>
      <c r="C303" s="4" t="str">
        <f>IF(B303="","",IF(ISNA(MATCH("LZGR"&amp;B303,QueryAccounts,0)),"",INDEX(QueryValues,MATCH("LZGR"&amp;B303,QueryAccounts,0))))</f>
        <v/>
      </c>
    </row>
    <row r="304" spans="1:3" ht="12.75">
      <c r="A304" t="str">
        <f>IF(B304="","",IF(COUNTIF(Accounts,B304)=0,"",INDEX(AccountNames,MATCH(B304,Accounts,))))</f>
        <v/>
      </c>
      <c r="C304" s="4" t="str">
        <f>IF(B304="","",IF(ISNA(MATCH("LZGR"&amp;B304,QueryAccounts,0)),"",INDEX(QueryValues,MATCH("LZGR"&amp;B304,QueryAccounts,0))))</f>
        <v/>
      </c>
    </row>
    <row r="305" spans="1:3" ht="12.75">
      <c r="A305" t="str">
        <f>IF(B305="","",IF(COUNTIF(Accounts,B305)=0,"",INDEX(AccountNames,MATCH(B305,Accounts,))))</f>
        <v/>
      </c>
      <c r="C305" s="4" t="str">
        <f>IF(B305="","",IF(ISNA(MATCH("LZGR"&amp;B305,QueryAccounts,0)),"",INDEX(QueryValues,MATCH("LZGR"&amp;B305,QueryAccounts,0))))</f>
        <v/>
      </c>
    </row>
    <row r="306" spans="1:3" ht="12.75">
      <c r="A306" t="str">
        <f>IF(B306="","",IF(COUNTIF(Accounts,B306)=0,"",INDEX(AccountNames,MATCH(B306,Accounts,))))</f>
        <v/>
      </c>
      <c r="C306" s="4" t="str">
        <f>IF(B306="","",IF(ISNA(MATCH("LZGR"&amp;B306,QueryAccounts,0)),"",INDEX(QueryValues,MATCH("LZGR"&amp;B306,QueryAccounts,0))))</f>
        <v/>
      </c>
    </row>
    <row r="307" spans="1:3" ht="12.75">
      <c r="A307" t="str">
        <f>IF(B307="","",IF(COUNTIF(Accounts,B307)=0,"",INDEX(AccountNames,MATCH(B307,Accounts,))))</f>
        <v/>
      </c>
      <c r="C307" s="4" t="str">
        <f>IF(B307="","",IF(ISNA(MATCH("LZGR"&amp;B307,QueryAccounts,0)),"",INDEX(QueryValues,MATCH("LZGR"&amp;B307,QueryAccounts,0))))</f>
        <v/>
      </c>
    </row>
    <row r="308" spans="1:3" ht="12.75">
      <c r="A308" t="str">
        <f>IF(B308="","",IF(COUNTIF(Accounts,B308)=0,"",INDEX(AccountNames,MATCH(B308,Accounts,))))</f>
        <v/>
      </c>
      <c r="C308" s="4" t="str">
        <f>IF(B308="","",IF(ISNA(MATCH("LZGR"&amp;B308,QueryAccounts,0)),"",INDEX(QueryValues,MATCH("LZGR"&amp;B308,QueryAccounts,0))))</f>
        <v/>
      </c>
    </row>
    <row r="309" spans="1:3" ht="12.75">
      <c r="A309" t="str">
        <f>IF(B309="","",IF(COUNTIF(Accounts,B309)=0,"",INDEX(AccountNames,MATCH(B309,Accounts,))))</f>
        <v/>
      </c>
      <c r="C309" s="4" t="str">
        <f>IF(B309="","",IF(ISNA(MATCH("LZGR"&amp;B309,QueryAccounts,0)),"",INDEX(QueryValues,MATCH("LZGR"&amp;B309,QueryAccounts,0))))</f>
        <v/>
      </c>
    </row>
    <row r="310" spans="1:3" ht="12.75">
      <c r="A310" t="str">
        <f>IF(B310="","",IF(COUNTIF(Accounts,B310)=0,"",INDEX(AccountNames,MATCH(B310,Accounts,))))</f>
        <v/>
      </c>
      <c r="C310" s="4" t="str">
        <f>IF(B310="","",IF(ISNA(MATCH("LZGR"&amp;B310,QueryAccounts,0)),"",INDEX(QueryValues,MATCH("LZGR"&amp;B310,QueryAccounts,0))))</f>
        <v/>
      </c>
    </row>
    <row r="311" spans="1:3" ht="12.75">
      <c r="A311" t="str">
        <f>IF(B311="","",IF(COUNTIF(Accounts,B311)=0,"",INDEX(AccountNames,MATCH(B311,Accounts,))))</f>
        <v/>
      </c>
      <c r="C311" s="4" t="str">
        <f>IF(B311="","",IF(ISNA(MATCH("LZGR"&amp;B311,QueryAccounts,0)),"",INDEX(QueryValues,MATCH("LZGR"&amp;B311,QueryAccounts,0))))</f>
        <v/>
      </c>
    </row>
    <row r="312" spans="1:3" ht="12.75">
      <c r="A312" t="str">
        <f>IF(B312="","",IF(COUNTIF(Accounts,B312)=0,"",INDEX(AccountNames,MATCH(B312,Accounts,))))</f>
        <v/>
      </c>
      <c r="C312" s="4" t="str">
        <f>IF(B312="","",IF(ISNA(MATCH("LZGR"&amp;B312,QueryAccounts,0)),"",INDEX(QueryValues,MATCH("LZGR"&amp;B312,QueryAccounts,0))))</f>
        <v/>
      </c>
    </row>
    <row r="313" spans="1:3" ht="12.75">
      <c r="A313" t="str">
        <f>IF(B313="","",IF(COUNTIF(Accounts,B313)=0,"",INDEX(AccountNames,MATCH(B313,Accounts,))))</f>
        <v/>
      </c>
      <c r="C313" s="4" t="str">
        <f>IF(B313="","",IF(ISNA(MATCH("LZGR"&amp;B313,QueryAccounts,0)),"",INDEX(QueryValues,MATCH("LZGR"&amp;B313,QueryAccounts,0))))</f>
        <v/>
      </c>
    </row>
    <row r="314" spans="1:3" ht="12.75">
      <c r="A314" t="str">
        <f>IF(B314="","",IF(COUNTIF(Accounts,B314)=0,"",INDEX(AccountNames,MATCH(B314,Accounts,))))</f>
        <v/>
      </c>
      <c r="C314" s="4" t="str">
        <f>IF(B314="","",IF(ISNA(MATCH("LZGR"&amp;B314,QueryAccounts,0)),"",INDEX(QueryValues,MATCH("LZGR"&amp;B314,QueryAccounts,0))))</f>
        <v/>
      </c>
    </row>
    <row r="315" spans="1:3" ht="12.75">
      <c r="A315" t="str">
        <f>IF(B315="","",IF(COUNTIF(Accounts,B315)=0,"",INDEX(AccountNames,MATCH(B315,Accounts,))))</f>
        <v/>
      </c>
      <c r="C315" s="4" t="str">
        <f>IF(B315="","",IF(ISNA(MATCH("LZGR"&amp;B315,QueryAccounts,0)),"",INDEX(QueryValues,MATCH("LZGR"&amp;B315,QueryAccounts,0))))</f>
        <v/>
      </c>
    </row>
    <row r="316" spans="1:3" ht="12.75">
      <c r="A316" t="str">
        <f>IF(B316="","",IF(COUNTIF(Accounts,B316)=0,"",INDEX(AccountNames,MATCH(B316,Accounts,))))</f>
        <v/>
      </c>
      <c r="C316" s="4" t="str">
        <f>IF(B316="","",IF(ISNA(MATCH("LZGR"&amp;B316,QueryAccounts,0)),"",INDEX(QueryValues,MATCH("LZGR"&amp;B316,QueryAccounts,0))))</f>
        <v/>
      </c>
    </row>
    <row r="317" spans="1:3" ht="12.75">
      <c r="A317" t="str">
        <f>IF(B317="","",IF(COUNTIF(Accounts,B317)=0,"",INDEX(AccountNames,MATCH(B317,Accounts,))))</f>
        <v/>
      </c>
      <c r="C317" s="4" t="str">
        <f>IF(B317="","",IF(ISNA(MATCH("LZGR"&amp;B317,QueryAccounts,0)),"",INDEX(QueryValues,MATCH("LZGR"&amp;B317,QueryAccounts,0))))</f>
        <v/>
      </c>
    </row>
    <row r="318" spans="1:3" ht="12.75">
      <c r="A318" t="str">
        <f>IF(B318="","",IF(COUNTIF(Accounts,B318)=0,"",INDEX(AccountNames,MATCH(B318,Accounts,))))</f>
        <v/>
      </c>
      <c r="C318" s="4" t="str">
        <f>IF(B318="","",IF(ISNA(MATCH("LZGR"&amp;B318,QueryAccounts,0)),"",INDEX(QueryValues,MATCH("LZGR"&amp;B318,QueryAccounts,0))))</f>
        <v/>
      </c>
    </row>
    <row r="319" spans="1:3" ht="12.75">
      <c r="A319" t="str">
        <f>IF(B319="","",IF(COUNTIF(Accounts,B319)=0,"",INDEX(AccountNames,MATCH(B319,Accounts,))))</f>
        <v/>
      </c>
      <c r="C319" s="4" t="str">
        <f>IF(B319="","",IF(ISNA(MATCH("LZGR"&amp;B319,QueryAccounts,0)),"",INDEX(QueryValues,MATCH("LZGR"&amp;B319,QueryAccounts,0))))</f>
        <v/>
      </c>
    </row>
    <row r="320" spans="1:3" ht="12.75">
      <c r="A320" t="str">
        <f>IF(B320="","",IF(COUNTIF(Accounts,B320)=0,"",INDEX(AccountNames,MATCH(B320,Accounts,))))</f>
        <v/>
      </c>
      <c r="C320" s="4" t="str">
        <f>IF(B320="","",IF(ISNA(MATCH("LZGR"&amp;B320,QueryAccounts,0)),"",INDEX(QueryValues,MATCH("LZGR"&amp;B320,QueryAccounts,0))))</f>
        <v/>
      </c>
    </row>
    <row r="321" spans="1:3" ht="12.75">
      <c r="A321" t="str">
        <f t="shared" si="31" ref="A321">IF(B321="","",IF(COUNTIF(Accounts,B321)=0,"",INDEX(AccountNames,MATCH(B321,Accounts,))))</f>
        <v/>
      </c>
      <c r="C321" s="4" t="str">
        <f t="shared" si="32" ref="C321">IF(B321="","",IF(ISNA(MATCH("LZGR"&amp;B321,QueryAccounts,0)),"",INDEX(QueryValues,MATCH("LZGR"&amp;B321,QueryAccounts,0))))</f>
        <v/>
      </c>
    </row>
    <row r="322" spans="1:3" ht="12.75">
      <c r="A322" t="str">
        <f t="shared" si="33" ref="A322">IF(B322="","",IF(COUNTIF(Accounts,B322)=0,"",INDEX(AccountNames,MATCH(B322,Accounts,))))</f>
        <v/>
      </c>
      <c r="C322" s="4" t="str">
        <f>IF(B322="","",IF(ISNA(MATCH("LZGR"&amp;B322,QueryAccounts,0)),"",INDEX(QueryValues,MATCH("LZGR"&amp;B322,QueryAccounts,0))))</f>
        <v/>
      </c>
    </row>
    <row r="323" spans="1:3" ht="12.75">
      <c r="A323" t="str">
        <f t="shared" si="34" ref="A323:A353">IF(B323="","",IF(COUNTIF(Accounts,B323)=0,"",INDEX(AccountNames,MATCH(B323,Accounts,))))</f>
        <v/>
      </c>
      <c r="C323" s="4" t="str">
        <f>IF(B323="","",IF(ISNA(MATCH("LZGR"&amp;B323,QueryAccounts,0)),"",INDEX(QueryValues,MATCH("LZGR"&amp;B323,QueryAccounts,0))))</f>
        <v/>
      </c>
    </row>
    <row r="324" spans="1:3" ht="12.75">
      <c r="A324" t="str">
        <f>IF(B324="","",IF(COUNTIF(Accounts,B324)=0,"",INDEX(AccountNames,MATCH(B324,Accounts,))))</f>
        <v/>
      </c>
      <c r="C324" s="4" t="str">
        <f>IF(B324="","",IF(ISNA(MATCH("LZGR"&amp;B324,QueryAccounts,0)),"",INDEX(QueryValues,MATCH("LZGR"&amp;B324,QueryAccounts,0))))</f>
        <v/>
      </c>
    </row>
    <row r="325" spans="1:3" ht="12.75">
      <c r="A325" t="str">
        <f>IF(B325="","",IF(COUNTIF(Accounts,B325)=0,"",INDEX(AccountNames,MATCH(B325,Accounts,))))</f>
        <v/>
      </c>
      <c r="C325" s="4" t="str">
        <f>IF(B325="","",IF(ISNA(MATCH("LZGR"&amp;B325,QueryAccounts,0)),"",INDEX(QueryValues,MATCH("LZGR"&amp;B325,QueryAccounts,0))))</f>
        <v/>
      </c>
    </row>
    <row r="326" spans="1:3" ht="12.75">
      <c r="A326" t="str">
        <f>IF(B326="","",IF(COUNTIF(Accounts,B326)=0,"",INDEX(AccountNames,MATCH(B326,Accounts,))))</f>
        <v/>
      </c>
      <c r="C326" s="4" t="str">
        <f>IF(B326="","",IF(ISNA(MATCH("LZGR"&amp;B326,QueryAccounts,0)),"",INDEX(QueryValues,MATCH("LZGR"&amp;B326,QueryAccounts,0))))</f>
        <v/>
      </c>
    </row>
    <row r="327" spans="1:3" ht="12.75">
      <c r="A327" t="str">
        <f>IF(B327="","",IF(COUNTIF(Accounts,B327)=0,"",INDEX(AccountNames,MATCH(B327,Accounts,))))</f>
        <v/>
      </c>
      <c r="C327" s="4" t="str">
        <f>IF(B327="","",IF(ISNA(MATCH("LZGR"&amp;B327,QueryAccounts,0)),"",INDEX(QueryValues,MATCH("LZGR"&amp;B327,QueryAccounts,0))))</f>
        <v/>
      </c>
    </row>
    <row r="328" spans="1:3" ht="12.75">
      <c r="A328" t="str">
        <f>IF(B328="","",IF(COUNTIF(Accounts,B328)=0,"",INDEX(AccountNames,MATCH(B328,Accounts,))))</f>
        <v/>
      </c>
      <c r="C328" s="4" t="str">
        <f>IF(B328="","",IF(ISNA(MATCH("LZGR"&amp;B328,QueryAccounts,0)),"",INDEX(QueryValues,MATCH("LZGR"&amp;B328,QueryAccounts,0))))</f>
        <v/>
      </c>
    </row>
    <row r="329" spans="1:3" ht="12.75">
      <c r="A329" t="str">
        <f>IF(B329="","",IF(COUNTIF(Accounts,B329)=0,"",INDEX(AccountNames,MATCH(B329,Accounts,))))</f>
        <v/>
      </c>
      <c r="C329" s="4" t="str">
        <f>IF(B329="","",IF(ISNA(MATCH("LZGR"&amp;B329,QueryAccounts,0)),"",INDEX(QueryValues,MATCH("LZGR"&amp;B329,QueryAccounts,0))))</f>
        <v/>
      </c>
    </row>
    <row r="330" spans="1:3" ht="12.75">
      <c r="A330" t="str">
        <f>IF(B330="","",IF(COUNTIF(Accounts,B330)=0,"",INDEX(AccountNames,MATCH(B330,Accounts,))))</f>
        <v/>
      </c>
      <c r="C330" s="4" t="str">
        <f>IF(B330="","",IF(ISNA(MATCH("LZGR"&amp;B330,QueryAccounts,0)),"",INDEX(QueryValues,MATCH("LZGR"&amp;B330,QueryAccounts,0))))</f>
        <v/>
      </c>
    </row>
    <row r="331" spans="1:3" ht="12.75">
      <c r="A331" t="str">
        <f>IF(B331="","",IF(COUNTIF(Accounts,B331)=0,"",INDEX(AccountNames,MATCH(B331,Accounts,))))</f>
        <v/>
      </c>
      <c r="C331" s="4" t="str">
        <f>IF(B331="","",IF(ISNA(MATCH("LZGR"&amp;B331,QueryAccounts,0)),"",INDEX(QueryValues,MATCH("LZGR"&amp;B331,QueryAccounts,0))))</f>
        <v/>
      </c>
    </row>
    <row r="332" spans="1:3" ht="12.75">
      <c r="A332" t="str">
        <f>IF(B332="","",IF(COUNTIF(Accounts,B332)=0,"",INDEX(AccountNames,MATCH(B332,Accounts,))))</f>
        <v/>
      </c>
      <c r="C332" s="4" t="str">
        <f>IF(B332="","",IF(ISNA(MATCH("LZGR"&amp;B332,QueryAccounts,0)),"",INDEX(QueryValues,MATCH("LZGR"&amp;B332,QueryAccounts,0))))</f>
        <v/>
      </c>
    </row>
    <row r="333" spans="1:3" ht="12.75">
      <c r="A333" t="str">
        <f>IF(B333="","",IF(COUNTIF(Accounts,B333)=0,"",INDEX(AccountNames,MATCH(B333,Accounts,))))</f>
        <v/>
      </c>
      <c r="C333" s="4" t="str">
        <f>IF(B333="","",IF(ISNA(MATCH("LZGR"&amp;B333,QueryAccounts,0)),"",INDEX(QueryValues,MATCH("LZGR"&amp;B333,QueryAccounts,0))))</f>
        <v/>
      </c>
    </row>
    <row r="334" spans="1:3" ht="12.75">
      <c r="A334" t="str">
        <f>IF(B334="","",IF(COUNTIF(Accounts,B334)=0,"",INDEX(AccountNames,MATCH(B334,Accounts,))))</f>
        <v/>
      </c>
      <c r="C334" s="4" t="str">
        <f>IF(B334="","",IF(ISNA(MATCH("LZGR"&amp;B334,QueryAccounts,0)),"",INDEX(QueryValues,MATCH("LZGR"&amp;B334,QueryAccounts,0))))</f>
        <v/>
      </c>
    </row>
    <row r="335" spans="1:3" ht="12.75">
      <c r="A335" t="str">
        <f>IF(B335="","",IF(COUNTIF(Accounts,B335)=0,"",INDEX(AccountNames,MATCH(B335,Accounts,))))</f>
        <v/>
      </c>
      <c r="C335" s="4" t="str">
        <f>IF(B335="","",IF(ISNA(MATCH("LZGR"&amp;B335,QueryAccounts,0)),"",INDEX(QueryValues,MATCH("LZGR"&amp;B335,QueryAccounts,0))))</f>
        <v/>
      </c>
    </row>
    <row r="336" spans="1:3" ht="12.75">
      <c r="A336" t="str">
        <f>IF(B336="","",IF(COUNTIF(Accounts,B336)=0,"",INDEX(AccountNames,MATCH(B336,Accounts,))))</f>
        <v/>
      </c>
      <c r="C336" s="4" t="str">
        <f>IF(B336="","",IF(ISNA(MATCH("LZGR"&amp;B336,QueryAccounts,0)),"",INDEX(QueryValues,MATCH("LZGR"&amp;B336,QueryAccounts,0))))</f>
        <v/>
      </c>
    </row>
    <row r="337" spans="1:3" ht="12.75">
      <c r="A337" t="str">
        <f>IF(B337="","",IF(COUNTIF(Accounts,B337)=0,"",INDEX(AccountNames,MATCH(B337,Accounts,))))</f>
        <v/>
      </c>
      <c r="C337" s="4" t="str">
        <f>IF(B337="","",IF(ISNA(MATCH("LZGR"&amp;B337,QueryAccounts,0)),"",INDEX(QueryValues,MATCH("LZGR"&amp;B337,QueryAccounts,0))))</f>
        <v/>
      </c>
    </row>
    <row r="338" spans="1:3" ht="12.75">
      <c r="A338" t="str">
        <f>IF(B338="","",IF(COUNTIF(Accounts,B338)=0,"",INDEX(AccountNames,MATCH(B338,Accounts,))))</f>
        <v/>
      </c>
      <c r="C338" s="4" t="str">
        <f>IF(B338="","",IF(ISNA(MATCH("LZGR"&amp;B338,QueryAccounts,0)),"",INDEX(QueryValues,MATCH("LZGR"&amp;B338,QueryAccounts,0))))</f>
        <v/>
      </c>
    </row>
    <row r="339" spans="1:3" ht="12.75">
      <c r="A339" t="str">
        <f>IF(B339="","",IF(COUNTIF(Accounts,B339)=0,"",INDEX(AccountNames,MATCH(B339,Accounts,))))</f>
        <v/>
      </c>
      <c r="C339" s="4" t="str">
        <f>IF(B339="","",IF(ISNA(MATCH("LZGR"&amp;B339,QueryAccounts,0)),"",INDEX(QueryValues,MATCH("LZGR"&amp;B339,QueryAccounts,0))))</f>
        <v/>
      </c>
    </row>
    <row r="340" spans="1:3" ht="12.75">
      <c r="A340" t="str">
        <f>IF(B340="","",IF(COUNTIF(Accounts,B340)=0,"",INDEX(AccountNames,MATCH(B340,Accounts,))))</f>
        <v/>
      </c>
      <c r="C340" s="4" t="str">
        <f>IF(B340="","",IF(ISNA(MATCH("LZGR"&amp;B340,QueryAccounts,0)),"",INDEX(QueryValues,MATCH("LZGR"&amp;B340,QueryAccounts,0))))</f>
        <v/>
      </c>
    </row>
    <row r="341" spans="1:3" ht="12.75">
      <c r="A341" t="str">
        <f>IF(B341="","",IF(COUNTIF(Accounts,B341)=0,"",INDEX(AccountNames,MATCH(B341,Accounts,))))</f>
        <v/>
      </c>
      <c r="C341" s="4" t="str">
        <f>IF(B341="","",IF(ISNA(MATCH("LZGR"&amp;B341,QueryAccounts,0)),"",INDEX(QueryValues,MATCH("LZGR"&amp;B341,QueryAccounts,0))))</f>
        <v/>
      </c>
    </row>
    <row r="342" spans="1:3" ht="12.75">
      <c r="A342" t="str">
        <f>IF(B342="","",IF(COUNTIF(Accounts,B342)=0,"",INDEX(AccountNames,MATCH(B342,Accounts,))))</f>
        <v/>
      </c>
      <c r="C342" s="4" t="str">
        <f>IF(B342="","",IF(ISNA(MATCH("LZGR"&amp;B342,QueryAccounts,0)),"",INDEX(QueryValues,MATCH("LZGR"&amp;B342,QueryAccounts,0))))</f>
        <v/>
      </c>
    </row>
    <row r="343" spans="1:3" ht="12.75">
      <c r="A343" t="str">
        <f>IF(B343="","",IF(COUNTIF(Accounts,B343)=0,"",INDEX(AccountNames,MATCH(B343,Accounts,))))</f>
        <v/>
      </c>
      <c r="C343" s="4" t="str">
        <f>IF(B343="","",IF(ISNA(MATCH("LZGR"&amp;B343,QueryAccounts,0)),"",INDEX(QueryValues,MATCH("LZGR"&amp;B343,QueryAccounts,0))))</f>
        <v/>
      </c>
    </row>
    <row r="344" spans="1:3" ht="12.75">
      <c r="A344" t="str">
        <f>IF(B344="","",IF(COUNTIF(Accounts,B344)=0,"",INDEX(AccountNames,MATCH(B344,Accounts,))))</f>
        <v/>
      </c>
      <c r="C344" s="4" t="str">
        <f>IF(B344="","",IF(ISNA(MATCH("LZGR"&amp;B344,QueryAccounts,0)),"",INDEX(QueryValues,MATCH("LZGR"&amp;B344,QueryAccounts,0))))</f>
        <v/>
      </c>
    </row>
    <row r="345" spans="1:3" ht="12.75">
      <c r="A345" t="str">
        <f>IF(B345="","",IF(COUNTIF(Accounts,B345)=0,"",INDEX(AccountNames,MATCH(B345,Accounts,))))</f>
        <v/>
      </c>
      <c r="C345" s="4" t="str">
        <f>IF(B345="","",IF(ISNA(MATCH("LZGR"&amp;B345,QueryAccounts,0)),"",INDEX(QueryValues,MATCH("LZGR"&amp;B345,QueryAccounts,0))))</f>
        <v/>
      </c>
    </row>
    <row r="346" spans="1:3" ht="12.75">
      <c r="A346" t="str">
        <f>IF(B346="","",IF(COUNTIF(Accounts,B346)=0,"",INDEX(AccountNames,MATCH(B346,Accounts,))))</f>
        <v/>
      </c>
      <c r="C346" s="4" t="str">
        <f>IF(B346="","",IF(ISNA(MATCH("LZGR"&amp;B346,QueryAccounts,0)),"",INDEX(QueryValues,MATCH("LZGR"&amp;B346,QueryAccounts,0))))</f>
        <v/>
      </c>
    </row>
    <row r="347" spans="1:3" ht="12.75">
      <c r="A347" t="str">
        <f>IF(B347="","",IF(COUNTIF(Accounts,B347)=0,"",INDEX(AccountNames,MATCH(B347,Accounts,))))</f>
        <v/>
      </c>
      <c r="C347" s="4" t="str">
        <f>IF(B347="","",IF(ISNA(MATCH("LZGR"&amp;B347,QueryAccounts,0)),"",INDEX(QueryValues,MATCH("LZGR"&amp;B347,QueryAccounts,0))))</f>
        <v/>
      </c>
    </row>
    <row r="348" spans="1:3" ht="12.75">
      <c r="A348" t="str">
        <f>IF(B348="","",IF(COUNTIF(Accounts,B348)=0,"",INDEX(AccountNames,MATCH(B348,Accounts,))))</f>
        <v/>
      </c>
      <c r="C348" s="4" t="str">
        <f>IF(B348="","",IF(ISNA(MATCH("LZGR"&amp;B348,QueryAccounts,0)),"",INDEX(QueryValues,MATCH("LZGR"&amp;B348,QueryAccounts,0))))</f>
        <v/>
      </c>
    </row>
    <row r="349" spans="1:3" ht="12.75">
      <c r="A349" t="str">
        <f>IF(B349="","",IF(COUNTIF(Accounts,B349)=0,"",INDEX(AccountNames,MATCH(B349,Accounts,))))</f>
        <v/>
      </c>
      <c r="C349" s="4" t="str">
        <f>IF(B349="","",IF(ISNA(MATCH("LZGR"&amp;B349,QueryAccounts,0)),"",INDEX(QueryValues,MATCH("LZGR"&amp;B349,QueryAccounts,0))))</f>
        <v/>
      </c>
    </row>
    <row r="350" spans="1:3" ht="12.75">
      <c r="A350" t="str">
        <f>IF(B350="","",IF(COUNTIF(Accounts,B350)=0,"",INDEX(AccountNames,MATCH(B350,Accounts,))))</f>
        <v/>
      </c>
      <c r="C350" s="4" t="str">
        <f>IF(B350="","",IF(ISNA(MATCH("LZGR"&amp;B350,QueryAccounts,0)),"",INDEX(QueryValues,MATCH("LZGR"&amp;B350,QueryAccounts,0))))</f>
        <v/>
      </c>
    </row>
    <row r="351" spans="1:3" ht="12.75">
      <c r="A351" t="str">
        <f>IF(B351="","",IF(COUNTIF(Accounts,B351)=0,"",INDEX(AccountNames,MATCH(B351,Accounts,))))</f>
        <v/>
      </c>
      <c r="C351" s="4" t="str">
        <f>IF(B351="","",IF(ISNA(MATCH("LZGR"&amp;B351,QueryAccounts,0)),"",INDEX(QueryValues,MATCH("LZGR"&amp;B351,QueryAccounts,0))))</f>
        <v/>
      </c>
    </row>
    <row r="352" spans="1:3" ht="12.75">
      <c r="A352" t="str">
        <f>IF(B352="","",IF(COUNTIF(Accounts,B352)=0,"",INDEX(AccountNames,MATCH(B352,Accounts,))))</f>
        <v/>
      </c>
      <c r="C352" s="4" t="str">
        <f>IF(B352="","",IF(ISNA(MATCH("LZGR"&amp;B352,QueryAccounts,0)),"",INDEX(QueryValues,MATCH("LZGR"&amp;B352,QueryAccounts,0))))</f>
        <v/>
      </c>
    </row>
    <row r="353" spans="1:3" ht="12.75">
      <c r="A353" t="str">
        <f>IF(B353="","",IF(COUNTIF(Accounts,B353)=0,"",INDEX(AccountNames,MATCH(B353,Accounts,))))</f>
        <v/>
      </c>
      <c r="C353" s="4" t="str">
        <f>IF(B353="","",IF(ISNA(MATCH("LZGR"&amp;B353,QueryAccounts,0)),"",INDEX(QueryValues,MATCH("LZGR"&amp;B353,QueryAccounts,0))))</f>
        <v/>
      </c>
    </row>
    <row r="354" spans="1:3" ht="12.75">
      <c r="A354" t="str">
        <f t="shared" si="35" ref="A354">IF(B354="","",IF(COUNTIF(Accounts,B354)=0,"",INDEX(AccountNames,MATCH(B354,Accounts,))))</f>
        <v/>
      </c>
      <c r="C354" s="4" t="str">
        <f>IF(B354="","",IF(ISNA(MATCH("LZGR"&amp;B354,QueryAccounts,0)),"",INDEX(QueryValues,MATCH("LZGR"&amp;B354,QueryAccounts,0))))</f>
        <v/>
      </c>
    </row>
    <row r="355" spans="1:3" ht="12.75">
      <c r="A355" t="str">
        <f t="shared" si="36" ref="A355:A384">IF(B355="","",IF(COUNTIF(Accounts,B355)=0,"",INDEX(AccountNames,MATCH(B355,Accounts,))))</f>
        <v/>
      </c>
      <c r="C355" s="4" t="str">
        <f>IF(B355="","",IF(ISNA(MATCH("LZGR"&amp;B355,QueryAccounts,0)),"",INDEX(QueryValues,MATCH("LZGR"&amp;B355,QueryAccounts,0))))</f>
        <v/>
      </c>
    </row>
    <row r="356" spans="1:3" ht="12.75">
      <c r="A356" t="str">
        <f>IF(B356="","",IF(COUNTIF(Accounts,B356)=0,"",INDEX(AccountNames,MATCH(B356,Accounts,))))</f>
        <v/>
      </c>
      <c r="C356" s="4" t="str">
        <f>IF(B356="","",IF(ISNA(MATCH("LZGR"&amp;B356,QueryAccounts,0)),"",INDEX(QueryValues,MATCH("LZGR"&amp;B356,QueryAccounts,0))))</f>
        <v/>
      </c>
    </row>
    <row r="357" spans="1:3" ht="12.75">
      <c r="A357" t="str">
        <f>IF(B357="","",IF(COUNTIF(Accounts,B357)=0,"",INDEX(AccountNames,MATCH(B357,Accounts,))))</f>
        <v/>
      </c>
      <c r="C357" s="4" t="str">
        <f>IF(B357="","",IF(ISNA(MATCH("LZGR"&amp;B357,QueryAccounts,0)),"",INDEX(QueryValues,MATCH("LZGR"&amp;B357,QueryAccounts,0))))</f>
        <v/>
      </c>
    </row>
    <row r="358" spans="1:3" ht="12.75">
      <c r="A358" t="str">
        <f>IF(B358="","",IF(COUNTIF(Accounts,B358)=0,"",INDEX(AccountNames,MATCH(B358,Accounts,))))</f>
        <v/>
      </c>
      <c r="C358" s="4" t="str">
        <f>IF(B358="","",IF(ISNA(MATCH("LZGR"&amp;B358,QueryAccounts,0)),"",INDEX(QueryValues,MATCH("LZGR"&amp;B358,QueryAccounts,0))))</f>
        <v/>
      </c>
    </row>
    <row r="359" spans="1:3" ht="12.75">
      <c r="A359" t="str">
        <f>IF(B359="","",IF(COUNTIF(Accounts,B359)=0,"",INDEX(AccountNames,MATCH(B359,Accounts,))))</f>
        <v/>
      </c>
      <c r="C359" s="4" t="str">
        <f>IF(B359="","",IF(ISNA(MATCH("LZGR"&amp;B359,QueryAccounts,0)),"",INDEX(QueryValues,MATCH("LZGR"&amp;B359,QueryAccounts,0))))</f>
        <v/>
      </c>
    </row>
    <row r="360" spans="1:3" ht="12.75">
      <c r="A360" t="str">
        <f>IF(B360="","",IF(COUNTIF(Accounts,B360)=0,"",INDEX(AccountNames,MATCH(B360,Accounts,))))</f>
        <v/>
      </c>
      <c r="C360" s="4" t="str">
        <f>IF(B360="","",IF(ISNA(MATCH("LZGR"&amp;B360,QueryAccounts,0)),"",INDEX(QueryValues,MATCH("LZGR"&amp;B360,QueryAccounts,0))))</f>
        <v/>
      </c>
    </row>
    <row r="361" spans="1:3" ht="12.75">
      <c r="A361" t="str">
        <f>IF(B361="","",IF(COUNTIF(Accounts,B361)=0,"",INDEX(AccountNames,MATCH(B361,Accounts,))))</f>
        <v/>
      </c>
      <c r="C361" s="4" t="str">
        <f>IF(B361="","",IF(ISNA(MATCH("LZGR"&amp;B361,QueryAccounts,0)),"",INDEX(QueryValues,MATCH("LZGR"&amp;B361,QueryAccounts,0))))</f>
        <v/>
      </c>
    </row>
    <row r="362" spans="1:3" ht="12.75">
      <c r="A362" t="str">
        <f>IF(B362="","",IF(COUNTIF(Accounts,B362)=0,"",INDEX(AccountNames,MATCH(B362,Accounts,))))</f>
        <v/>
      </c>
      <c r="C362" s="4" t="str">
        <f>IF(B362="","",IF(ISNA(MATCH("LZGR"&amp;B362,QueryAccounts,0)),"",INDEX(QueryValues,MATCH("LZGR"&amp;B362,QueryAccounts,0))))</f>
        <v/>
      </c>
    </row>
    <row r="363" spans="1:3" ht="12.75">
      <c r="A363" t="str">
        <f>IF(B363="","",IF(COUNTIF(Accounts,B363)=0,"",INDEX(AccountNames,MATCH(B363,Accounts,))))</f>
        <v/>
      </c>
      <c r="C363" s="4" t="str">
        <f>IF(B363="","",IF(ISNA(MATCH("LZGR"&amp;B363,QueryAccounts,0)),"",INDEX(QueryValues,MATCH("LZGR"&amp;B363,QueryAccounts,0))))</f>
        <v/>
      </c>
    </row>
    <row r="364" spans="1:3" ht="12.75">
      <c r="A364" t="str">
        <f>IF(B364="","",IF(COUNTIF(Accounts,B364)=0,"",INDEX(AccountNames,MATCH(B364,Accounts,))))</f>
        <v/>
      </c>
      <c r="C364" s="4" t="str">
        <f>IF(B364="","",IF(ISNA(MATCH("LZGR"&amp;B364,QueryAccounts,0)),"",INDEX(QueryValues,MATCH("LZGR"&amp;B364,QueryAccounts,0))))</f>
        <v/>
      </c>
    </row>
    <row r="365" spans="1:3" ht="12.75">
      <c r="A365" t="str">
        <f>IF(B365="","",IF(COUNTIF(Accounts,B365)=0,"",INDEX(AccountNames,MATCH(B365,Accounts,))))</f>
        <v/>
      </c>
      <c r="C365" s="4" t="str">
        <f>IF(B365="","",IF(ISNA(MATCH("LZGR"&amp;B365,QueryAccounts,0)),"",INDEX(QueryValues,MATCH("LZGR"&amp;B365,QueryAccounts,0))))</f>
        <v/>
      </c>
    </row>
    <row r="366" spans="1:3" ht="12.75">
      <c r="A366" t="str">
        <f>IF(B366="","",IF(COUNTIF(Accounts,B366)=0,"",INDEX(AccountNames,MATCH(B366,Accounts,))))</f>
        <v/>
      </c>
      <c r="C366" s="4" t="str">
        <f>IF(B366="","",IF(ISNA(MATCH("LZGR"&amp;B366,QueryAccounts,0)),"",INDEX(QueryValues,MATCH("LZGR"&amp;B366,QueryAccounts,0))))</f>
        <v/>
      </c>
    </row>
    <row r="367" spans="1:3" ht="12.75">
      <c r="A367" t="str">
        <f>IF(B367="","",IF(COUNTIF(Accounts,B367)=0,"",INDEX(AccountNames,MATCH(B367,Accounts,))))</f>
        <v/>
      </c>
      <c r="C367" s="4" t="str">
        <f>IF(B367="","",IF(ISNA(MATCH("LZGR"&amp;B367,QueryAccounts,0)),"",INDEX(QueryValues,MATCH("LZGR"&amp;B367,QueryAccounts,0))))</f>
        <v/>
      </c>
    </row>
    <row r="368" spans="1:3" ht="12.75">
      <c r="A368" t="str">
        <f>IF(B368="","",IF(COUNTIF(Accounts,B368)=0,"",INDEX(AccountNames,MATCH(B368,Accounts,))))</f>
        <v/>
      </c>
      <c r="C368" s="4" t="str">
        <f>IF(B368="","",IF(ISNA(MATCH("LZGR"&amp;B368,QueryAccounts,0)),"",INDEX(QueryValues,MATCH("LZGR"&amp;B368,QueryAccounts,0))))</f>
        <v/>
      </c>
    </row>
    <row r="369" spans="1:3" ht="12.75">
      <c r="A369" t="str">
        <f>IF(B369="","",IF(COUNTIF(Accounts,B369)=0,"",INDEX(AccountNames,MATCH(B369,Accounts,))))</f>
        <v/>
      </c>
      <c r="C369" s="4" t="str">
        <f>IF(B369="","",IF(ISNA(MATCH("LZGR"&amp;B369,QueryAccounts,0)),"",INDEX(QueryValues,MATCH("LZGR"&amp;B369,QueryAccounts,0))))</f>
        <v/>
      </c>
    </row>
    <row r="370" spans="1:3" ht="12.75">
      <c r="A370" t="str">
        <f>IF(B370="","",IF(COUNTIF(Accounts,B370)=0,"",INDEX(AccountNames,MATCH(B370,Accounts,))))</f>
        <v/>
      </c>
      <c r="C370" s="4" t="str">
        <f>IF(B370="","",IF(ISNA(MATCH("LZGR"&amp;B370,QueryAccounts,0)),"",INDEX(QueryValues,MATCH("LZGR"&amp;B370,QueryAccounts,0))))</f>
        <v/>
      </c>
    </row>
    <row r="371" spans="1:3" ht="12.75">
      <c r="A371" t="str">
        <f>IF(B371="","",IF(COUNTIF(Accounts,B371)=0,"",INDEX(AccountNames,MATCH(B371,Accounts,))))</f>
        <v/>
      </c>
      <c r="C371" s="4" t="str">
        <f>IF(B371="","",IF(ISNA(MATCH("LZGR"&amp;B371,QueryAccounts,0)),"",INDEX(QueryValues,MATCH("LZGR"&amp;B371,QueryAccounts,0))))</f>
        <v/>
      </c>
    </row>
    <row r="372" spans="1:3" ht="12.75">
      <c r="A372" t="str">
        <f>IF(B372="","",IF(COUNTIF(Accounts,B372)=0,"",INDEX(AccountNames,MATCH(B372,Accounts,))))</f>
        <v/>
      </c>
      <c r="C372" s="4" t="str">
        <f>IF(B372="","",IF(ISNA(MATCH("LZGR"&amp;B372,QueryAccounts,0)),"",INDEX(QueryValues,MATCH("LZGR"&amp;B372,QueryAccounts,0))))</f>
        <v/>
      </c>
    </row>
    <row r="373" spans="1:3" ht="12.75">
      <c r="A373" t="str">
        <f>IF(B373="","",IF(COUNTIF(Accounts,B373)=0,"",INDEX(AccountNames,MATCH(B373,Accounts,))))</f>
        <v/>
      </c>
      <c r="C373" s="4" t="str">
        <f>IF(B373="","",IF(ISNA(MATCH("LZGR"&amp;B373,QueryAccounts,0)),"",INDEX(QueryValues,MATCH("LZGR"&amp;B373,QueryAccounts,0))))</f>
        <v/>
      </c>
    </row>
    <row r="374" spans="1:3" ht="12.75">
      <c r="A374" t="str">
        <f>IF(B374="","",IF(COUNTIF(Accounts,B374)=0,"",INDEX(AccountNames,MATCH(B374,Accounts,))))</f>
        <v/>
      </c>
      <c r="C374" s="4" t="str">
        <f>IF(B374="","",IF(ISNA(MATCH("LZGR"&amp;B374,QueryAccounts,0)),"",INDEX(QueryValues,MATCH("LZGR"&amp;B374,QueryAccounts,0))))</f>
        <v/>
      </c>
    </row>
    <row r="375" spans="1:3" ht="12.75">
      <c r="A375" t="str">
        <f>IF(B375="","",IF(COUNTIF(Accounts,B375)=0,"",INDEX(AccountNames,MATCH(B375,Accounts,))))</f>
        <v/>
      </c>
      <c r="C375" s="4" t="str">
        <f>IF(B375="","",IF(ISNA(MATCH("LZGR"&amp;B375,QueryAccounts,0)),"",INDEX(QueryValues,MATCH("LZGR"&amp;B375,QueryAccounts,0))))</f>
        <v/>
      </c>
    </row>
    <row r="376" spans="1:3" ht="12.75">
      <c r="A376" t="str">
        <f>IF(B376="","",IF(COUNTIF(Accounts,B376)=0,"",INDEX(AccountNames,MATCH(B376,Accounts,))))</f>
        <v/>
      </c>
      <c r="C376" s="4" t="str">
        <f>IF(B376="","",IF(ISNA(MATCH("LZGR"&amp;B376,QueryAccounts,0)),"",INDEX(QueryValues,MATCH("LZGR"&amp;B376,QueryAccounts,0))))</f>
        <v/>
      </c>
    </row>
    <row r="377" spans="1:3" ht="12.75">
      <c r="A377" t="str">
        <f>IF(B377="","",IF(COUNTIF(Accounts,B377)=0,"",INDEX(AccountNames,MATCH(B377,Accounts,))))</f>
        <v/>
      </c>
      <c r="C377" s="4" t="str">
        <f>IF(B377="","",IF(ISNA(MATCH("LZGR"&amp;B377,QueryAccounts,0)),"",INDEX(QueryValues,MATCH("LZGR"&amp;B377,QueryAccounts,0))))</f>
        <v/>
      </c>
    </row>
    <row r="378" spans="1:3" ht="12.75">
      <c r="A378" t="str">
        <f>IF(B378="","",IF(COUNTIF(Accounts,B378)=0,"",INDEX(AccountNames,MATCH(B378,Accounts,))))</f>
        <v/>
      </c>
      <c r="C378" s="4" t="str">
        <f>IF(B378="","",IF(ISNA(MATCH("LZGR"&amp;B378,QueryAccounts,0)),"",INDEX(QueryValues,MATCH("LZGR"&amp;B378,QueryAccounts,0))))</f>
        <v/>
      </c>
    </row>
    <row r="379" spans="1:3" ht="12.75">
      <c r="A379" t="str">
        <f>IF(B379="","",IF(COUNTIF(Accounts,B379)=0,"",INDEX(AccountNames,MATCH(B379,Accounts,))))</f>
        <v/>
      </c>
      <c r="C379" s="4" t="str">
        <f>IF(B379="","",IF(ISNA(MATCH("LZGR"&amp;B379,QueryAccounts,0)),"",INDEX(QueryValues,MATCH("LZGR"&amp;B379,QueryAccounts,0))))</f>
        <v/>
      </c>
    </row>
    <row r="380" spans="1:3" ht="12.75">
      <c r="A380" t="str">
        <f>IF(B380="","",IF(COUNTIF(Accounts,B380)=0,"",INDEX(AccountNames,MATCH(B380,Accounts,))))</f>
        <v/>
      </c>
      <c r="C380" s="4" t="str">
        <f>IF(B380="","",IF(ISNA(MATCH("LZGR"&amp;B380,QueryAccounts,0)),"",INDEX(QueryValues,MATCH("LZGR"&amp;B380,QueryAccounts,0))))</f>
        <v/>
      </c>
    </row>
    <row r="381" spans="1:3" ht="12.75">
      <c r="A381" t="str">
        <f>IF(B381="","",IF(COUNTIF(Accounts,B381)=0,"",INDEX(AccountNames,MATCH(B381,Accounts,))))</f>
        <v/>
      </c>
      <c r="C381" s="4" t="str">
        <f>IF(B381="","",IF(ISNA(MATCH("LZGR"&amp;B381,QueryAccounts,0)),"",INDEX(QueryValues,MATCH("LZGR"&amp;B381,QueryAccounts,0))))</f>
        <v/>
      </c>
    </row>
    <row r="382" spans="1:3" ht="12.75">
      <c r="A382" t="str">
        <f>IF(B382="","",IF(COUNTIF(Accounts,B382)=0,"",INDEX(AccountNames,MATCH(B382,Accounts,))))</f>
        <v/>
      </c>
      <c r="C382" s="4" t="str">
        <f>IF(B382="","",IF(ISNA(MATCH("LZGR"&amp;B382,QueryAccounts,0)),"",INDEX(QueryValues,MATCH("LZGR"&amp;B382,QueryAccounts,0))))</f>
        <v/>
      </c>
    </row>
    <row r="383" spans="1:3" ht="12.75">
      <c r="A383" t="str">
        <f>IF(B383="","",IF(COUNTIF(Accounts,B383)=0,"",INDEX(AccountNames,MATCH(B383,Accounts,))))</f>
        <v/>
      </c>
      <c r="C383" s="4" t="str">
        <f>IF(B383="","",IF(ISNA(MATCH("LZGR"&amp;B383,QueryAccounts,0)),"",INDEX(QueryValues,MATCH("LZGR"&amp;B383,QueryAccounts,0))))</f>
        <v/>
      </c>
    </row>
    <row r="384" spans="1:3" ht="12.75">
      <c r="A384" t="str">
        <f>IF(B384="","",IF(COUNTIF(Accounts,B384)=0,"",INDEX(AccountNames,MATCH(B384,Accounts,))))</f>
        <v/>
      </c>
      <c r="C384" s="4" t="str">
        <f>IF(B384="","",IF(ISNA(MATCH("LZGR"&amp;B384,QueryAccounts,0)),"",INDEX(QueryValues,MATCH("LZGR"&amp;B384,QueryAccounts,0))))</f>
        <v/>
      </c>
    </row>
    <row r="385" spans="1:3" ht="12.75">
      <c r="A385" t="str">
        <f t="shared" si="37" ref="A385">IF(B385="","",IF(COUNTIF(Accounts,B385)=0,"",INDEX(AccountNames,MATCH(B385,Accounts,))))</f>
        <v/>
      </c>
      <c r="C385" s="4" t="str">
        <f t="shared" si="38" ref="C385">IF(B385="","",IF(ISNA(MATCH("LZGR"&amp;B385,QueryAccounts,0)),"",INDEX(QueryValues,MATCH("LZGR"&amp;B385,QueryAccounts,0))))</f>
        <v/>
      </c>
    </row>
    <row r="386" spans="1:3" ht="12.75">
      <c r="A386" t="str">
        <f t="shared" si="39" ref="A386">IF(B386="","",IF(COUNTIF(Accounts,B386)=0,"",INDEX(AccountNames,MATCH(B386,Accounts,))))</f>
        <v/>
      </c>
      <c r="C386" s="4" t="str">
        <f>IF(B386="","",IF(ISNA(MATCH("LZGR"&amp;B386,QueryAccounts,0)),"",INDEX(QueryValues,MATCH("LZGR"&amp;B386,QueryAccounts,0))))</f>
        <v/>
      </c>
    </row>
    <row r="387" spans="1:3" ht="12.75">
      <c r="A387" t="str">
        <f t="shared" si="40" ref="A387:A417">IF(B387="","",IF(COUNTIF(Accounts,B387)=0,"",INDEX(AccountNames,MATCH(B387,Accounts,))))</f>
        <v/>
      </c>
      <c r="C387" s="4" t="str">
        <f>IF(B387="","",IF(ISNA(MATCH("LZGR"&amp;B387,QueryAccounts,0)),"",INDEX(QueryValues,MATCH("LZGR"&amp;B387,QueryAccounts,0))))</f>
        <v/>
      </c>
    </row>
    <row r="388" spans="1:3" ht="12.75">
      <c r="A388" t="str">
        <f>IF(B388="","",IF(COUNTIF(Accounts,B388)=0,"",INDEX(AccountNames,MATCH(B388,Accounts,))))</f>
        <v/>
      </c>
      <c r="C388" s="4" t="str">
        <f>IF(B388="","",IF(ISNA(MATCH("LZGR"&amp;B388,QueryAccounts,0)),"",INDEX(QueryValues,MATCH("LZGR"&amp;B388,QueryAccounts,0))))</f>
        <v/>
      </c>
    </row>
    <row r="389" spans="1:3" ht="12.75">
      <c r="A389" t="str">
        <f>IF(B389="","",IF(COUNTIF(Accounts,B389)=0,"",INDEX(AccountNames,MATCH(B389,Accounts,))))</f>
        <v/>
      </c>
      <c r="C389" s="4" t="str">
        <f>IF(B389="","",IF(ISNA(MATCH("LZGR"&amp;B389,QueryAccounts,0)),"",INDEX(QueryValues,MATCH("LZGR"&amp;B389,QueryAccounts,0))))</f>
        <v/>
      </c>
    </row>
    <row r="390" spans="1:3" ht="12.75">
      <c r="A390" t="str">
        <f>IF(B390="","",IF(COUNTIF(Accounts,B390)=0,"",INDEX(AccountNames,MATCH(B390,Accounts,))))</f>
        <v/>
      </c>
      <c r="C390" s="4" t="str">
        <f>IF(B390="","",IF(ISNA(MATCH("LZGR"&amp;B390,QueryAccounts,0)),"",INDEX(QueryValues,MATCH("LZGR"&amp;B390,QueryAccounts,0))))</f>
        <v/>
      </c>
    </row>
    <row r="391" spans="1:3" ht="12.75">
      <c r="A391" t="str">
        <f>IF(B391="","",IF(COUNTIF(Accounts,B391)=0,"",INDEX(AccountNames,MATCH(B391,Accounts,))))</f>
        <v/>
      </c>
      <c r="C391" s="4" t="str">
        <f>IF(B391="","",IF(ISNA(MATCH("LZGR"&amp;B391,QueryAccounts,0)),"",INDEX(QueryValues,MATCH("LZGR"&amp;B391,QueryAccounts,0))))</f>
        <v/>
      </c>
    </row>
    <row r="392" spans="1:3" ht="12.75">
      <c r="A392" t="str">
        <f>IF(B392="","",IF(COUNTIF(Accounts,B392)=0,"",INDEX(AccountNames,MATCH(B392,Accounts,))))</f>
        <v/>
      </c>
      <c r="C392" s="4" t="str">
        <f>IF(B392="","",IF(ISNA(MATCH("LZGR"&amp;B392,QueryAccounts,0)),"",INDEX(QueryValues,MATCH("LZGR"&amp;B392,QueryAccounts,0))))</f>
        <v/>
      </c>
    </row>
    <row r="393" spans="1:3" ht="12.75">
      <c r="A393" t="str">
        <f>IF(B393="","",IF(COUNTIF(Accounts,B393)=0,"",INDEX(AccountNames,MATCH(B393,Accounts,))))</f>
        <v/>
      </c>
      <c r="C393" s="4" t="str">
        <f>IF(B393="","",IF(ISNA(MATCH("LZGR"&amp;B393,QueryAccounts,0)),"",INDEX(QueryValues,MATCH("LZGR"&amp;B393,QueryAccounts,0))))</f>
        <v/>
      </c>
    </row>
    <row r="394" spans="1:3" ht="12.75">
      <c r="A394" t="str">
        <f>IF(B394="","",IF(COUNTIF(Accounts,B394)=0,"",INDEX(AccountNames,MATCH(B394,Accounts,))))</f>
        <v/>
      </c>
      <c r="C394" s="4" t="str">
        <f>IF(B394="","",IF(ISNA(MATCH("LZGR"&amp;B394,QueryAccounts,0)),"",INDEX(QueryValues,MATCH("LZGR"&amp;B394,QueryAccounts,0))))</f>
        <v/>
      </c>
    </row>
    <row r="395" spans="1:3" ht="12.75">
      <c r="A395" t="str">
        <f>IF(B395="","",IF(COUNTIF(Accounts,B395)=0,"",INDEX(AccountNames,MATCH(B395,Accounts,))))</f>
        <v/>
      </c>
      <c r="C395" s="4" t="str">
        <f>IF(B395="","",IF(ISNA(MATCH("LZGR"&amp;B395,QueryAccounts,0)),"",INDEX(QueryValues,MATCH("LZGR"&amp;B395,QueryAccounts,0))))</f>
        <v/>
      </c>
    </row>
    <row r="396" spans="1:3" ht="12.75">
      <c r="A396" t="str">
        <f>IF(B396="","",IF(COUNTIF(Accounts,B396)=0,"",INDEX(AccountNames,MATCH(B396,Accounts,))))</f>
        <v/>
      </c>
      <c r="C396" s="4" t="str">
        <f>IF(B396="","",IF(ISNA(MATCH("LZGR"&amp;B396,QueryAccounts,0)),"",INDEX(QueryValues,MATCH("LZGR"&amp;B396,QueryAccounts,0))))</f>
        <v/>
      </c>
    </row>
    <row r="397" spans="1:3" ht="12.75">
      <c r="A397" t="str">
        <f>IF(B397="","",IF(COUNTIF(Accounts,B397)=0,"",INDEX(AccountNames,MATCH(B397,Accounts,))))</f>
        <v/>
      </c>
      <c r="C397" s="4" t="str">
        <f>IF(B397="","",IF(ISNA(MATCH("LZGR"&amp;B397,QueryAccounts,0)),"",INDEX(QueryValues,MATCH("LZGR"&amp;B397,QueryAccounts,0))))</f>
        <v/>
      </c>
    </row>
    <row r="398" spans="1:3" ht="12.75">
      <c r="A398" t="str">
        <f>IF(B398="","",IF(COUNTIF(Accounts,B398)=0,"",INDEX(AccountNames,MATCH(B398,Accounts,))))</f>
        <v/>
      </c>
      <c r="C398" s="4" t="str">
        <f>IF(B398="","",IF(ISNA(MATCH("LZGR"&amp;B398,QueryAccounts,0)),"",INDEX(QueryValues,MATCH("LZGR"&amp;B398,QueryAccounts,0))))</f>
        <v/>
      </c>
    </row>
    <row r="399" spans="1:3" ht="12.75">
      <c r="A399" t="str">
        <f>IF(B399="","",IF(COUNTIF(Accounts,B399)=0,"",INDEX(AccountNames,MATCH(B399,Accounts,))))</f>
        <v/>
      </c>
      <c r="C399" s="4" t="str">
        <f>IF(B399="","",IF(ISNA(MATCH("LZGR"&amp;B399,QueryAccounts,0)),"",INDEX(QueryValues,MATCH("LZGR"&amp;B399,QueryAccounts,0))))</f>
        <v/>
      </c>
    </row>
    <row r="400" spans="1:3" ht="12.75">
      <c r="A400" t="str">
        <f>IF(B400="","",IF(COUNTIF(Accounts,B400)=0,"",INDEX(AccountNames,MATCH(B400,Accounts,))))</f>
        <v/>
      </c>
      <c r="C400" s="4" t="str">
        <f>IF(B400="","",IF(ISNA(MATCH("LZGR"&amp;B400,QueryAccounts,0)),"",INDEX(QueryValues,MATCH("LZGR"&amp;B400,QueryAccounts,0))))</f>
        <v/>
      </c>
    </row>
    <row r="401" spans="1:3" ht="12.75">
      <c r="A401" t="str">
        <f>IF(B401="","",IF(COUNTIF(Accounts,B401)=0,"",INDEX(AccountNames,MATCH(B401,Accounts,))))</f>
        <v/>
      </c>
      <c r="C401" s="4" t="str">
        <f>IF(B401="","",IF(ISNA(MATCH("LZGR"&amp;B401,QueryAccounts,0)),"",INDEX(QueryValues,MATCH("LZGR"&amp;B401,QueryAccounts,0))))</f>
        <v/>
      </c>
    </row>
    <row r="402" spans="1:3" ht="12.75">
      <c r="A402" t="str">
        <f>IF(B402="","",IF(COUNTIF(Accounts,B402)=0,"",INDEX(AccountNames,MATCH(B402,Accounts,))))</f>
        <v/>
      </c>
      <c r="C402" s="4" t="str">
        <f>IF(B402="","",IF(ISNA(MATCH("LZGR"&amp;B402,QueryAccounts,0)),"",INDEX(QueryValues,MATCH("LZGR"&amp;B402,QueryAccounts,0))))</f>
        <v/>
      </c>
    </row>
    <row r="403" spans="1:3" ht="12.75">
      <c r="A403" t="str">
        <f>IF(B403="","",IF(COUNTIF(Accounts,B403)=0,"",INDEX(AccountNames,MATCH(B403,Accounts,))))</f>
        <v/>
      </c>
      <c r="C403" s="4" t="str">
        <f>IF(B403="","",IF(ISNA(MATCH("LZGR"&amp;B403,QueryAccounts,0)),"",INDEX(QueryValues,MATCH("LZGR"&amp;B403,QueryAccounts,0))))</f>
        <v/>
      </c>
    </row>
    <row r="404" spans="1:3" ht="12.75">
      <c r="A404" t="str">
        <f>IF(B404="","",IF(COUNTIF(Accounts,B404)=0,"",INDEX(AccountNames,MATCH(B404,Accounts,))))</f>
        <v/>
      </c>
      <c r="C404" s="4" t="str">
        <f>IF(B404="","",IF(ISNA(MATCH("LZGR"&amp;B404,QueryAccounts,0)),"",INDEX(QueryValues,MATCH("LZGR"&amp;B404,QueryAccounts,0))))</f>
        <v/>
      </c>
    </row>
    <row r="405" spans="1:3" ht="12.75">
      <c r="A405" t="str">
        <f>IF(B405="","",IF(COUNTIF(Accounts,B405)=0,"",INDEX(AccountNames,MATCH(B405,Accounts,))))</f>
        <v/>
      </c>
      <c r="C405" s="4" t="str">
        <f>IF(B405="","",IF(ISNA(MATCH("LZGR"&amp;B405,QueryAccounts,0)),"",INDEX(QueryValues,MATCH("LZGR"&amp;B405,QueryAccounts,0))))</f>
        <v/>
      </c>
    </row>
    <row r="406" spans="1:3" ht="12.75">
      <c r="A406" t="str">
        <f>IF(B406="","",IF(COUNTIF(Accounts,B406)=0,"",INDEX(AccountNames,MATCH(B406,Accounts,))))</f>
        <v/>
      </c>
      <c r="C406" s="4" t="str">
        <f>IF(B406="","",IF(ISNA(MATCH("LZGR"&amp;B406,QueryAccounts,0)),"",INDEX(QueryValues,MATCH("LZGR"&amp;B406,QueryAccounts,0))))</f>
        <v/>
      </c>
    </row>
    <row r="407" spans="1:3" ht="12.75">
      <c r="A407" t="str">
        <f>IF(B407="","",IF(COUNTIF(Accounts,B407)=0,"",INDEX(AccountNames,MATCH(B407,Accounts,))))</f>
        <v/>
      </c>
      <c r="C407" s="4" t="str">
        <f>IF(B407="","",IF(ISNA(MATCH("LZGR"&amp;B407,QueryAccounts,0)),"",INDEX(QueryValues,MATCH("LZGR"&amp;B407,QueryAccounts,0))))</f>
        <v/>
      </c>
    </row>
    <row r="408" spans="1:3" ht="12.75">
      <c r="A408" t="str">
        <f>IF(B408="","",IF(COUNTIF(Accounts,B408)=0,"",INDEX(AccountNames,MATCH(B408,Accounts,))))</f>
        <v/>
      </c>
      <c r="C408" s="4" t="str">
        <f>IF(B408="","",IF(ISNA(MATCH("LZGR"&amp;B408,QueryAccounts,0)),"",INDEX(QueryValues,MATCH("LZGR"&amp;B408,QueryAccounts,0))))</f>
        <v/>
      </c>
    </row>
    <row r="409" spans="1:3" ht="12.75">
      <c r="A409" t="str">
        <f>IF(B409="","",IF(COUNTIF(Accounts,B409)=0,"",INDEX(AccountNames,MATCH(B409,Accounts,))))</f>
        <v/>
      </c>
      <c r="C409" s="4" t="str">
        <f>IF(B409="","",IF(ISNA(MATCH("LZGR"&amp;B409,QueryAccounts,0)),"",INDEX(QueryValues,MATCH("LZGR"&amp;B409,QueryAccounts,0))))</f>
        <v/>
      </c>
    </row>
    <row r="410" spans="1:3" ht="12.75">
      <c r="A410" t="str">
        <f>IF(B410="","",IF(COUNTIF(Accounts,B410)=0,"",INDEX(AccountNames,MATCH(B410,Accounts,))))</f>
        <v/>
      </c>
      <c r="C410" s="4" t="str">
        <f>IF(B410="","",IF(ISNA(MATCH("LZGR"&amp;B410,QueryAccounts,0)),"",INDEX(QueryValues,MATCH("LZGR"&amp;B410,QueryAccounts,0))))</f>
        <v/>
      </c>
    </row>
    <row r="411" spans="1:3" ht="12.75">
      <c r="A411" t="str">
        <f>IF(B411="","",IF(COUNTIF(Accounts,B411)=0,"",INDEX(AccountNames,MATCH(B411,Accounts,))))</f>
        <v/>
      </c>
      <c r="C411" s="4" t="str">
        <f>IF(B411="","",IF(ISNA(MATCH("LZGR"&amp;B411,QueryAccounts,0)),"",INDEX(QueryValues,MATCH("LZGR"&amp;B411,QueryAccounts,0))))</f>
        <v/>
      </c>
    </row>
    <row r="412" spans="1:3" ht="12.75">
      <c r="A412" t="str">
        <f>IF(B412="","",IF(COUNTIF(Accounts,B412)=0,"",INDEX(AccountNames,MATCH(B412,Accounts,))))</f>
        <v/>
      </c>
      <c r="C412" s="4" t="str">
        <f>IF(B412="","",IF(ISNA(MATCH("LZGR"&amp;B412,QueryAccounts,0)),"",INDEX(QueryValues,MATCH("LZGR"&amp;B412,QueryAccounts,0))))</f>
        <v/>
      </c>
    </row>
    <row r="413" spans="1:3" ht="12.75">
      <c r="A413" t="str">
        <f>IF(B413="","",IF(COUNTIF(Accounts,B413)=0,"",INDEX(AccountNames,MATCH(B413,Accounts,))))</f>
        <v/>
      </c>
      <c r="C413" s="4" t="str">
        <f>IF(B413="","",IF(ISNA(MATCH("LZGR"&amp;B413,QueryAccounts,0)),"",INDEX(QueryValues,MATCH("LZGR"&amp;B413,QueryAccounts,0))))</f>
        <v/>
      </c>
    </row>
    <row r="414" spans="1:3" ht="12.75">
      <c r="A414" t="str">
        <f>IF(B414="","",IF(COUNTIF(Accounts,B414)=0,"",INDEX(AccountNames,MATCH(B414,Accounts,))))</f>
        <v/>
      </c>
      <c r="C414" s="4" t="str">
        <f>IF(B414="","",IF(ISNA(MATCH("LZGR"&amp;B414,QueryAccounts,0)),"",INDEX(QueryValues,MATCH("LZGR"&amp;B414,QueryAccounts,0))))</f>
        <v/>
      </c>
    </row>
    <row r="415" spans="1:3" ht="12.75">
      <c r="A415" t="str">
        <f>IF(B415="","",IF(COUNTIF(Accounts,B415)=0,"",INDEX(AccountNames,MATCH(B415,Accounts,))))</f>
        <v/>
      </c>
      <c r="C415" s="4" t="str">
        <f>IF(B415="","",IF(ISNA(MATCH("LZGR"&amp;B415,QueryAccounts,0)),"",INDEX(QueryValues,MATCH("LZGR"&amp;B415,QueryAccounts,0))))</f>
        <v/>
      </c>
    </row>
    <row r="416" spans="1:3" ht="12.75">
      <c r="A416" t="str">
        <f>IF(B416="","",IF(COUNTIF(Accounts,B416)=0,"",INDEX(AccountNames,MATCH(B416,Accounts,))))</f>
        <v/>
      </c>
      <c r="C416" s="4" t="str">
        <f>IF(B416="","",IF(ISNA(MATCH("LZGR"&amp;B416,QueryAccounts,0)),"",INDEX(QueryValues,MATCH("LZGR"&amp;B416,QueryAccounts,0))))</f>
        <v/>
      </c>
    </row>
    <row r="417" spans="1:3" ht="12.75">
      <c r="A417" t="str">
        <f>IF(B417="","",IF(COUNTIF(Accounts,B417)=0,"",INDEX(AccountNames,MATCH(B417,Accounts,))))</f>
        <v/>
      </c>
      <c r="C417" s="4" t="str">
        <f>IF(B417="","",IF(ISNA(MATCH("LZGR"&amp;B417,QueryAccounts,0)),"",INDEX(QueryValues,MATCH("LZGR"&amp;B417,QueryAccounts,0))))</f>
        <v/>
      </c>
    </row>
    <row r="418" spans="1:3" ht="12.75">
      <c r="A418" t="str">
        <f t="shared" si="41" ref="A418">IF(B418="","",IF(COUNTIF(Accounts,B418)=0,"",INDEX(AccountNames,MATCH(B418,Accounts,))))</f>
        <v/>
      </c>
      <c r="C418" s="4" t="str">
        <f>IF(B418="","",IF(ISNA(MATCH("LZGR"&amp;B418,QueryAccounts,0)),"",INDEX(QueryValues,MATCH("LZGR"&amp;B418,QueryAccounts,0))))</f>
        <v/>
      </c>
    </row>
    <row r="419" spans="1:3" ht="12.75">
      <c r="A419" t="str">
        <f t="shared" si="42" ref="A419:A448">IF(B419="","",IF(COUNTIF(Accounts,B419)=0,"",INDEX(AccountNames,MATCH(B419,Accounts,))))</f>
        <v/>
      </c>
      <c r="C419" s="4" t="str">
        <f>IF(B419="","",IF(ISNA(MATCH("LZGR"&amp;B419,QueryAccounts,0)),"",INDEX(QueryValues,MATCH("LZGR"&amp;B419,QueryAccounts,0))))</f>
        <v/>
      </c>
    </row>
    <row r="420" spans="1:3" ht="12.75">
      <c r="A420" t="str">
        <f>IF(B420="","",IF(COUNTIF(Accounts,B420)=0,"",INDEX(AccountNames,MATCH(B420,Accounts,))))</f>
        <v/>
      </c>
      <c r="C420" s="4" t="str">
        <f>IF(B420="","",IF(ISNA(MATCH("LZGR"&amp;B420,QueryAccounts,0)),"",INDEX(QueryValues,MATCH("LZGR"&amp;B420,QueryAccounts,0))))</f>
        <v/>
      </c>
    </row>
    <row r="421" spans="1:3" ht="12.75">
      <c r="A421" t="str">
        <f>IF(B421="","",IF(COUNTIF(Accounts,B421)=0,"",INDEX(AccountNames,MATCH(B421,Accounts,))))</f>
        <v/>
      </c>
      <c r="C421" s="4" t="str">
        <f>IF(B421="","",IF(ISNA(MATCH("LZGR"&amp;B421,QueryAccounts,0)),"",INDEX(QueryValues,MATCH("LZGR"&amp;B421,QueryAccounts,0))))</f>
        <v/>
      </c>
    </row>
    <row r="422" spans="1:3" ht="12.75">
      <c r="A422" t="str">
        <f>IF(B422="","",IF(COUNTIF(Accounts,B422)=0,"",INDEX(AccountNames,MATCH(B422,Accounts,))))</f>
        <v/>
      </c>
      <c r="C422" s="4" t="str">
        <f>IF(B422="","",IF(ISNA(MATCH("LZGR"&amp;B422,QueryAccounts,0)),"",INDEX(QueryValues,MATCH("LZGR"&amp;B422,QueryAccounts,0))))</f>
        <v/>
      </c>
    </row>
    <row r="423" spans="1:3" ht="12.75">
      <c r="A423" t="str">
        <f>IF(B423="","",IF(COUNTIF(Accounts,B423)=0,"",INDEX(AccountNames,MATCH(B423,Accounts,))))</f>
        <v/>
      </c>
      <c r="C423" s="4" t="str">
        <f>IF(B423="","",IF(ISNA(MATCH("LZGR"&amp;B423,QueryAccounts,0)),"",INDEX(QueryValues,MATCH("LZGR"&amp;B423,QueryAccounts,0))))</f>
        <v/>
      </c>
    </row>
    <row r="424" spans="1:3" ht="12.75">
      <c r="A424" t="str">
        <f>IF(B424="","",IF(COUNTIF(Accounts,B424)=0,"",INDEX(AccountNames,MATCH(B424,Accounts,))))</f>
        <v/>
      </c>
      <c r="C424" s="4" t="str">
        <f>IF(B424="","",IF(ISNA(MATCH("LZGR"&amp;B424,QueryAccounts,0)),"",INDEX(QueryValues,MATCH("LZGR"&amp;B424,QueryAccounts,0))))</f>
        <v/>
      </c>
    </row>
    <row r="425" spans="1:3" ht="12.75">
      <c r="A425" t="str">
        <f>IF(B425="","",IF(COUNTIF(Accounts,B425)=0,"",INDEX(AccountNames,MATCH(B425,Accounts,))))</f>
        <v/>
      </c>
      <c r="C425" s="4" t="str">
        <f>IF(B425="","",IF(ISNA(MATCH("LZGR"&amp;B425,QueryAccounts,0)),"",INDEX(QueryValues,MATCH("LZGR"&amp;B425,QueryAccounts,0))))</f>
        <v/>
      </c>
    </row>
    <row r="426" spans="1:3" ht="12.75">
      <c r="A426" t="str">
        <f>IF(B426="","",IF(COUNTIF(Accounts,B426)=0,"",INDEX(AccountNames,MATCH(B426,Accounts,))))</f>
        <v/>
      </c>
      <c r="C426" s="4" t="str">
        <f>IF(B426="","",IF(ISNA(MATCH("LZGR"&amp;B426,QueryAccounts,0)),"",INDEX(QueryValues,MATCH("LZGR"&amp;B426,QueryAccounts,0))))</f>
        <v/>
      </c>
    </row>
    <row r="427" spans="1:3" ht="12.75">
      <c r="A427" t="str">
        <f>IF(B427="","",IF(COUNTIF(Accounts,B427)=0,"",INDEX(AccountNames,MATCH(B427,Accounts,))))</f>
        <v/>
      </c>
      <c r="C427" s="4" t="str">
        <f>IF(B427="","",IF(ISNA(MATCH("LZGR"&amp;B427,QueryAccounts,0)),"",INDEX(QueryValues,MATCH("LZGR"&amp;B427,QueryAccounts,0))))</f>
        <v/>
      </c>
    </row>
    <row r="428" spans="1:3" ht="12.75">
      <c r="A428" t="str">
        <f>IF(B428="","",IF(COUNTIF(Accounts,B428)=0,"",INDEX(AccountNames,MATCH(B428,Accounts,))))</f>
        <v/>
      </c>
      <c r="C428" s="4" t="str">
        <f>IF(B428="","",IF(ISNA(MATCH("LZGR"&amp;B428,QueryAccounts,0)),"",INDEX(QueryValues,MATCH("LZGR"&amp;B428,QueryAccounts,0))))</f>
        <v/>
      </c>
    </row>
    <row r="429" spans="1:3" ht="12.75">
      <c r="A429" t="str">
        <f>IF(B429="","",IF(COUNTIF(Accounts,B429)=0,"",INDEX(AccountNames,MATCH(B429,Accounts,))))</f>
        <v/>
      </c>
      <c r="C429" s="4" t="str">
        <f>IF(B429="","",IF(ISNA(MATCH("LZGR"&amp;B429,QueryAccounts,0)),"",INDEX(QueryValues,MATCH("LZGR"&amp;B429,QueryAccounts,0))))</f>
        <v/>
      </c>
    </row>
    <row r="430" spans="1:3" ht="12.75">
      <c r="A430" t="str">
        <f>IF(B430="","",IF(COUNTIF(Accounts,B430)=0,"",INDEX(AccountNames,MATCH(B430,Accounts,))))</f>
        <v/>
      </c>
      <c r="C430" s="4" t="str">
        <f>IF(B430="","",IF(ISNA(MATCH("LZGR"&amp;B430,QueryAccounts,0)),"",INDEX(QueryValues,MATCH("LZGR"&amp;B430,QueryAccounts,0))))</f>
        <v/>
      </c>
    </row>
    <row r="431" spans="1:3" ht="12.75">
      <c r="A431" t="str">
        <f>IF(B431="","",IF(COUNTIF(Accounts,B431)=0,"",INDEX(AccountNames,MATCH(B431,Accounts,))))</f>
        <v/>
      </c>
      <c r="C431" s="4" t="str">
        <f>IF(B431="","",IF(ISNA(MATCH("LZGR"&amp;B431,QueryAccounts,0)),"",INDEX(QueryValues,MATCH("LZGR"&amp;B431,QueryAccounts,0))))</f>
        <v/>
      </c>
    </row>
    <row r="432" spans="1:3" ht="12.75">
      <c r="A432" t="str">
        <f>IF(B432="","",IF(COUNTIF(Accounts,B432)=0,"",INDEX(AccountNames,MATCH(B432,Accounts,))))</f>
        <v/>
      </c>
      <c r="C432" s="4" t="str">
        <f>IF(B432="","",IF(ISNA(MATCH("LZGR"&amp;B432,QueryAccounts,0)),"",INDEX(QueryValues,MATCH("LZGR"&amp;B432,QueryAccounts,0))))</f>
        <v/>
      </c>
    </row>
    <row r="433" spans="1:3" ht="12.75">
      <c r="A433" t="str">
        <f>IF(B433="","",IF(COUNTIF(Accounts,B433)=0,"",INDEX(AccountNames,MATCH(B433,Accounts,))))</f>
        <v/>
      </c>
      <c r="C433" s="4" t="str">
        <f>IF(B433="","",IF(ISNA(MATCH("LZGR"&amp;B433,QueryAccounts,0)),"",INDEX(QueryValues,MATCH("LZGR"&amp;B433,QueryAccounts,0))))</f>
        <v/>
      </c>
    </row>
    <row r="434" spans="1:3" ht="12.75">
      <c r="A434" t="str">
        <f>IF(B434="","",IF(COUNTIF(Accounts,B434)=0,"",INDEX(AccountNames,MATCH(B434,Accounts,))))</f>
        <v/>
      </c>
      <c r="C434" s="4" t="str">
        <f>IF(B434="","",IF(ISNA(MATCH("LZGR"&amp;B434,QueryAccounts,0)),"",INDEX(QueryValues,MATCH("LZGR"&amp;B434,QueryAccounts,0))))</f>
        <v/>
      </c>
    </row>
    <row r="435" spans="1:3" ht="12.75">
      <c r="A435" t="str">
        <f>IF(B435="","",IF(COUNTIF(Accounts,B435)=0,"",INDEX(AccountNames,MATCH(B435,Accounts,))))</f>
        <v/>
      </c>
      <c r="C435" s="4" t="str">
        <f>IF(B435="","",IF(ISNA(MATCH("LZGR"&amp;B435,QueryAccounts,0)),"",INDEX(QueryValues,MATCH("LZGR"&amp;B435,QueryAccounts,0))))</f>
        <v/>
      </c>
    </row>
    <row r="436" spans="1:3" ht="12.75">
      <c r="A436" t="str">
        <f>IF(B436="","",IF(COUNTIF(Accounts,B436)=0,"",INDEX(AccountNames,MATCH(B436,Accounts,))))</f>
        <v/>
      </c>
      <c r="C436" s="4" t="str">
        <f>IF(B436="","",IF(ISNA(MATCH("LZGR"&amp;B436,QueryAccounts,0)),"",INDEX(QueryValues,MATCH("LZGR"&amp;B436,QueryAccounts,0))))</f>
        <v/>
      </c>
    </row>
    <row r="437" spans="1:3" ht="12.75">
      <c r="A437" t="str">
        <f>IF(B437="","",IF(COUNTIF(Accounts,B437)=0,"",INDEX(AccountNames,MATCH(B437,Accounts,))))</f>
        <v/>
      </c>
      <c r="C437" s="4" t="str">
        <f>IF(B437="","",IF(ISNA(MATCH("LZGR"&amp;B437,QueryAccounts,0)),"",INDEX(QueryValues,MATCH("LZGR"&amp;B437,QueryAccounts,0))))</f>
        <v/>
      </c>
    </row>
    <row r="438" spans="1:3" ht="12.75">
      <c r="A438" t="str">
        <f>IF(B438="","",IF(COUNTIF(Accounts,B438)=0,"",INDEX(AccountNames,MATCH(B438,Accounts,))))</f>
        <v/>
      </c>
      <c r="C438" s="4" t="str">
        <f>IF(B438="","",IF(ISNA(MATCH("LZGR"&amp;B438,QueryAccounts,0)),"",INDEX(QueryValues,MATCH("LZGR"&amp;B438,QueryAccounts,0))))</f>
        <v/>
      </c>
    </row>
    <row r="439" spans="1:3" ht="12.75">
      <c r="A439" t="str">
        <f>IF(B439="","",IF(COUNTIF(Accounts,B439)=0,"",INDEX(AccountNames,MATCH(B439,Accounts,))))</f>
        <v/>
      </c>
      <c r="C439" s="4" t="str">
        <f>IF(B439="","",IF(ISNA(MATCH("LZGR"&amp;B439,QueryAccounts,0)),"",INDEX(QueryValues,MATCH("LZGR"&amp;B439,QueryAccounts,0))))</f>
        <v/>
      </c>
    </row>
    <row r="440" spans="1:3" ht="12.75">
      <c r="A440" t="str">
        <f>IF(B440="","",IF(COUNTIF(Accounts,B440)=0,"",INDEX(AccountNames,MATCH(B440,Accounts,))))</f>
        <v/>
      </c>
      <c r="C440" s="4" t="str">
        <f>IF(B440="","",IF(ISNA(MATCH("LZGR"&amp;B440,QueryAccounts,0)),"",INDEX(QueryValues,MATCH("LZGR"&amp;B440,QueryAccounts,0))))</f>
        <v/>
      </c>
    </row>
    <row r="441" spans="1:3" ht="12.75">
      <c r="A441" t="str">
        <f>IF(B441="","",IF(COUNTIF(Accounts,B441)=0,"",INDEX(AccountNames,MATCH(B441,Accounts,))))</f>
        <v/>
      </c>
      <c r="C441" s="4" t="str">
        <f>IF(B441="","",IF(ISNA(MATCH("LZGR"&amp;B441,QueryAccounts,0)),"",INDEX(QueryValues,MATCH("LZGR"&amp;B441,QueryAccounts,0))))</f>
        <v/>
      </c>
    </row>
    <row r="442" spans="1:3" ht="12.75">
      <c r="A442" t="str">
        <f>IF(B442="","",IF(COUNTIF(Accounts,B442)=0,"",INDEX(AccountNames,MATCH(B442,Accounts,))))</f>
        <v/>
      </c>
      <c r="C442" s="4" t="str">
        <f>IF(B442="","",IF(ISNA(MATCH("LZGR"&amp;B442,QueryAccounts,0)),"",INDEX(QueryValues,MATCH("LZGR"&amp;B442,QueryAccounts,0))))</f>
        <v/>
      </c>
    </row>
    <row r="443" spans="1:3" ht="12.75">
      <c r="A443" t="str">
        <f>IF(B443="","",IF(COUNTIF(Accounts,B443)=0,"",INDEX(AccountNames,MATCH(B443,Accounts,))))</f>
        <v/>
      </c>
      <c r="C443" s="4" t="str">
        <f>IF(B443="","",IF(ISNA(MATCH("LZGR"&amp;B443,QueryAccounts,0)),"",INDEX(QueryValues,MATCH("LZGR"&amp;B443,QueryAccounts,0))))</f>
        <v/>
      </c>
    </row>
    <row r="444" spans="1:3" ht="12.75">
      <c r="A444" t="str">
        <f>IF(B444="","",IF(COUNTIF(Accounts,B444)=0,"",INDEX(AccountNames,MATCH(B444,Accounts,))))</f>
        <v/>
      </c>
      <c r="C444" s="4" t="str">
        <f>IF(B444="","",IF(ISNA(MATCH("LZGR"&amp;B444,QueryAccounts,0)),"",INDEX(QueryValues,MATCH("LZGR"&amp;B444,QueryAccounts,0))))</f>
        <v/>
      </c>
    </row>
    <row r="445" spans="1:3" ht="12.75">
      <c r="A445" t="str">
        <f>IF(B445="","",IF(COUNTIF(Accounts,B445)=0,"",INDEX(AccountNames,MATCH(B445,Accounts,))))</f>
        <v/>
      </c>
      <c r="C445" s="4" t="str">
        <f>IF(B445="","",IF(ISNA(MATCH("LZGR"&amp;B445,QueryAccounts,0)),"",INDEX(QueryValues,MATCH("LZGR"&amp;B445,QueryAccounts,0))))</f>
        <v/>
      </c>
    </row>
    <row r="446" spans="1:3" ht="12.75">
      <c r="A446" t="str">
        <f>IF(B446="","",IF(COUNTIF(Accounts,B446)=0,"",INDEX(AccountNames,MATCH(B446,Accounts,))))</f>
        <v/>
      </c>
      <c r="C446" s="4" t="str">
        <f>IF(B446="","",IF(ISNA(MATCH("LZGR"&amp;B446,QueryAccounts,0)),"",INDEX(QueryValues,MATCH("LZGR"&amp;B446,QueryAccounts,0))))</f>
        <v/>
      </c>
    </row>
    <row r="447" spans="1:3" ht="12.75">
      <c r="A447" t="str">
        <f>IF(B447="","",IF(COUNTIF(Accounts,B447)=0,"",INDEX(AccountNames,MATCH(B447,Accounts,))))</f>
        <v/>
      </c>
      <c r="C447" s="4" t="str">
        <f>IF(B447="","",IF(ISNA(MATCH("LZGR"&amp;B447,QueryAccounts,0)),"",INDEX(QueryValues,MATCH("LZGR"&amp;B447,QueryAccounts,0))))</f>
        <v/>
      </c>
    </row>
    <row r="448" spans="1:3" ht="12.75">
      <c r="A448" t="str">
        <f>IF(B448="","",IF(COUNTIF(Accounts,B448)=0,"",INDEX(AccountNames,MATCH(B448,Accounts,))))</f>
        <v/>
      </c>
      <c r="C448" s="4" t="str">
        <f>IF(B448="","",IF(ISNA(MATCH("LZGR"&amp;B448,QueryAccounts,0)),"",INDEX(QueryValues,MATCH("LZGR"&amp;B448,QueryAccounts,0))))</f>
        <v/>
      </c>
    </row>
    <row r="449" spans="1:3" ht="12.75">
      <c r="A449" t="str">
        <f t="shared" si="43" ref="A449">IF(B449="","",IF(COUNTIF(Accounts,B449)=0,"",INDEX(AccountNames,MATCH(B449,Accounts,))))</f>
        <v/>
      </c>
      <c r="C449" s="4" t="str">
        <f t="shared" si="44" ref="C449">IF(B449="","",IF(ISNA(MATCH("LZGR"&amp;B449,QueryAccounts,0)),"",INDEX(QueryValues,MATCH("LZGR"&amp;B449,QueryAccounts,0))))</f>
        <v/>
      </c>
    </row>
    <row r="450" spans="1:3" ht="12.75">
      <c r="A450" t="str">
        <f t="shared" si="45" ref="A450">IF(B450="","",IF(COUNTIF(Accounts,B450)=0,"",INDEX(AccountNames,MATCH(B450,Accounts,))))</f>
        <v/>
      </c>
      <c r="C450" s="4" t="str">
        <f>IF(B450="","",IF(ISNA(MATCH("LZGR"&amp;B450,QueryAccounts,0)),"",INDEX(QueryValues,MATCH("LZGR"&amp;B450,QueryAccounts,0))))</f>
        <v/>
      </c>
    </row>
    <row r="451" spans="1:3" ht="12.75">
      <c r="A451" t="str">
        <f t="shared" si="46" ref="A451:A481">IF(B451="","",IF(COUNTIF(Accounts,B451)=0,"",INDEX(AccountNames,MATCH(B451,Accounts,))))</f>
        <v/>
      </c>
      <c r="C451" s="4" t="str">
        <f>IF(B451="","",IF(ISNA(MATCH("LZGR"&amp;B451,QueryAccounts,0)),"",INDEX(QueryValues,MATCH("LZGR"&amp;B451,QueryAccounts,0))))</f>
        <v/>
      </c>
    </row>
    <row r="452" spans="1:3" ht="12.75">
      <c r="A452" t="str">
        <f>IF(B452="","",IF(COUNTIF(Accounts,B452)=0,"",INDEX(AccountNames,MATCH(B452,Accounts,))))</f>
        <v/>
      </c>
      <c r="C452" s="4" t="str">
        <f>IF(B452="","",IF(ISNA(MATCH("LZGR"&amp;B452,QueryAccounts,0)),"",INDEX(QueryValues,MATCH("LZGR"&amp;B452,QueryAccounts,0))))</f>
        <v/>
      </c>
    </row>
    <row r="453" spans="1:3" ht="12.75">
      <c r="A453" t="str">
        <f>IF(B453="","",IF(COUNTIF(Accounts,B453)=0,"",INDEX(AccountNames,MATCH(B453,Accounts,))))</f>
        <v/>
      </c>
      <c r="C453" s="4" t="str">
        <f>IF(B453="","",IF(ISNA(MATCH("LZGR"&amp;B453,QueryAccounts,0)),"",INDEX(QueryValues,MATCH("LZGR"&amp;B453,QueryAccounts,0))))</f>
        <v/>
      </c>
    </row>
    <row r="454" spans="1:3" ht="12.75">
      <c r="A454" t="str">
        <f>IF(B454="","",IF(COUNTIF(Accounts,B454)=0,"",INDEX(AccountNames,MATCH(B454,Accounts,))))</f>
        <v/>
      </c>
      <c r="C454" s="4" t="str">
        <f>IF(B454="","",IF(ISNA(MATCH("LZGR"&amp;B454,QueryAccounts,0)),"",INDEX(QueryValues,MATCH("LZGR"&amp;B454,QueryAccounts,0))))</f>
        <v/>
      </c>
    </row>
    <row r="455" spans="1:3" ht="12.75">
      <c r="A455" t="str">
        <f>IF(B455="","",IF(COUNTIF(Accounts,B455)=0,"",INDEX(AccountNames,MATCH(B455,Accounts,))))</f>
        <v/>
      </c>
      <c r="C455" s="4" t="str">
        <f>IF(B455="","",IF(ISNA(MATCH("LZGR"&amp;B455,QueryAccounts,0)),"",INDEX(QueryValues,MATCH("LZGR"&amp;B455,QueryAccounts,0))))</f>
        <v/>
      </c>
    </row>
    <row r="456" spans="1:3" ht="12.75">
      <c r="A456" t="str">
        <f>IF(B456="","",IF(COUNTIF(Accounts,B456)=0,"",INDEX(AccountNames,MATCH(B456,Accounts,))))</f>
        <v/>
      </c>
      <c r="C456" s="4" t="str">
        <f>IF(B456="","",IF(ISNA(MATCH("LZGR"&amp;B456,QueryAccounts,0)),"",INDEX(QueryValues,MATCH("LZGR"&amp;B456,QueryAccounts,0))))</f>
        <v/>
      </c>
    </row>
    <row r="457" spans="1:3" ht="12.75">
      <c r="A457" t="str">
        <f>IF(B457="","",IF(COUNTIF(Accounts,B457)=0,"",INDEX(AccountNames,MATCH(B457,Accounts,))))</f>
        <v/>
      </c>
      <c r="C457" s="4" t="str">
        <f>IF(B457="","",IF(ISNA(MATCH("LZGR"&amp;B457,QueryAccounts,0)),"",INDEX(QueryValues,MATCH("LZGR"&amp;B457,QueryAccounts,0))))</f>
        <v/>
      </c>
    </row>
    <row r="458" spans="1:3" ht="12.75">
      <c r="A458" t="str">
        <f>IF(B458="","",IF(COUNTIF(Accounts,B458)=0,"",INDEX(AccountNames,MATCH(B458,Accounts,))))</f>
        <v/>
      </c>
      <c r="C458" s="4" t="str">
        <f>IF(B458="","",IF(ISNA(MATCH("LZGR"&amp;B458,QueryAccounts,0)),"",INDEX(QueryValues,MATCH("LZGR"&amp;B458,QueryAccounts,0))))</f>
        <v/>
      </c>
    </row>
    <row r="459" spans="1:3" ht="12.75">
      <c r="A459" t="str">
        <f>IF(B459="","",IF(COUNTIF(Accounts,B459)=0,"",INDEX(AccountNames,MATCH(B459,Accounts,))))</f>
        <v/>
      </c>
      <c r="C459" s="4" t="str">
        <f>IF(B459="","",IF(ISNA(MATCH("LZGR"&amp;B459,QueryAccounts,0)),"",INDEX(QueryValues,MATCH("LZGR"&amp;B459,QueryAccounts,0))))</f>
        <v/>
      </c>
    </row>
    <row r="460" spans="1:3" ht="12.75">
      <c r="A460" t="str">
        <f>IF(B460="","",IF(COUNTIF(Accounts,B460)=0,"",INDEX(AccountNames,MATCH(B460,Accounts,))))</f>
        <v/>
      </c>
      <c r="C460" s="4" t="str">
        <f>IF(B460="","",IF(ISNA(MATCH("LZGR"&amp;B460,QueryAccounts,0)),"",INDEX(QueryValues,MATCH("LZGR"&amp;B460,QueryAccounts,0))))</f>
        <v/>
      </c>
    </row>
    <row r="461" spans="1:3" ht="12.75">
      <c r="A461" t="str">
        <f>IF(B461="","",IF(COUNTIF(Accounts,B461)=0,"",INDEX(AccountNames,MATCH(B461,Accounts,))))</f>
        <v/>
      </c>
      <c r="C461" s="4" t="str">
        <f>IF(B461="","",IF(ISNA(MATCH("LZGR"&amp;B461,QueryAccounts,0)),"",INDEX(QueryValues,MATCH("LZGR"&amp;B461,QueryAccounts,0))))</f>
        <v/>
      </c>
    </row>
    <row r="462" spans="1:3" ht="12.75">
      <c r="A462" t="str">
        <f>IF(B462="","",IF(COUNTIF(Accounts,B462)=0,"",INDEX(AccountNames,MATCH(B462,Accounts,))))</f>
        <v/>
      </c>
      <c r="C462" s="4" t="str">
        <f>IF(B462="","",IF(ISNA(MATCH("LZGR"&amp;B462,QueryAccounts,0)),"",INDEX(QueryValues,MATCH("LZGR"&amp;B462,QueryAccounts,0))))</f>
        <v/>
      </c>
    </row>
    <row r="463" spans="1:3" ht="12.75">
      <c r="A463" t="str">
        <f>IF(B463="","",IF(COUNTIF(Accounts,B463)=0,"",INDEX(AccountNames,MATCH(B463,Accounts,))))</f>
        <v/>
      </c>
      <c r="C463" s="4" t="str">
        <f>IF(B463="","",IF(ISNA(MATCH("LZGR"&amp;B463,QueryAccounts,0)),"",INDEX(QueryValues,MATCH("LZGR"&amp;B463,QueryAccounts,0))))</f>
        <v/>
      </c>
    </row>
    <row r="464" spans="1:3" ht="12.75">
      <c r="A464" t="str">
        <f>IF(B464="","",IF(COUNTIF(Accounts,B464)=0,"",INDEX(AccountNames,MATCH(B464,Accounts,))))</f>
        <v/>
      </c>
      <c r="C464" s="4" t="str">
        <f>IF(B464="","",IF(ISNA(MATCH("LZGR"&amp;B464,QueryAccounts,0)),"",INDEX(QueryValues,MATCH("LZGR"&amp;B464,QueryAccounts,0))))</f>
        <v/>
      </c>
    </row>
    <row r="465" spans="1:3" ht="12.75">
      <c r="A465" t="str">
        <f>IF(B465="","",IF(COUNTIF(Accounts,B465)=0,"",INDEX(AccountNames,MATCH(B465,Accounts,))))</f>
        <v/>
      </c>
      <c r="C465" s="4" t="str">
        <f>IF(B465="","",IF(ISNA(MATCH("LZGR"&amp;B465,QueryAccounts,0)),"",INDEX(QueryValues,MATCH("LZGR"&amp;B465,QueryAccounts,0))))</f>
        <v/>
      </c>
    </row>
    <row r="466" spans="1:3" ht="12.75">
      <c r="A466" t="str">
        <f>IF(B466="","",IF(COUNTIF(Accounts,B466)=0,"",INDEX(AccountNames,MATCH(B466,Accounts,))))</f>
        <v/>
      </c>
      <c r="C466" s="4" t="str">
        <f>IF(B466="","",IF(ISNA(MATCH("LZGR"&amp;B466,QueryAccounts,0)),"",INDEX(QueryValues,MATCH("LZGR"&amp;B466,QueryAccounts,0))))</f>
        <v/>
      </c>
    </row>
    <row r="467" spans="1:3" ht="12.75">
      <c r="A467" t="str">
        <f>IF(B467="","",IF(COUNTIF(Accounts,B467)=0,"",INDEX(AccountNames,MATCH(B467,Accounts,))))</f>
        <v/>
      </c>
      <c r="C467" s="4" t="str">
        <f>IF(B467="","",IF(ISNA(MATCH("LZGR"&amp;B467,QueryAccounts,0)),"",INDEX(QueryValues,MATCH("LZGR"&amp;B467,QueryAccounts,0))))</f>
        <v/>
      </c>
    </row>
    <row r="468" spans="1:3" ht="12.75">
      <c r="A468" t="str">
        <f>IF(B468="","",IF(COUNTIF(Accounts,B468)=0,"",INDEX(AccountNames,MATCH(B468,Accounts,))))</f>
        <v/>
      </c>
      <c r="C468" s="4" t="str">
        <f>IF(B468="","",IF(ISNA(MATCH("LZGR"&amp;B468,QueryAccounts,0)),"",INDEX(QueryValues,MATCH("LZGR"&amp;B468,QueryAccounts,0))))</f>
        <v/>
      </c>
    </row>
    <row r="469" spans="1:3" ht="12.75">
      <c r="A469" t="str">
        <f>IF(B469="","",IF(COUNTIF(Accounts,B469)=0,"",INDEX(AccountNames,MATCH(B469,Accounts,))))</f>
        <v/>
      </c>
      <c r="C469" s="4" t="str">
        <f>IF(B469="","",IF(ISNA(MATCH("LZGR"&amp;B469,QueryAccounts,0)),"",INDEX(QueryValues,MATCH("LZGR"&amp;B469,QueryAccounts,0))))</f>
        <v/>
      </c>
    </row>
    <row r="470" spans="1:3" ht="12.75">
      <c r="A470" t="str">
        <f>IF(B470="","",IF(COUNTIF(Accounts,B470)=0,"",INDEX(AccountNames,MATCH(B470,Accounts,))))</f>
        <v/>
      </c>
      <c r="C470" s="4" t="str">
        <f>IF(B470="","",IF(ISNA(MATCH("LZGR"&amp;B470,QueryAccounts,0)),"",INDEX(QueryValues,MATCH("LZGR"&amp;B470,QueryAccounts,0))))</f>
        <v/>
      </c>
    </row>
    <row r="471" spans="1:3" ht="12.75">
      <c r="A471" t="str">
        <f>IF(B471="","",IF(COUNTIF(Accounts,B471)=0,"",INDEX(AccountNames,MATCH(B471,Accounts,))))</f>
        <v/>
      </c>
      <c r="C471" s="4" t="str">
        <f>IF(B471="","",IF(ISNA(MATCH("LZGR"&amp;B471,QueryAccounts,0)),"",INDEX(QueryValues,MATCH("LZGR"&amp;B471,QueryAccounts,0))))</f>
        <v/>
      </c>
    </row>
    <row r="472" spans="1:3" ht="12.75">
      <c r="A472" t="str">
        <f>IF(B472="","",IF(COUNTIF(Accounts,B472)=0,"",INDEX(AccountNames,MATCH(B472,Accounts,))))</f>
        <v/>
      </c>
      <c r="C472" s="4" t="str">
        <f>IF(B472="","",IF(ISNA(MATCH("LZGR"&amp;B472,QueryAccounts,0)),"",INDEX(QueryValues,MATCH("LZGR"&amp;B472,QueryAccounts,0))))</f>
        <v/>
      </c>
    </row>
    <row r="473" spans="1:3" ht="12.75">
      <c r="A473" t="str">
        <f>IF(B473="","",IF(COUNTIF(Accounts,B473)=0,"",INDEX(AccountNames,MATCH(B473,Accounts,))))</f>
        <v/>
      </c>
      <c r="C473" s="4" t="str">
        <f>IF(B473="","",IF(ISNA(MATCH("LZGR"&amp;B473,QueryAccounts,0)),"",INDEX(QueryValues,MATCH("LZGR"&amp;B473,QueryAccounts,0))))</f>
        <v/>
      </c>
    </row>
    <row r="474" spans="1:3" ht="12.75">
      <c r="A474" t="str">
        <f>IF(B474="","",IF(COUNTIF(Accounts,B474)=0,"",INDEX(AccountNames,MATCH(B474,Accounts,))))</f>
        <v/>
      </c>
      <c r="C474" s="4" t="str">
        <f>IF(B474="","",IF(ISNA(MATCH("LZGR"&amp;B474,QueryAccounts,0)),"",INDEX(QueryValues,MATCH("LZGR"&amp;B474,QueryAccounts,0))))</f>
        <v/>
      </c>
    </row>
    <row r="475" spans="1:3" ht="12.75">
      <c r="A475" t="str">
        <f>IF(B475="","",IF(COUNTIF(Accounts,B475)=0,"",INDEX(AccountNames,MATCH(B475,Accounts,))))</f>
        <v/>
      </c>
      <c r="C475" s="4" t="str">
        <f>IF(B475="","",IF(ISNA(MATCH("LZGR"&amp;B475,QueryAccounts,0)),"",INDEX(QueryValues,MATCH("LZGR"&amp;B475,QueryAccounts,0))))</f>
        <v/>
      </c>
    </row>
    <row r="476" spans="1:3" ht="12.75">
      <c r="A476" t="str">
        <f>IF(B476="","",IF(COUNTIF(Accounts,B476)=0,"",INDEX(AccountNames,MATCH(B476,Accounts,))))</f>
        <v/>
      </c>
      <c r="C476" s="4" t="str">
        <f>IF(B476="","",IF(ISNA(MATCH("LZGR"&amp;B476,QueryAccounts,0)),"",INDEX(QueryValues,MATCH("LZGR"&amp;B476,QueryAccounts,0))))</f>
        <v/>
      </c>
    </row>
    <row r="477" spans="1:3" ht="12.75">
      <c r="A477" t="str">
        <f>IF(B477="","",IF(COUNTIF(Accounts,B477)=0,"",INDEX(AccountNames,MATCH(B477,Accounts,))))</f>
        <v/>
      </c>
      <c r="C477" s="4" t="str">
        <f>IF(B477="","",IF(ISNA(MATCH("LZGR"&amp;B477,QueryAccounts,0)),"",INDEX(QueryValues,MATCH("LZGR"&amp;B477,QueryAccounts,0))))</f>
        <v/>
      </c>
    </row>
    <row r="478" spans="1:3" ht="12.75">
      <c r="A478" t="str">
        <f>IF(B478="","",IF(COUNTIF(Accounts,B478)=0,"",INDEX(AccountNames,MATCH(B478,Accounts,))))</f>
        <v/>
      </c>
      <c r="C478" s="4" t="str">
        <f>IF(B478="","",IF(ISNA(MATCH("LZGR"&amp;B478,QueryAccounts,0)),"",INDEX(QueryValues,MATCH("LZGR"&amp;B478,QueryAccounts,0))))</f>
        <v/>
      </c>
    </row>
    <row r="479" spans="1:3" ht="12.75">
      <c r="A479" t="str">
        <f>IF(B479="","",IF(COUNTIF(Accounts,B479)=0,"",INDEX(AccountNames,MATCH(B479,Accounts,))))</f>
        <v/>
      </c>
      <c r="C479" s="4" t="str">
        <f>IF(B479="","",IF(ISNA(MATCH("LZGR"&amp;B479,QueryAccounts,0)),"",INDEX(QueryValues,MATCH("LZGR"&amp;B479,QueryAccounts,0))))</f>
        <v/>
      </c>
    </row>
    <row r="480" spans="1:3" ht="12.75">
      <c r="A480" t="str">
        <f>IF(B480="","",IF(COUNTIF(Accounts,B480)=0,"",INDEX(AccountNames,MATCH(B480,Accounts,))))</f>
        <v/>
      </c>
      <c r="C480" s="4" t="str">
        <f>IF(B480="","",IF(ISNA(MATCH("LZGR"&amp;B480,QueryAccounts,0)),"",INDEX(QueryValues,MATCH("LZGR"&amp;B480,QueryAccounts,0))))</f>
        <v/>
      </c>
    </row>
    <row r="481" spans="1:3" ht="12.75">
      <c r="A481" t="str">
        <f>IF(B481="","",IF(COUNTIF(Accounts,B481)=0,"",INDEX(AccountNames,MATCH(B481,Accounts,))))</f>
        <v/>
      </c>
      <c r="C481" s="4" t="str">
        <f>IF(B481="","",IF(ISNA(MATCH("LZGR"&amp;B481,QueryAccounts,0)),"",INDEX(QueryValues,MATCH("LZGR"&amp;B481,QueryAccounts,0))))</f>
        <v/>
      </c>
    </row>
    <row r="482" spans="1:3" ht="12.75">
      <c r="A482" t="str">
        <f t="shared" si="47" ref="A482">IF(B482="","",IF(COUNTIF(Accounts,B482)=0,"",INDEX(AccountNames,MATCH(B482,Accounts,))))</f>
        <v/>
      </c>
      <c r="C482" s="4" t="str">
        <f>IF(B482="","",IF(ISNA(MATCH("LZGR"&amp;B482,QueryAccounts,0)),"",INDEX(QueryValues,MATCH("LZGR"&amp;B482,QueryAccounts,0))))</f>
        <v/>
      </c>
    </row>
    <row r="483" spans="1:3" ht="12.75">
      <c r="A483" t="str">
        <f t="shared" si="48" ref="A483:A512">IF(B483="","",IF(COUNTIF(Accounts,B483)=0,"",INDEX(AccountNames,MATCH(B483,Accounts,))))</f>
        <v/>
      </c>
      <c r="C483" s="4" t="str">
        <f>IF(B483="","",IF(ISNA(MATCH("LZGR"&amp;B483,QueryAccounts,0)),"",INDEX(QueryValues,MATCH("LZGR"&amp;B483,QueryAccounts,0))))</f>
        <v/>
      </c>
    </row>
    <row r="484" spans="1:3" ht="12.75">
      <c r="A484" t="str">
        <f>IF(B484="","",IF(COUNTIF(Accounts,B484)=0,"",INDEX(AccountNames,MATCH(B484,Accounts,))))</f>
        <v/>
      </c>
      <c r="C484" s="4" t="str">
        <f>IF(B484="","",IF(ISNA(MATCH("LZGR"&amp;B484,QueryAccounts,0)),"",INDEX(QueryValues,MATCH("LZGR"&amp;B484,QueryAccounts,0))))</f>
        <v/>
      </c>
    </row>
    <row r="485" spans="1:3" ht="12.75">
      <c r="A485" t="str">
        <f>IF(B485="","",IF(COUNTIF(Accounts,B485)=0,"",INDEX(AccountNames,MATCH(B485,Accounts,))))</f>
        <v/>
      </c>
      <c r="C485" s="4" t="str">
        <f>IF(B485="","",IF(ISNA(MATCH("LZGR"&amp;B485,QueryAccounts,0)),"",INDEX(QueryValues,MATCH("LZGR"&amp;B485,QueryAccounts,0))))</f>
        <v/>
      </c>
    </row>
    <row r="486" spans="1:3" ht="12.75">
      <c r="A486" t="str">
        <f>IF(B486="","",IF(COUNTIF(Accounts,B486)=0,"",INDEX(AccountNames,MATCH(B486,Accounts,))))</f>
        <v/>
      </c>
      <c r="C486" s="4" t="str">
        <f>IF(B486="","",IF(ISNA(MATCH("LZGR"&amp;B486,QueryAccounts,0)),"",INDEX(QueryValues,MATCH("LZGR"&amp;B486,QueryAccounts,0))))</f>
        <v/>
      </c>
    </row>
    <row r="487" spans="1:3" ht="12.75">
      <c r="A487" t="str">
        <f>IF(B487="","",IF(COUNTIF(Accounts,B487)=0,"",INDEX(AccountNames,MATCH(B487,Accounts,))))</f>
        <v/>
      </c>
      <c r="C487" s="4" t="str">
        <f>IF(B487="","",IF(ISNA(MATCH("LZGR"&amp;B487,QueryAccounts,0)),"",INDEX(QueryValues,MATCH("LZGR"&amp;B487,QueryAccounts,0))))</f>
        <v/>
      </c>
    </row>
    <row r="488" spans="1:3" ht="12.75">
      <c r="A488" t="str">
        <f>IF(B488="","",IF(COUNTIF(Accounts,B488)=0,"",INDEX(AccountNames,MATCH(B488,Accounts,))))</f>
        <v/>
      </c>
      <c r="C488" s="4" t="str">
        <f>IF(B488="","",IF(ISNA(MATCH("LZGR"&amp;B488,QueryAccounts,0)),"",INDEX(QueryValues,MATCH("LZGR"&amp;B488,QueryAccounts,0))))</f>
        <v/>
      </c>
    </row>
    <row r="489" spans="1:3" ht="12.75">
      <c r="A489" t="str">
        <f>IF(B489="","",IF(COUNTIF(Accounts,B489)=0,"",INDEX(AccountNames,MATCH(B489,Accounts,))))</f>
        <v/>
      </c>
      <c r="C489" s="4" t="str">
        <f>IF(B489="","",IF(ISNA(MATCH("LZGR"&amp;B489,QueryAccounts,0)),"",INDEX(QueryValues,MATCH("LZGR"&amp;B489,QueryAccounts,0))))</f>
        <v/>
      </c>
    </row>
    <row r="490" spans="1:3" ht="12.75">
      <c r="A490" t="str">
        <f>IF(B490="","",IF(COUNTIF(Accounts,B490)=0,"",INDEX(AccountNames,MATCH(B490,Accounts,))))</f>
        <v/>
      </c>
      <c r="C490" s="4" t="str">
        <f>IF(B490="","",IF(ISNA(MATCH("LZGR"&amp;B490,QueryAccounts,0)),"",INDEX(QueryValues,MATCH("LZGR"&amp;B490,QueryAccounts,0))))</f>
        <v/>
      </c>
    </row>
    <row r="491" spans="1:3" ht="12.75">
      <c r="A491" t="str">
        <f>IF(B491="","",IF(COUNTIF(Accounts,B491)=0,"",INDEX(AccountNames,MATCH(B491,Accounts,))))</f>
        <v/>
      </c>
      <c r="C491" s="4" t="str">
        <f>IF(B491="","",IF(ISNA(MATCH("LZGR"&amp;B491,QueryAccounts,0)),"",INDEX(QueryValues,MATCH("LZGR"&amp;B491,QueryAccounts,0))))</f>
        <v/>
      </c>
    </row>
    <row r="492" spans="1:3" ht="12.75">
      <c r="A492" t="str">
        <f>IF(B492="","",IF(COUNTIF(Accounts,B492)=0,"",INDEX(AccountNames,MATCH(B492,Accounts,))))</f>
        <v/>
      </c>
      <c r="C492" s="4" t="str">
        <f>IF(B492="","",IF(ISNA(MATCH("LZGR"&amp;B492,QueryAccounts,0)),"",INDEX(QueryValues,MATCH("LZGR"&amp;B492,QueryAccounts,0))))</f>
        <v/>
      </c>
    </row>
    <row r="493" spans="1:3" ht="12.75">
      <c r="A493" t="str">
        <f>IF(B493="","",IF(COUNTIF(Accounts,B493)=0,"",INDEX(AccountNames,MATCH(B493,Accounts,))))</f>
        <v/>
      </c>
      <c r="C493" s="4" t="str">
        <f>IF(B493="","",IF(ISNA(MATCH("LZGR"&amp;B493,QueryAccounts,0)),"",INDEX(QueryValues,MATCH("LZGR"&amp;B493,QueryAccounts,0))))</f>
        <v/>
      </c>
    </row>
    <row r="494" spans="1:3" ht="12.75">
      <c r="A494" t="str">
        <f>IF(B494="","",IF(COUNTIF(Accounts,B494)=0,"",INDEX(AccountNames,MATCH(B494,Accounts,))))</f>
        <v/>
      </c>
      <c r="C494" s="4" t="str">
        <f>IF(B494="","",IF(ISNA(MATCH("LZGR"&amp;B494,QueryAccounts,0)),"",INDEX(QueryValues,MATCH("LZGR"&amp;B494,QueryAccounts,0))))</f>
        <v/>
      </c>
    </row>
    <row r="495" spans="1:3" ht="12.75">
      <c r="A495" t="str">
        <f>IF(B495="","",IF(COUNTIF(Accounts,B495)=0,"",INDEX(AccountNames,MATCH(B495,Accounts,))))</f>
        <v/>
      </c>
      <c r="C495" s="4" t="str">
        <f>IF(B495="","",IF(ISNA(MATCH("LZGR"&amp;B495,QueryAccounts,0)),"",INDEX(QueryValues,MATCH("LZGR"&amp;B495,QueryAccounts,0))))</f>
        <v/>
      </c>
    </row>
    <row r="496" spans="1:3" ht="12.75">
      <c r="A496" t="str">
        <f>IF(B496="","",IF(COUNTIF(Accounts,B496)=0,"",INDEX(AccountNames,MATCH(B496,Accounts,))))</f>
        <v/>
      </c>
      <c r="C496" s="4" t="str">
        <f>IF(B496="","",IF(ISNA(MATCH("LZGR"&amp;B496,QueryAccounts,0)),"",INDEX(QueryValues,MATCH("LZGR"&amp;B496,QueryAccounts,0))))</f>
        <v/>
      </c>
    </row>
    <row r="497" spans="1:3" ht="12.75">
      <c r="A497" t="str">
        <f>IF(B497="","",IF(COUNTIF(Accounts,B497)=0,"",INDEX(AccountNames,MATCH(B497,Accounts,))))</f>
        <v/>
      </c>
      <c r="C497" s="4" t="str">
        <f>IF(B497="","",IF(ISNA(MATCH("LZGR"&amp;B497,QueryAccounts,0)),"",INDEX(QueryValues,MATCH("LZGR"&amp;B497,QueryAccounts,0))))</f>
        <v/>
      </c>
    </row>
    <row r="498" spans="1:3" ht="12.75">
      <c r="A498" t="str">
        <f>IF(B498="","",IF(COUNTIF(Accounts,B498)=0,"",INDEX(AccountNames,MATCH(B498,Accounts,))))</f>
        <v/>
      </c>
      <c r="C498" s="4" t="str">
        <f>IF(B498="","",IF(ISNA(MATCH("LZGR"&amp;B498,QueryAccounts,0)),"",INDEX(QueryValues,MATCH("LZGR"&amp;B498,QueryAccounts,0))))</f>
        <v/>
      </c>
    </row>
    <row r="499" spans="1:3" ht="12.75">
      <c r="A499" t="str">
        <f>IF(B499="","",IF(COUNTIF(Accounts,B499)=0,"",INDEX(AccountNames,MATCH(B499,Accounts,))))</f>
        <v/>
      </c>
      <c r="C499" s="4" t="str">
        <f>IF(B499="","",IF(ISNA(MATCH("LZGR"&amp;B499,QueryAccounts,0)),"",INDEX(QueryValues,MATCH("LZGR"&amp;B499,QueryAccounts,0))))</f>
        <v/>
      </c>
    </row>
    <row r="500" spans="1:3" ht="12.75">
      <c r="A500" t="str">
        <f>IF(B500="","",IF(COUNTIF(Accounts,B500)=0,"",INDEX(AccountNames,MATCH(B500,Accounts,))))</f>
        <v/>
      </c>
      <c r="C500" s="4" t="str">
        <f>IF(B500="","",IF(ISNA(MATCH("LZGR"&amp;B500,QueryAccounts,0)),"",INDEX(QueryValues,MATCH("LZGR"&amp;B500,QueryAccounts,0))))</f>
        <v/>
      </c>
    </row>
    <row r="501" spans="1:3" ht="12.75">
      <c r="A501" t="str">
        <f>IF(B501="","",IF(COUNTIF(Accounts,B501)=0,"",INDEX(AccountNames,MATCH(B501,Accounts,))))</f>
        <v/>
      </c>
      <c r="C501" s="4" t="str">
        <f>IF(B501="","",IF(ISNA(MATCH("LZGR"&amp;B501,QueryAccounts,0)),"",INDEX(QueryValues,MATCH("LZGR"&amp;B501,QueryAccounts,0))))</f>
        <v/>
      </c>
    </row>
    <row r="502" spans="1:3" ht="12.75">
      <c r="A502" t="str">
        <f>IF(B502="","",IF(COUNTIF(Accounts,B502)=0,"",INDEX(AccountNames,MATCH(B502,Accounts,))))</f>
        <v/>
      </c>
      <c r="C502" s="4" t="str">
        <f>IF(B502="","",IF(ISNA(MATCH("LZGR"&amp;B502,QueryAccounts,0)),"",INDEX(QueryValues,MATCH("LZGR"&amp;B502,QueryAccounts,0))))</f>
        <v/>
      </c>
    </row>
    <row r="503" spans="1:3" ht="12.75">
      <c r="A503" t="str">
        <f>IF(B503="","",IF(COUNTIF(Accounts,B503)=0,"",INDEX(AccountNames,MATCH(B503,Accounts,))))</f>
        <v/>
      </c>
      <c r="C503" s="4" t="str">
        <f>IF(B503="","",IF(ISNA(MATCH("LZGR"&amp;B503,QueryAccounts,0)),"",INDEX(QueryValues,MATCH("LZGR"&amp;B503,QueryAccounts,0))))</f>
        <v/>
      </c>
    </row>
    <row r="504" spans="1:3" ht="12.75">
      <c r="A504" t="str">
        <f>IF(B504="","",IF(COUNTIF(Accounts,B504)=0,"",INDEX(AccountNames,MATCH(B504,Accounts,))))</f>
        <v/>
      </c>
      <c r="C504" s="4" t="str">
        <f>IF(B504="","",IF(ISNA(MATCH("LZGR"&amp;B504,QueryAccounts,0)),"",INDEX(QueryValues,MATCH("LZGR"&amp;B504,QueryAccounts,0))))</f>
        <v/>
      </c>
    </row>
    <row r="505" spans="1:3" ht="12.75">
      <c r="A505" t="str">
        <f>IF(B505="","",IF(COUNTIF(Accounts,B505)=0,"",INDEX(AccountNames,MATCH(B505,Accounts,))))</f>
        <v/>
      </c>
      <c r="C505" s="4" t="str">
        <f>IF(B505="","",IF(ISNA(MATCH("LZGR"&amp;B505,QueryAccounts,0)),"",INDEX(QueryValues,MATCH("LZGR"&amp;B505,QueryAccounts,0))))</f>
        <v/>
      </c>
    </row>
    <row r="506" spans="1:3" ht="12.75">
      <c r="A506" t="str">
        <f>IF(B506="","",IF(COUNTIF(Accounts,B506)=0,"",INDEX(AccountNames,MATCH(B506,Accounts,))))</f>
        <v/>
      </c>
      <c r="C506" s="4" t="str">
        <f>IF(B506="","",IF(ISNA(MATCH("LZGR"&amp;B506,QueryAccounts,0)),"",INDEX(QueryValues,MATCH("LZGR"&amp;B506,QueryAccounts,0))))</f>
        <v/>
      </c>
    </row>
    <row r="507" spans="1:3" ht="12.75">
      <c r="A507" t="str">
        <f>IF(B507="","",IF(COUNTIF(Accounts,B507)=0,"",INDEX(AccountNames,MATCH(B507,Accounts,))))</f>
        <v/>
      </c>
      <c r="C507" s="4" t="str">
        <f>IF(B507="","",IF(ISNA(MATCH("LZGR"&amp;B507,QueryAccounts,0)),"",INDEX(QueryValues,MATCH("LZGR"&amp;B507,QueryAccounts,0))))</f>
        <v/>
      </c>
    </row>
    <row r="508" spans="1:3" ht="12.75">
      <c r="A508" t="str">
        <f>IF(B508="","",IF(COUNTIF(Accounts,B508)=0,"",INDEX(AccountNames,MATCH(B508,Accounts,))))</f>
        <v/>
      </c>
      <c r="C508" s="4" t="str">
        <f>IF(B508="","",IF(ISNA(MATCH("LZGR"&amp;B508,QueryAccounts,0)),"",INDEX(QueryValues,MATCH("LZGR"&amp;B508,QueryAccounts,0))))</f>
        <v/>
      </c>
    </row>
    <row r="509" spans="1:3" ht="12.75">
      <c r="A509" t="str">
        <f>IF(B509="","",IF(COUNTIF(Accounts,B509)=0,"",INDEX(AccountNames,MATCH(B509,Accounts,))))</f>
        <v/>
      </c>
      <c r="C509" s="4" t="str">
        <f>IF(B509="","",IF(ISNA(MATCH("LZGR"&amp;B509,QueryAccounts,0)),"",INDEX(QueryValues,MATCH("LZGR"&amp;B509,QueryAccounts,0))))</f>
        <v/>
      </c>
    </row>
    <row r="510" spans="1:3" ht="12.75">
      <c r="A510" t="str">
        <f>IF(B510="","",IF(COUNTIF(Accounts,B510)=0,"",INDEX(AccountNames,MATCH(B510,Accounts,))))</f>
        <v/>
      </c>
      <c r="C510" s="4" t="str">
        <f>IF(B510="","",IF(ISNA(MATCH("LZGR"&amp;B510,QueryAccounts,0)),"",INDEX(QueryValues,MATCH("LZGR"&amp;B510,QueryAccounts,0))))</f>
        <v/>
      </c>
    </row>
    <row r="511" spans="1:3" ht="12.75">
      <c r="A511" t="str">
        <f>IF(B511="","",IF(COUNTIF(Accounts,B511)=0,"",INDEX(AccountNames,MATCH(B511,Accounts,))))</f>
        <v/>
      </c>
      <c r="C511" s="4" t="str">
        <f>IF(B511="","",IF(ISNA(MATCH("LZGR"&amp;B511,QueryAccounts,0)),"",INDEX(QueryValues,MATCH("LZGR"&amp;B511,QueryAccounts,0))))</f>
        <v/>
      </c>
    </row>
    <row r="512" spans="1:3" ht="12.75">
      <c r="A512" t="str">
        <f>IF(B512="","",IF(COUNTIF(Accounts,B512)=0,"",INDEX(AccountNames,MATCH(B512,Accounts,))))</f>
        <v/>
      </c>
      <c r="C512" s="4" t="str">
        <f>IF(B512="","",IF(ISNA(MATCH("LZGR"&amp;B512,QueryAccounts,0)),"",INDEX(QueryValues,MATCH("LZGR"&amp;B512,QueryAccounts,0))))</f>
        <v/>
      </c>
    </row>
    <row r="513" spans="1:3" ht="12.75">
      <c r="A513" t="str">
        <f t="shared" si="49" ref="A513">IF(B513="","",IF(COUNTIF(Accounts,B513)=0,"",INDEX(AccountNames,MATCH(B513,Accounts,))))</f>
        <v/>
      </c>
      <c r="C513" s="4" t="str">
        <f t="shared" si="50" ref="C513">IF(B513="","",IF(ISNA(MATCH("LZGR"&amp;B513,QueryAccounts,0)),"",INDEX(QueryValues,MATCH("LZGR"&amp;B513,QueryAccounts,0))))</f>
        <v/>
      </c>
    </row>
    <row r="514" spans="1:3" ht="12.75">
      <c r="A514" t="str">
        <f t="shared" si="51" ref="A514">IF(B514="","",IF(COUNTIF(Accounts,B514)=0,"",INDEX(AccountNames,MATCH(B514,Accounts,))))</f>
        <v/>
      </c>
      <c r="C514" s="4" t="str">
        <f>IF(B514="","",IF(ISNA(MATCH("LZGR"&amp;B514,QueryAccounts,0)),"",INDEX(QueryValues,MATCH("LZGR"&amp;B514,QueryAccounts,0))))</f>
        <v/>
      </c>
    </row>
    <row r="515" spans="1:3" ht="12.75">
      <c r="A515" t="str">
        <f t="shared" si="52" ref="A515:A545">IF(B515="","",IF(COUNTIF(Accounts,B515)=0,"",INDEX(AccountNames,MATCH(B515,Accounts,))))</f>
        <v/>
      </c>
      <c r="C515" s="4" t="str">
        <f>IF(B515="","",IF(ISNA(MATCH("LZGR"&amp;B515,QueryAccounts,0)),"",INDEX(QueryValues,MATCH("LZGR"&amp;B515,QueryAccounts,0))))</f>
        <v/>
      </c>
    </row>
    <row r="516" spans="1:3" ht="12.75">
      <c r="A516" t="str">
        <f>IF(B516="","",IF(COUNTIF(Accounts,B516)=0,"",INDEX(AccountNames,MATCH(B516,Accounts,))))</f>
        <v/>
      </c>
      <c r="C516" s="4" t="str">
        <f>IF(B516="","",IF(ISNA(MATCH("LZGR"&amp;B516,QueryAccounts,0)),"",INDEX(QueryValues,MATCH("LZGR"&amp;B516,QueryAccounts,0))))</f>
        <v/>
      </c>
    </row>
    <row r="517" spans="1:3" ht="12.75">
      <c r="A517" t="str">
        <f>IF(B517="","",IF(COUNTIF(Accounts,B517)=0,"",INDEX(AccountNames,MATCH(B517,Accounts,))))</f>
        <v/>
      </c>
      <c r="C517" s="4" t="str">
        <f>IF(B517="","",IF(ISNA(MATCH("LZGR"&amp;B517,QueryAccounts,0)),"",INDEX(QueryValues,MATCH("LZGR"&amp;B517,QueryAccounts,0))))</f>
        <v/>
      </c>
    </row>
    <row r="518" spans="1:3" ht="12.75">
      <c r="A518" t="str">
        <f>IF(B518="","",IF(COUNTIF(Accounts,B518)=0,"",INDEX(AccountNames,MATCH(B518,Accounts,))))</f>
        <v/>
      </c>
      <c r="C518" s="4" t="str">
        <f>IF(B518="","",IF(ISNA(MATCH("LZGR"&amp;B518,QueryAccounts,0)),"",INDEX(QueryValues,MATCH("LZGR"&amp;B518,QueryAccounts,0))))</f>
        <v/>
      </c>
    </row>
    <row r="519" spans="1:3" ht="12.75">
      <c r="A519" t="str">
        <f>IF(B519="","",IF(COUNTIF(Accounts,B519)=0,"",INDEX(AccountNames,MATCH(B519,Accounts,))))</f>
        <v/>
      </c>
      <c r="C519" s="4" t="str">
        <f>IF(B519="","",IF(ISNA(MATCH("LZGR"&amp;B519,QueryAccounts,0)),"",INDEX(QueryValues,MATCH("LZGR"&amp;B519,QueryAccounts,0))))</f>
        <v/>
      </c>
    </row>
    <row r="520" spans="1:3" ht="12.75">
      <c r="A520" t="str">
        <f>IF(B520="","",IF(COUNTIF(Accounts,B520)=0,"",INDEX(AccountNames,MATCH(B520,Accounts,))))</f>
        <v/>
      </c>
      <c r="C520" s="4" t="str">
        <f>IF(B520="","",IF(ISNA(MATCH("LZGR"&amp;B520,QueryAccounts,0)),"",INDEX(QueryValues,MATCH("LZGR"&amp;B520,QueryAccounts,0))))</f>
        <v/>
      </c>
    </row>
    <row r="521" spans="1:3" ht="12.75">
      <c r="A521" t="str">
        <f>IF(B521="","",IF(COUNTIF(Accounts,B521)=0,"",INDEX(AccountNames,MATCH(B521,Accounts,))))</f>
        <v/>
      </c>
      <c r="C521" s="4" t="str">
        <f>IF(B521="","",IF(ISNA(MATCH("LZGR"&amp;B521,QueryAccounts,0)),"",INDEX(QueryValues,MATCH("LZGR"&amp;B521,QueryAccounts,0))))</f>
        <v/>
      </c>
    </row>
    <row r="522" spans="1:3" ht="12.75">
      <c r="A522" t="str">
        <f>IF(B522="","",IF(COUNTIF(Accounts,B522)=0,"",INDEX(AccountNames,MATCH(B522,Accounts,))))</f>
        <v/>
      </c>
      <c r="C522" s="4" t="str">
        <f>IF(B522="","",IF(ISNA(MATCH("LZGR"&amp;B522,QueryAccounts,0)),"",INDEX(QueryValues,MATCH("LZGR"&amp;B522,QueryAccounts,0))))</f>
        <v/>
      </c>
    </row>
    <row r="523" spans="1:3" ht="12.75">
      <c r="A523" t="str">
        <f>IF(B523="","",IF(COUNTIF(Accounts,B523)=0,"",INDEX(AccountNames,MATCH(B523,Accounts,))))</f>
        <v/>
      </c>
      <c r="C523" s="4" t="str">
        <f>IF(B523="","",IF(ISNA(MATCH("LZGR"&amp;B523,QueryAccounts,0)),"",INDEX(QueryValues,MATCH("LZGR"&amp;B523,QueryAccounts,0))))</f>
        <v/>
      </c>
    </row>
    <row r="524" spans="1:3" ht="12.75">
      <c r="A524" t="str">
        <f>IF(B524="","",IF(COUNTIF(Accounts,B524)=0,"",INDEX(AccountNames,MATCH(B524,Accounts,))))</f>
        <v/>
      </c>
      <c r="C524" s="4" t="str">
        <f>IF(B524="","",IF(ISNA(MATCH("LZGR"&amp;B524,QueryAccounts,0)),"",INDEX(QueryValues,MATCH("LZGR"&amp;B524,QueryAccounts,0))))</f>
        <v/>
      </c>
    </row>
    <row r="525" spans="1:3" ht="12.75">
      <c r="A525" t="str">
        <f>IF(B525="","",IF(COUNTIF(Accounts,B525)=0,"",INDEX(AccountNames,MATCH(B525,Accounts,))))</f>
        <v/>
      </c>
      <c r="C525" s="4" t="str">
        <f>IF(B525="","",IF(ISNA(MATCH("LZGR"&amp;B525,QueryAccounts,0)),"",INDEX(QueryValues,MATCH("LZGR"&amp;B525,QueryAccounts,0))))</f>
        <v/>
      </c>
    </row>
    <row r="526" spans="1:3" ht="12.75">
      <c r="A526" t="str">
        <f>IF(B526="","",IF(COUNTIF(Accounts,B526)=0,"",INDEX(AccountNames,MATCH(B526,Accounts,))))</f>
        <v/>
      </c>
      <c r="C526" s="4" t="str">
        <f>IF(B526="","",IF(ISNA(MATCH("LZGR"&amp;B526,QueryAccounts,0)),"",INDEX(QueryValues,MATCH("LZGR"&amp;B526,QueryAccounts,0))))</f>
        <v/>
      </c>
    </row>
    <row r="527" spans="1:3" ht="12.75">
      <c r="A527" t="str">
        <f>IF(B527="","",IF(COUNTIF(Accounts,B527)=0,"",INDEX(AccountNames,MATCH(B527,Accounts,))))</f>
        <v/>
      </c>
      <c r="C527" s="4" t="str">
        <f>IF(B527="","",IF(ISNA(MATCH("LZGR"&amp;B527,QueryAccounts,0)),"",INDEX(QueryValues,MATCH("LZGR"&amp;B527,QueryAccounts,0))))</f>
        <v/>
      </c>
    </row>
    <row r="528" spans="1:3" ht="12.75">
      <c r="A528" t="str">
        <f>IF(B528="","",IF(COUNTIF(Accounts,B528)=0,"",INDEX(AccountNames,MATCH(B528,Accounts,))))</f>
        <v/>
      </c>
      <c r="C528" s="4" t="str">
        <f>IF(B528="","",IF(ISNA(MATCH("LZGR"&amp;B528,QueryAccounts,0)),"",INDEX(QueryValues,MATCH("LZGR"&amp;B528,QueryAccounts,0))))</f>
        <v/>
      </c>
    </row>
    <row r="529" spans="1:3" ht="12.75">
      <c r="A529" t="str">
        <f>IF(B529="","",IF(COUNTIF(Accounts,B529)=0,"",INDEX(AccountNames,MATCH(B529,Accounts,))))</f>
        <v/>
      </c>
      <c r="C529" s="4" t="str">
        <f>IF(B529="","",IF(ISNA(MATCH("LZGR"&amp;B529,QueryAccounts,0)),"",INDEX(QueryValues,MATCH("LZGR"&amp;B529,QueryAccounts,0))))</f>
        <v/>
      </c>
    </row>
    <row r="530" spans="1:3" ht="12.75">
      <c r="A530" t="str">
        <f>IF(B530="","",IF(COUNTIF(Accounts,B530)=0,"",INDEX(AccountNames,MATCH(B530,Accounts,))))</f>
        <v/>
      </c>
      <c r="C530" s="4" t="str">
        <f>IF(B530="","",IF(ISNA(MATCH("LZGR"&amp;B530,QueryAccounts,0)),"",INDEX(QueryValues,MATCH("LZGR"&amp;B530,QueryAccounts,0))))</f>
        <v/>
      </c>
    </row>
    <row r="531" spans="1:3" ht="12.75">
      <c r="A531" t="str">
        <f>IF(B531="","",IF(COUNTIF(Accounts,B531)=0,"",INDEX(AccountNames,MATCH(B531,Accounts,))))</f>
        <v/>
      </c>
      <c r="C531" s="4" t="str">
        <f>IF(B531="","",IF(ISNA(MATCH("LZGR"&amp;B531,QueryAccounts,0)),"",INDEX(QueryValues,MATCH("LZGR"&amp;B531,QueryAccounts,0))))</f>
        <v/>
      </c>
    </row>
    <row r="532" spans="1:3" ht="12.75">
      <c r="A532" t="str">
        <f>IF(B532="","",IF(COUNTIF(Accounts,B532)=0,"",INDEX(AccountNames,MATCH(B532,Accounts,))))</f>
        <v/>
      </c>
      <c r="C532" s="4" t="str">
        <f>IF(B532="","",IF(ISNA(MATCH("LZGR"&amp;B532,QueryAccounts,0)),"",INDEX(QueryValues,MATCH("LZGR"&amp;B532,QueryAccounts,0))))</f>
        <v/>
      </c>
    </row>
    <row r="533" spans="1:3" ht="12.75">
      <c r="A533" t="str">
        <f>IF(B533="","",IF(COUNTIF(Accounts,B533)=0,"",INDEX(AccountNames,MATCH(B533,Accounts,))))</f>
        <v/>
      </c>
      <c r="C533" s="4" t="str">
        <f>IF(B533="","",IF(ISNA(MATCH("LZGR"&amp;B533,QueryAccounts,0)),"",INDEX(QueryValues,MATCH("LZGR"&amp;B533,QueryAccounts,0))))</f>
        <v/>
      </c>
    </row>
    <row r="534" spans="1:3" ht="12.75">
      <c r="A534" t="str">
        <f>IF(B534="","",IF(COUNTIF(Accounts,B534)=0,"",INDEX(AccountNames,MATCH(B534,Accounts,))))</f>
        <v/>
      </c>
      <c r="C534" s="4" t="str">
        <f>IF(B534="","",IF(ISNA(MATCH("LZGR"&amp;B534,QueryAccounts,0)),"",INDEX(QueryValues,MATCH("LZGR"&amp;B534,QueryAccounts,0))))</f>
        <v/>
      </c>
    </row>
    <row r="535" spans="1:3" ht="12.75">
      <c r="A535" t="str">
        <f>IF(B535="","",IF(COUNTIF(Accounts,B535)=0,"",INDEX(AccountNames,MATCH(B535,Accounts,))))</f>
        <v/>
      </c>
      <c r="C535" s="4" t="str">
        <f>IF(B535="","",IF(ISNA(MATCH("LZGR"&amp;B535,QueryAccounts,0)),"",INDEX(QueryValues,MATCH("LZGR"&amp;B535,QueryAccounts,0))))</f>
        <v/>
      </c>
    </row>
    <row r="536" spans="1:3" ht="12.75">
      <c r="A536" t="str">
        <f>IF(B536="","",IF(COUNTIF(Accounts,B536)=0,"",INDEX(AccountNames,MATCH(B536,Accounts,))))</f>
        <v/>
      </c>
      <c r="C536" s="4" t="str">
        <f>IF(B536="","",IF(ISNA(MATCH("LZGR"&amp;B536,QueryAccounts,0)),"",INDEX(QueryValues,MATCH("LZGR"&amp;B536,QueryAccounts,0))))</f>
        <v/>
      </c>
    </row>
    <row r="537" spans="1:3" ht="12.75">
      <c r="A537" t="str">
        <f>IF(B537="","",IF(COUNTIF(Accounts,B537)=0,"",INDEX(AccountNames,MATCH(B537,Accounts,))))</f>
        <v/>
      </c>
      <c r="C537" s="4" t="str">
        <f>IF(B537="","",IF(ISNA(MATCH("LZGR"&amp;B537,QueryAccounts,0)),"",INDEX(QueryValues,MATCH("LZGR"&amp;B537,QueryAccounts,0))))</f>
        <v/>
      </c>
    </row>
    <row r="538" spans="1:3" ht="12.75">
      <c r="A538" t="str">
        <f>IF(B538="","",IF(COUNTIF(Accounts,B538)=0,"",INDEX(AccountNames,MATCH(B538,Accounts,))))</f>
        <v/>
      </c>
      <c r="C538" s="4" t="str">
        <f>IF(B538="","",IF(ISNA(MATCH("LZGR"&amp;B538,QueryAccounts,0)),"",INDEX(QueryValues,MATCH("LZGR"&amp;B538,QueryAccounts,0))))</f>
        <v/>
      </c>
    </row>
    <row r="539" spans="1:3" ht="12.75">
      <c r="A539" t="str">
        <f>IF(B539="","",IF(COUNTIF(Accounts,B539)=0,"",INDEX(AccountNames,MATCH(B539,Accounts,))))</f>
        <v/>
      </c>
      <c r="C539" s="4" t="str">
        <f>IF(B539="","",IF(ISNA(MATCH("LZGR"&amp;B539,QueryAccounts,0)),"",INDEX(QueryValues,MATCH("LZGR"&amp;B539,QueryAccounts,0))))</f>
        <v/>
      </c>
    </row>
    <row r="540" spans="1:3" ht="12.75">
      <c r="A540" t="str">
        <f>IF(B540="","",IF(COUNTIF(Accounts,B540)=0,"",INDEX(AccountNames,MATCH(B540,Accounts,))))</f>
        <v/>
      </c>
      <c r="C540" s="4" t="str">
        <f>IF(B540="","",IF(ISNA(MATCH("LZGR"&amp;B540,QueryAccounts,0)),"",INDEX(QueryValues,MATCH("LZGR"&amp;B540,QueryAccounts,0))))</f>
        <v/>
      </c>
    </row>
    <row r="541" spans="1:3" ht="12.75">
      <c r="A541" t="str">
        <f>IF(B541="","",IF(COUNTIF(Accounts,B541)=0,"",INDEX(AccountNames,MATCH(B541,Accounts,))))</f>
        <v/>
      </c>
      <c r="C541" s="4" t="str">
        <f>IF(B541="","",IF(ISNA(MATCH("LZGR"&amp;B541,QueryAccounts,0)),"",INDEX(QueryValues,MATCH("LZGR"&amp;B541,QueryAccounts,0))))</f>
        <v/>
      </c>
    </row>
    <row r="542" spans="1:3" ht="12.75">
      <c r="A542" t="str">
        <f>IF(B542="","",IF(COUNTIF(Accounts,B542)=0,"",INDEX(AccountNames,MATCH(B542,Accounts,))))</f>
        <v/>
      </c>
      <c r="C542" s="4" t="str">
        <f>IF(B542="","",IF(ISNA(MATCH("LZGR"&amp;B542,QueryAccounts,0)),"",INDEX(QueryValues,MATCH("LZGR"&amp;B542,QueryAccounts,0))))</f>
        <v/>
      </c>
    </row>
    <row r="543" spans="1:3" ht="12.75">
      <c r="A543" t="str">
        <f>IF(B543="","",IF(COUNTIF(Accounts,B543)=0,"",INDEX(AccountNames,MATCH(B543,Accounts,))))</f>
        <v/>
      </c>
      <c r="C543" s="4" t="str">
        <f>IF(B543="","",IF(ISNA(MATCH("LZGR"&amp;B543,QueryAccounts,0)),"",INDEX(QueryValues,MATCH("LZGR"&amp;B543,QueryAccounts,0))))</f>
        <v/>
      </c>
    </row>
    <row r="544" spans="1:3" ht="12.75">
      <c r="A544" t="str">
        <f>IF(B544="","",IF(COUNTIF(Accounts,B544)=0,"",INDEX(AccountNames,MATCH(B544,Accounts,))))</f>
        <v/>
      </c>
      <c r="C544" s="4" t="str">
        <f>IF(B544="","",IF(ISNA(MATCH("LZGR"&amp;B544,QueryAccounts,0)),"",INDEX(QueryValues,MATCH("LZGR"&amp;B544,QueryAccounts,0))))</f>
        <v/>
      </c>
    </row>
    <row r="545" spans="1:3" ht="12.75">
      <c r="A545" t="str">
        <f>IF(B545="","",IF(COUNTIF(Accounts,B545)=0,"",INDEX(AccountNames,MATCH(B545,Accounts,))))</f>
        <v/>
      </c>
      <c r="C545" s="4" t="str">
        <f>IF(B545="","",IF(ISNA(MATCH("LZGR"&amp;B545,QueryAccounts,0)),"",INDEX(QueryValues,MATCH("LZGR"&amp;B545,QueryAccounts,0))))</f>
        <v/>
      </c>
    </row>
    <row r="546" spans="1:3" ht="12.75">
      <c r="A546" t="str">
        <f t="shared" si="53" ref="A546">IF(B546="","",IF(COUNTIF(Accounts,B546)=0,"",INDEX(AccountNames,MATCH(B546,Accounts,))))</f>
        <v/>
      </c>
      <c r="C546" s="4" t="str">
        <f>IF(B546="","",IF(ISNA(MATCH("LZGR"&amp;B546,QueryAccounts,0)),"",INDEX(QueryValues,MATCH("LZGR"&amp;B546,QueryAccounts,0))))</f>
        <v/>
      </c>
    </row>
    <row r="547" spans="1:3" ht="12.75">
      <c r="A547" t="str">
        <f t="shared" si="54" ref="A547:A576">IF(B547="","",IF(COUNTIF(Accounts,B547)=0,"",INDEX(AccountNames,MATCH(B547,Accounts,))))</f>
        <v/>
      </c>
      <c r="C547" s="4" t="str">
        <f>IF(B547="","",IF(ISNA(MATCH("LZGR"&amp;B547,QueryAccounts,0)),"",INDEX(QueryValues,MATCH("LZGR"&amp;B547,QueryAccounts,0))))</f>
        <v/>
      </c>
    </row>
    <row r="548" spans="1:3" ht="12.75">
      <c r="A548" t="str">
        <f>IF(B548="","",IF(COUNTIF(Accounts,B548)=0,"",INDEX(AccountNames,MATCH(B548,Accounts,))))</f>
        <v/>
      </c>
      <c r="C548" s="4" t="str">
        <f>IF(B548="","",IF(ISNA(MATCH("LZGR"&amp;B548,QueryAccounts,0)),"",INDEX(QueryValues,MATCH("LZGR"&amp;B548,QueryAccounts,0))))</f>
        <v/>
      </c>
    </row>
    <row r="549" spans="1:3" ht="12.75">
      <c r="A549" t="str">
        <f>IF(B549="","",IF(COUNTIF(Accounts,B549)=0,"",INDEX(AccountNames,MATCH(B549,Accounts,))))</f>
        <v/>
      </c>
      <c r="C549" s="4" t="str">
        <f>IF(B549="","",IF(ISNA(MATCH("LZGR"&amp;B549,QueryAccounts,0)),"",INDEX(QueryValues,MATCH("LZGR"&amp;B549,QueryAccounts,0))))</f>
        <v/>
      </c>
    </row>
    <row r="550" spans="1:3" ht="12.75">
      <c r="A550" t="str">
        <f>IF(B550="","",IF(COUNTIF(Accounts,B550)=0,"",INDEX(AccountNames,MATCH(B550,Accounts,))))</f>
        <v/>
      </c>
      <c r="C550" s="4" t="str">
        <f>IF(B550="","",IF(ISNA(MATCH("LZGR"&amp;B550,QueryAccounts,0)),"",INDEX(QueryValues,MATCH("LZGR"&amp;B550,QueryAccounts,0))))</f>
        <v/>
      </c>
    </row>
    <row r="551" spans="1:3" ht="12.75">
      <c r="A551" t="str">
        <f>IF(B551="","",IF(COUNTIF(Accounts,B551)=0,"",INDEX(AccountNames,MATCH(B551,Accounts,))))</f>
        <v/>
      </c>
      <c r="C551" s="4" t="str">
        <f>IF(B551="","",IF(ISNA(MATCH("LZGR"&amp;B551,QueryAccounts,0)),"",INDEX(QueryValues,MATCH("LZGR"&amp;B551,QueryAccounts,0))))</f>
        <v/>
      </c>
    </row>
    <row r="552" spans="1:3" ht="12.75">
      <c r="A552" t="str">
        <f>IF(B552="","",IF(COUNTIF(Accounts,B552)=0,"",INDEX(AccountNames,MATCH(B552,Accounts,))))</f>
        <v/>
      </c>
      <c r="C552" s="4" t="str">
        <f>IF(B552="","",IF(ISNA(MATCH("LZGR"&amp;B552,QueryAccounts,0)),"",INDEX(QueryValues,MATCH("LZGR"&amp;B552,QueryAccounts,0))))</f>
        <v/>
      </c>
    </row>
    <row r="553" spans="1:3" ht="12.75">
      <c r="A553" t="str">
        <f>IF(B553="","",IF(COUNTIF(Accounts,B553)=0,"",INDEX(AccountNames,MATCH(B553,Accounts,))))</f>
        <v/>
      </c>
      <c r="C553" s="4" t="str">
        <f>IF(B553="","",IF(ISNA(MATCH("LZGR"&amp;B553,QueryAccounts,0)),"",INDEX(QueryValues,MATCH("LZGR"&amp;B553,QueryAccounts,0))))</f>
        <v/>
      </c>
    </row>
    <row r="554" spans="1:3" ht="12.75">
      <c r="A554" t="str">
        <f>IF(B554="","",IF(COUNTIF(Accounts,B554)=0,"",INDEX(AccountNames,MATCH(B554,Accounts,))))</f>
        <v/>
      </c>
      <c r="C554" s="4" t="str">
        <f>IF(B554="","",IF(ISNA(MATCH("LZGR"&amp;B554,QueryAccounts,0)),"",INDEX(QueryValues,MATCH("LZGR"&amp;B554,QueryAccounts,0))))</f>
        <v/>
      </c>
    </row>
    <row r="555" spans="1:3" ht="12.75">
      <c r="A555" t="str">
        <f>IF(B555="","",IF(COUNTIF(Accounts,B555)=0,"",INDEX(AccountNames,MATCH(B555,Accounts,))))</f>
        <v/>
      </c>
      <c r="C555" s="4" t="str">
        <f>IF(B555="","",IF(ISNA(MATCH("LZGR"&amp;B555,QueryAccounts,0)),"",INDEX(QueryValues,MATCH("LZGR"&amp;B555,QueryAccounts,0))))</f>
        <v/>
      </c>
    </row>
    <row r="556" spans="1:3" ht="12.75">
      <c r="A556" t="str">
        <f>IF(B556="","",IF(COUNTIF(Accounts,B556)=0,"",INDEX(AccountNames,MATCH(B556,Accounts,))))</f>
        <v/>
      </c>
      <c r="C556" s="4" t="str">
        <f>IF(B556="","",IF(ISNA(MATCH("LZGR"&amp;B556,QueryAccounts,0)),"",INDEX(QueryValues,MATCH("LZGR"&amp;B556,QueryAccounts,0))))</f>
        <v/>
      </c>
    </row>
    <row r="557" spans="1:3" ht="12.75">
      <c r="A557" t="str">
        <f>IF(B557="","",IF(COUNTIF(Accounts,B557)=0,"",INDEX(AccountNames,MATCH(B557,Accounts,))))</f>
        <v/>
      </c>
      <c r="C557" s="4" t="str">
        <f>IF(B557="","",IF(ISNA(MATCH("LZGR"&amp;B557,QueryAccounts,0)),"",INDEX(QueryValues,MATCH("LZGR"&amp;B557,QueryAccounts,0))))</f>
        <v/>
      </c>
    </row>
    <row r="558" spans="1:3" ht="12.75">
      <c r="A558" t="str">
        <f>IF(B558="","",IF(COUNTIF(Accounts,B558)=0,"",INDEX(AccountNames,MATCH(B558,Accounts,))))</f>
        <v/>
      </c>
      <c r="C558" s="4" t="str">
        <f>IF(B558="","",IF(ISNA(MATCH("LZGR"&amp;B558,QueryAccounts,0)),"",INDEX(QueryValues,MATCH("LZGR"&amp;B558,QueryAccounts,0))))</f>
        <v/>
      </c>
    </row>
    <row r="559" spans="1:3" ht="12.75">
      <c r="A559" t="str">
        <f>IF(B559="","",IF(COUNTIF(Accounts,B559)=0,"",INDEX(AccountNames,MATCH(B559,Accounts,))))</f>
        <v/>
      </c>
      <c r="C559" s="4" t="str">
        <f>IF(B559="","",IF(ISNA(MATCH("LZGR"&amp;B559,QueryAccounts,0)),"",INDEX(QueryValues,MATCH("LZGR"&amp;B559,QueryAccounts,0))))</f>
        <v/>
      </c>
    </row>
    <row r="560" spans="1:3" ht="12.75">
      <c r="A560" t="str">
        <f>IF(B560="","",IF(COUNTIF(Accounts,B560)=0,"",INDEX(AccountNames,MATCH(B560,Accounts,))))</f>
        <v/>
      </c>
      <c r="C560" s="4" t="str">
        <f>IF(B560="","",IF(ISNA(MATCH("LZGR"&amp;B560,QueryAccounts,0)),"",INDEX(QueryValues,MATCH("LZGR"&amp;B560,QueryAccounts,0))))</f>
        <v/>
      </c>
    </row>
    <row r="561" spans="1:3" ht="12.75">
      <c r="A561" t="str">
        <f>IF(B561="","",IF(COUNTIF(Accounts,B561)=0,"",INDEX(AccountNames,MATCH(B561,Accounts,))))</f>
        <v/>
      </c>
      <c r="C561" s="4" t="str">
        <f>IF(B561="","",IF(ISNA(MATCH("LZGR"&amp;B561,QueryAccounts,0)),"",INDEX(QueryValues,MATCH("LZGR"&amp;B561,QueryAccounts,0))))</f>
        <v/>
      </c>
    </row>
    <row r="562" spans="1:3" ht="12.75">
      <c r="A562" t="str">
        <f>IF(B562="","",IF(COUNTIF(Accounts,B562)=0,"",INDEX(AccountNames,MATCH(B562,Accounts,))))</f>
        <v/>
      </c>
      <c r="C562" s="4" t="str">
        <f>IF(B562="","",IF(ISNA(MATCH("LZGR"&amp;B562,QueryAccounts,0)),"",INDEX(QueryValues,MATCH("LZGR"&amp;B562,QueryAccounts,0))))</f>
        <v/>
      </c>
    </row>
    <row r="563" spans="1:3" ht="12.75">
      <c r="A563" t="str">
        <f>IF(B563="","",IF(COUNTIF(Accounts,B563)=0,"",INDEX(AccountNames,MATCH(B563,Accounts,))))</f>
        <v/>
      </c>
      <c r="C563" s="4" t="str">
        <f>IF(B563="","",IF(ISNA(MATCH("LZGR"&amp;B563,QueryAccounts,0)),"",INDEX(QueryValues,MATCH("LZGR"&amp;B563,QueryAccounts,0))))</f>
        <v/>
      </c>
    </row>
    <row r="564" spans="1:3" ht="12.75">
      <c r="A564" t="str">
        <f>IF(B564="","",IF(COUNTIF(Accounts,B564)=0,"",INDEX(AccountNames,MATCH(B564,Accounts,))))</f>
        <v/>
      </c>
      <c r="C564" s="4" t="str">
        <f>IF(B564="","",IF(ISNA(MATCH("LZGR"&amp;B564,QueryAccounts,0)),"",INDEX(QueryValues,MATCH("LZGR"&amp;B564,QueryAccounts,0))))</f>
        <v/>
      </c>
    </row>
    <row r="565" spans="1:3" ht="12.75">
      <c r="A565" t="str">
        <f>IF(B565="","",IF(COUNTIF(Accounts,B565)=0,"",INDEX(AccountNames,MATCH(B565,Accounts,))))</f>
        <v/>
      </c>
      <c r="C565" s="4" t="str">
        <f>IF(B565="","",IF(ISNA(MATCH("LZGR"&amp;B565,QueryAccounts,0)),"",INDEX(QueryValues,MATCH("LZGR"&amp;B565,QueryAccounts,0))))</f>
        <v/>
      </c>
    </row>
    <row r="566" spans="1:3" ht="12.75">
      <c r="A566" t="str">
        <f>IF(B566="","",IF(COUNTIF(Accounts,B566)=0,"",INDEX(AccountNames,MATCH(B566,Accounts,))))</f>
        <v/>
      </c>
      <c r="C566" s="4" t="str">
        <f>IF(B566="","",IF(ISNA(MATCH("LZGR"&amp;B566,QueryAccounts,0)),"",INDEX(QueryValues,MATCH("LZGR"&amp;B566,QueryAccounts,0))))</f>
        <v/>
      </c>
    </row>
    <row r="567" spans="1:3" ht="12.75">
      <c r="A567" t="str">
        <f>IF(B567="","",IF(COUNTIF(Accounts,B567)=0,"",INDEX(AccountNames,MATCH(B567,Accounts,))))</f>
        <v/>
      </c>
      <c r="C567" s="4" t="str">
        <f>IF(B567="","",IF(ISNA(MATCH("LZGR"&amp;B567,QueryAccounts,0)),"",INDEX(QueryValues,MATCH("LZGR"&amp;B567,QueryAccounts,0))))</f>
        <v/>
      </c>
    </row>
    <row r="568" spans="1:3" ht="12.75">
      <c r="A568" t="str">
        <f>IF(B568="","",IF(COUNTIF(Accounts,B568)=0,"",INDEX(AccountNames,MATCH(B568,Accounts,))))</f>
        <v/>
      </c>
      <c r="C568" s="4" t="str">
        <f>IF(B568="","",IF(ISNA(MATCH("LZGR"&amp;B568,QueryAccounts,0)),"",INDEX(QueryValues,MATCH("LZGR"&amp;B568,QueryAccounts,0))))</f>
        <v/>
      </c>
    </row>
    <row r="569" spans="1:3" ht="12.75">
      <c r="A569" t="str">
        <f>IF(B569="","",IF(COUNTIF(Accounts,B569)=0,"",INDEX(AccountNames,MATCH(B569,Accounts,))))</f>
        <v/>
      </c>
      <c r="C569" s="4" t="str">
        <f>IF(B569="","",IF(ISNA(MATCH("LZGR"&amp;B569,QueryAccounts,0)),"",INDEX(QueryValues,MATCH("LZGR"&amp;B569,QueryAccounts,0))))</f>
        <v/>
      </c>
    </row>
    <row r="570" spans="1:3" ht="12.75">
      <c r="A570" t="str">
        <f>IF(B570="","",IF(COUNTIF(Accounts,B570)=0,"",INDEX(AccountNames,MATCH(B570,Accounts,))))</f>
        <v/>
      </c>
      <c r="C570" s="4" t="str">
        <f>IF(B570="","",IF(ISNA(MATCH("LZGR"&amp;B570,QueryAccounts,0)),"",INDEX(QueryValues,MATCH("LZGR"&amp;B570,QueryAccounts,0))))</f>
        <v/>
      </c>
    </row>
    <row r="571" spans="1:3" ht="12.75">
      <c r="A571" t="str">
        <f>IF(B571="","",IF(COUNTIF(Accounts,B571)=0,"",INDEX(AccountNames,MATCH(B571,Accounts,))))</f>
        <v/>
      </c>
      <c r="C571" s="4" t="str">
        <f>IF(B571="","",IF(ISNA(MATCH("LZGR"&amp;B571,QueryAccounts,0)),"",INDEX(QueryValues,MATCH("LZGR"&amp;B571,QueryAccounts,0))))</f>
        <v/>
      </c>
    </row>
    <row r="572" spans="1:3" ht="12.75">
      <c r="A572" t="str">
        <f>IF(B572="","",IF(COUNTIF(Accounts,B572)=0,"",INDEX(AccountNames,MATCH(B572,Accounts,))))</f>
        <v/>
      </c>
      <c r="C572" s="4" t="str">
        <f>IF(B572="","",IF(ISNA(MATCH("LZGR"&amp;B572,QueryAccounts,0)),"",INDEX(QueryValues,MATCH("LZGR"&amp;B572,QueryAccounts,0))))</f>
        <v/>
      </c>
    </row>
    <row r="573" spans="1:3" ht="12.75">
      <c r="A573" t="str">
        <f>IF(B573="","",IF(COUNTIF(Accounts,B573)=0,"",INDEX(AccountNames,MATCH(B573,Accounts,))))</f>
        <v/>
      </c>
      <c r="C573" s="4" t="str">
        <f>IF(B573="","",IF(ISNA(MATCH("LZGR"&amp;B573,QueryAccounts,0)),"",INDEX(QueryValues,MATCH("LZGR"&amp;B573,QueryAccounts,0))))</f>
        <v/>
      </c>
    </row>
    <row r="574" spans="1:3" ht="12.75">
      <c r="A574" t="str">
        <f>IF(B574="","",IF(COUNTIF(Accounts,B574)=0,"",INDEX(AccountNames,MATCH(B574,Accounts,))))</f>
        <v/>
      </c>
      <c r="C574" s="4" t="str">
        <f>IF(B574="","",IF(ISNA(MATCH("LZGR"&amp;B574,QueryAccounts,0)),"",INDEX(QueryValues,MATCH("LZGR"&amp;B574,QueryAccounts,0))))</f>
        <v/>
      </c>
    </row>
    <row r="575" spans="1:3" ht="12.75">
      <c r="A575" t="str">
        <f>IF(B575="","",IF(COUNTIF(Accounts,B575)=0,"",INDEX(AccountNames,MATCH(B575,Accounts,))))</f>
        <v/>
      </c>
      <c r="C575" s="4" t="str">
        <f>IF(B575="","",IF(ISNA(MATCH("LZGR"&amp;B575,QueryAccounts,0)),"",INDEX(QueryValues,MATCH("LZGR"&amp;B575,QueryAccounts,0))))</f>
        <v/>
      </c>
    </row>
    <row r="576" spans="1:3" ht="12.75">
      <c r="A576" t="str">
        <f>IF(B576="","",IF(COUNTIF(Accounts,B576)=0,"",INDEX(AccountNames,MATCH(B576,Accounts,))))</f>
        <v/>
      </c>
      <c r="C576" s="4" t="str">
        <f>IF(B576="","",IF(ISNA(MATCH("LZGR"&amp;B576,QueryAccounts,0)),"",INDEX(QueryValues,MATCH("LZGR"&amp;B576,QueryAccounts,0))))</f>
        <v/>
      </c>
    </row>
    <row r="577" spans="1:3" ht="12.75">
      <c r="A577" t="str">
        <f t="shared" si="55" ref="A577">IF(B577="","",IF(COUNTIF(Accounts,B577)=0,"",INDEX(AccountNames,MATCH(B577,Accounts,))))</f>
        <v/>
      </c>
      <c r="C577" s="4" t="str">
        <f t="shared" si="56" ref="C577">IF(B577="","",IF(ISNA(MATCH("LZGR"&amp;B577,QueryAccounts,0)),"",INDEX(QueryValues,MATCH("LZGR"&amp;B577,QueryAccounts,0))))</f>
        <v/>
      </c>
    </row>
    <row r="578" spans="1:3" ht="12.75">
      <c r="A578" t="str">
        <f t="shared" si="57" ref="A578">IF(B578="","",IF(COUNTIF(Accounts,B578)=0,"",INDEX(AccountNames,MATCH(B578,Accounts,))))</f>
        <v/>
      </c>
      <c r="C578" s="4" t="str">
        <f>IF(B578="","",IF(ISNA(MATCH("LZGR"&amp;B578,QueryAccounts,0)),"",INDEX(QueryValues,MATCH("LZGR"&amp;B578,QueryAccounts,0))))</f>
        <v/>
      </c>
    </row>
    <row r="579" spans="1:3" ht="12.75">
      <c r="A579" t="str">
        <f t="shared" si="58" ref="A579:A609">IF(B579="","",IF(COUNTIF(Accounts,B579)=0,"",INDEX(AccountNames,MATCH(B579,Accounts,))))</f>
        <v/>
      </c>
      <c r="C579" s="4" t="str">
        <f>IF(B579="","",IF(ISNA(MATCH("LZGR"&amp;B579,QueryAccounts,0)),"",INDEX(QueryValues,MATCH("LZGR"&amp;B579,QueryAccounts,0))))</f>
        <v/>
      </c>
    </row>
    <row r="580" spans="1:3" ht="12.75">
      <c r="A580" t="str">
        <f>IF(B580="","",IF(COUNTIF(Accounts,B580)=0,"",INDEX(AccountNames,MATCH(B580,Accounts,))))</f>
        <v/>
      </c>
      <c r="C580" s="4" t="str">
        <f>IF(B580="","",IF(ISNA(MATCH("LZGR"&amp;B580,QueryAccounts,0)),"",INDEX(QueryValues,MATCH("LZGR"&amp;B580,QueryAccounts,0))))</f>
        <v/>
      </c>
    </row>
    <row r="581" spans="1:3" ht="12.75">
      <c r="A581" t="str">
        <f>IF(B581="","",IF(COUNTIF(Accounts,B581)=0,"",INDEX(AccountNames,MATCH(B581,Accounts,))))</f>
        <v/>
      </c>
      <c r="C581" s="4" t="str">
        <f>IF(B581="","",IF(ISNA(MATCH("LZGR"&amp;B581,QueryAccounts,0)),"",INDEX(QueryValues,MATCH("LZGR"&amp;B581,QueryAccounts,0))))</f>
        <v/>
      </c>
    </row>
    <row r="582" spans="1:3" ht="12.75">
      <c r="A582" t="str">
        <f>IF(B582="","",IF(COUNTIF(Accounts,B582)=0,"",INDEX(AccountNames,MATCH(B582,Accounts,))))</f>
        <v/>
      </c>
      <c r="C582" s="4" t="str">
        <f>IF(B582="","",IF(ISNA(MATCH("LZGR"&amp;B582,QueryAccounts,0)),"",INDEX(QueryValues,MATCH("LZGR"&amp;B582,QueryAccounts,0))))</f>
        <v/>
      </c>
    </row>
    <row r="583" spans="1:3" ht="12.75">
      <c r="A583" t="str">
        <f>IF(B583="","",IF(COUNTIF(Accounts,B583)=0,"",INDEX(AccountNames,MATCH(B583,Accounts,))))</f>
        <v/>
      </c>
      <c r="C583" s="4" t="str">
        <f>IF(B583="","",IF(ISNA(MATCH("LZGR"&amp;B583,QueryAccounts,0)),"",INDEX(QueryValues,MATCH("LZGR"&amp;B583,QueryAccounts,0))))</f>
        <v/>
      </c>
    </row>
    <row r="584" spans="1:3" ht="12.75">
      <c r="A584" t="str">
        <f>IF(B584="","",IF(COUNTIF(Accounts,B584)=0,"",INDEX(AccountNames,MATCH(B584,Accounts,))))</f>
        <v/>
      </c>
      <c r="C584" s="4" t="str">
        <f>IF(B584="","",IF(ISNA(MATCH("LZGR"&amp;B584,QueryAccounts,0)),"",INDEX(QueryValues,MATCH("LZGR"&amp;B584,QueryAccounts,0))))</f>
        <v/>
      </c>
    </row>
    <row r="585" spans="1:3" ht="12.75">
      <c r="A585" t="str">
        <f>IF(B585="","",IF(COUNTIF(Accounts,B585)=0,"",INDEX(AccountNames,MATCH(B585,Accounts,))))</f>
        <v/>
      </c>
      <c r="C585" s="4" t="str">
        <f>IF(B585="","",IF(ISNA(MATCH("LZGR"&amp;B585,QueryAccounts,0)),"",INDEX(QueryValues,MATCH("LZGR"&amp;B585,QueryAccounts,0))))</f>
        <v/>
      </c>
    </row>
    <row r="586" spans="1:3" ht="12.75">
      <c r="A586" t="str">
        <f>IF(B586="","",IF(COUNTIF(Accounts,B586)=0,"",INDEX(AccountNames,MATCH(B586,Accounts,))))</f>
        <v/>
      </c>
      <c r="C586" s="4" t="str">
        <f>IF(B586="","",IF(ISNA(MATCH("LZGR"&amp;B586,QueryAccounts,0)),"",INDEX(QueryValues,MATCH("LZGR"&amp;B586,QueryAccounts,0))))</f>
        <v/>
      </c>
    </row>
    <row r="587" spans="1:3" ht="12.75">
      <c r="A587" t="str">
        <f>IF(B587="","",IF(COUNTIF(Accounts,B587)=0,"",INDEX(AccountNames,MATCH(B587,Accounts,))))</f>
        <v/>
      </c>
      <c r="C587" s="4" t="str">
        <f>IF(B587="","",IF(ISNA(MATCH("LZGR"&amp;B587,QueryAccounts,0)),"",INDEX(QueryValues,MATCH("LZGR"&amp;B587,QueryAccounts,0))))</f>
        <v/>
      </c>
    </row>
    <row r="588" spans="1:3" ht="12.75">
      <c r="A588" t="str">
        <f>IF(B588="","",IF(COUNTIF(Accounts,B588)=0,"",INDEX(AccountNames,MATCH(B588,Accounts,))))</f>
        <v/>
      </c>
      <c r="C588" s="4" t="str">
        <f>IF(B588="","",IF(ISNA(MATCH("LZGR"&amp;B588,QueryAccounts,0)),"",INDEX(QueryValues,MATCH("LZGR"&amp;B588,QueryAccounts,0))))</f>
        <v/>
      </c>
    </row>
    <row r="589" spans="1:3" ht="12.75">
      <c r="A589" t="str">
        <f>IF(B589="","",IF(COUNTIF(Accounts,B589)=0,"",INDEX(AccountNames,MATCH(B589,Accounts,))))</f>
        <v/>
      </c>
      <c r="C589" s="4" t="str">
        <f>IF(B589="","",IF(ISNA(MATCH("LZGR"&amp;B589,QueryAccounts,0)),"",INDEX(QueryValues,MATCH("LZGR"&amp;B589,QueryAccounts,0))))</f>
        <v/>
      </c>
    </row>
    <row r="590" spans="1:3" ht="12.75">
      <c r="A590" t="str">
        <f>IF(B590="","",IF(COUNTIF(Accounts,B590)=0,"",INDEX(AccountNames,MATCH(B590,Accounts,))))</f>
        <v/>
      </c>
      <c r="C590" s="4" t="str">
        <f>IF(B590="","",IF(ISNA(MATCH("LZGR"&amp;B590,QueryAccounts,0)),"",INDEX(QueryValues,MATCH("LZGR"&amp;B590,QueryAccounts,0))))</f>
        <v/>
      </c>
    </row>
    <row r="591" spans="1:3" ht="12.75">
      <c r="A591" t="str">
        <f>IF(B591="","",IF(COUNTIF(Accounts,B591)=0,"",INDEX(AccountNames,MATCH(B591,Accounts,))))</f>
        <v/>
      </c>
      <c r="C591" s="4" t="str">
        <f>IF(B591="","",IF(ISNA(MATCH("LZGR"&amp;B591,QueryAccounts,0)),"",INDEX(QueryValues,MATCH("LZGR"&amp;B591,QueryAccounts,0))))</f>
        <v/>
      </c>
    </row>
    <row r="592" spans="1:3" ht="12.75">
      <c r="A592" t="str">
        <f>IF(B592="","",IF(COUNTIF(Accounts,B592)=0,"",INDEX(AccountNames,MATCH(B592,Accounts,))))</f>
        <v/>
      </c>
      <c r="C592" s="4" t="str">
        <f>IF(B592="","",IF(ISNA(MATCH("LZGR"&amp;B592,QueryAccounts,0)),"",INDEX(QueryValues,MATCH("LZGR"&amp;B592,QueryAccounts,0))))</f>
        <v/>
      </c>
    </row>
    <row r="593" spans="1:3" ht="12.75">
      <c r="A593" t="str">
        <f>IF(B593="","",IF(COUNTIF(Accounts,B593)=0,"",INDEX(AccountNames,MATCH(B593,Accounts,))))</f>
        <v/>
      </c>
      <c r="C593" s="4" t="str">
        <f>IF(B593="","",IF(ISNA(MATCH("LZGR"&amp;B593,QueryAccounts,0)),"",INDEX(QueryValues,MATCH("LZGR"&amp;B593,QueryAccounts,0))))</f>
        <v/>
      </c>
    </row>
    <row r="594" spans="1:3" ht="12.75">
      <c r="A594" t="str">
        <f>IF(B594="","",IF(COUNTIF(Accounts,B594)=0,"",INDEX(AccountNames,MATCH(B594,Accounts,))))</f>
        <v/>
      </c>
      <c r="C594" s="4" t="str">
        <f>IF(B594="","",IF(ISNA(MATCH("LZGR"&amp;B594,QueryAccounts,0)),"",INDEX(QueryValues,MATCH("LZGR"&amp;B594,QueryAccounts,0))))</f>
        <v/>
      </c>
    </row>
    <row r="595" spans="1:3" ht="12.75">
      <c r="A595" t="str">
        <f>IF(B595="","",IF(COUNTIF(Accounts,B595)=0,"",INDEX(AccountNames,MATCH(B595,Accounts,))))</f>
        <v/>
      </c>
      <c r="C595" s="4" t="str">
        <f>IF(B595="","",IF(ISNA(MATCH("LZGR"&amp;B595,QueryAccounts,0)),"",INDEX(QueryValues,MATCH("LZGR"&amp;B595,QueryAccounts,0))))</f>
        <v/>
      </c>
    </row>
    <row r="596" spans="1:3" ht="12.75">
      <c r="A596" t="str">
        <f>IF(B596="","",IF(COUNTIF(Accounts,B596)=0,"",INDEX(AccountNames,MATCH(B596,Accounts,))))</f>
        <v/>
      </c>
      <c r="C596" s="4" t="str">
        <f>IF(B596="","",IF(ISNA(MATCH("LZGR"&amp;B596,QueryAccounts,0)),"",INDEX(QueryValues,MATCH("LZGR"&amp;B596,QueryAccounts,0))))</f>
        <v/>
      </c>
    </row>
    <row r="597" spans="1:3" ht="12.75">
      <c r="A597" t="str">
        <f>IF(B597="","",IF(COUNTIF(Accounts,B597)=0,"",INDEX(AccountNames,MATCH(B597,Accounts,))))</f>
        <v/>
      </c>
      <c r="C597" s="4" t="str">
        <f>IF(B597="","",IF(ISNA(MATCH("LZGR"&amp;B597,QueryAccounts,0)),"",INDEX(QueryValues,MATCH("LZGR"&amp;B597,QueryAccounts,0))))</f>
        <v/>
      </c>
    </row>
    <row r="598" spans="1:3" ht="12.75">
      <c r="A598" t="str">
        <f>IF(B598="","",IF(COUNTIF(Accounts,B598)=0,"",INDEX(AccountNames,MATCH(B598,Accounts,))))</f>
        <v/>
      </c>
      <c r="C598" s="4" t="str">
        <f>IF(B598="","",IF(ISNA(MATCH("LZGR"&amp;B598,QueryAccounts,0)),"",INDEX(QueryValues,MATCH("LZGR"&amp;B598,QueryAccounts,0))))</f>
        <v/>
      </c>
    </row>
    <row r="599" spans="1:3" ht="12.75">
      <c r="A599" t="str">
        <f>IF(B599="","",IF(COUNTIF(Accounts,B599)=0,"",INDEX(AccountNames,MATCH(B599,Accounts,))))</f>
        <v/>
      </c>
      <c r="C599" s="4" t="str">
        <f>IF(B599="","",IF(ISNA(MATCH("LZGR"&amp;B599,QueryAccounts,0)),"",INDEX(QueryValues,MATCH("LZGR"&amp;B599,QueryAccounts,0))))</f>
        <v/>
      </c>
    </row>
    <row r="600" spans="1:3" ht="12.75">
      <c r="A600" t="str">
        <f>IF(B600="","",IF(COUNTIF(Accounts,B600)=0,"",INDEX(AccountNames,MATCH(B600,Accounts,))))</f>
        <v/>
      </c>
      <c r="C600" s="4" t="str">
        <f>IF(B600="","",IF(ISNA(MATCH("LZGR"&amp;B600,QueryAccounts,0)),"",INDEX(QueryValues,MATCH("LZGR"&amp;B600,QueryAccounts,0))))</f>
        <v/>
      </c>
    </row>
    <row r="601" spans="1:3" ht="12.75">
      <c r="A601" t="str">
        <f>IF(B601="","",IF(COUNTIF(Accounts,B601)=0,"",INDEX(AccountNames,MATCH(B601,Accounts,))))</f>
        <v/>
      </c>
      <c r="C601" s="4" t="str">
        <f>IF(B601="","",IF(ISNA(MATCH("LZGR"&amp;B601,QueryAccounts,0)),"",INDEX(QueryValues,MATCH("LZGR"&amp;B601,QueryAccounts,0))))</f>
        <v/>
      </c>
    </row>
    <row r="602" spans="1:3" ht="12.75">
      <c r="A602" t="str">
        <f>IF(B602="","",IF(COUNTIF(Accounts,B602)=0,"",INDEX(AccountNames,MATCH(B602,Accounts,))))</f>
        <v/>
      </c>
      <c r="C602" s="4" t="str">
        <f>IF(B602="","",IF(ISNA(MATCH("LZGR"&amp;B602,QueryAccounts,0)),"",INDEX(QueryValues,MATCH("LZGR"&amp;B602,QueryAccounts,0))))</f>
        <v/>
      </c>
    </row>
    <row r="603" spans="1:3" ht="12.75">
      <c r="A603" t="str">
        <f>IF(B603="","",IF(COUNTIF(Accounts,B603)=0,"",INDEX(AccountNames,MATCH(B603,Accounts,))))</f>
        <v/>
      </c>
      <c r="C603" s="4" t="str">
        <f>IF(B603="","",IF(ISNA(MATCH("LZGR"&amp;B603,QueryAccounts,0)),"",INDEX(QueryValues,MATCH("LZGR"&amp;B603,QueryAccounts,0))))</f>
        <v/>
      </c>
    </row>
    <row r="604" spans="1:3" ht="12.75">
      <c r="A604" t="str">
        <f>IF(B604="","",IF(COUNTIF(Accounts,B604)=0,"",INDEX(AccountNames,MATCH(B604,Accounts,))))</f>
        <v/>
      </c>
      <c r="C604" s="4" t="str">
        <f>IF(B604="","",IF(ISNA(MATCH("LZGR"&amp;B604,QueryAccounts,0)),"",INDEX(QueryValues,MATCH("LZGR"&amp;B604,QueryAccounts,0))))</f>
        <v/>
      </c>
    </row>
    <row r="605" spans="1:3" ht="12.75">
      <c r="A605" t="str">
        <f>IF(B605="","",IF(COUNTIF(Accounts,B605)=0,"",INDEX(AccountNames,MATCH(B605,Accounts,))))</f>
        <v/>
      </c>
      <c r="C605" s="4" t="str">
        <f>IF(B605="","",IF(ISNA(MATCH("LZGR"&amp;B605,QueryAccounts,0)),"",INDEX(QueryValues,MATCH("LZGR"&amp;B605,QueryAccounts,0))))</f>
        <v/>
      </c>
    </row>
    <row r="606" spans="1:3" ht="12.75">
      <c r="A606" t="str">
        <f>IF(B606="","",IF(COUNTIF(Accounts,B606)=0,"",INDEX(AccountNames,MATCH(B606,Accounts,))))</f>
        <v/>
      </c>
      <c r="C606" s="4" t="str">
        <f>IF(B606="","",IF(ISNA(MATCH("LZGR"&amp;B606,QueryAccounts,0)),"",INDEX(QueryValues,MATCH("LZGR"&amp;B606,QueryAccounts,0))))</f>
        <v/>
      </c>
    </row>
    <row r="607" spans="1:3" ht="12.75">
      <c r="A607" t="str">
        <f>IF(B607="","",IF(COUNTIF(Accounts,B607)=0,"",INDEX(AccountNames,MATCH(B607,Accounts,))))</f>
        <v/>
      </c>
      <c r="C607" s="4" t="str">
        <f>IF(B607="","",IF(ISNA(MATCH("LZGR"&amp;B607,QueryAccounts,0)),"",INDEX(QueryValues,MATCH("LZGR"&amp;B607,QueryAccounts,0))))</f>
        <v/>
      </c>
    </row>
    <row r="608" spans="1:3" ht="12.75">
      <c r="A608" t="str">
        <f>IF(B608="","",IF(COUNTIF(Accounts,B608)=0,"",INDEX(AccountNames,MATCH(B608,Accounts,))))</f>
        <v/>
      </c>
      <c r="C608" s="4" t="str">
        <f>IF(B608="","",IF(ISNA(MATCH("LZGR"&amp;B608,QueryAccounts,0)),"",INDEX(QueryValues,MATCH("LZGR"&amp;B608,QueryAccounts,0))))</f>
        <v/>
      </c>
    </row>
    <row r="609" spans="1:3" ht="12.75">
      <c r="A609" t="str">
        <f>IF(B609="","",IF(COUNTIF(Accounts,B609)=0,"",INDEX(AccountNames,MATCH(B609,Accounts,))))</f>
        <v/>
      </c>
      <c r="C609" s="4" t="str">
        <f>IF(B609="","",IF(ISNA(MATCH("LZGR"&amp;B609,QueryAccounts,0)),"",INDEX(QueryValues,MATCH("LZGR"&amp;B609,QueryAccounts,0))))</f>
        <v/>
      </c>
    </row>
    <row r="610" spans="1:3" ht="12.75">
      <c r="A610" t="str">
        <f t="shared" si="59" ref="A610">IF(B610="","",IF(COUNTIF(Accounts,B610)=0,"",INDEX(AccountNames,MATCH(B610,Accounts,))))</f>
        <v/>
      </c>
      <c r="C610" s="4" t="str">
        <f>IF(B610="","",IF(ISNA(MATCH("LZGR"&amp;B610,QueryAccounts,0)),"",INDEX(QueryValues,MATCH("LZGR"&amp;B610,QueryAccounts,0))))</f>
        <v/>
      </c>
    </row>
    <row r="611" spans="1:3" ht="12.75">
      <c r="A611" t="str">
        <f t="shared" si="60" ref="A611:A640">IF(B611="","",IF(COUNTIF(Accounts,B611)=0,"",INDEX(AccountNames,MATCH(B611,Accounts,))))</f>
        <v/>
      </c>
      <c r="C611" s="4" t="str">
        <f>IF(B611="","",IF(ISNA(MATCH("LZGR"&amp;B611,QueryAccounts,0)),"",INDEX(QueryValues,MATCH("LZGR"&amp;B611,QueryAccounts,0))))</f>
        <v/>
      </c>
    </row>
    <row r="612" spans="1:3" ht="12.75">
      <c r="A612" t="str">
        <f>IF(B612="","",IF(COUNTIF(Accounts,B612)=0,"",INDEX(AccountNames,MATCH(B612,Accounts,))))</f>
        <v/>
      </c>
      <c r="C612" s="4" t="str">
        <f>IF(B612="","",IF(ISNA(MATCH("LZGR"&amp;B612,QueryAccounts,0)),"",INDEX(QueryValues,MATCH("LZGR"&amp;B612,QueryAccounts,0))))</f>
        <v/>
      </c>
    </row>
    <row r="613" spans="1:3" ht="12.75">
      <c r="A613" t="str">
        <f>IF(B613="","",IF(COUNTIF(Accounts,B613)=0,"",INDEX(AccountNames,MATCH(B613,Accounts,))))</f>
        <v/>
      </c>
      <c r="C613" s="4" t="str">
        <f>IF(B613="","",IF(ISNA(MATCH("LZGR"&amp;B613,QueryAccounts,0)),"",INDEX(QueryValues,MATCH("LZGR"&amp;B613,QueryAccounts,0))))</f>
        <v/>
      </c>
    </row>
    <row r="614" spans="1:3" ht="12.75">
      <c r="A614" t="str">
        <f>IF(B614="","",IF(COUNTIF(Accounts,B614)=0,"",INDEX(AccountNames,MATCH(B614,Accounts,))))</f>
        <v/>
      </c>
      <c r="C614" s="4" t="str">
        <f>IF(B614="","",IF(ISNA(MATCH("LZGR"&amp;B614,QueryAccounts,0)),"",INDEX(QueryValues,MATCH("LZGR"&amp;B614,QueryAccounts,0))))</f>
        <v/>
      </c>
    </row>
    <row r="615" spans="1:3" ht="12.75">
      <c r="A615" t="str">
        <f>IF(B615="","",IF(COUNTIF(Accounts,B615)=0,"",INDEX(AccountNames,MATCH(B615,Accounts,))))</f>
        <v/>
      </c>
      <c r="C615" s="4" t="str">
        <f>IF(B615="","",IF(ISNA(MATCH("LZGR"&amp;B615,QueryAccounts,0)),"",INDEX(QueryValues,MATCH("LZGR"&amp;B615,QueryAccounts,0))))</f>
        <v/>
      </c>
    </row>
    <row r="616" spans="1:3" ht="12.75">
      <c r="A616" t="str">
        <f>IF(B616="","",IF(COUNTIF(Accounts,B616)=0,"",INDEX(AccountNames,MATCH(B616,Accounts,))))</f>
        <v/>
      </c>
      <c r="C616" s="4" t="str">
        <f>IF(B616="","",IF(ISNA(MATCH("LZGR"&amp;B616,QueryAccounts,0)),"",INDEX(QueryValues,MATCH("LZGR"&amp;B616,QueryAccounts,0))))</f>
        <v/>
      </c>
    </row>
    <row r="617" spans="1:3" ht="12.75">
      <c r="A617" t="str">
        <f>IF(B617="","",IF(COUNTIF(Accounts,B617)=0,"",INDEX(AccountNames,MATCH(B617,Accounts,))))</f>
        <v/>
      </c>
      <c r="C617" s="4" t="str">
        <f>IF(B617="","",IF(ISNA(MATCH("LZGR"&amp;B617,QueryAccounts,0)),"",INDEX(QueryValues,MATCH("LZGR"&amp;B617,QueryAccounts,0))))</f>
        <v/>
      </c>
    </row>
    <row r="618" spans="1:3" ht="12.75">
      <c r="A618" t="str">
        <f>IF(B618="","",IF(COUNTIF(Accounts,B618)=0,"",INDEX(AccountNames,MATCH(B618,Accounts,))))</f>
        <v/>
      </c>
      <c r="C618" s="4" t="str">
        <f>IF(B618="","",IF(ISNA(MATCH("LZGR"&amp;B618,QueryAccounts,0)),"",INDEX(QueryValues,MATCH("LZGR"&amp;B618,QueryAccounts,0))))</f>
        <v/>
      </c>
    </row>
    <row r="619" spans="1:3" ht="12.75">
      <c r="A619" t="str">
        <f>IF(B619="","",IF(COUNTIF(Accounts,B619)=0,"",INDEX(AccountNames,MATCH(B619,Accounts,))))</f>
        <v/>
      </c>
      <c r="C619" s="4" t="str">
        <f>IF(B619="","",IF(ISNA(MATCH("LZGR"&amp;B619,QueryAccounts,0)),"",INDEX(QueryValues,MATCH("LZGR"&amp;B619,QueryAccounts,0))))</f>
        <v/>
      </c>
    </row>
    <row r="620" spans="1:3" ht="12.75">
      <c r="A620" t="str">
        <f>IF(B620="","",IF(COUNTIF(Accounts,B620)=0,"",INDEX(AccountNames,MATCH(B620,Accounts,))))</f>
        <v/>
      </c>
      <c r="C620" s="4" t="str">
        <f>IF(B620="","",IF(ISNA(MATCH("LZGR"&amp;B620,QueryAccounts,0)),"",INDEX(QueryValues,MATCH("LZGR"&amp;B620,QueryAccounts,0))))</f>
        <v/>
      </c>
    </row>
    <row r="621" spans="1:3" ht="12.75">
      <c r="A621" t="str">
        <f>IF(B621="","",IF(COUNTIF(Accounts,B621)=0,"",INDEX(AccountNames,MATCH(B621,Accounts,))))</f>
        <v/>
      </c>
      <c r="C621" s="4" t="str">
        <f>IF(B621="","",IF(ISNA(MATCH("LZGR"&amp;B621,QueryAccounts,0)),"",INDEX(QueryValues,MATCH("LZGR"&amp;B621,QueryAccounts,0))))</f>
        <v/>
      </c>
    </row>
    <row r="622" spans="1:3" ht="12.75">
      <c r="A622" t="str">
        <f>IF(B622="","",IF(COUNTIF(Accounts,B622)=0,"",INDEX(AccountNames,MATCH(B622,Accounts,))))</f>
        <v/>
      </c>
      <c r="C622" s="4" t="str">
        <f>IF(B622="","",IF(ISNA(MATCH("LZGR"&amp;B622,QueryAccounts,0)),"",INDEX(QueryValues,MATCH("LZGR"&amp;B622,QueryAccounts,0))))</f>
        <v/>
      </c>
    </row>
    <row r="623" spans="1:3" ht="12.75">
      <c r="A623" t="str">
        <f>IF(B623="","",IF(COUNTIF(Accounts,B623)=0,"",INDEX(AccountNames,MATCH(B623,Accounts,))))</f>
        <v/>
      </c>
      <c r="C623" s="4" t="str">
        <f>IF(B623="","",IF(ISNA(MATCH("LZGR"&amp;B623,QueryAccounts,0)),"",INDEX(QueryValues,MATCH("LZGR"&amp;B623,QueryAccounts,0))))</f>
        <v/>
      </c>
    </row>
    <row r="624" spans="1:3" ht="12.75">
      <c r="A624" t="str">
        <f>IF(B624="","",IF(COUNTIF(Accounts,B624)=0,"",INDEX(AccountNames,MATCH(B624,Accounts,))))</f>
        <v/>
      </c>
      <c r="C624" s="4" t="str">
        <f>IF(B624="","",IF(ISNA(MATCH("LZGR"&amp;B624,QueryAccounts,0)),"",INDEX(QueryValues,MATCH("LZGR"&amp;B624,QueryAccounts,0))))</f>
        <v/>
      </c>
    </row>
    <row r="625" spans="1:3" ht="12.75">
      <c r="A625" t="str">
        <f>IF(B625="","",IF(COUNTIF(Accounts,B625)=0,"",INDEX(AccountNames,MATCH(B625,Accounts,))))</f>
        <v/>
      </c>
      <c r="C625" s="4" t="str">
        <f>IF(B625="","",IF(ISNA(MATCH("LZGR"&amp;B625,QueryAccounts,0)),"",INDEX(QueryValues,MATCH("LZGR"&amp;B625,QueryAccounts,0))))</f>
        <v/>
      </c>
    </row>
    <row r="626" spans="1:3" ht="12.75">
      <c r="A626" t="str">
        <f>IF(B626="","",IF(COUNTIF(Accounts,B626)=0,"",INDEX(AccountNames,MATCH(B626,Accounts,))))</f>
        <v/>
      </c>
      <c r="C626" s="4" t="str">
        <f>IF(B626="","",IF(ISNA(MATCH("LZGR"&amp;B626,QueryAccounts,0)),"",INDEX(QueryValues,MATCH("LZGR"&amp;B626,QueryAccounts,0))))</f>
        <v/>
      </c>
    </row>
    <row r="627" spans="1:3" ht="12.75">
      <c r="A627" t="str">
        <f>IF(B627="","",IF(COUNTIF(Accounts,B627)=0,"",INDEX(AccountNames,MATCH(B627,Accounts,))))</f>
        <v/>
      </c>
      <c r="C627" s="4" t="str">
        <f>IF(B627="","",IF(ISNA(MATCH("LZGR"&amp;B627,QueryAccounts,0)),"",INDEX(QueryValues,MATCH("LZGR"&amp;B627,QueryAccounts,0))))</f>
        <v/>
      </c>
    </row>
    <row r="628" spans="1:3" ht="12.75">
      <c r="A628" t="str">
        <f>IF(B628="","",IF(COUNTIF(Accounts,B628)=0,"",INDEX(AccountNames,MATCH(B628,Accounts,))))</f>
        <v/>
      </c>
      <c r="C628" s="4" t="str">
        <f>IF(B628="","",IF(ISNA(MATCH("LZGR"&amp;B628,QueryAccounts,0)),"",INDEX(QueryValues,MATCH("LZGR"&amp;B628,QueryAccounts,0))))</f>
        <v/>
      </c>
    </row>
    <row r="629" spans="1:3" ht="12.75">
      <c r="A629" t="str">
        <f>IF(B629="","",IF(COUNTIF(Accounts,B629)=0,"",INDEX(AccountNames,MATCH(B629,Accounts,))))</f>
        <v/>
      </c>
      <c r="C629" s="4" t="str">
        <f>IF(B629="","",IF(ISNA(MATCH("LZGR"&amp;B629,QueryAccounts,0)),"",INDEX(QueryValues,MATCH("LZGR"&amp;B629,QueryAccounts,0))))</f>
        <v/>
      </c>
    </row>
    <row r="630" spans="1:3" ht="12.75">
      <c r="A630" t="str">
        <f>IF(B630="","",IF(COUNTIF(Accounts,B630)=0,"",INDEX(AccountNames,MATCH(B630,Accounts,))))</f>
        <v/>
      </c>
      <c r="C630" s="4" t="str">
        <f>IF(B630="","",IF(ISNA(MATCH("LZGR"&amp;B630,QueryAccounts,0)),"",INDEX(QueryValues,MATCH("LZGR"&amp;B630,QueryAccounts,0))))</f>
        <v/>
      </c>
    </row>
    <row r="631" spans="1:3" ht="12.75">
      <c r="A631" t="str">
        <f>IF(B631="","",IF(COUNTIF(Accounts,B631)=0,"",INDEX(AccountNames,MATCH(B631,Accounts,))))</f>
        <v/>
      </c>
      <c r="C631" s="4" t="str">
        <f>IF(B631="","",IF(ISNA(MATCH("LZGR"&amp;B631,QueryAccounts,0)),"",INDEX(QueryValues,MATCH("LZGR"&amp;B631,QueryAccounts,0))))</f>
        <v/>
      </c>
    </row>
    <row r="632" spans="1:3" ht="12.75">
      <c r="A632" t="str">
        <f>IF(B632="","",IF(COUNTIF(Accounts,B632)=0,"",INDEX(AccountNames,MATCH(B632,Accounts,))))</f>
        <v/>
      </c>
      <c r="C632" s="4" t="str">
        <f>IF(B632="","",IF(ISNA(MATCH("LZGR"&amp;B632,QueryAccounts,0)),"",INDEX(QueryValues,MATCH("LZGR"&amp;B632,QueryAccounts,0))))</f>
        <v/>
      </c>
    </row>
    <row r="633" spans="1:3" ht="12.75">
      <c r="A633" t="str">
        <f>IF(B633="","",IF(COUNTIF(Accounts,B633)=0,"",INDEX(AccountNames,MATCH(B633,Accounts,))))</f>
        <v/>
      </c>
      <c r="C633" s="4" t="str">
        <f>IF(B633="","",IF(ISNA(MATCH("LZGR"&amp;B633,QueryAccounts,0)),"",INDEX(QueryValues,MATCH("LZGR"&amp;B633,QueryAccounts,0))))</f>
        <v/>
      </c>
    </row>
    <row r="634" spans="1:3" ht="12.75">
      <c r="A634" t="str">
        <f>IF(B634="","",IF(COUNTIF(Accounts,B634)=0,"",INDEX(AccountNames,MATCH(B634,Accounts,))))</f>
        <v/>
      </c>
      <c r="C634" s="4" t="str">
        <f>IF(B634="","",IF(ISNA(MATCH("LZGR"&amp;B634,QueryAccounts,0)),"",INDEX(QueryValues,MATCH("LZGR"&amp;B634,QueryAccounts,0))))</f>
        <v/>
      </c>
    </row>
    <row r="635" spans="1:3" ht="12.75">
      <c r="A635" t="str">
        <f>IF(B635="","",IF(COUNTIF(Accounts,B635)=0,"",INDEX(AccountNames,MATCH(B635,Accounts,))))</f>
        <v/>
      </c>
      <c r="C635" s="4" t="str">
        <f>IF(B635="","",IF(ISNA(MATCH("LZGR"&amp;B635,QueryAccounts,0)),"",INDEX(QueryValues,MATCH("LZGR"&amp;B635,QueryAccounts,0))))</f>
        <v/>
      </c>
    </row>
    <row r="636" spans="1:3" ht="12.75">
      <c r="A636" t="str">
        <f>IF(B636="","",IF(COUNTIF(Accounts,B636)=0,"",INDEX(AccountNames,MATCH(B636,Accounts,))))</f>
        <v/>
      </c>
      <c r="C636" s="4" t="str">
        <f>IF(B636="","",IF(ISNA(MATCH("LZGR"&amp;B636,QueryAccounts,0)),"",INDEX(QueryValues,MATCH("LZGR"&amp;B636,QueryAccounts,0))))</f>
        <v/>
      </c>
    </row>
    <row r="637" spans="1:3" ht="12.75">
      <c r="A637" t="str">
        <f>IF(B637="","",IF(COUNTIF(Accounts,B637)=0,"",INDEX(AccountNames,MATCH(B637,Accounts,))))</f>
        <v/>
      </c>
      <c r="C637" s="4" t="str">
        <f>IF(B637="","",IF(ISNA(MATCH("LZGR"&amp;B637,QueryAccounts,0)),"",INDEX(QueryValues,MATCH("LZGR"&amp;B637,QueryAccounts,0))))</f>
        <v/>
      </c>
    </row>
    <row r="638" spans="1:3" ht="12.75">
      <c r="A638" t="str">
        <f>IF(B638="","",IF(COUNTIF(Accounts,B638)=0,"",INDEX(AccountNames,MATCH(B638,Accounts,))))</f>
        <v/>
      </c>
      <c r="C638" s="4" t="str">
        <f>IF(B638="","",IF(ISNA(MATCH("LZGR"&amp;B638,QueryAccounts,0)),"",INDEX(QueryValues,MATCH("LZGR"&amp;B638,QueryAccounts,0))))</f>
        <v/>
      </c>
    </row>
    <row r="639" spans="1:3" ht="12.75">
      <c r="A639" t="str">
        <f>IF(B639="","",IF(COUNTIF(Accounts,B639)=0,"",INDEX(AccountNames,MATCH(B639,Accounts,))))</f>
        <v/>
      </c>
      <c r="C639" s="4" t="str">
        <f>IF(B639="","",IF(ISNA(MATCH("LZGR"&amp;B639,QueryAccounts,0)),"",INDEX(QueryValues,MATCH("LZGR"&amp;B639,QueryAccounts,0))))</f>
        <v/>
      </c>
    </row>
    <row r="640" spans="1:3" ht="12.75">
      <c r="A640" t="str">
        <f>IF(B640="","",IF(COUNTIF(Accounts,B640)=0,"",INDEX(AccountNames,MATCH(B640,Accounts,))))</f>
        <v/>
      </c>
      <c r="C640" s="4" t="str">
        <f>IF(B640="","",IF(ISNA(MATCH("LZGR"&amp;B640,QueryAccounts,0)),"",INDEX(QueryValues,MATCH("LZGR"&amp;B640,QueryAccounts,0))))</f>
        <v/>
      </c>
    </row>
    <row r="641" spans="1:3" ht="12.75">
      <c r="A641" t="str">
        <f t="shared" si="61" ref="A641">IF(B641="","",IF(COUNTIF(Accounts,B641)=0,"",INDEX(AccountNames,MATCH(B641,Accounts,))))</f>
        <v/>
      </c>
      <c r="C641" s="4" t="str">
        <f t="shared" si="62" ref="C641">IF(B641="","",IF(ISNA(MATCH("LZGR"&amp;B641,QueryAccounts,0)),"",INDEX(QueryValues,MATCH("LZGR"&amp;B641,QueryAccounts,0))))</f>
        <v/>
      </c>
    </row>
    <row r="642" spans="1:3" ht="12.75">
      <c r="A642" t="str">
        <f t="shared" si="63" ref="A642">IF(B642="","",IF(COUNTIF(Accounts,B642)=0,"",INDEX(AccountNames,MATCH(B642,Accounts,))))</f>
        <v/>
      </c>
      <c r="C642" s="4" t="str">
        <f>IF(B642="","",IF(ISNA(MATCH("LZGR"&amp;B642,QueryAccounts,0)),"",INDEX(QueryValues,MATCH("LZGR"&amp;B642,QueryAccounts,0))))</f>
        <v/>
      </c>
    </row>
    <row r="643" spans="1:3" ht="12.75">
      <c r="A643" t="str">
        <f t="shared" si="64" ref="A643:A673">IF(B643="","",IF(COUNTIF(Accounts,B643)=0,"",INDEX(AccountNames,MATCH(B643,Accounts,))))</f>
        <v/>
      </c>
      <c r="C643" s="4" t="str">
        <f>IF(B643="","",IF(ISNA(MATCH("LZGR"&amp;B643,QueryAccounts,0)),"",INDEX(QueryValues,MATCH("LZGR"&amp;B643,QueryAccounts,0))))</f>
        <v/>
      </c>
    </row>
    <row r="644" spans="1:3" ht="12.75">
      <c r="A644" t="str">
        <f>IF(B644="","",IF(COUNTIF(Accounts,B644)=0,"",INDEX(AccountNames,MATCH(B644,Accounts,))))</f>
        <v/>
      </c>
      <c r="C644" s="4" t="str">
        <f>IF(B644="","",IF(ISNA(MATCH("LZGR"&amp;B644,QueryAccounts,0)),"",INDEX(QueryValues,MATCH("LZGR"&amp;B644,QueryAccounts,0))))</f>
        <v/>
      </c>
    </row>
    <row r="645" spans="1:3" ht="12.75">
      <c r="A645" t="str">
        <f>IF(B645="","",IF(COUNTIF(Accounts,B645)=0,"",INDEX(AccountNames,MATCH(B645,Accounts,))))</f>
        <v/>
      </c>
      <c r="C645" s="4" t="str">
        <f>IF(B645="","",IF(ISNA(MATCH("LZGR"&amp;B645,QueryAccounts,0)),"",INDEX(QueryValues,MATCH("LZGR"&amp;B645,QueryAccounts,0))))</f>
        <v/>
      </c>
    </row>
    <row r="646" spans="1:3" ht="12.75">
      <c r="A646" t="str">
        <f>IF(B646="","",IF(COUNTIF(Accounts,B646)=0,"",INDEX(AccountNames,MATCH(B646,Accounts,))))</f>
        <v/>
      </c>
      <c r="C646" s="4" t="str">
        <f>IF(B646="","",IF(ISNA(MATCH("LZGR"&amp;B646,QueryAccounts,0)),"",INDEX(QueryValues,MATCH("LZGR"&amp;B646,QueryAccounts,0))))</f>
        <v/>
      </c>
    </row>
    <row r="647" spans="1:3" ht="12.75">
      <c r="A647" t="str">
        <f>IF(B647="","",IF(COUNTIF(Accounts,B647)=0,"",INDEX(AccountNames,MATCH(B647,Accounts,))))</f>
        <v/>
      </c>
      <c r="C647" s="4" t="str">
        <f>IF(B647="","",IF(ISNA(MATCH("LZGR"&amp;B647,QueryAccounts,0)),"",INDEX(QueryValues,MATCH("LZGR"&amp;B647,QueryAccounts,0))))</f>
        <v/>
      </c>
    </row>
    <row r="648" spans="1:3" ht="12.75">
      <c r="A648" t="str">
        <f>IF(B648="","",IF(COUNTIF(Accounts,B648)=0,"",INDEX(AccountNames,MATCH(B648,Accounts,))))</f>
        <v/>
      </c>
      <c r="C648" s="4" t="str">
        <f>IF(B648="","",IF(ISNA(MATCH("LZGR"&amp;B648,QueryAccounts,0)),"",INDEX(QueryValues,MATCH("LZGR"&amp;B648,QueryAccounts,0))))</f>
        <v/>
      </c>
    </row>
    <row r="649" spans="1:3" ht="12.75">
      <c r="A649" t="str">
        <f>IF(B649="","",IF(COUNTIF(Accounts,B649)=0,"",INDEX(AccountNames,MATCH(B649,Accounts,))))</f>
        <v/>
      </c>
      <c r="C649" s="4" t="str">
        <f>IF(B649="","",IF(ISNA(MATCH("LZGR"&amp;B649,QueryAccounts,0)),"",INDEX(QueryValues,MATCH("LZGR"&amp;B649,QueryAccounts,0))))</f>
        <v/>
      </c>
    </row>
    <row r="650" spans="1:3" ht="12.75">
      <c r="A650" t="str">
        <f>IF(B650="","",IF(COUNTIF(Accounts,B650)=0,"",INDEX(AccountNames,MATCH(B650,Accounts,))))</f>
        <v/>
      </c>
      <c r="C650" s="4" t="str">
        <f>IF(B650="","",IF(ISNA(MATCH("LZGR"&amp;B650,QueryAccounts,0)),"",INDEX(QueryValues,MATCH("LZGR"&amp;B650,QueryAccounts,0))))</f>
        <v/>
      </c>
    </row>
    <row r="651" spans="1:3" ht="12.75">
      <c r="A651" t="str">
        <f>IF(B651="","",IF(COUNTIF(Accounts,B651)=0,"",INDEX(AccountNames,MATCH(B651,Accounts,))))</f>
        <v/>
      </c>
      <c r="C651" s="4" t="str">
        <f>IF(B651="","",IF(ISNA(MATCH("LZGR"&amp;B651,QueryAccounts,0)),"",INDEX(QueryValues,MATCH("LZGR"&amp;B651,QueryAccounts,0))))</f>
        <v/>
      </c>
    </row>
    <row r="652" spans="1:3" ht="12.75">
      <c r="A652" t="str">
        <f>IF(B652="","",IF(COUNTIF(Accounts,B652)=0,"",INDEX(AccountNames,MATCH(B652,Accounts,))))</f>
        <v/>
      </c>
      <c r="C652" s="4" t="str">
        <f>IF(B652="","",IF(ISNA(MATCH("LZGR"&amp;B652,QueryAccounts,0)),"",INDEX(QueryValues,MATCH("LZGR"&amp;B652,QueryAccounts,0))))</f>
        <v/>
      </c>
    </row>
    <row r="653" spans="1:3" ht="12.75">
      <c r="A653" t="str">
        <f>IF(B653="","",IF(COUNTIF(Accounts,B653)=0,"",INDEX(AccountNames,MATCH(B653,Accounts,))))</f>
        <v/>
      </c>
      <c r="C653" s="4" t="str">
        <f>IF(B653="","",IF(ISNA(MATCH("LZGR"&amp;B653,QueryAccounts,0)),"",INDEX(QueryValues,MATCH("LZGR"&amp;B653,QueryAccounts,0))))</f>
        <v/>
      </c>
    </row>
    <row r="654" spans="1:3" ht="12.75">
      <c r="A654" t="str">
        <f>IF(B654="","",IF(COUNTIF(Accounts,B654)=0,"",INDEX(AccountNames,MATCH(B654,Accounts,))))</f>
        <v/>
      </c>
      <c r="C654" s="4" t="str">
        <f>IF(B654="","",IF(ISNA(MATCH("LZGR"&amp;B654,QueryAccounts,0)),"",INDEX(QueryValues,MATCH("LZGR"&amp;B654,QueryAccounts,0))))</f>
        <v/>
      </c>
    </row>
    <row r="655" spans="1:3" ht="12.75">
      <c r="A655" t="str">
        <f>IF(B655="","",IF(COUNTIF(Accounts,B655)=0,"",INDEX(AccountNames,MATCH(B655,Accounts,))))</f>
        <v/>
      </c>
      <c r="C655" s="4" t="str">
        <f>IF(B655="","",IF(ISNA(MATCH("LZGR"&amp;B655,QueryAccounts,0)),"",INDEX(QueryValues,MATCH("LZGR"&amp;B655,QueryAccounts,0))))</f>
        <v/>
      </c>
    </row>
    <row r="656" spans="1:3" ht="12.75">
      <c r="A656" t="str">
        <f>IF(B656="","",IF(COUNTIF(Accounts,B656)=0,"",INDEX(AccountNames,MATCH(B656,Accounts,))))</f>
        <v/>
      </c>
      <c r="C656" s="4" t="str">
        <f>IF(B656="","",IF(ISNA(MATCH("LZGR"&amp;B656,QueryAccounts,0)),"",INDEX(QueryValues,MATCH("LZGR"&amp;B656,QueryAccounts,0))))</f>
        <v/>
      </c>
    </row>
    <row r="657" spans="1:3" ht="12.75">
      <c r="A657" t="str">
        <f>IF(B657="","",IF(COUNTIF(Accounts,B657)=0,"",INDEX(AccountNames,MATCH(B657,Accounts,))))</f>
        <v/>
      </c>
      <c r="C657" s="4" t="str">
        <f>IF(B657="","",IF(ISNA(MATCH("LZGR"&amp;B657,QueryAccounts,0)),"",INDEX(QueryValues,MATCH("LZGR"&amp;B657,QueryAccounts,0))))</f>
        <v/>
      </c>
    </row>
    <row r="658" spans="1:3" ht="12.75">
      <c r="A658" t="str">
        <f>IF(B658="","",IF(COUNTIF(Accounts,B658)=0,"",INDEX(AccountNames,MATCH(B658,Accounts,))))</f>
        <v/>
      </c>
      <c r="C658" s="4" t="str">
        <f>IF(B658="","",IF(ISNA(MATCH("LZGR"&amp;B658,QueryAccounts,0)),"",INDEX(QueryValues,MATCH("LZGR"&amp;B658,QueryAccounts,0))))</f>
        <v/>
      </c>
    </row>
    <row r="659" spans="1:3" ht="12.75">
      <c r="A659" t="str">
        <f>IF(B659="","",IF(COUNTIF(Accounts,B659)=0,"",INDEX(AccountNames,MATCH(B659,Accounts,))))</f>
        <v/>
      </c>
      <c r="C659" s="4" t="str">
        <f>IF(B659="","",IF(ISNA(MATCH("LZGR"&amp;B659,QueryAccounts,0)),"",INDEX(QueryValues,MATCH("LZGR"&amp;B659,QueryAccounts,0))))</f>
        <v/>
      </c>
    </row>
    <row r="660" spans="1:3" ht="12.75">
      <c r="A660" t="str">
        <f>IF(B660="","",IF(COUNTIF(Accounts,B660)=0,"",INDEX(AccountNames,MATCH(B660,Accounts,))))</f>
        <v/>
      </c>
      <c r="C660" s="4" t="str">
        <f>IF(B660="","",IF(ISNA(MATCH("LZGR"&amp;B660,QueryAccounts,0)),"",INDEX(QueryValues,MATCH("LZGR"&amp;B660,QueryAccounts,0))))</f>
        <v/>
      </c>
    </row>
    <row r="661" spans="1:3" ht="12.75">
      <c r="A661" t="str">
        <f>IF(B661="","",IF(COUNTIF(Accounts,B661)=0,"",INDEX(AccountNames,MATCH(B661,Accounts,))))</f>
        <v/>
      </c>
      <c r="C661" s="4" t="str">
        <f>IF(B661="","",IF(ISNA(MATCH("LZGR"&amp;B661,QueryAccounts,0)),"",INDEX(QueryValues,MATCH("LZGR"&amp;B661,QueryAccounts,0))))</f>
        <v/>
      </c>
    </row>
    <row r="662" spans="1:3" ht="12.75">
      <c r="A662" t="str">
        <f>IF(B662="","",IF(COUNTIF(Accounts,B662)=0,"",INDEX(AccountNames,MATCH(B662,Accounts,))))</f>
        <v/>
      </c>
      <c r="C662" s="4" t="str">
        <f>IF(B662="","",IF(ISNA(MATCH("LZGR"&amp;B662,QueryAccounts,0)),"",INDEX(QueryValues,MATCH("LZGR"&amp;B662,QueryAccounts,0))))</f>
        <v/>
      </c>
    </row>
    <row r="663" spans="1:3" ht="12.75">
      <c r="A663" t="str">
        <f>IF(B663="","",IF(COUNTIF(Accounts,B663)=0,"",INDEX(AccountNames,MATCH(B663,Accounts,))))</f>
        <v/>
      </c>
      <c r="C663" s="4" t="str">
        <f>IF(B663="","",IF(ISNA(MATCH("LZGR"&amp;B663,QueryAccounts,0)),"",INDEX(QueryValues,MATCH("LZGR"&amp;B663,QueryAccounts,0))))</f>
        <v/>
      </c>
    </row>
    <row r="664" spans="1:3" ht="12.75">
      <c r="A664" t="str">
        <f>IF(B664="","",IF(COUNTIF(Accounts,B664)=0,"",INDEX(AccountNames,MATCH(B664,Accounts,))))</f>
        <v/>
      </c>
      <c r="C664" s="4" t="str">
        <f>IF(B664="","",IF(ISNA(MATCH("LZGR"&amp;B664,QueryAccounts,0)),"",INDEX(QueryValues,MATCH("LZGR"&amp;B664,QueryAccounts,0))))</f>
        <v/>
      </c>
    </row>
    <row r="665" spans="1:3" ht="12.75">
      <c r="A665" t="str">
        <f>IF(B665="","",IF(COUNTIF(Accounts,B665)=0,"",INDEX(AccountNames,MATCH(B665,Accounts,))))</f>
        <v/>
      </c>
      <c r="C665" s="4" t="str">
        <f>IF(B665="","",IF(ISNA(MATCH("LZGR"&amp;B665,QueryAccounts,0)),"",INDEX(QueryValues,MATCH("LZGR"&amp;B665,QueryAccounts,0))))</f>
        <v/>
      </c>
    </row>
    <row r="666" spans="1:3" ht="12.75">
      <c r="A666" t="str">
        <f>IF(B666="","",IF(COUNTIF(Accounts,B666)=0,"",INDEX(AccountNames,MATCH(B666,Accounts,))))</f>
        <v/>
      </c>
      <c r="C666" s="4" t="str">
        <f>IF(B666="","",IF(ISNA(MATCH("LZGR"&amp;B666,QueryAccounts,0)),"",INDEX(QueryValues,MATCH("LZGR"&amp;B666,QueryAccounts,0))))</f>
        <v/>
      </c>
    </row>
    <row r="667" spans="1:3" ht="12.75">
      <c r="A667" t="str">
        <f>IF(B667="","",IF(COUNTIF(Accounts,B667)=0,"",INDEX(AccountNames,MATCH(B667,Accounts,))))</f>
        <v/>
      </c>
      <c r="C667" s="4" t="str">
        <f>IF(B667="","",IF(ISNA(MATCH("LZGR"&amp;B667,QueryAccounts,0)),"",INDEX(QueryValues,MATCH("LZGR"&amp;B667,QueryAccounts,0))))</f>
        <v/>
      </c>
    </row>
    <row r="668" spans="1:3" ht="12.75">
      <c r="A668" t="str">
        <f>IF(B668="","",IF(COUNTIF(Accounts,B668)=0,"",INDEX(AccountNames,MATCH(B668,Accounts,))))</f>
        <v/>
      </c>
      <c r="C668" s="4" t="str">
        <f>IF(B668="","",IF(ISNA(MATCH("LZGR"&amp;B668,QueryAccounts,0)),"",INDEX(QueryValues,MATCH("LZGR"&amp;B668,QueryAccounts,0))))</f>
        <v/>
      </c>
    </row>
    <row r="669" spans="1:3" ht="12.75">
      <c r="A669" t="str">
        <f>IF(B669="","",IF(COUNTIF(Accounts,B669)=0,"",INDEX(AccountNames,MATCH(B669,Accounts,))))</f>
        <v/>
      </c>
      <c r="C669" s="4" t="str">
        <f>IF(B669="","",IF(ISNA(MATCH("LZGR"&amp;B669,QueryAccounts,0)),"",INDEX(QueryValues,MATCH("LZGR"&amp;B669,QueryAccounts,0))))</f>
        <v/>
      </c>
    </row>
    <row r="670" spans="1:3" ht="12.75">
      <c r="A670" t="str">
        <f>IF(B670="","",IF(COUNTIF(Accounts,B670)=0,"",INDEX(AccountNames,MATCH(B670,Accounts,))))</f>
        <v/>
      </c>
      <c r="C670" s="4" t="str">
        <f>IF(B670="","",IF(ISNA(MATCH("LZGR"&amp;B670,QueryAccounts,0)),"",INDEX(QueryValues,MATCH("LZGR"&amp;B670,QueryAccounts,0))))</f>
        <v/>
      </c>
    </row>
    <row r="671" spans="1:3" ht="12.75">
      <c r="A671" t="str">
        <f>IF(B671="","",IF(COUNTIF(Accounts,B671)=0,"",INDEX(AccountNames,MATCH(B671,Accounts,))))</f>
        <v/>
      </c>
      <c r="C671" s="4" t="str">
        <f>IF(B671="","",IF(ISNA(MATCH("LZGR"&amp;B671,QueryAccounts,0)),"",INDEX(QueryValues,MATCH("LZGR"&amp;B671,QueryAccounts,0))))</f>
        <v/>
      </c>
    </row>
    <row r="672" spans="1:3" ht="12.75">
      <c r="A672" t="str">
        <f>IF(B672="","",IF(COUNTIF(Accounts,B672)=0,"",INDEX(AccountNames,MATCH(B672,Accounts,))))</f>
        <v/>
      </c>
      <c r="C672" s="4" t="str">
        <f>IF(B672="","",IF(ISNA(MATCH("LZGR"&amp;B672,QueryAccounts,0)),"",INDEX(QueryValues,MATCH("LZGR"&amp;B672,QueryAccounts,0))))</f>
        <v/>
      </c>
    </row>
    <row r="673" spans="1:3" ht="12.75">
      <c r="A673" t="str">
        <f>IF(B673="","",IF(COUNTIF(Accounts,B673)=0,"",INDEX(AccountNames,MATCH(B673,Accounts,))))</f>
        <v/>
      </c>
      <c r="C673" s="4" t="str">
        <f>IF(B673="","",IF(ISNA(MATCH("LZGR"&amp;B673,QueryAccounts,0)),"",INDEX(QueryValues,MATCH("LZGR"&amp;B673,QueryAccounts,0))))</f>
        <v/>
      </c>
    </row>
    <row r="674" spans="1:3" ht="12.75">
      <c r="A674" t="str">
        <f t="shared" si="65" ref="A674">IF(B674="","",IF(COUNTIF(Accounts,B674)=0,"",INDEX(AccountNames,MATCH(B674,Accounts,))))</f>
        <v/>
      </c>
      <c r="C674" s="4" t="str">
        <f>IF(B674="","",IF(ISNA(MATCH("LZGR"&amp;B674,QueryAccounts,0)),"",INDEX(QueryValues,MATCH("LZGR"&amp;B674,QueryAccounts,0))))</f>
        <v/>
      </c>
    </row>
    <row r="675" spans="1:3" ht="12.75">
      <c r="A675" t="str">
        <f t="shared" si="66" ref="A675:A704">IF(B675="","",IF(COUNTIF(Accounts,B675)=0,"",INDEX(AccountNames,MATCH(B675,Accounts,))))</f>
        <v/>
      </c>
      <c r="C675" s="4" t="str">
        <f>IF(B675="","",IF(ISNA(MATCH("LZGR"&amp;B675,QueryAccounts,0)),"",INDEX(QueryValues,MATCH("LZGR"&amp;B675,QueryAccounts,0))))</f>
        <v/>
      </c>
    </row>
    <row r="676" spans="1:3" ht="12.75">
      <c r="A676" t="str">
        <f>IF(B676="","",IF(COUNTIF(Accounts,B676)=0,"",INDEX(AccountNames,MATCH(B676,Accounts,))))</f>
        <v/>
      </c>
      <c r="C676" s="4" t="str">
        <f>IF(B676="","",IF(ISNA(MATCH("LZGR"&amp;B676,QueryAccounts,0)),"",INDEX(QueryValues,MATCH("LZGR"&amp;B676,QueryAccounts,0))))</f>
        <v/>
      </c>
    </row>
    <row r="677" spans="1:3" ht="12.75">
      <c r="A677" t="str">
        <f>IF(B677="","",IF(COUNTIF(Accounts,B677)=0,"",INDEX(AccountNames,MATCH(B677,Accounts,))))</f>
        <v/>
      </c>
      <c r="C677" s="4" t="str">
        <f>IF(B677="","",IF(ISNA(MATCH("LZGR"&amp;B677,QueryAccounts,0)),"",INDEX(QueryValues,MATCH("LZGR"&amp;B677,QueryAccounts,0))))</f>
        <v/>
      </c>
    </row>
    <row r="678" spans="1:3" ht="12.75">
      <c r="A678" t="str">
        <f>IF(B678="","",IF(COUNTIF(Accounts,B678)=0,"",INDEX(AccountNames,MATCH(B678,Accounts,))))</f>
        <v/>
      </c>
      <c r="C678" s="4" t="str">
        <f>IF(B678="","",IF(ISNA(MATCH("LZGR"&amp;B678,QueryAccounts,0)),"",INDEX(QueryValues,MATCH("LZGR"&amp;B678,QueryAccounts,0))))</f>
        <v/>
      </c>
    </row>
    <row r="679" spans="1:3" ht="12.75">
      <c r="A679" t="str">
        <f>IF(B679="","",IF(COUNTIF(Accounts,B679)=0,"",INDEX(AccountNames,MATCH(B679,Accounts,))))</f>
        <v/>
      </c>
      <c r="C679" s="4" t="str">
        <f>IF(B679="","",IF(ISNA(MATCH("LZGR"&amp;B679,QueryAccounts,0)),"",INDEX(QueryValues,MATCH("LZGR"&amp;B679,QueryAccounts,0))))</f>
        <v/>
      </c>
    </row>
    <row r="680" spans="1:3" ht="12.75">
      <c r="A680" t="str">
        <f>IF(B680="","",IF(COUNTIF(Accounts,B680)=0,"",INDEX(AccountNames,MATCH(B680,Accounts,))))</f>
        <v/>
      </c>
      <c r="C680" s="4" t="str">
        <f>IF(B680="","",IF(ISNA(MATCH("LZGR"&amp;B680,QueryAccounts,0)),"",INDEX(QueryValues,MATCH("LZGR"&amp;B680,QueryAccounts,0))))</f>
        <v/>
      </c>
    </row>
    <row r="681" spans="1:3" ht="12.75">
      <c r="A681" t="str">
        <f>IF(B681="","",IF(COUNTIF(Accounts,B681)=0,"",INDEX(AccountNames,MATCH(B681,Accounts,))))</f>
        <v/>
      </c>
      <c r="C681" s="4" t="str">
        <f>IF(B681="","",IF(ISNA(MATCH("LZGR"&amp;B681,QueryAccounts,0)),"",INDEX(QueryValues,MATCH("LZGR"&amp;B681,QueryAccounts,0))))</f>
        <v/>
      </c>
    </row>
    <row r="682" spans="1:3" ht="12.75">
      <c r="A682" t="str">
        <f>IF(B682="","",IF(COUNTIF(Accounts,B682)=0,"",INDEX(AccountNames,MATCH(B682,Accounts,))))</f>
        <v/>
      </c>
      <c r="C682" s="4" t="str">
        <f>IF(B682="","",IF(ISNA(MATCH("LZGR"&amp;B682,QueryAccounts,0)),"",INDEX(QueryValues,MATCH("LZGR"&amp;B682,QueryAccounts,0))))</f>
        <v/>
      </c>
    </row>
    <row r="683" spans="1:3" ht="12.75">
      <c r="A683" t="str">
        <f>IF(B683="","",IF(COUNTIF(Accounts,B683)=0,"",INDEX(AccountNames,MATCH(B683,Accounts,))))</f>
        <v/>
      </c>
      <c r="C683" s="4" t="str">
        <f>IF(B683="","",IF(ISNA(MATCH("LZGR"&amp;B683,QueryAccounts,0)),"",INDEX(QueryValues,MATCH("LZGR"&amp;B683,QueryAccounts,0))))</f>
        <v/>
      </c>
    </row>
    <row r="684" spans="1:3" ht="12.75">
      <c r="A684" t="str">
        <f>IF(B684="","",IF(COUNTIF(Accounts,B684)=0,"",INDEX(AccountNames,MATCH(B684,Accounts,))))</f>
        <v/>
      </c>
      <c r="C684" s="4" t="str">
        <f>IF(B684="","",IF(ISNA(MATCH("LZGR"&amp;B684,QueryAccounts,0)),"",INDEX(QueryValues,MATCH("LZGR"&amp;B684,QueryAccounts,0))))</f>
        <v/>
      </c>
    </row>
    <row r="685" spans="1:3" ht="12.75">
      <c r="A685" t="str">
        <f>IF(B685="","",IF(COUNTIF(Accounts,B685)=0,"",INDEX(AccountNames,MATCH(B685,Accounts,))))</f>
        <v/>
      </c>
      <c r="C685" s="4" t="str">
        <f>IF(B685="","",IF(ISNA(MATCH("LZGR"&amp;B685,QueryAccounts,0)),"",INDEX(QueryValues,MATCH("LZGR"&amp;B685,QueryAccounts,0))))</f>
        <v/>
      </c>
    </row>
    <row r="686" spans="1:3" ht="12.75">
      <c r="A686" t="str">
        <f>IF(B686="","",IF(COUNTIF(Accounts,B686)=0,"",INDEX(AccountNames,MATCH(B686,Accounts,))))</f>
        <v/>
      </c>
      <c r="C686" s="4" t="str">
        <f>IF(B686="","",IF(ISNA(MATCH("LZGR"&amp;B686,QueryAccounts,0)),"",INDEX(QueryValues,MATCH("LZGR"&amp;B686,QueryAccounts,0))))</f>
        <v/>
      </c>
    </row>
    <row r="687" spans="1:3" ht="12.75">
      <c r="A687" t="str">
        <f>IF(B687="","",IF(COUNTIF(Accounts,B687)=0,"",INDEX(AccountNames,MATCH(B687,Accounts,))))</f>
        <v/>
      </c>
      <c r="C687" s="4" t="str">
        <f>IF(B687="","",IF(ISNA(MATCH("LZGR"&amp;B687,QueryAccounts,0)),"",INDEX(QueryValues,MATCH("LZGR"&amp;B687,QueryAccounts,0))))</f>
        <v/>
      </c>
    </row>
    <row r="688" spans="1:3" ht="12.75">
      <c r="A688" t="str">
        <f>IF(B688="","",IF(COUNTIF(Accounts,B688)=0,"",INDEX(AccountNames,MATCH(B688,Accounts,))))</f>
        <v/>
      </c>
      <c r="C688" s="4" t="str">
        <f>IF(B688="","",IF(ISNA(MATCH("LZGR"&amp;B688,QueryAccounts,0)),"",INDEX(QueryValues,MATCH("LZGR"&amp;B688,QueryAccounts,0))))</f>
        <v/>
      </c>
    </row>
    <row r="689" spans="1:3" ht="12.75">
      <c r="A689" t="str">
        <f>IF(B689="","",IF(COUNTIF(Accounts,B689)=0,"",INDEX(AccountNames,MATCH(B689,Accounts,))))</f>
        <v/>
      </c>
      <c r="C689" s="4" t="str">
        <f>IF(B689="","",IF(ISNA(MATCH("LZGR"&amp;B689,QueryAccounts,0)),"",INDEX(QueryValues,MATCH("LZGR"&amp;B689,QueryAccounts,0))))</f>
        <v/>
      </c>
    </row>
    <row r="690" spans="1:3" ht="12.75">
      <c r="A690" t="str">
        <f>IF(B690="","",IF(COUNTIF(Accounts,B690)=0,"",INDEX(AccountNames,MATCH(B690,Accounts,))))</f>
        <v/>
      </c>
      <c r="C690" s="4" t="str">
        <f>IF(B690="","",IF(ISNA(MATCH("LZGR"&amp;B690,QueryAccounts,0)),"",INDEX(QueryValues,MATCH("LZGR"&amp;B690,QueryAccounts,0))))</f>
        <v/>
      </c>
    </row>
    <row r="691" spans="1:3" ht="12.75">
      <c r="A691" t="str">
        <f>IF(B691="","",IF(COUNTIF(Accounts,B691)=0,"",INDEX(AccountNames,MATCH(B691,Accounts,))))</f>
        <v/>
      </c>
      <c r="C691" s="4" t="str">
        <f>IF(B691="","",IF(ISNA(MATCH("LZGR"&amp;B691,QueryAccounts,0)),"",INDEX(QueryValues,MATCH("LZGR"&amp;B691,QueryAccounts,0))))</f>
        <v/>
      </c>
    </row>
    <row r="692" spans="1:3" ht="12.75">
      <c r="A692" t="str">
        <f>IF(B692="","",IF(COUNTIF(Accounts,B692)=0,"",INDEX(AccountNames,MATCH(B692,Accounts,))))</f>
        <v/>
      </c>
      <c r="C692" s="4" t="str">
        <f>IF(B692="","",IF(ISNA(MATCH("LZGR"&amp;B692,QueryAccounts,0)),"",INDEX(QueryValues,MATCH("LZGR"&amp;B692,QueryAccounts,0))))</f>
        <v/>
      </c>
    </row>
    <row r="693" spans="1:3" ht="12.75">
      <c r="A693" t="str">
        <f>IF(B693="","",IF(COUNTIF(Accounts,B693)=0,"",INDEX(AccountNames,MATCH(B693,Accounts,))))</f>
        <v/>
      </c>
      <c r="C693" s="4" t="str">
        <f>IF(B693="","",IF(ISNA(MATCH("LZGR"&amp;B693,QueryAccounts,0)),"",INDEX(QueryValues,MATCH("LZGR"&amp;B693,QueryAccounts,0))))</f>
        <v/>
      </c>
    </row>
    <row r="694" spans="1:3" ht="12.75">
      <c r="A694" t="str">
        <f>IF(B694="","",IF(COUNTIF(Accounts,B694)=0,"",INDEX(AccountNames,MATCH(B694,Accounts,))))</f>
        <v/>
      </c>
      <c r="C694" s="4" t="str">
        <f>IF(B694="","",IF(ISNA(MATCH("LZGR"&amp;B694,QueryAccounts,0)),"",INDEX(QueryValues,MATCH("LZGR"&amp;B694,QueryAccounts,0))))</f>
        <v/>
      </c>
    </row>
    <row r="695" spans="1:3" ht="12.75">
      <c r="A695" t="str">
        <f>IF(B695="","",IF(COUNTIF(Accounts,B695)=0,"",INDEX(AccountNames,MATCH(B695,Accounts,))))</f>
        <v/>
      </c>
      <c r="C695" s="4" t="str">
        <f>IF(B695="","",IF(ISNA(MATCH("LZGR"&amp;B695,QueryAccounts,0)),"",INDEX(QueryValues,MATCH("LZGR"&amp;B695,QueryAccounts,0))))</f>
        <v/>
      </c>
    </row>
    <row r="696" spans="1:3" ht="12.75">
      <c r="A696" t="str">
        <f>IF(B696="","",IF(COUNTIF(Accounts,B696)=0,"",INDEX(AccountNames,MATCH(B696,Accounts,))))</f>
        <v/>
      </c>
      <c r="C696" s="4" t="str">
        <f>IF(B696="","",IF(ISNA(MATCH("LZGR"&amp;B696,QueryAccounts,0)),"",INDEX(QueryValues,MATCH("LZGR"&amp;B696,QueryAccounts,0))))</f>
        <v/>
      </c>
    </row>
    <row r="697" spans="1:3" ht="12.75">
      <c r="A697" t="str">
        <f>IF(B697="","",IF(COUNTIF(Accounts,B697)=0,"",INDEX(AccountNames,MATCH(B697,Accounts,))))</f>
        <v/>
      </c>
      <c r="C697" s="4" t="str">
        <f>IF(B697="","",IF(ISNA(MATCH("LZGR"&amp;B697,QueryAccounts,0)),"",INDEX(QueryValues,MATCH("LZGR"&amp;B697,QueryAccounts,0))))</f>
        <v/>
      </c>
    </row>
    <row r="698" spans="1:3" ht="12.75">
      <c r="A698" t="str">
        <f>IF(B698="","",IF(COUNTIF(Accounts,B698)=0,"",INDEX(AccountNames,MATCH(B698,Accounts,))))</f>
        <v/>
      </c>
      <c r="C698" s="4" t="str">
        <f>IF(B698="","",IF(ISNA(MATCH("LZGR"&amp;B698,QueryAccounts,0)),"",INDEX(QueryValues,MATCH("LZGR"&amp;B698,QueryAccounts,0))))</f>
        <v/>
      </c>
    </row>
    <row r="699" spans="1:3" ht="12.75">
      <c r="A699" t="str">
        <f>IF(B699="","",IF(COUNTIF(Accounts,B699)=0,"",INDEX(AccountNames,MATCH(B699,Accounts,))))</f>
        <v/>
      </c>
      <c r="C699" s="4" t="str">
        <f>IF(B699="","",IF(ISNA(MATCH("LZGR"&amp;B699,QueryAccounts,0)),"",INDEX(QueryValues,MATCH("LZGR"&amp;B699,QueryAccounts,0))))</f>
        <v/>
      </c>
    </row>
    <row r="700" spans="1:3" ht="12.75">
      <c r="A700" t="str">
        <f>IF(B700="","",IF(COUNTIF(Accounts,B700)=0,"",INDEX(AccountNames,MATCH(B700,Accounts,))))</f>
        <v/>
      </c>
      <c r="C700" s="4" t="str">
        <f>IF(B700="","",IF(ISNA(MATCH("LZGR"&amp;B700,QueryAccounts,0)),"",INDEX(QueryValues,MATCH("LZGR"&amp;B700,QueryAccounts,0))))</f>
        <v/>
      </c>
    </row>
    <row r="701" spans="1:3" ht="12.75">
      <c r="A701" t="str">
        <f>IF(B701="","",IF(COUNTIF(Accounts,B701)=0,"",INDEX(AccountNames,MATCH(B701,Accounts,))))</f>
        <v/>
      </c>
      <c r="C701" s="4" t="str">
        <f>IF(B701="","",IF(ISNA(MATCH("LZGR"&amp;B701,QueryAccounts,0)),"",INDEX(QueryValues,MATCH("LZGR"&amp;B701,QueryAccounts,0))))</f>
        <v/>
      </c>
    </row>
    <row r="702" spans="1:3" ht="12.75">
      <c r="A702" t="str">
        <f>IF(B702="","",IF(COUNTIF(Accounts,B702)=0,"",INDEX(AccountNames,MATCH(B702,Accounts,))))</f>
        <v/>
      </c>
      <c r="C702" s="4" t="str">
        <f>IF(B702="","",IF(ISNA(MATCH("LZGR"&amp;B702,QueryAccounts,0)),"",INDEX(QueryValues,MATCH("LZGR"&amp;B702,QueryAccounts,0))))</f>
        <v/>
      </c>
    </row>
    <row r="703" spans="1:3" ht="12.75">
      <c r="A703" t="str">
        <f>IF(B703="","",IF(COUNTIF(Accounts,B703)=0,"",INDEX(AccountNames,MATCH(B703,Accounts,))))</f>
        <v/>
      </c>
      <c r="C703" s="4" t="str">
        <f>IF(B703="","",IF(ISNA(MATCH("LZGR"&amp;B703,QueryAccounts,0)),"",INDEX(QueryValues,MATCH("LZGR"&amp;B703,QueryAccounts,0))))</f>
        <v/>
      </c>
    </row>
    <row r="704" spans="1:3" ht="12.75">
      <c r="A704" t="str">
        <f>IF(B704="","",IF(COUNTIF(Accounts,B704)=0,"",INDEX(AccountNames,MATCH(B704,Accounts,))))</f>
        <v/>
      </c>
      <c r="C704" s="4" t="str">
        <f>IF(B704="","",IF(ISNA(MATCH("LZGR"&amp;B704,QueryAccounts,0)),"",INDEX(QueryValues,MATCH("LZGR"&amp;B704,QueryAccounts,0))))</f>
        <v/>
      </c>
    </row>
    <row r="705" spans="1:3" ht="12.75">
      <c r="A705" t="str">
        <f t="shared" si="67" ref="A705">IF(B705="","",IF(COUNTIF(Accounts,B705)=0,"",INDEX(AccountNames,MATCH(B705,Accounts,))))</f>
        <v/>
      </c>
      <c r="C705" s="4" t="str">
        <f t="shared" si="68" ref="C705">IF(B705="","",IF(ISNA(MATCH("LZGR"&amp;B705,QueryAccounts,0)),"",INDEX(QueryValues,MATCH("LZGR"&amp;B705,QueryAccounts,0))))</f>
        <v/>
      </c>
    </row>
    <row r="706" spans="1:3" ht="12.75">
      <c r="A706" t="str">
        <f t="shared" si="69" ref="A706">IF(B706="","",IF(COUNTIF(Accounts,B706)=0,"",INDEX(AccountNames,MATCH(B706,Accounts,))))</f>
        <v/>
      </c>
      <c r="C706" s="4" t="str">
        <f>IF(B706="","",IF(ISNA(MATCH("LZGR"&amp;B706,QueryAccounts,0)),"",INDEX(QueryValues,MATCH("LZGR"&amp;B706,QueryAccounts,0))))</f>
        <v/>
      </c>
    </row>
    <row r="707" spans="1:3" ht="12.75">
      <c r="A707" t="str">
        <f t="shared" si="70" ref="A707:A737">IF(B707="","",IF(COUNTIF(Accounts,B707)=0,"",INDEX(AccountNames,MATCH(B707,Accounts,))))</f>
        <v/>
      </c>
      <c r="C707" s="4" t="str">
        <f>IF(B707="","",IF(ISNA(MATCH("LZGR"&amp;B707,QueryAccounts,0)),"",INDEX(QueryValues,MATCH("LZGR"&amp;B707,QueryAccounts,0))))</f>
        <v/>
      </c>
    </row>
    <row r="708" spans="1:3" ht="12.75">
      <c r="A708" t="str">
        <f>IF(B708="","",IF(COUNTIF(Accounts,B708)=0,"",INDEX(AccountNames,MATCH(B708,Accounts,))))</f>
        <v/>
      </c>
      <c r="C708" s="4" t="str">
        <f>IF(B708="","",IF(ISNA(MATCH("LZGR"&amp;B708,QueryAccounts,0)),"",INDEX(QueryValues,MATCH("LZGR"&amp;B708,QueryAccounts,0))))</f>
        <v/>
      </c>
    </row>
    <row r="709" spans="1:3" ht="12.75">
      <c r="A709" t="str">
        <f>IF(B709="","",IF(COUNTIF(Accounts,B709)=0,"",INDEX(AccountNames,MATCH(B709,Accounts,))))</f>
        <v/>
      </c>
      <c r="C709" s="4" t="str">
        <f>IF(B709="","",IF(ISNA(MATCH("LZGR"&amp;B709,QueryAccounts,0)),"",INDEX(QueryValues,MATCH("LZGR"&amp;B709,QueryAccounts,0))))</f>
        <v/>
      </c>
    </row>
    <row r="710" spans="1:3" ht="12.75">
      <c r="A710" t="str">
        <f>IF(B710="","",IF(COUNTIF(Accounts,B710)=0,"",INDEX(AccountNames,MATCH(B710,Accounts,))))</f>
        <v/>
      </c>
      <c r="C710" s="4" t="str">
        <f>IF(B710="","",IF(ISNA(MATCH("LZGR"&amp;B710,QueryAccounts,0)),"",INDEX(QueryValues,MATCH("LZGR"&amp;B710,QueryAccounts,0))))</f>
        <v/>
      </c>
    </row>
    <row r="711" spans="1:3" ht="12.75">
      <c r="A711" t="str">
        <f>IF(B711="","",IF(COUNTIF(Accounts,B711)=0,"",INDEX(AccountNames,MATCH(B711,Accounts,))))</f>
        <v/>
      </c>
      <c r="C711" s="4" t="str">
        <f>IF(B711="","",IF(ISNA(MATCH("LZGR"&amp;B711,QueryAccounts,0)),"",INDEX(QueryValues,MATCH("LZGR"&amp;B711,QueryAccounts,0))))</f>
        <v/>
      </c>
    </row>
    <row r="712" spans="1:3" ht="12.75">
      <c r="A712" t="str">
        <f>IF(B712="","",IF(COUNTIF(Accounts,B712)=0,"",INDEX(AccountNames,MATCH(B712,Accounts,))))</f>
        <v/>
      </c>
      <c r="C712" s="4" t="str">
        <f>IF(B712="","",IF(ISNA(MATCH("LZGR"&amp;B712,QueryAccounts,0)),"",INDEX(QueryValues,MATCH("LZGR"&amp;B712,QueryAccounts,0))))</f>
        <v/>
      </c>
    </row>
    <row r="713" spans="1:3" ht="12.75">
      <c r="A713" t="str">
        <f>IF(B713="","",IF(COUNTIF(Accounts,B713)=0,"",INDEX(AccountNames,MATCH(B713,Accounts,))))</f>
        <v/>
      </c>
      <c r="C713" s="4" t="str">
        <f>IF(B713="","",IF(ISNA(MATCH("LZGR"&amp;B713,QueryAccounts,0)),"",INDEX(QueryValues,MATCH("LZGR"&amp;B713,QueryAccounts,0))))</f>
        <v/>
      </c>
    </row>
    <row r="714" spans="1:3" ht="12.75">
      <c r="A714" t="str">
        <f>IF(B714="","",IF(COUNTIF(Accounts,B714)=0,"",INDEX(AccountNames,MATCH(B714,Accounts,))))</f>
        <v/>
      </c>
      <c r="C714" s="4" t="str">
        <f>IF(B714="","",IF(ISNA(MATCH("LZGR"&amp;B714,QueryAccounts,0)),"",INDEX(QueryValues,MATCH("LZGR"&amp;B714,QueryAccounts,0))))</f>
        <v/>
      </c>
    </row>
    <row r="715" spans="1:3" ht="12.75">
      <c r="A715" t="str">
        <f>IF(B715="","",IF(COUNTIF(Accounts,B715)=0,"",INDEX(AccountNames,MATCH(B715,Accounts,))))</f>
        <v/>
      </c>
      <c r="C715" s="4" t="str">
        <f>IF(B715="","",IF(ISNA(MATCH("LZGR"&amp;B715,QueryAccounts,0)),"",INDEX(QueryValues,MATCH("LZGR"&amp;B715,QueryAccounts,0))))</f>
        <v/>
      </c>
    </row>
    <row r="716" spans="1:3" ht="12.75">
      <c r="A716" t="str">
        <f>IF(B716="","",IF(COUNTIF(Accounts,B716)=0,"",INDEX(AccountNames,MATCH(B716,Accounts,))))</f>
        <v/>
      </c>
      <c r="C716" s="4" t="str">
        <f>IF(B716="","",IF(ISNA(MATCH("LZGR"&amp;B716,QueryAccounts,0)),"",INDEX(QueryValues,MATCH("LZGR"&amp;B716,QueryAccounts,0))))</f>
        <v/>
      </c>
    </row>
    <row r="717" spans="1:3" ht="12.75">
      <c r="A717" t="str">
        <f>IF(B717="","",IF(COUNTIF(Accounts,B717)=0,"",INDEX(AccountNames,MATCH(B717,Accounts,))))</f>
        <v/>
      </c>
      <c r="C717" s="4" t="str">
        <f>IF(B717="","",IF(ISNA(MATCH("LZGR"&amp;B717,QueryAccounts,0)),"",INDEX(QueryValues,MATCH("LZGR"&amp;B717,QueryAccounts,0))))</f>
        <v/>
      </c>
    </row>
    <row r="718" spans="1:3" ht="12.75">
      <c r="A718" t="str">
        <f>IF(B718="","",IF(COUNTIF(Accounts,B718)=0,"",INDEX(AccountNames,MATCH(B718,Accounts,))))</f>
        <v/>
      </c>
      <c r="C718" s="4" t="str">
        <f>IF(B718="","",IF(ISNA(MATCH("LZGR"&amp;B718,QueryAccounts,0)),"",INDEX(QueryValues,MATCH("LZGR"&amp;B718,QueryAccounts,0))))</f>
        <v/>
      </c>
    </row>
    <row r="719" spans="1:3" ht="12.75">
      <c r="A719" t="str">
        <f>IF(B719="","",IF(COUNTIF(Accounts,B719)=0,"",INDEX(AccountNames,MATCH(B719,Accounts,))))</f>
        <v/>
      </c>
      <c r="C719" s="4" t="str">
        <f>IF(B719="","",IF(ISNA(MATCH("LZGR"&amp;B719,QueryAccounts,0)),"",INDEX(QueryValues,MATCH("LZGR"&amp;B719,QueryAccounts,0))))</f>
        <v/>
      </c>
    </row>
    <row r="720" spans="1:3" ht="12.75">
      <c r="A720" t="str">
        <f>IF(B720="","",IF(COUNTIF(Accounts,B720)=0,"",INDEX(AccountNames,MATCH(B720,Accounts,))))</f>
        <v/>
      </c>
      <c r="C720" s="4" t="str">
        <f>IF(B720="","",IF(ISNA(MATCH("LZGR"&amp;B720,QueryAccounts,0)),"",INDEX(QueryValues,MATCH("LZGR"&amp;B720,QueryAccounts,0))))</f>
        <v/>
      </c>
    </row>
    <row r="721" spans="1:3" ht="12.75">
      <c r="A721" t="str">
        <f>IF(B721="","",IF(COUNTIF(Accounts,B721)=0,"",INDEX(AccountNames,MATCH(B721,Accounts,))))</f>
        <v/>
      </c>
      <c r="C721" s="4" t="str">
        <f>IF(B721="","",IF(ISNA(MATCH("LZGR"&amp;B721,QueryAccounts,0)),"",INDEX(QueryValues,MATCH("LZGR"&amp;B721,QueryAccounts,0))))</f>
        <v/>
      </c>
    </row>
    <row r="722" spans="1:3" ht="12.75">
      <c r="A722" t="str">
        <f>IF(B722="","",IF(COUNTIF(Accounts,B722)=0,"",INDEX(AccountNames,MATCH(B722,Accounts,))))</f>
        <v/>
      </c>
      <c r="C722" s="4" t="str">
        <f>IF(B722="","",IF(ISNA(MATCH("LZGR"&amp;B722,QueryAccounts,0)),"",INDEX(QueryValues,MATCH("LZGR"&amp;B722,QueryAccounts,0))))</f>
        <v/>
      </c>
    </row>
    <row r="723" spans="1:3" ht="12.75">
      <c r="A723" t="str">
        <f>IF(B723="","",IF(COUNTIF(Accounts,B723)=0,"",INDEX(AccountNames,MATCH(B723,Accounts,))))</f>
        <v/>
      </c>
      <c r="C723" s="4" t="str">
        <f>IF(B723="","",IF(ISNA(MATCH("LZGR"&amp;B723,QueryAccounts,0)),"",INDEX(QueryValues,MATCH("LZGR"&amp;B723,QueryAccounts,0))))</f>
        <v/>
      </c>
    </row>
    <row r="724" spans="1:3" ht="12.75">
      <c r="A724" t="str">
        <f>IF(B724="","",IF(COUNTIF(Accounts,B724)=0,"",INDEX(AccountNames,MATCH(B724,Accounts,))))</f>
        <v/>
      </c>
      <c r="C724" s="4" t="str">
        <f>IF(B724="","",IF(ISNA(MATCH("LZGR"&amp;B724,QueryAccounts,0)),"",INDEX(QueryValues,MATCH("LZGR"&amp;B724,QueryAccounts,0))))</f>
        <v/>
      </c>
    </row>
    <row r="725" spans="1:3" ht="12.75">
      <c r="A725" t="str">
        <f>IF(B725="","",IF(COUNTIF(Accounts,B725)=0,"",INDEX(AccountNames,MATCH(B725,Accounts,))))</f>
        <v/>
      </c>
      <c r="C725" s="4" t="str">
        <f>IF(B725="","",IF(ISNA(MATCH("LZGR"&amp;B725,QueryAccounts,0)),"",INDEX(QueryValues,MATCH("LZGR"&amp;B725,QueryAccounts,0))))</f>
        <v/>
      </c>
    </row>
    <row r="726" spans="1:3" ht="12.75">
      <c r="A726" t="str">
        <f>IF(B726="","",IF(COUNTIF(Accounts,B726)=0,"",INDEX(AccountNames,MATCH(B726,Accounts,))))</f>
        <v/>
      </c>
      <c r="C726" s="4" t="str">
        <f>IF(B726="","",IF(ISNA(MATCH("LZGR"&amp;B726,QueryAccounts,0)),"",INDEX(QueryValues,MATCH("LZGR"&amp;B726,QueryAccounts,0))))</f>
        <v/>
      </c>
    </row>
    <row r="727" spans="1:3" ht="12.75">
      <c r="A727" t="str">
        <f>IF(B727="","",IF(COUNTIF(Accounts,B727)=0,"",INDEX(AccountNames,MATCH(B727,Accounts,))))</f>
        <v/>
      </c>
      <c r="C727" s="4" t="str">
        <f>IF(B727="","",IF(ISNA(MATCH("LZGR"&amp;B727,QueryAccounts,0)),"",INDEX(QueryValues,MATCH("LZGR"&amp;B727,QueryAccounts,0))))</f>
        <v/>
      </c>
    </row>
    <row r="728" spans="1:3" ht="12.75">
      <c r="A728" t="str">
        <f>IF(B728="","",IF(COUNTIF(Accounts,B728)=0,"",INDEX(AccountNames,MATCH(B728,Accounts,))))</f>
        <v/>
      </c>
      <c r="C728" s="4" t="str">
        <f>IF(B728="","",IF(ISNA(MATCH("LZGR"&amp;B728,QueryAccounts,0)),"",INDEX(QueryValues,MATCH("LZGR"&amp;B728,QueryAccounts,0))))</f>
        <v/>
      </c>
    </row>
    <row r="729" spans="1:3" ht="12.75">
      <c r="A729" t="str">
        <f>IF(B729="","",IF(COUNTIF(Accounts,B729)=0,"",INDEX(AccountNames,MATCH(B729,Accounts,))))</f>
        <v/>
      </c>
      <c r="C729" s="4" t="str">
        <f>IF(B729="","",IF(ISNA(MATCH("LZGR"&amp;B729,QueryAccounts,0)),"",INDEX(QueryValues,MATCH("LZGR"&amp;B729,QueryAccounts,0))))</f>
        <v/>
      </c>
    </row>
    <row r="730" spans="1:3" ht="12.75">
      <c r="A730" t="str">
        <f>IF(B730="","",IF(COUNTIF(Accounts,B730)=0,"",INDEX(AccountNames,MATCH(B730,Accounts,))))</f>
        <v/>
      </c>
      <c r="C730" s="4" t="str">
        <f>IF(B730="","",IF(ISNA(MATCH("LZGR"&amp;B730,QueryAccounts,0)),"",INDEX(QueryValues,MATCH("LZGR"&amp;B730,QueryAccounts,0))))</f>
        <v/>
      </c>
    </row>
    <row r="731" spans="1:3" ht="12.75">
      <c r="A731" t="str">
        <f>IF(B731="","",IF(COUNTIF(Accounts,B731)=0,"",INDEX(AccountNames,MATCH(B731,Accounts,))))</f>
        <v/>
      </c>
      <c r="C731" s="4" t="str">
        <f>IF(B731="","",IF(ISNA(MATCH("LZGR"&amp;B731,QueryAccounts,0)),"",INDEX(QueryValues,MATCH("LZGR"&amp;B731,QueryAccounts,0))))</f>
        <v/>
      </c>
    </row>
    <row r="732" spans="1:3" ht="12.75">
      <c r="A732" t="str">
        <f>IF(B732="","",IF(COUNTIF(Accounts,B732)=0,"",INDEX(AccountNames,MATCH(B732,Accounts,))))</f>
        <v/>
      </c>
      <c r="C732" s="4" t="str">
        <f>IF(B732="","",IF(ISNA(MATCH("LZGR"&amp;B732,QueryAccounts,0)),"",INDEX(QueryValues,MATCH("LZGR"&amp;B732,QueryAccounts,0))))</f>
        <v/>
      </c>
    </row>
    <row r="733" spans="1:3" ht="12.75">
      <c r="A733" t="str">
        <f>IF(B733="","",IF(COUNTIF(Accounts,B733)=0,"",INDEX(AccountNames,MATCH(B733,Accounts,))))</f>
        <v/>
      </c>
      <c r="C733" s="4" t="str">
        <f>IF(B733="","",IF(ISNA(MATCH("LZGR"&amp;B733,QueryAccounts,0)),"",INDEX(QueryValues,MATCH("LZGR"&amp;B733,QueryAccounts,0))))</f>
        <v/>
      </c>
    </row>
    <row r="734" spans="1:3" ht="12.75">
      <c r="A734" t="str">
        <f>IF(B734="","",IF(COUNTIF(Accounts,B734)=0,"",INDEX(AccountNames,MATCH(B734,Accounts,))))</f>
        <v/>
      </c>
      <c r="C734" s="4" t="str">
        <f>IF(B734="","",IF(ISNA(MATCH("LZGR"&amp;B734,QueryAccounts,0)),"",INDEX(QueryValues,MATCH("LZGR"&amp;B734,QueryAccounts,0))))</f>
        <v/>
      </c>
    </row>
    <row r="735" spans="1:3" ht="12.75">
      <c r="A735" t="str">
        <f>IF(B735="","",IF(COUNTIF(Accounts,B735)=0,"",INDEX(AccountNames,MATCH(B735,Accounts,))))</f>
        <v/>
      </c>
      <c r="C735" s="4" t="str">
        <f>IF(B735="","",IF(ISNA(MATCH("LZGR"&amp;B735,QueryAccounts,0)),"",INDEX(QueryValues,MATCH("LZGR"&amp;B735,QueryAccounts,0))))</f>
        <v/>
      </c>
    </row>
    <row r="736" spans="1:3" ht="12.75">
      <c r="A736" t="str">
        <f>IF(B736="","",IF(COUNTIF(Accounts,B736)=0,"",INDEX(AccountNames,MATCH(B736,Accounts,))))</f>
        <v/>
      </c>
      <c r="C736" s="4" t="str">
        <f>IF(B736="","",IF(ISNA(MATCH("LZGR"&amp;B736,QueryAccounts,0)),"",INDEX(QueryValues,MATCH("LZGR"&amp;B736,QueryAccounts,0))))</f>
        <v/>
      </c>
    </row>
    <row r="737" spans="1:3" ht="12.75">
      <c r="A737" t="str">
        <f>IF(B737="","",IF(COUNTIF(Accounts,B737)=0,"",INDEX(AccountNames,MATCH(B737,Accounts,))))</f>
        <v/>
      </c>
      <c r="C737" s="4" t="str">
        <f>IF(B737="","",IF(ISNA(MATCH("LZGR"&amp;B737,QueryAccounts,0)),"",INDEX(QueryValues,MATCH("LZGR"&amp;B737,QueryAccounts,0))))</f>
        <v/>
      </c>
    </row>
    <row r="738" spans="1:3" ht="12.75">
      <c r="A738" t="str">
        <f t="shared" si="71" ref="A738">IF(B738="","",IF(COUNTIF(Accounts,B738)=0,"",INDEX(AccountNames,MATCH(B738,Accounts,))))</f>
        <v/>
      </c>
      <c r="C738" s="4" t="str">
        <f>IF(B738="","",IF(ISNA(MATCH("LZGR"&amp;B738,QueryAccounts,0)),"",INDEX(QueryValues,MATCH("LZGR"&amp;B738,QueryAccounts,0))))</f>
        <v/>
      </c>
    </row>
    <row r="739" spans="1:3" ht="12.75">
      <c r="A739" t="str">
        <f t="shared" si="72" ref="A739:A768">IF(B739="","",IF(COUNTIF(Accounts,B739)=0,"",INDEX(AccountNames,MATCH(B739,Accounts,))))</f>
        <v/>
      </c>
      <c r="C739" s="4" t="str">
        <f>IF(B739="","",IF(ISNA(MATCH("LZGR"&amp;B739,QueryAccounts,0)),"",INDEX(QueryValues,MATCH("LZGR"&amp;B739,QueryAccounts,0))))</f>
        <v/>
      </c>
    </row>
    <row r="740" spans="1:3" ht="12.75">
      <c r="A740" t="str">
        <f>IF(B740="","",IF(COUNTIF(Accounts,B740)=0,"",INDEX(AccountNames,MATCH(B740,Accounts,))))</f>
        <v/>
      </c>
      <c r="C740" s="4" t="str">
        <f>IF(B740="","",IF(ISNA(MATCH("LZGR"&amp;B740,QueryAccounts,0)),"",INDEX(QueryValues,MATCH("LZGR"&amp;B740,QueryAccounts,0))))</f>
        <v/>
      </c>
    </row>
    <row r="741" spans="1:3" ht="12.75">
      <c r="A741" t="str">
        <f>IF(B741="","",IF(COUNTIF(Accounts,B741)=0,"",INDEX(AccountNames,MATCH(B741,Accounts,))))</f>
        <v/>
      </c>
      <c r="C741" s="4" t="str">
        <f>IF(B741="","",IF(ISNA(MATCH("LZGR"&amp;B741,QueryAccounts,0)),"",INDEX(QueryValues,MATCH("LZGR"&amp;B741,QueryAccounts,0))))</f>
        <v/>
      </c>
    </row>
    <row r="742" spans="1:3" ht="12.75">
      <c r="A742" t="str">
        <f>IF(B742="","",IF(COUNTIF(Accounts,B742)=0,"",INDEX(AccountNames,MATCH(B742,Accounts,))))</f>
        <v/>
      </c>
      <c r="C742" s="4" t="str">
        <f>IF(B742="","",IF(ISNA(MATCH("LZGR"&amp;B742,QueryAccounts,0)),"",INDEX(QueryValues,MATCH("LZGR"&amp;B742,QueryAccounts,0))))</f>
        <v/>
      </c>
    </row>
    <row r="743" spans="1:3" ht="12.75">
      <c r="A743" t="str">
        <f>IF(B743="","",IF(COUNTIF(Accounts,B743)=0,"",INDEX(AccountNames,MATCH(B743,Accounts,))))</f>
        <v/>
      </c>
      <c r="C743" s="4" t="str">
        <f>IF(B743="","",IF(ISNA(MATCH("LZGR"&amp;B743,QueryAccounts,0)),"",INDEX(QueryValues,MATCH("LZGR"&amp;B743,QueryAccounts,0))))</f>
        <v/>
      </c>
    </row>
    <row r="744" spans="1:3" ht="12.75">
      <c r="A744" t="str">
        <f>IF(B744="","",IF(COUNTIF(Accounts,B744)=0,"",INDEX(AccountNames,MATCH(B744,Accounts,))))</f>
        <v/>
      </c>
      <c r="C744" s="4" t="str">
        <f>IF(B744="","",IF(ISNA(MATCH("LZGR"&amp;B744,QueryAccounts,0)),"",INDEX(QueryValues,MATCH("LZGR"&amp;B744,QueryAccounts,0))))</f>
        <v/>
      </c>
    </row>
    <row r="745" spans="1:3" ht="12.75">
      <c r="A745" t="str">
        <f>IF(B745="","",IF(COUNTIF(Accounts,B745)=0,"",INDEX(AccountNames,MATCH(B745,Accounts,))))</f>
        <v/>
      </c>
      <c r="C745" s="4" t="str">
        <f>IF(B745="","",IF(ISNA(MATCH("LZGR"&amp;B745,QueryAccounts,0)),"",INDEX(QueryValues,MATCH("LZGR"&amp;B745,QueryAccounts,0))))</f>
        <v/>
      </c>
    </row>
    <row r="746" spans="1:3" ht="12.75">
      <c r="A746" t="str">
        <f>IF(B746="","",IF(COUNTIF(Accounts,B746)=0,"",INDEX(AccountNames,MATCH(B746,Accounts,))))</f>
        <v/>
      </c>
      <c r="C746" s="4" t="str">
        <f>IF(B746="","",IF(ISNA(MATCH("LZGR"&amp;B746,QueryAccounts,0)),"",INDEX(QueryValues,MATCH("LZGR"&amp;B746,QueryAccounts,0))))</f>
        <v/>
      </c>
    </row>
    <row r="747" spans="1:3" ht="12.75">
      <c r="A747" t="str">
        <f>IF(B747="","",IF(COUNTIF(Accounts,B747)=0,"",INDEX(AccountNames,MATCH(B747,Accounts,))))</f>
        <v/>
      </c>
      <c r="C747" s="4" t="str">
        <f>IF(B747="","",IF(ISNA(MATCH("LZGR"&amp;B747,QueryAccounts,0)),"",INDEX(QueryValues,MATCH("LZGR"&amp;B747,QueryAccounts,0))))</f>
        <v/>
      </c>
    </row>
    <row r="748" spans="1:3" ht="12.75">
      <c r="A748" t="str">
        <f>IF(B748="","",IF(COUNTIF(Accounts,B748)=0,"",INDEX(AccountNames,MATCH(B748,Accounts,))))</f>
        <v/>
      </c>
      <c r="C748" s="4" t="str">
        <f>IF(B748="","",IF(ISNA(MATCH("LZGR"&amp;B748,QueryAccounts,0)),"",INDEX(QueryValues,MATCH("LZGR"&amp;B748,QueryAccounts,0))))</f>
        <v/>
      </c>
    </row>
    <row r="749" spans="1:3" ht="12.75">
      <c r="A749" t="str">
        <f>IF(B749="","",IF(COUNTIF(Accounts,B749)=0,"",INDEX(AccountNames,MATCH(B749,Accounts,))))</f>
        <v/>
      </c>
      <c r="C749" s="4" t="str">
        <f>IF(B749="","",IF(ISNA(MATCH("LZGR"&amp;B749,QueryAccounts,0)),"",INDEX(QueryValues,MATCH("LZGR"&amp;B749,QueryAccounts,0))))</f>
        <v/>
      </c>
    </row>
    <row r="750" spans="1:3" ht="12.75">
      <c r="A750" t="str">
        <f>IF(B750="","",IF(COUNTIF(Accounts,B750)=0,"",INDEX(AccountNames,MATCH(B750,Accounts,))))</f>
        <v/>
      </c>
      <c r="C750" s="4" t="str">
        <f>IF(B750="","",IF(ISNA(MATCH("LZGR"&amp;B750,QueryAccounts,0)),"",INDEX(QueryValues,MATCH("LZGR"&amp;B750,QueryAccounts,0))))</f>
        <v/>
      </c>
    </row>
    <row r="751" spans="1:3" ht="12.75">
      <c r="A751" t="str">
        <f>IF(B751="","",IF(COUNTIF(Accounts,B751)=0,"",INDEX(AccountNames,MATCH(B751,Accounts,))))</f>
        <v/>
      </c>
      <c r="C751" s="4" t="str">
        <f>IF(B751="","",IF(ISNA(MATCH("LZGR"&amp;B751,QueryAccounts,0)),"",INDEX(QueryValues,MATCH("LZGR"&amp;B751,QueryAccounts,0))))</f>
        <v/>
      </c>
    </row>
    <row r="752" spans="1:3" ht="12.75">
      <c r="A752" t="str">
        <f>IF(B752="","",IF(COUNTIF(Accounts,B752)=0,"",INDEX(AccountNames,MATCH(B752,Accounts,))))</f>
        <v/>
      </c>
      <c r="C752" s="4" t="str">
        <f>IF(B752="","",IF(ISNA(MATCH("LZGR"&amp;B752,QueryAccounts,0)),"",INDEX(QueryValues,MATCH("LZGR"&amp;B752,QueryAccounts,0))))</f>
        <v/>
      </c>
    </row>
    <row r="753" spans="1:3" ht="12.75">
      <c r="A753" t="str">
        <f>IF(B753="","",IF(COUNTIF(Accounts,B753)=0,"",INDEX(AccountNames,MATCH(B753,Accounts,))))</f>
        <v/>
      </c>
      <c r="C753" s="4" t="str">
        <f>IF(B753="","",IF(ISNA(MATCH("LZGR"&amp;B753,QueryAccounts,0)),"",INDEX(QueryValues,MATCH("LZGR"&amp;B753,QueryAccounts,0))))</f>
        <v/>
      </c>
    </row>
    <row r="754" spans="1:3" ht="12.75">
      <c r="A754" t="str">
        <f>IF(B754="","",IF(COUNTIF(Accounts,B754)=0,"",INDEX(AccountNames,MATCH(B754,Accounts,))))</f>
        <v/>
      </c>
      <c r="C754" s="4" t="str">
        <f>IF(B754="","",IF(ISNA(MATCH("LZGR"&amp;B754,QueryAccounts,0)),"",INDEX(QueryValues,MATCH("LZGR"&amp;B754,QueryAccounts,0))))</f>
        <v/>
      </c>
    </row>
    <row r="755" spans="1:3" ht="12.75">
      <c r="A755" t="str">
        <f>IF(B755="","",IF(COUNTIF(Accounts,B755)=0,"",INDEX(AccountNames,MATCH(B755,Accounts,))))</f>
        <v/>
      </c>
      <c r="C755" s="4" t="str">
        <f>IF(B755="","",IF(ISNA(MATCH("LZGR"&amp;B755,QueryAccounts,0)),"",INDEX(QueryValues,MATCH("LZGR"&amp;B755,QueryAccounts,0))))</f>
        <v/>
      </c>
    </row>
    <row r="756" spans="1:3" ht="12.75">
      <c r="A756" t="str">
        <f>IF(B756="","",IF(COUNTIF(Accounts,B756)=0,"",INDEX(AccountNames,MATCH(B756,Accounts,))))</f>
        <v/>
      </c>
      <c r="C756" s="4" t="str">
        <f>IF(B756="","",IF(ISNA(MATCH("LZGR"&amp;B756,QueryAccounts,0)),"",INDEX(QueryValues,MATCH("LZGR"&amp;B756,QueryAccounts,0))))</f>
        <v/>
      </c>
    </row>
    <row r="757" spans="1:3" ht="12.75">
      <c r="A757" t="str">
        <f>IF(B757="","",IF(COUNTIF(Accounts,B757)=0,"",INDEX(AccountNames,MATCH(B757,Accounts,))))</f>
        <v/>
      </c>
      <c r="C757" s="4" t="str">
        <f>IF(B757="","",IF(ISNA(MATCH("LZGR"&amp;B757,QueryAccounts,0)),"",INDEX(QueryValues,MATCH("LZGR"&amp;B757,QueryAccounts,0))))</f>
        <v/>
      </c>
    </row>
    <row r="758" spans="1:3" ht="12.75">
      <c r="A758" t="str">
        <f>IF(B758="","",IF(COUNTIF(Accounts,B758)=0,"",INDEX(AccountNames,MATCH(B758,Accounts,))))</f>
        <v/>
      </c>
      <c r="C758" s="4" t="str">
        <f>IF(B758="","",IF(ISNA(MATCH("LZGR"&amp;B758,QueryAccounts,0)),"",INDEX(QueryValues,MATCH("LZGR"&amp;B758,QueryAccounts,0))))</f>
        <v/>
      </c>
    </row>
    <row r="759" spans="1:3" ht="12.75">
      <c r="A759" t="str">
        <f>IF(B759="","",IF(COUNTIF(Accounts,B759)=0,"",INDEX(AccountNames,MATCH(B759,Accounts,))))</f>
        <v/>
      </c>
      <c r="C759" s="4" t="str">
        <f>IF(B759="","",IF(ISNA(MATCH("LZGR"&amp;B759,QueryAccounts,0)),"",INDEX(QueryValues,MATCH("LZGR"&amp;B759,QueryAccounts,0))))</f>
        <v/>
      </c>
    </row>
    <row r="760" spans="1:3" ht="12.75">
      <c r="A760" t="str">
        <f>IF(B760="","",IF(COUNTIF(Accounts,B760)=0,"",INDEX(AccountNames,MATCH(B760,Accounts,))))</f>
        <v/>
      </c>
      <c r="C760" s="4" t="str">
        <f>IF(B760="","",IF(ISNA(MATCH("LZGR"&amp;B760,QueryAccounts,0)),"",INDEX(QueryValues,MATCH("LZGR"&amp;B760,QueryAccounts,0))))</f>
        <v/>
      </c>
    </row>
    <row r="761" spans="1:3" ht="12.75">
      <c r="A761" t="str">
        <f>IF(B761="","",IF(COUNTIF(Accounts,B761)=0,"",INDEX(AccountNames,MATCH(B761,Accounts,))))</f>
        <v/>
      </c>
      <c r="C761" s="4" t="str">
        <f>IF(B761="","",IF(ISNA(MATCH("LZGR"&amp;B761,QueryAccounts,0)),"",INDEX(QueryValues,MATCH("LZGR"&amp;B761,QueryAccounts,0))))</f>
        <v/>
      </c>
    </row>
    <row r="762" spans="1:3" ht="12.75">
      <c r="A762" t="str">
        <f>IF(B762="","",IF(COUNTIF(Accounts,B762)=0,"",INDEX(AccountNames,MATCH(B762,Accounts,))))</f>
        <v/>
      </c>
      <c r="C762" s="4" t="str">
        <f>IF(B762="","",IF(ISNA(MATCH("LZGR"&amp;B762,QueryAccounts,0)),"",INDEX(QueryValues,MATCH("LZGR"&amp;B762,QueryAccounts,0))))</f>
        <v/>
      </c>
    </row>
    <row r="763" spans="1:3" ht="12.75">
      <c r="A763" t="str">
        <f>IF(B763="","",IF(COUNTIF(Accounts,B763)=0,"",INDEX(AccountNames,MATCH(B763,Accounts,))))</f>
        <v/>
      </c>
      <c r="C763" s="4" t="str">
        <f>IF(B763="","",IF(ISNA(MATCH("LZGR"&amp;B763,QueryAccounts,0)),"",INDEX(QueryValues,MATCH("LZGR"&amp;B763,QueryAccounts,0))))</f>
        <v/>
      </c>
    </row>
    <row r="764" spans="1:3" ht="12.75">
      <c r="A764" t="str">
        <f>IF(B764="","",IF(COUNTIF(Accounts,B764)=0,"",INDEX(AccountNames,MATCH(B764,Accounts,))))</f>
        <v/>
      </c>
      <c r="C764" s="4" t="str">
        <f>IF(B764="","",IF(ISNA(MATCH("LZGR"&amp;B764,QueryAccounts,0)),"",INDEX(QueryValues,MATCH("LZGR"&amp;B764,QueryAccounts,0))))</f>
        <v/>
      </c>
    </row>
    <row r="765" spans="1:3" ht="12.75">
      <c r="A765" t="str">
        <f>IF(B765="","",IF(COUNTIF(Accounts,B765)=0,"",INDEX(AccountNames,MATCH(B765,Accounts,))))</f>
        <v/>
      </c>
      <c r="C765" s="4" t="str">
        <f>IF(B765="","",IF(ISNA(MATCH("LZGR"&amp;B765,QueryAccounts,0)),"",INDEX(QueryValues,MATCH("LZGR"&amp;B765,QueryAccounts,0))))</f>
        <v/>
      </c>
    </row>
    <row r="766" spans="1:3" ht="12.75">
      <c r="A766" t="str">
        <f>IF(B766="","",IF(COUNTIF(Accounts,B766)=0,"",INDEX(AccountNames,MATCH(B766,Accounts,))))</f>
        <v/>
      </c>
      <c r="C766" s="4" t="str">
        <f>IF(B766="","",IF(ISNA(MATCH("LZGR"&amp;B766,QueryAccounts,0)),"",INDEX(QueryValues,MATCH("LZGR"&amp;B766,QueryAccounts,0))))</f>
        <v/>
      </c>
    </row>
    <row r="767" spans="1:3" ht="12.75">
      <c r="A767" t="str">
        <f>IF(B767="","",IF(COUNTIF(Accounts,B767)=0,"",INDEX(AccountNames,MATCH(B767,Accounts,))))</f>
        <v/>
      </c>
      <c r="C767" s="4" t="str">
        <f>IF(B767="","",IF(ISNA(MATCH("LZGR"&amp;B767,QueryAccounts,0)),"",INDEX(QueryValues,MATCH("LZGR"&amp;B767,QueryAccounts,0))))</f>
        <v/>
      </c>
    </row>
    <row r="768" spans="1:3" ht="12.75">
      <c r="A768" t="str">
        <f>IF(B768="","",IF(COUNTIF(Accounts,B768)=0,"",INDEX(AccountNames,MATCH(B768,Accounts,))))</f>
        <v/>
      </c>
      <c r="C768" s="4" t="str">
        <f>IF(B768="","",IF(ISNA(MATCH("LZGR"&amp;B768,QueryAccounts,0)),"",INDEX(QueryValues,MATCH("LZGR"&amp;B768,QueryAccounts,0))))</f>
        <v/>
      </c>
    </row>
    <row r="769" spans="1:3" ht="12.75">
      <c r="A769" t="str">
        <f t="shared" si="73" ref="A769">IF(B769="","",IF(COUNTIF(Accounts,B769)=0,"",INDEX(AccountNames,MATCH(B769,Accounts,))))</f>
        <v/>
      </c>
      <c r="C769" s="4" t="str">
        <f t="shared" si="74" ref="C769">IF(B769="","",IF(ISNA(MATCH("LZGR"&amp;B769,QueryAccounts,0)),"",INDEX(QueryValues,MATCH("LZGR"&amp;B769,QueryAccounts,0))))</f>
        <v/>
      </c>
    </row>
    <row r="770" spans="1:3" ht="12.75">
      <c r="A770" t="str">
        <f t="shared" si="75" ref="A770">IF(B770="","",IF(COUNTIF(Accounts,B770)=0,"",INDEX(AccountNames,MATCH(B770,Accounts,))))</f>
        <v/>
      </c>
      <c r="C770" s="4" t="str">
        <f>IF(B770="","",IF(ISNA(MATCH("LZGR"&amp;B770,QueryAccounts,0)),"",INDEX(QueryValues,MATCH("LZGR"&amp;B770,QueryAccounts,0))))</f>
        <v/>
      </c>
    </row>
    <row r="771" spans="1:3" ht="12.75">
      <c r="A771" t="str">
        <f t="shared" si="76" ref="A771:A801">IF(B771="","",IF(COUNTIF(Accounts,B771)=0,"",INDEX(AccountNames,MATCH(B771,Accounts,))))</f>
        <v/>
      </c>
      <c r="C771" s="4" t="str">
        <f>IF(B771="","",IF(ISNA(MATCH("LZGR"&amp;B771,QueryAccounts,0)),"",INDEX(QueryValues,MATCH("LZGR"&amp;B771,QueryAccounts,0))))</f>
        <v/>
      </c>
    </row>
    <row r="772" spans="1:3" ht="12.75">
      <c r="A772" t="str">
        <f>IF(B772="","",IF(COUNTIF(Accounts,B772)=0,"",INDEX(AccountNames,MATCH(B772,Accounts,))))</f>
        <v/>
      </c>
      <c r="C772" s="4" t="str">
        <f>IF(B772="","",IF(ISNA(MATCH("LZGR"&amp;B772,QueryAccounts,0)),"",INDEX(QueryValues,MATCH("LZGR"&amp;B772,QueryAccounts,0))))</f>
        <v/>
      </c>
    </row>
    <row r="773" spans="1:3" ht="12.75">
      <c r="A773" t="str">
        <f>IF(B773="","",IF(COUNTIF(Accounts,B773)=0,"",INDEX(AccountNames,MATCH(B773,Accounts,))))</f>
        <v/>
      </c>
      <c r="C773" s="4" t="str">
        <f>IF(B773="","",IF(ISNA(MATCH("LZGR"&amp;B773,QueryAccounts,0)),"",INDEX(QueryValues,MATCH("LZGR"&amp;B773,QueryAccounts,0))))</f>
        <v/>
      </c>
    </row>
    <row r="774" spans="1:3" ht="12.75">
      <c r="A774" t="str">
        <f>IF(B774="","",IF(COUNTIF(Accounts,B774)=0,"",INDEX(AccountNames,MATCH(B774,Accounts,))))</f>
        <v/>
      </c>
      <c r="C774" s="4" t="str">
        <f>IF(B774="","",IF(ISNA(MATCH("LZGR"&amp;B774,QueryAccounts,0)),"",INDEX(QueryValues,MATCH("LZGR"&amp;B774,QueryAccounts,0))))</f>
        <v/>
      </c>
    </row>
    <row r="775" spans="1:3" ht="12.75">
      <c r="A775" t="str">
        <f>IF(B775="","",IF(COUNTIF(Accounts,B775)=0,"",INDEX(AccountNames,MATCH(B775,Accounts,))))</f>
        <v/>
      </c>
      <c r="C775" s="4" t="str">
        <f>IF(B775="","",IF(ISNA(MATCH("LZGR"&amp;B775,QueryAccounts,0)),"",INDEX(QueryValues,MATCH("LZGR"&amp;B775,QueryAccounts,0))))</f>
        <v/>
      </c>
    </row>
    <row r="776" spans="1:3" ht="12.75">
      <c r="A776" t="str">
        <f>IF(B776="","",IF(COUNTIF(Accounts,B776)=0,"",INDEX(AccountNames,MATCH(B776,Accounts,))))</f>
        <v/>
      </c>
      <c r="C776" s="4" t="str">
        <f>IF(B776="","",IF(ISNA(MATCH("LZGR"&amp;B776,QueryAccounts,0)),"",INDEX(QueryValues,MATCH("LZGR"&amp;B776,QueryAccounts,0))))</f>
        <v/>
      </c>
    </row>
    <row r="777" spans="1:3" ht="12.75">
      <c r="A777" t="str">
        <f>IF(B777="","",IF(COUNTIF(Accounts,B777)=0,"",INDEX(AccountNames,MATCH(B777,Accounts,))))</f>
        <v/>
      </c>
      <c r="C777" s="4" t="str">
        <f>IF(B777="","",IF(ISNA(MATCH("LZGR"&amp;B777,QueryAccounts,0)),"",INDEX(QueryValues,MATCH("LZGR"&amp;B777,QueryAccounts,0))))</f>
        <v/>
      </c>
    </row>
    <row r="778" spans="1:3" ht="12.75">
      <c r="A778" t="str">
        <f>IF(B778="","",IF(COUNTIF(Accounts,B778)=0,"",INDEX(AccountNames,MATCH(B778,Accounts,))))</f>
        <v/>
      </c>
      <c r="C778" s="4" t="str">
        <f>IF(B778="","",IF(ISNA(MATCH("LZGR"&amp;B778,QueryAccounts,0)),"",INDEX(QueryValues,MATCH("LZGR"&amp;B778,QueryAccounts,0))))</f>
        <v/>
      </c>
    </row>
    <row r="779" spans="1:3" ht="12.75">
      <c r="A779" t="str">
        <f>IF(B779="","",IF(COUNTIF(Accounts,B779)=0,"",INDEX(AccountNames,MATCH(B779,Accounts,))))</f>
        <v/>
      </c>
      <c r="C779" s="4" t="str">
        <f>IF(B779="","",IF(ISNA(MATCH("LZGR"&amp;B779,QueryAccounts,0)),"",INDEX(QueryValues,MATCH("LZGR"&amp;B779,QueryAccounts,0))))</f>
        <v/>
      </c>
    </row>
    <row r="780" spans="1:3" ht="12.75">
      <c r="A780" t="str">
        <f>IF(B780="","",IF(COUNTIF(Accounts,B780)=0,"",INDEX(AccountNames,MATCH(B780,Accounts,))))</f>
        <v/>
      </c>
      <c r="C780" s="4" t="str">
        <f>IF(B780="","",IF(ISNA(MATCH("LZGR"&amp;B780,QueryAccounts,0)),"",INDEX(QueryValues,MATCH("LZGR"&amp;B780,QueryAccounts,0))))</f>
        <v/>
      </c>
    </row>
    <row r="781" spans="1:3" ht="12.75">
      <c r="A781" t="str">
        <f>IF(B781="","",IF(COUNTIF(Accounts,B781)=0,"",INDEX(AccountNames,MATCH(B781,Accounts,))))</f>
        <v/>
      </c>
      <c r="C781" s="4" t="str">
        <f>IF(B781="","",IF(ISNA(MATCH("LZGR"&amp;B781,QueryAccounts,0)),"",INDEX(QueryValues,MATCH("LZGR"&amp;B781,QueryAccounts,0))))</f>
        <v/>
      </c>
    </row>
    <row r="782" spans="1:3" ht="12.75">
      <c r="A782" t="str">
        <f>IF(B782="","",IF(COUNTIF(Accounts,B782)=0,"",INDEX(AccountNames,MATCH(B782,Accounts,))))</f>
        <v/>
      </c>
      <c r="C782" s="4" t="str">
        <f>IF(B782="","",IF(ISNA(MATCH("LZGR"&amp;B782,QueryAccounts,0)),"",INDEX(QueryValues,MATCH("LZGR"&amp;B782,QueryAccounts,0))))</f>
        <v/>
      </c>
    </row>
    <row r="783" spans="1:3" ht="12.75">
      <c r="A783" t="str">
        <f>IF(B783="","",IF(COUNTIF(Accounts,B783)=0,"",INDEX(AccountNames,MATCH(B783,Accounts,))))</f>
        <v/>
      </c>
      <c r="C783" s="4" t="str">
        <f>IF(B783="","",IF(ISNA(MATCH("LZGR"&amp;B783,QueryAccounts,0)),"",INDEX(QueryValues,MATCH("LZGR"&amp;B783,QueryAccounts,0))))</f>
        <v/>
      </c>
    </row>
    <row r="784" spans="1:3" ht="12.75">
      <c r="A784" t="str">
        <f>IF(B784="","",IF(COUNTIF(Accounts,B784)=0,"",INDEX(AccountNames,MATCH(B784,Accounts,))))</f>
        <v/>
      </c>
      <c r="C784" s="4" t="str">
        <f>IF(B784="","",IF(ISNA(MATCH("LZGR"&amp;B784,QueryAccounts,0)),"",INDEX(QueryValues,MATCH("LZGR"&amp;B784,QueryAccounts,0))))</f>
        <v/>
      </c>
    </row>
    <row r="785" spans="1:3" ht="12.75">
      <c r="A785" t="str">
        <f>IF(B785="","",IF(COUNTIF(Accounts,B785)=0,"",INDEX(AccountNames,MATCH(B785,Accounts,))))</f>
        <v/>
      </c>
      <c r="C785" s="4" t="str">
        <f>IF(B785="","",IF(ISNA(MATCH("LZGR"&amp;B785,QueryAccounts,0)),"",INDEX(QueryValues,MATCH("LZGR"&amp;B785,QueryAccounts,0))))</f>
        <v/>
      </c>
    </row>
    <row r="786" spans="1:3" ht="12.75">
      <c r="A786" t="str">
        <f>IF(B786="","",IF(COUNTIF(Accounts,B786)=0,"",INDEX(AccountNames,MATCH(B786,Accounts,))))</f>
        <v/>
      </c>
      <c r="C786" s="4" t="str">
        <f>IF(B786="","",IF(ISNA(MATCH("LZGR"&amp;B786,QueryAccounts,0)),"",INDEX(QueryValues,MATCH("LZGR"&amp;B786,QueryAccounts,0))))</f>
        <v/>
      </c>
    </row>
    <row r="787" spans="1:3" ht="12.75">
      <c r="A787" t="str">
        <f>IF(B787="","",IF(COUNTIF(Accounts,B787)=0,"",INDEX(AccountNames,MATCH(B787,Accounts,))))</f>
        <v/>
      </c>
      <c r="C787" s="4" t="str">
        <f>IF(B787="","",IF(ISNA(MATCH("LZGR"&amp;B787,QueryAccounts,0)),"",INDEX(QueryValues,MATCH("LZGR"&amp;B787,QueryAccounts,0))))</f>
        <v/>
      </c>
    </row>
    <row r="788" spans="1:3" ht="12.75">
      <c r="A788" t="str">
        <f>IF(B788="","",IF(COUNTIF(Accounts,B788)=0,"",INDEX(AccountNames,MATCH(B788,Accounts,))))</f>
        <v/>
      </c>
      <c r="C788" s="4" t="str">
        <f>IF(B788="","",IF(ISNA(MATCH("LZGR"&amp;B788,QueryAccounts,0)),"",INDEX(QueryValues,MATCH("LZGR"&amp;B788,QueryAccounts,0))))</f>
        <v/>
      </c>
    </row>
    <row r="789" spans="1:3" ht="12.75">
      <c r="A789" t="str">
        <f>IF(B789="","",IF(COUNTIF(Accounts,B789)=0,"",INDEX(AccountNames,MATCH(B789,Accounts,))))</f>
        <v/>
      </c>
      <c r="C789" s="4" t="str">
        <f>IF(B789="","",IF(ISNA(MATCH("LZGR"&amp;B789,QueryAccounts,0)),"",INDEX(QueryValues,MATCH("LZGR"&amp;B789,QueryAccounts,0))))</f>
        <v/>
      </c>
    </row>
    <row r="790" spans="1:3" ht="12.75">
      <c r="A790" t="str">
        <f>IF(B790="","",IF(COUNTIF(Accounts,B790)=0,"",INDEX(AccountNames,MATCH(B790,Accounts,))))</f>
        <v/>
      </c>
      <c r="C790" s="4" t="str">
        <f>IF(B790="","",IF(ISNA(MATCH("LZGR"&amp;B790,QueryAccounts,0)),"",INDEX(QueryValues,MATCH("LZGR"&amp;B790,QueryAccounts,0))))</f>
        <v/>
      </c>
    </row>
    <row r="791" spans="1:3" ht="12.75">
      <c r="A791" t="str">
        <f>IF(B791="","",IF(COUNTIF(Accounts,B791)=0,"",INDEX(AccountNames,MATCH(B791,Accounts,))))</f>
        <v/>
      </c>
      <c r="C791" s="4" t="str">
        <f>IF(B791="","",IF(ISNA(MATCH("LZGR"&amp;B791,QueryAccounts,0)),"",INDEX(QueryValues,MATCH("LZGR"&amp;B791,QueryAccounts,0))))</f>
        <v/>
      </c>
    </row>
    <row r="792" spans="1:3" ht="12.75">
      <c r="A792" t="str">
        <f>IF(B792="","",IF(COUNTIF(Accounts,B792)=0,"",INDEX(AccountNames,MATCH(B792,Accounts,))))</f>
        <v/>
      </c>
      <c r="C792" s="4" t="str">
        <f>IF(B792="","",IF(ISNA(MATCH("LZGR"&amp;B792,QueryAccounts,0)),"",INDEX(QueryValues,MATCH("LZGR"&amp;B792,QueryAccounts,0))))</f>
        <v/>
      </c>
    </row>
    <row r="793" spans="1:3" ht="12.75">
      <c r="A793" t="str">
        <f>IF(B793="","",IF(COUNTIF(Accounts,B793)=0,"",INDEX(AccountNames,MATCH(B793,Accounts,))))</f>
        <v/>
      </c>
      <c r="C793" s="4" t="str">
        <f>IF(B793="","",IF(ISNA(MATCH("LZGR"&amp;B793,QueryAccounts,0)),"",INDEX(QueryValues,MATCH("LZGR"&amp;B793,QueryAccounts,0))))</f>
        <v/>
      </c>
    </row>
    <row r="794" spans="1:3" ht="12.75">
      <c r="A794" t="str">
        <f>IF(B794="","",IF(COUNTIF(Accounts,B794)=0,"",INDEX(AccountNames,MATCH(B794,Accounts,))))</f>
        <v/>
      </c>
      <c r="C794" s="4" t="str">
        <f>IF(B794="","",IF(ISNA(MATCH("LZGR"&amp;B794,QueryAccounts,0)),"",INDEX(QueryValues,MATCH("LZGR"&amp;B794,QueryAccounts,0))))</f>
        <v/>
      </c>
    </row>
    <row r="795" spans="1:3" ht="12.75">
      <c r="A795" t="str">
        <f>IF(B795="","",IF(COUNTIF(Accounts,B795)=0,"",INDEX(AccountNames,MATCH(B795,Accounts,))))</f>
        <v/>
      </c>
      <c r="C795" s="4" t="str">
        <f>IF(B795="","",IF(ISNA(MATCH("LZGR"&amp;B795,QueryAccounts,0)),"",INDEX(QueryValues,MATCH("LZGR"&amp;B795,QueryAccounts,0))))</f>
        <v/>
      </c>
    </row>
    <row r="796" spans="1:3" ht="12.75">
      <c r="A796" t="str">
        <f>IF(B796="","",IF(COUNTIF(Accounts,B796)=0,"",INDEX(AccountNames,MATCH(B796,Accounts,))))</f>
        <v/>
      </c>
      <c r="C796" s="4" t="str">
        <f>IF(B796="","",IF(ISNA(MATCH("LZGR"&amp;B796,QueryAccounts,0)),"",INDEX(QueryValues,MATCH("LZGR"&amp;B796,QueryAccounts,0))))</f>
        <v/>
      </c>
    </row>
    <row r="797" spans="1:3" ht="12.75">
      <c r="A797" t="str">
        <f>IF(B797="","",IF(COUNTIF(Accounts,B797)=0,"",INDEX(AccountNames,MATCH(B797,Accounts,))))</f>
        <v/>
      </c>
      <c r="C797" s="4" t="str">
        <f>IF(B797="","",IF(ISNA(MATCH("LZGR"&amp;B797,QueryAccounts,0)),"",INDEX(QueryValues,MATCH("LZGR"&amp;B797,QueryAccounts,0))))</f>
        <v/>
      </c>
    </row>
    <row r="798" spans="1:3" ht="12.75">
      <c r="A798" t="str">
        <f>IF(B798="","",IF(COUNTIF(Accounts,B798)=0,"",INDEX(AccountNames,MATCH(B798,Accounts,))))</f>
        <v/>
      </c>
      <c r="C798" s="4" t="str">
        <f>IF(B798="","",IF(ISNA(MATCH("LZGR"&amp;B798,QueryAccounts,0)),"",INDEX(QueryValues,MATCH("LZGR"&amp;B798,QueryAccounts,0))))</f>
        <v/>
      </c>
    </row>
    <row r="799" spans="1:3" ht="12.75">
      <c r="A799" t="str">
        <f>IF(B799="","",IF(COUNTIF(Accounts,B799)=0,"",INDEX(AccountNames,MATCH(B799,Accounts,))))</f>
        <v/>
      </c>
      <c r="C799" s="4" t="str">
        <f>IF(B799="","",IF(ISNA(MATCH("LZGR"&amp;B799,QueryAccounts,0)),"",INDEX(QueryValues,MATCH("LZGR"&amp;B799,QueryAccounts,0))))</f>
        <v/>
      </c>
    </row>
    <row r="800" spans="1:3" ht="12.75">
      <c r="A800" t="str">
        <f>IF(B800="","",IF(COUNTIF(Accounts,B800)=0,"",INDEX(AccountNames,MATCH(B800,Accounts,))))</f>
        <v/>
      </c>
      <c r="C800" s="4" t="str">
        <f>IF(B800="","",IF(ISNA(MATCH("LZGR"&amp;B800,QueryAccounts,0)),"",INDEX(QueryValues,MATCH("LZGR"&amp;B800,QueryAccounts,0))))</f>
        <v/>
      </c>
    </row>
    <row r="801" spans="1:3" ht="12.75">
      <c r="A801" t="str">
        <f>IF(B801="","",IF(COUNTIF(Accounts,B801)=0,"",INDEX(AccountNames,MATCH(B801,Accounts,))))</f>
        <v/>
      </c>
      <c r="C801" s="4" t="str">
        <f>IF(B801="","",IF(ISNA(MATCH("LZGR"&amp;B801,QueryAccounts,0)),"",INDEX(QueryValues,MATCH("LZGR"&amp;B801,QueryAccounts,0))))</f>
        <v/>
      </c>
    </row>
    <row r="802" spans="1:3" ht="12.75">
      <c r="A802" t="str">
        <f t="shared" si="77" ref="A802">IF(B802="","",IF(COUNTIF(Accounts,B802)=0,"",INDEX(AccountNames,MATCH(B802,Accounts,))))</f>
        <v/>
      </c>
      <c r="C802" s="4" t="str">
        <f>IF(B802="","",IF(ISNA(MATCH("LZGR"&amp;B802,QueryAccounts,0)),"",INDEX(QueryValues,MATCH("LZGR"&amp;B802,QueryAccounts,0))))</f>
        <v/>
      </c>
    </row>
    <row r="803" spans="1:3" ht="12.75">
      <c r="A803" t="str">
        <f t="shared" si="78" ref="A803:A832">IF(B803="","",IF(COUNTIF(Accounts,B803)=0,"",INDEX(AccountNames,MATCH(B803,Accounts,))))</f>
        <v/>
      </c>
      <c r="C803" s="4" t="str">
        <f>IF(B803="","",IF(ISNA(MATCH("LZGR"&amp;B803,QueryAccounts,0)),"",INDEX(QueryValues,MATCH("LZGR"&amp;B803,QueryAccounts,0))))</f>
        <v/>
      </c>
    </row>
    <row r="804" spans="1:3" ht="12.75">
      <c r="A804" t="str">
        <f>IF(B804="","",IF(COUNTIF(Accounts,B804)=0,"",INDEX(AccountNames,MATCH(B804,Accounts,))))</f>
        <v/>
      </c>
      <c r="C804" s="4" t="str">
        <f>IF(B804="","",IF(ISNA(MATCH("LZGR"&amp;B804,QueryAccounts,0)),"",INDEX(QueryValues,MATCH("LZGR"&amp;B804,QueryAccounts,0))))</f>
        <v/>
      </c>
    </row>
    <row r="805" spans="1:3" ht="12.75">
      <c r="A805" t="str">
        <f>IF(B805="","",IF(COUNTIF(Accounts,B805)=0,"",INDEX(AccountNames,MATCH(B805,Accounts,))))</f>
        <v/>
      </c>
      <c r="C805" s="4" t="str">
        <f>IF(B805="","",IF(ISNA(MATCH("LZGR"&amp;B805,QueryAccounts,0)),"",INDEX(QueryValues,MATCH("LZGR"&amp;B805,QueryAccounts,0))))</f>
        <v/>
      </c>
    </row>
    <row r="806" spans="1:3" ht="12.75">
      <c r="A806" t="str">
        <f>IF(B806="","",IF(COUNTIF(Accounts,B806)=0,"",INDEX(AccountNames,MATCH(B806,Accounts,))))</f>
        <v/>
      </c>
      <c r="C806" s="4" t="str">
        <f>IF(B806="","",IF(ISNA(MATCH("LZGR"&amp;B806,QueryAccounts,0)),"",INDEX(QueryValues,MATCH("LZGR"&amp;B806,QueryAccounts,0))))</f>
        <v/>
      </c>
    </row>
    <row r="807" spans="1:3" ht="12.75">
      <c r="A807" t="str">
        <f>IF(B807="","",IF(COUNTIF(Accounts,B807)=0,"",INDEX(AccountNames,MATCH(B807,Accounts,))))</f>
        <v/>
      </c>
      <c r="C807" s="4" t="str">
        <f>IF(B807="","",IF(ISNA(MATCH("LZGR"&amp;B807,QueryAccounts,0)),"",INDEX(QueryValues,MATCH("LZGR"&amp;B807,QueryAccounts,0))))</f>
        <v/>
      </c>
    </row>
    <row r="808" spans="1:3" ht="12.75">
      <c r="A808" t="str">
        <f>IF(B808="","",IF(COUNTIF(Accounts,B808)=0,"",INDEX(AccountNames,MATCH(B808,Accounts,))))</f>
        <v/>
      </c>
      <c r="C808" s="4" t="str">
        <f>IF(B808="","",IF(ISNA(MATCH("LZGR"&amp;B808,QueryAccounts,0)),"",INDEX(QueryValues,MATCH("LZGR"&amp;B808,QueryAccounts,0))))</f>
        <v/>
      </c>
    </row>
    <row r="809" spans="1:3" ht="12.75">
      <c r="A809" t="str">
        <f>IF(B809="","",IF(COUNTIF(Accounts,B809)=0,"",INDEX(AccountNames,MATCH(B809,Accounts,))))</f>
        <v/>
      </c>
      <c r="C809" s="4" t="str">
        <f>IF(B809="","",IF(ISNA(MATCH("LZGR"&amp;B809,QueryAccounts,0)),"",INDEX(QueryValues,MATCH("LZGR"&amp;B809,QueryAccounts,0))))</f>
        <v/>
      </c>
    </row>
    <row r="810" spans="1:3" ht="12.75">
      <c r="A810" t="str">
        <f>IF(B810="","",IF(COUNTIF(Accounts,B810)=0,"",INDEX(AccountNames,MATCH(B810,Accounts,))))</f>
        <v/>
      </c>
      <c r="C810" s="4" t="str">
        <f>IF(B810="","",IF(ISNA(MATCH("LZGR"&amp;B810,QueryAccounts,0)),"",INDEX(QueryValues,MATCH("LZGR"&amp;B810,QueryAccounts,0))))</f>
        <v/>
      </c>
    </row>
    <row r="811" spans="1:3" ht="12.75">
      <c r="A811" t="str">
        <f>IF(B811="","",IF(COUNTIF(Accounts,B811)=0,"",INDEX(AccountNames,MATCH(B811,Accounts,))))</f>
        <v/>
      </c>
      <c r="C811" s="4" t="str">
        <f>IF(B811="","",IF(ISNA(MATCH("LZGR"&amp;B811,QueryAccounts,0)),"",INDEX(QueryValues,MATCH("LZGR"&amp;B811,QueryAccounts,0))))</f>
        <v/>
      </c>
    </row>
    <row r="812" spans="1:3" ht="12.75">
      <c r="A812" t="str">
        <f>IF(B812="","",IF(COUNTIF(Accounts,B812)=0,"",INDEX(AccountNames,MATCH(B812,Accounts,))))</f>
        <v/>
      </c>
      <c r="C812" s="4" t="str">
        <f>IF(B812="","",IF(ISNA(MATCH("LZGR"&amp;B812,QueryAccounts,0)),"",INDEX(QueryValues,MATCH("LZGR"&amp;B812,QueryAccounts,0))))</f>
        <v/>
      </c>
    </row>
    <row r="813" spans="1:3" ht="12.75">
      <c r="A813" t="str">
        <f>IF(B813="","",IF(COUNTIF(Accounts,B813)=0,"",INDEX(AccountNames,MATCH(B813,Accounts,))))</f>
        <v/>
      </c>
      <c r="C813" s="4" t="str">
        <f>IF(B813="","",IF(ISNA(MATCH("LZGR"&amp;B813,QueryAccounts,0)),"",INDEX(QueryValues,MATCH("LZGR"&amp;B813,QueryAccounts,0))))</f>
        <v/>
      </c>
    </row>
    <row r="814" spans="1:3" ht="12.75">
      <c r="A814" t="str">
        <f>IF(B814="","",IF(COUNTIF(Accounts,B814)=0,"",INDEX(AccountNames,MATCH(B814,Accounts,))))</f>
        <v/>
      </c>
      <c r="C814" s="4" t="str">
        <f>IF(B814="","",IF(ISNA(MATCH("LZGR"&amp;B814,QueryAccounts,0)),"",INDEX(QueryValues,MATCH("LZGR"&amp;B814,QueryAccounts,0))))</f>
        <v/>
      </c>
    </row>
    <row r="815" spans="1:3" ht="12.75">
      <c r="A815" t="str">
        <f>IF(B815="","",IF(COUNTIF(Accounts,B815)=0,"",INDEX(AccountNames,MATCH(B815,Accounts,))))</f>
        <v/>
      </c>
      <c r="C815" s="4" t="str">
        <f>IF(B815="","",IF(ISNA(MATCH("LZGR"&amp;B815,QueryAccounts,0)),"",INDEX(QueryValues,MATCH("LZGR"&amp;B815,QueryAccounts,0))))</f>
        <v/>
      </c>
    </row>
    <row r="816" spans="1:3" ht="12.75">
      <c r="A816" t="str">
        <f>IF(B816="","",IF(COUNTIF(Accounts,B816)=0,"",INDEX(AccountNames,MATCH(B816,Accounts,))))</f>
        <v/>
      </c>
      <c r="C816" s="4" t="str">
        <f>IF(B816="","",IF(ISNA(MATCH("LZGR"&amp;B816,QueryAccounts,0)),"",INDEX(QueryValues,MATCH("LZGR"&amp;B816,QueryAccounts,0))))</f>
        <v/>
      </c>
    </row>
    <row r="817" spans="1:3" ht="12.75">
      <c r="A817" t="str">
        <f>IF(B817="","",IF(COUNTIF(Accounts,B817)=0,"",INDEX(AccountNames,MATCH(B817,Accounts,))))</f>
        <v/>
      </c>
      <c r="C817" s="4" t="str">
        <f>IF(B817="","",IF(ISNA(MATCH("LZGR"&amp;B817,QueryAccounts,0)),"",INDEX(QueryValues,MATCH("LZGR"&amp;B817,QueryAccounts,0))))</f>
        <v/>
      </c>
    </row>
    <row r="818" spans="1:3" ht="12.75">
      <c r="A818" t="str">
        <f>IF(B818="","",IF(COUNTIF(Accounts,B818)=0,"",INDEX(AccountNames,MATCH(B818,Accounts,))))</f>
        <v/>
      </c>
      <c r="C818" s="4" t="str">
        <f>IF(B818="","",IF(ISNA(MATCH("LZGR"&amp;B818,QueryAccounts,0)),"",INDEX(QueryValues,MATCH("LZGR"&amp;B818,QueryAccounts,0))))</f>
        <v/>
      </c>
    </row>
    <row r="819" spans="1:3" ht="12.75">
      <c r="A819" t="str">
        <f>IF(B819="","",IF(COUNTIF(Accounts,B819)=0,"",INDEX(AccountNames,MATCH(B819,Accounts,))))</f>
        <v/>
      </c>
      <c r="C819" s="4" t="str">
        <f>IF(B819="","",IF(ISNA(MATCH("LZGR"&amp;B819,QueryAccounts,0)),"",INDEX(QueryValues,MATCH("LZGR"&amp;B819,QueryAccounts,0))))</f>
        <v/>
      </c>
    </row>
    <row r="820" spans="1:3" ht="12.75">
      <c r="A820" t="str">
        <f>IF(B820="","",IF(COUNTIF(Accounts,B820)=0,"",INDEX(AccountNames,MATCH(B820,Accounts,))))</f>
        <v/>
      </c>
      <c r="C820" s="4" t="str">
        <f>IF(B820="","",IF(ISNA(MATCH("LZGR"&amp;B820,QueryAccounts,0)),"",INDEX(QueryValues,MATCH("LZGR"&amp;B820,QueryAccounts,0))))</f>
        <v/>
      </c>
    </row>
    <row r="821" spans="1:3" ht="12.75">
      <c r="A821" t="str">
        <f>IF(B821="","",IF(COUNTIF(Accounts,B821)=0,"",INDEX(AccountNames,MATCH(B821,Accounts,))))</f>
        <v/>
      </c>
      <c r="C821" s="4" t="str">
        <f>IF(B821="","",IF(ISNA(MATCH("LZGR"&amp;B821,QueryAccounts,0)),"",INDEX(QueryValues,MATCH("LZGR"&amp;B821,QueryAccounts,0))))</f>
        <v/>
      </c>
    </row>
    <row r="822" spans="1:3" ht="12.75">
      <c r="A822" t="str">
        <f>IF(B822="","",IF(COUNTIF(Accounts,B822)=0,"",INDEX(AccountNames,MATCH(B822,Accounts,))))</f>
        <v/>
      </c>
      <c r="C822" s="4" t="str">
        <f>IF(B822="","",IF(ISNA(MATCH("LZGR"&amp;B822,QueryAccounts,0)),"",INDEX(QueryValues,MATCH("LZGR"&amp;B822,QueryAccounts,0))))</f>
        <v/>
      </c>
    </row>
    <row r="823" spans="1:3" ht="12.75">
      <c r="A823" t="str">
        <f>IF(B823="","",IF(COUNTIF(Accounts,B823)=0,"",INDEX(AccountNames,MATCH(B823,Accounts,))))</f>
        <v/>
      </c>
      <c r="C823" s="4" t="str">
        <f>IF(B823="","",IF(ISNA(MATCH("LZGR"&amp;B823,QueryAccounts,0)),"",INDEX(QueryValues,MATCH("LZGR"&amp;B823,QueryAccounts,0))))</f>
        <v/>
      </c>
    </row>
    <row r="824" spans="1:3" ht="12.75">
      <c r="A824" t="str">
        <f>IF(B824="","",IF(COUNTIF(Accounts,B824)=0,"",INDEX(AccountNames,MATCH(B824,Accounts,))))</f>
        <v/>
      </c>
      <c r="C824" s="4" t="str">
        <f>IF(B824="","",IF(ISNA(MATCH("LZGR"&amp;B824,QueryAccounts,0)),"",INDEX(QueryValues,MATCH("LZGR"&amp;B824,QueryAccounts,0))))</f>
        <v/>
      </c>
    </row>
    <row r="825" spans="1:3" ht="12.75">
      <c r="A825" t="str">
        <f>IF(B825="","",IF(COUNTIF(Accounts,B825)=0,"",INDEX(AccountNames,MATCH(B825,Accounts,))))</f>
        <v/>
      </c>
      <c r="C825" s="4" t="str">
        <f>IF(B825="","",IF(ISNA(MATCH("LZGR"&amp;B825,QueryAccounts,0)),"",INDEX(QueryValues,MATCH("LZGR"&amp;B825,QueryAccounts,0))))</f>
        <v/>
      </c>
    </row>
    <row r="826" spans="1:3" ht="12.75">
      <c r="A826" t="str">
        <f>IF(B826="","",IF(COUNTIF(Accounts,B826)=0,"",INDEX(AccountNames,MATCH(B826,Accounts,))))</f>
        <v/>
      </c>
      <c r="C826" s="4" t="str">
        <f>IF(B826="","",IF(ISNA(MATCH("LZGR"&amp;B826,QueryAccounts,0)),"",INDEX(QueryValues,MATCH("LZGR"&amp;B826,QueryAccounts,0))))</f>
        <v/>
      </c>
    </row>
    <row r="827" spans="1:3" ht="12.75">
      <c r="A827" t="str">
        <f>IF(B827="","",IF(COUNTIF(Accounts,B827)=0,"",INDEX(AccountNames,MATCH(B827,Accounts,))))</f>
        <v/>
      </c>
      <c r="C827" s="4" t="str">
        <f>IF(B827="","",IF(ISNA(MATCH("LZGR"&amp;B827,QueryAccounts,0)),"",INDEX(QueryValues,MATCH("LZGR"&amp;B827,QueryAccounts,0))))</f>
        <v/>
      </c>
    </row>
    <row r="828" spans="1:3" ht="12.75">
      <c r="A828" t="str">
        <f>IF(B828="","",IF(COUNTIF(Accounts,B828)=0,"",INDEX(AccountNames,MATCH(B828,Accounts,))))</f>
        <v/>
      </c>
      <c r="C828" s="4" t="str">
        <f>IF(B828="","",IF(ISNA(MATCH("LZGR"&amp;B828,QueryAccounts,0)),"",INDEX(QueryValues,MATCH("LZGR"&amp;B828,QueryAccounts,0))))</f>
        <v/>
      </c>
    </row>
    <row r="829" spans="1:3" ht="12.75">
      <c r="A829" t="str">
        <f>IF(B829="","",IF(COUNTIF(Accounts,B829)=0,"",INDEX(AccountNames,MATCH(B829,Accounts,))))</f>
        <v/>
      </c>
      <c r="C829" s="4" t="str">
        <f>IF(B829="","",IF(ISNA(MATCH("LZGR"&amp;B829,QueryAccounts,0)),"",INDEX(QueryValues,MATCH("LZGR"&amp;B829,QueryAccounts,0))))</f>
        <v/>
      </c>
    </row>
    <row r="830" spans="1:3" ht="12.75">
      <c r="A830" t="str">
        <f>IF(B830="","",IF(COUNTIF(Accounts,B830)=0,"",INDEX(AccountNames,MATCH(B830,Accounts,))))</f>
        <v/>
      </c>
      <c r="C830" s="4" t="str">
        <f>IF(B830="","",IF(ISNA(MATCH("LZGR"&amp;B830,QueryAccounts,0)),"",INDEX(QueryValues,MATCH("LZGR"&amp;B830,QueryAccounts,0))))</f>
        <v/>
      </c>
    </row>
    <row r="831" spans="1:3" ht="12.75">
      <c r="A831" t="str">
        <f>IF(B831="","",IF(COUNTIF(Accounts,B831)=0,"",INDEX(AccountNames,MATCH(B831,Accounts,))))</f>
        <v/>
      </c>
      <c r="C831" s="4" t="str">
        <f>IF(B831="","",IF(ISNA(MATCH("LZGR"&amp;B831,QueryAccounts,0)),"",INDEX(QueryValues,MATCH("LZGR"&amp;B831,QueryAccounts,0))))</f>
        <v/>
      </c>
    </row>
    <row r="832" spans="1:3" ht="12.75">
      <c r="A832" t="str">
        <f>IF(B832="","",IF(COUNTIF(Accounts,B832)=0,"",INDEX(AccountNames,MATCH(B832,Accounts,))))</f>
        <v/>
      </c>
      <c r="C832" s="4" t="str">
        <f>IF(B832="","",IF(ISNA(MATCH("LZGR"&amp;B832,QueryAccounts,0)),"",INDEX(QueryValues,MATCH("LZGR"&amp;B832,QueryAccounts,0))))</f>
        <v/>
      </c>
    </row>
    <row r="833" spans="1:3" ht="12.75">
      <c r="A833" t="str">
        <f t="shared" si="79" ref="A833">IF(B833="","",IF(COUNTIF(Accounts,B833)=0,"",INDEX(AccountNames,MATCH(B833,Accounts,))))</f>
        <v/>
      </c>
      <c r="C833" s="4" t="str">
        <f t="shared" si="80" ref="C833">IF(B833="","",IF(ISNA(MATCH("LZGR"&amp;B833,QueryAccounts,0)),"",INDEX(QueryValues,MATCH("LZGR"&amp;B833,QueryAccounts,0))))</f>
        <v/>
      </c>
    </row>
    <row r="834" spans="1:3" ht="12.75">
      <c r="A834" t="str">
        <f t="shared" si="81" ref="A834">IF(B834="","",IF(COUNTIF(Accounts,B834)=0,"",INDEX(AccountNames,MATCH(B834,Accounts,))))</f>
        <v/>
      </c>
      <c r="C834" s="4" t="str">
        <f>IF(B834="","",IF(ISNA(MATCH("LZGR"&amp;B834,QueryAccounts,0)),"",INDEX(QueryValues,MATCH("LZGR"&amp;B834,QueryAccounts,0))))</f>
        <v/>
      </c>
    </row>
    <row r="835" spans="1:3" ht="12.75">
      <c r="A835" t="str">
        <f t="shared" si="82" ref="A835:A865">IF(B835="","",IF(COUNTIF(Accounts,B835)=0,"",INDEX(AccountNames,MATCH(B835,Accounts,))))</f>
        <v/>
      </c>
      <c r="C835" s="4" t="str">
        <f>IF(B835="","",IF(ISNA(MATCH("LZGR"&amp;B835,QueryAccounts,0)),"",INDEX(QueryValues,MATCH("LZGR"&amp;B835,QueryAccounts,0))))</f>
        <v/>
      </c>
    </row>
    <row r="836" spans="1:3" ht="12.75">
      <c r="A836" t="str">
        <f>IF(B836="","",IF(COUNTIF(Accounts,B836)=0,"",INDEX(AccountNames,MATCH(B836,Accounts,))))</f>
        <v/>
      </c>
      <c r="C836" s="4" t="str">
        <f>IF(B836="","",IF(ISNA(MATCH("LZGR"&amp;B836,QueryAccounts,0)),"",INDEX(QueryValues,MATCH("LZGR"&amp;B836,QueryAccounts,0))))</f>
        <v/>
      </c>
    </row>
    <row r="837" spans="1:3" ht="12.75">
      <c r="A837" t="str">
        <f>IF(B837="","",IF(COUNTIF(Accounts,B837)=0,"",INDEX(AccountNames,MATCH(B837,Accounts,))))</f>
        <v/>
      </c>
      <c r="C837" s="4" t="str">
        <f>IF(B837="","",IF(ISNA(MATCH("LZGR"&amp;B837,QueryAccounts,0)),"",INDEX(QueryValues,MATCH("LZGR"&amp;B837,QueryAccounts,0))))</f>
        <v/>
      </c>
    </row>
    <row r="838" spans="1:3" ht="12.75">
      <c r="A838" t="str">
        <f>IF(B838="","",IF(COUNTIF(Accounts,B838)=0,"",INDEX(AccountNames,MATCH(B838,Accounts,))))</f>
        <v/>
      </c>
      <c r="C838" s="4" t="str">
        <f>IF(B838="","",IF(ISNA(MATCH("LZGR"&amp;B838,QueryAccounts,0)),"",INDEX(QueryValues,MATCH("LZGR"&amp;B838,QueryAccounts,0))))</f>
        <v/>
      </c>
    </row>
    <row r="839" spans="1:3" ht="12.75">
      <c r="A839" t="str">
        <f>IF(B839="","",IF(COUNTIF(Accounts,B839)=0,"",INDEX(AccountNames,MATCH(B839,Accounts,))))</f>
        <v/>
      </c>
      <c r="C839" s="4" t="str">
        <f>IF(B839="","",IF(ISNA(MATCH("LZGR"&amp;B839,QueryAccounts,0)),"",INDEX(QueryValues,MATCH("LZGR"&amp;B839,QueryAccounts,0))))</f>
        <v/>
      </c>
    </row>
    <row r="840" spans="1:3" ht="12.75">
      <c r="A840" t="str">
        <f>IF(B840="","",IF(COUNTIF(Accounts,B840)=0,"",INDEX(AccountNames,MATCH(B840,Accounts,))))</f>
        <v/>
      </c>
      <c r="C840" s="4" t="str">
        <f>IF(B840="","",IF(ISNA(MATCH("LZGR"&amp;B840,QueryAccounts,0)),"",INDEX(QueryValues,MATCH("LZGR"&amp;B840,QueryAccounts,0))))</f>
        <v/>
      </c>
    </row>
    <row r="841" spans="1:3" ht="12.75">
      <c r="A841" t="str">
        <f>IF(B841="","",IF(COUNTIF(Accounts,B841)=0,"",INDEX(AccountNames,MATCH(B841,Accounts,))))</f>
        <v/>
      </c>
      <c r="C841" s="4" t="str">
        <f>IF(B841="","",IF(ISNA(MATCH("LZGR"&amp;B841,QueryAccounts,0)),"",INDEX(QueryValues,MATCH("LZGR"&amp;B841,QueryAccounts,0))))</f>
        <v/>
      </c>
    </row>
    <row r="842" spans="1:3" ht="12.75">
      <c r="A842" t="str">
        <f>IF(B842="","",IF(COUNTIF(Accounts,B842)=0,"",INDEX(AccountNames,MATCH(B842,Accounts,))))</f>
        <v/>
      </c>
      <c r="C842" s="4" t="str">
        <f>IF(B842="","",IF(ISNA(MATCH("LZGR"&amp;B842,QueryAccounts,0)),"",INDEX(QueryValues,MATCH("LZGR"&amp;B842,QueryAccounts,0))))</f>
        <v/>
      </c>
    </row>
    <row r="843" spans="1:3" ht="12.75">
      <c r="A843" t="str">
        <f>IF(B843="","",IF(COUNTIF(Accounts,B843)=0,"",INDEX(AccountNames,MATCH(B843,Accounts,))))</f>
        <v/>
      </c>
      <c r="C843" s="4" t="str">
        <f>IF(B843="","",IF(ISNA(MATCH("LZGR"&amp;B843,QueryAccounts,0)),"",INDEX(QueryValues,MATCH("LZGR"&amp;B843,QueryAccounts,0))))</f>
        <v/>
      </c>
    </row>
    <row r="844" spans="1:3" ht="12.75">
      <c r="A844" t="str">
        <f>IF(B844="","",IF(COUNTIF(Accounts,B844)=0,"",INDEX(AccountNames,MATCH(B844,Accounts,))))</f>
        <v/>
      </c>
      <c r="C844" s="4" t="str">
        <f>IF(B844="","",IF(ISNA(MATCH("LZGR"&amp;B844,QueryAccounts,0)),"",INDEX(QueryValues,MATCH("LZGR"&amp;B844,QueryAccounts,0))))</f>
        <v/>
      </c>
    </row>
    <row r="845" spans="1:3" ht="12.75">
      <c r="A845" t="str">
        <f>IF(B845="","",IF(COUNTIF(Accounts,B845)=0,"",INDEX(AccountNames,MATCH(B845,Accounts,))))</f>
        <v/>
      </c>
      <c r="C845" s="4" t="str">
        <f>IF(B845="","",IF(ISNA(MATCH("LZGR"&amp;B845,QueryAccounts,0)),"",INDEX(QueryValues,MATCH("LZGR"&amp;B845,QueryAccounts,0))))</f>
        <v/>
      </c>
    </row>
    <row r="846" spans="1:3" ht="12.75">
      <c r="A846" t="str">
        <f>IF(B846="","",IF(COUNTIF(Accounts,B846)=0,"",INDEX(AccountNames,MATCH(B846,Accounts,))))</f>
        <v/>
      </c>
      <c r="C846" s="4" t="str">
        <f>IF(B846="","",IF(ISNA(MATCH("LZGR"&amp;B846,QueryAccounts,0)),"",INDEX(QueryValues,MATCH("LZGR"&amp;B846,QueryAccounts,0))))</f>
        <v/>
      </c>
    </row>
    <row r="847" spans="1:3" ht="12.75">
      <c r="A847" t="str">
        <f>IF(B847="","",IF(COUNTIF(Accounts,B847)=0,"",INDEX(AccountNames,MATCH(B847,Accounts,))))</f>
        <v/>
      </c>
      <c r="C847" s="4" t="str">
        <f>IF(B847="","",IF(ISNA(MATCH("LZGR"&amp;B847,QueryAccounts,0)),"",INDEX(QueryValues,MATCH("LZGR"&amp;B847,QueryAccounts,0))))</f>
        <v/>
      </c>
    </row>
    <row r="848" spans="1:3" ht="12.75">
      <c r="A848" t="str">
        <f>IF(B848="","",IF(COUNTIF(Accounts,B848)=0,"",INDEX(AccountNames,MATCH(B848,Accounts,))))</f>
        <v/>
      </c>
      <c r="C848" s="4" t="str">
        <f>IF(B848="","",IF(ISNA(MATCH("LZGR"&amp;B848,QueryAccounts,0)),"",INDEX(QueryValues,MATCH("LZGR"&amp;B848,QueryAccounts,0))))</f>
        <v/>
      </c>
    </row>
    <row r="849" spans="1:3" ht="12.75">
      <c r="A849" t="str">
        <f>IF(B849="","",IF(COUNTIF(Accounts,B849)=0,"",INDEX(AccountNames,MATCH(B849,Accounts,))))</f>
        <v/>
      </c>
      <c r="C849" s="4" t="str">
        <f>IF(B849="","",IF(ISNA(MATCH("LZGR"&amp;B849,QueryAccounts,0)),"",INDEX(QueryValues,MATCH("LZGR"&amp;B849,QueryAccounts,0))))</f>
        <v/>
      </c>
    </row>
    <row r="850" spans="1:3" ht="12.75">
      <c r="A850" t="str">
        <f>IF(B850="","",IF(COUNTIF(Accounts,B850)=0,"",INDEX(AccountNames,MATCH(B850,Accounts,))))</f>
        <v/>
      </c>
      <c r="C850" s="4" t="str">
        <f>IF(B850="","",IF(ISNA(MATCH("LZGR"&amp;B850,QueryAccounts,0)),"",INDEX(QueryValues,MATCH("LZGR"&amp;B850,QueryAccounts,0))))</f>
        <v/>
      </c>
    </row>
    <row r="851" spans="1:3" ht="12.75">
      <c r="A851" t="str">
        <f>IF(B851="","",IF(COUNTIF(Accounts,B851)=0,"",INDEX(AccountNames,MATCH(B851,Accounts,))))</f>
        <v/>
      </c>
      <c r="C851" s="4" t="str">
        <f>IF(B851="","",IF(ISNA(MATCH("LZGR"&amp;B851,QueryAccounts,0)),"",INDEX(QueryValues,MATCH("LZGR"&amp;B851,QueryAccounts,0))))</f>
        <v/>
      </c>
    </row>
    <row r="852" spans="1:3" ht="12.75">
      <c r="A852" t="str">
        <f>IF(B852="","",IF(COUNTIF(Accounts,B852)=0,"",INDEX(AccountNames,MATCH(B852,Accounts,))))</f>
        <v/>
      </c>
      <c r="C852" s="4" t="str">
        <f>IF(B852="","",IF(ISNA(MATCH("LZGR"&amp;B852,QueryAccounts,0)),"",INDEX(QueryValues,MATCH("LZGR"&amp;B852,QueryAccounts,0))))</f>
        <v/>
      </c>
    </row>
    <row r="853" spans="1:3" ht="12.75">
      <c r="A853" t="str">
        <f>IF(B853="","",IF(COUNTIF(Accounts,B853)=0,"",INDEX(AccountNames,MATCH(B853,Accounts,))))</f>
        <v/>
      </c>
      <c r="C853" s="4" t="str">
        <f>IF(B853="","",IF(ISNA(MATCH("LZGR"&amp;B853,QueryAccounts,0)),"",INDEX(QueryValues,MATCH("LZGR"&amp;B853,QueryAccounts,0))))</f>
        <v/>
      </c>
    </row>
    <row r="854" spans="1:3" ht="12.75">
      <c r="A854" t="str">
        <f>IF(B854="","",IF(COUNTIF(Accounts,B854)=0,"",INDEX(AccountNames,MATCH(B854,Accounts,))))</f>
        <v/>
      </c>
      <c r="C854" s="4" t="str">
        <f>IF(B854="","",IF(ISNA(MATCH("LZGR"&amp;B854,QueryAccounts,0)),"",INDEX(QueryValues,MATCH("LZGR"&amp;B854,QueryAccounts,0))))</f>
        <v/>
      </c>
    </row>
    <row r="855" spans="1:3" ht="12.75">
      <c r="A855" t="str">
        <f>IF(B855="","",IF(COUNTIF(Accounts,B855)=0,"",INDEX(AccountNames,MATCH(B855,Accounts,))))</f>
        <v/>
      </c>
      <c r="C855" s="4" t="str">
        <f>IF(B855="","",IF(ISNA(MATCH("LZGR"&amp;B855,QueryAccounts,0)),"",INDEX(QueryValues,MATCH("LZGR"&amp;B855,QueryAccounts,0))))</f>
        <v/>
      </c>
    </row>
    <row r="856" spans="1:3" ht="12.75">
      <c r="A856" t="str">
        <f>IF(B856="","",IF(COUNTIF(Accounts,B856)=0,"",INDEX(AccountNames,MATCH(B856,Accounts,))))</f>
        <v/>
      </c>
      <c r="C856" s="4" t="str">
        <f>IF(B856="","",IF(ISNA(MATCH("LZGR"&amp;B856,QueryAccounts,0)),"",INDEX(QueryValues,MATCH("LZGR"&amp;B856,QueryAccounts,0))))</f>
        <v/>
      </c>
    </row>
    <row r="857" spans="1:3" ht="12.75">
      <c r="A857" t="str">
        <f>IF(B857="","",IF(COUNTIF(Accounts,B857)=0,"",INDEX(AccountNames,MATCH(B857,Accounts,))))</f>
        <v/>
      </c>
      <c r="C857" s="4" t="str">
        <f>IF(B857="","",IF(ISNA(MATCH("LZGR"&amp;B857,QueryAccounts,0)),"",INDEX(QueryValues,MATCH("LZGR"&amp;B857,QueryAccounts,0))))</f>
        <v/>
      </c>
    </row>
    <row r="858" spans="1:3" ht="12.75">
      <c r="A858" t="str">
        <f>IF(B858="","",IF(COUNTIF(Accounts,B858)=0,"",INDEX(AccountNames,MATCH(B858,Accounts,))))</f>
        <v/>
      </c>
      <c r="C858" s="4" t="str">
        <f>IF(B858="","",IF(ISNA(MATCH("LZGR"&amp;B858,QueryAccounts,0)),"",INDEX(QueryValues,MATCH("LZGR"&amp;B858,QueryAccounts,0))))</f>
        <v/>
      </c>
    </row>
    <row r="859" spans="1:3" ht="12.75">
      <c r="A859" t="str">
        <f>IF(B859="","",IF(COUNTIF(Accounts,B859)=0,"",INDEX(AccountNames,MATCH(B859,Accounts,))))</f>
        <v/>
      </c>
      <c r="C859" s="4" t="str">
        <f>IF(B859="","",IF(ISNA(MATCH("LZGR"&amp;B859,QueryAccounts,0)),"",INDEX(QueryValues,MATCH("LZGR"&amp;B859,QueryAccounts,0))))</f>
        <v/>
      </c>
    </row>
    <row r="860" spans="1:3" ht="12.75">
      <c r="A860" t="str">
        <f>IF(B860="","",IF(COUNTIF(Accounts,B860)=0,"",INDEX(AccountNames,MATCH(B860,Accounts,))))</f>
        <v/>
      </c>
      <c r="C860" s="4" t="str">
        <f>IF(B860="","",IF(ISNA(MATCH("LZGR"&amp;B860,QueryAccounts,0)),"",INDEX(QueryValues,MATCH("LZGR"&amp;B860,QueryAccounts,0))))</f>
        <v/>
      </c>
    </row>
    <row r="861" spans="1:3" ht="12.75">
      <c r="A861" t="str">
        <f>IF(B861="","",IF(COUNTIF(Accounts,B861)=0,"",INDEX(AccountNames,MATCH(B861,Accounts,))))</f>
        <v/>
      </c>
      <c r="C861" s="4" t="str">
        <f>IF(B861="","",IF(ISNA(MATCH("LZGR"&amp;B861,QueryAccounts,0)),"",INDEX(QueryValues,MATCH("LZGR"&amp;B861,QueryAccounts,0))))</f>
        <v/>
      </c>
    </row>
    <row r="862" spans="1:3" ht="12.75">
      <c r="A862" t="str">
        <f>IF(B862="","",IF(COUNTIF(Accounts,B862)=0,"",INDEX(AccountNames,MATCH(B862,Accounts,))))</f>
        <v/>
      </c>
      <c r="C862" s="4" t="str">
        <f>IF(B862="","",IF(ISNA(MATCH("LZGR"&amp;B862,QueryAccounts,0)),"",INDEX(QueryValues,MATCH("LZGR"&amp;B862,QueryAccounts,0))))</f>
        <v/>
      </c>
    </row>
    <row r="863" spans="1:3" ht="12.75">
      <c r="A863" t="str">
        <f>IF(B863="","",IF(COUNTIF(Accounts,B863)=0,"",INDEX(AccountNames,MATCH(B863,Accounts,))))</f>
        <v/>
      </c>
      <c r="C863" s="4" t="str">
        <f>IF(B863="","",IF(ISNA(MATCH("LZGR"&amp;B863,QueryAccounts,0)),"",INDEX(QueryValues,MATCH("LZGR"&amp;B863,QueryAccounts,0))))</f>
        <v/>
      </c>
    </row>
    <row r="864" spans="1:3" ht="12.75">
      <c r="A864" t="str">
        <f>IF(B864="","",IF(COUNTIF(Accounts,B864)=0,"",INDEX(AccountNames,MATCH(B864,Accounts,))))</f>
        <v/>
      </c>
      <c r="C864" s="4" t="str">
        <f>IF(B864="","",IF(ISNA(MATCH("LZGR"&amp;B864,QueryAccounts,0)),"",INDEX(QueryValues,MATCH("LZGR"&amp;B864,QueryAccounts,0))))</f>
        <v/>
      </c>
    </row>
    <row r="865" spans="1:3" ht="12.75">
      <c r="A865" t="str">
        <f>IF(B865="","",IF(COUNTIF(Accounts,B865)=0,"",INDEX(AccountNames,MATCH(B865,Accounts,))))</f>
        <v/>
      </c>
      <c r="C865" s="4" t="str">
        <f>IF(B865="","",IF(ISNA(MATCH("LZGR"&amp;B865,QueryAccounts,0)),"",INDEX(QueryValues,MATCH("LZGR"&amp;B865,QueryAccounts,0))))</f>
        <v/>
      </c>
    </row>
    <row r="866" spans="1:3" ht="12.75">
      <c r="A866" t="str">
        <f t="shared" si="83" ref="A866">IF(B866="","",IF(COUNTIF(Accounts,B866)=0,"",INDEX(AccountNames,MATCH(B866,Accounts,))))</f>
        <v/>
      </c>
      <c r="C866" s="4" t="str">
        <f>IF(B866="","",IF(ISNA(MATCH("LZGR"&amp;B866,QueryAccounts,0)),"",INDEX(QueryValues,MATCH("LZGR"&amp;B866,QueryAccounts,0))))</f>
        <v/>
      </c>
    </row>
    <row r="867" spans="1:3" ht="12.75">
      <c r="A867" t="str">
        <f t="shared" si="84" ref="A867:A896">IF(B867="","",IF(COUNTIF(Accounts,B867)=0,"",INDEX(AccountNames,MATCH(B867,Accounts,))))</f>
        <v/>
      </c>
      <c r="C867" s="4" t="str">
        <f>IF(B867="","",IF(ISNA(MATCH("LZGR"&amp;B867,QueryAccounts,0)),"",INDEX(QueryValues,MATCH("LZGR"&amp;B867,QueryAccounts,0))))</f>
        <v/>
      </c>
    </row>
    <row r="868" spans="1:3" ht="12.75">
      <c r="A868" t="str">
        <f>IF(B868="","",IF(COUNTIF(Accounts,B868)=0,"",INDEX(AccountNames,MATCH(B868,Accounts,))))</f>
        <v/>
      </c>
      <c r="C868" s="4" t="str">
        <f>IF(B868="","",IF(ISNA(MATCH("LZGR"&amp;B868,QueryAccounts,0)),"",INDEX(QueryValues,MATCH("LZGR"&amp;B868,QueryAccounts,0))))</f>
        <v/>
      </c>
    </row>
    <row r="869" spans="1:3" ht="12.75">
      <c r="A869" t="str">
        <f>IF(B869="","",IF(COUNTIF(Accounts,B869)=0,"",INDEX(AccountNames,MATCH(B869,Accounts,))))</f>
        <v/>
      </c>
      <c r="C869" s="4" t="str">
        <f>IF(B869="","",IF(ISNA(MATCH("LZGR"&amp;B869,QueryAccounts,0)),"",INDEX(QueryValues,MATCH("LZGR"&amp;B869,QueryAccounts,0))))</f>
        <v/>
      </c>
    </row>
    <row r="870" spans="1:3" ht="12.75">
      <c r="A870" t="str">
        <f>IF(B870="","",IF(COUNTIF(Accounts,B870)=0,"",INDEX(AccountNames,MATCH(B870,Accounts,))))</f>
        <v/>
      </c>
      <c r="C870" s="4" t="str">
        <f>IF(B870="","",IF(ISNA(MATCH("LZGR"&amp;B870,QueryAccounts,0)),"",INDEX(QueryValues,MATCH("LZGR"&amp;B870,QueryAccounts,0))))</f>
        <v/>
      </c>
    </row>
    <row r="871" spans="1:3" ht="12.75">
      <c r="A871" t="str">
        <f>IF(B871="","",IF(COUNTIF(Accounts,B871)=0,"",INDEX(AccountNames,MATCH(B871,Accounts,))))</f>
        <v/>
      </c>
      <c r="C871" s="4" t="str">
        <f>IF(B871="","",IF(ISNA(MATCH("LZGR"&amp;B871,QueryAccounts,0)),"",INDEX(QueryValues,MATCH("LZGR"&amp;B871,QueryAccounts,0))))</f>
        <v/>
      </c>
    </row>
    <row r="872" spans="1:3" ht="12.75">
      <c r="A872" t="str">
        <f>IF(B872="","",IF(COUNTIF(Accounts,B872)=0,"",INDEX(AccountNames,MATCH(B872,Accounts,))))</f>
        <v/>
      </c>
      <c r="C872" s="4" t="str">
        <f>IF(B872="","",IF(ISNA(MATCH("LZGR"&amp;B872,QueryAccounts,0)),"",INDEX(QueryValues,MATCH("LZGR"&amp;B872,QueryAccounts,0))))</f>
        <v/>
      </c>
    </row>
    <row r="873" spans="1:3" ht="12.75">
      <c r="A873" t="str">
        <f>IF(B873="","",IF(COUNTIF(Accounts,B873)=0,"",INDEX(AccountNames,MATCH(B873,Accounts,))))</f>
        <v/>
      </c>
      <c r="C873" s="4" t="str">
        <f>IF(B873="","",IF(ISNA(MATCH("LZGR"&amp;B873,QueryAccounts,0)),"",INDEX(QueryValues,MATCH("LZGR"&amp;B873,QueryAccounts,0))))</f>
        <v/>
      </c>
    </row>
    <row r="874" spans="1:3" ht="12.75">
      <c r="A874" t="str">
        <f>IF(B874="","",IF(COUNTIF(Accounts,B874)=0,"",INDEX(AccountNames,MATCH(B874,Accounts,))))</f>
        <v/>
      </c>
      <c r="C874" s="4" t="str">
        <f>IF(B874="","",IF(ISNA(MATCH("LZGR"&amp;B874,QueryAccounts,0)),"",INDEX(QueryValues,MATCH("LZGR"&amp;B874,QueryAccounts,0))))</f>
        <v/>
      </c>
    </row>
    <row r="875" spans="1:3" ht="12.75">
      <c r="A875" t="str">
        <f>IF(B875="","",IF(COUNTIF(Accounts,B875)=0,"",INDEX(AccountNames,MATCH(B875,Accounts,))))</f>
        <v/>
      </c>
      <c r="C875" s="4" t="str">
        <f>IF(B875="","",IF(ISNA(MATCH("LZGR"&amp;B875,QueryAccounts,0)),"",INDEX(QueryValues,MATCH("LZGR"&amp;B875,QueryAccounts,0))))</f>
        <v/>
      </c>
    </row>
    <row r="876" spans="1:3" ht="12.75">
      <c r="A876" t="str">
        <f>IF(B876="","",IF(COUNTIF(Accounts,B876)=0,"",INDEX(AccountNames,MATCH(B876,Accounts,))))</f>
        <v/>
      </c>
      <c r="C876" s="4" t="str">
        <f>IF(B876="","",IF(ISNA(MATCH("LZGR"&amp;B876,QueryAccounts,0)),"",INDEX(QueryValues,MATCH("LZGR"&amp;B876,QueryAccounts,0))))</f>
        <v/>
      </c>
    </row>
    <row r="877" spans="1:3" ht="12.75">
      <c r="A877" t="str">
        <f>IF(B877="","",IF(COUNTIF(Accounts,B877)=0,"",INDEX(AccountNames,MATCH(B877,Accounts,))))</f>
        <v/>
      </c>
      <c r="C877" s="4" t="str">
        <f>IF(B877="","",IF(ISNA(MATCH("LZGR"&amp;B877,QueryAccounts,0)),"",INDEX(QueryValues,MATCH("LZGR"&amp;B877,QueryAccounts,0))))</f>
        <v/>
      </c>
    </row>
    <row r="878" spans="1:3" ht="12.75">
      <c r="A878" t="str">
        <f>IF(B878="","",IF(COUNTIF(Accounts,B878)=0,"",INDEX(AccountNames,MATCH(B878,Accounts,))))</f>
        <v/>
      </c>
      <c r="C878" s="4" t="str">
        <f>IF(B878="","",IF(ISNA(MATCH("LZGR"&amp;B878,QueryAccounts,0)),"",INDEX(QueryValues,MATCH("LZGR"&amp;B878,QueryAccounts,0))))</f>
        <v/>
      </c>
    </row>
    <row r="879" spans="1:3" ht="12.75">
      <c r="A879" t="str">
        <f>IF(B879="","",IF(COUNTIF(Accounts,B879)=0,"",INDEX(AccountNames,MATCH(B879,Accounts,))))</f>
        <v/>
      </c>
      <c r="C879" s="4" t="str">
        <f>IF(B879="","",IF(ISNA(MATCH("LZGR"&amp;B879,QueryAccounts,0)),"",INDEX(QueryValues,MATCH("LZGR"&amp;B879,QueryAccounts,0))))</f>
        <v/>
      </c>
    </row>
    <row r="880" spans="1:3" ht="12.75">
      <c r="A880" t="str">
        <f>IF(B880="","",IF(COUNTIF(Accounts,B880)=0,"",INDEX(AccountNames,MATCH(B880,Accounts,))))</f>
        <v/>
      </c>
      <c r="C880" s="4" t="str">
        <f>IF(B880="","",IF(ISNA(MATCH("LZGR"&amp;B880,QueryAccounts,0)),"",INDEX(QueryValues,MATCH("LZGR"&amp;B880,QueryAccounts,0))))</f>
        <v/>
      </c>
    </row>
    <row r="881" spans="1:3" ht="12.75">
      <c r="A881" t="str">
        <f>IF(B881="","",IF(COUNTIF(Accounts,B881)=0,"",INDEX(AccountNames,MATCH(B881,Accounts,))))</f>
        <v/>
      </c>
      <c r="C881" s="4" t="str">
        <f>IF(B881="","",IF(ISNA(MATCH("LZGR"&amp;B881,QueryAccounts,0)),"",INDEX(QueryValues,MATCH("LZGR"&amp;B881,QueryAccounts,0))))</f>
        <v/>
      </c>
    </row>
    <row r="882" spans="1:3" ht="12.75">
      <c r="A882" t="str">
        <f>IF(B882="","",IF(COUNTIF(Accounts,B882)=0,"",INDEX(AccountNames,MATCH(B882,Accounts,))))</f>
        <v/>
      </c>
      <c r="C882" s="4" t="str">
        <f>IF(B882="","",IF(ISNA(MATCH("LZGR"&amp;B882,QueryAccounts,0)),"",INDEX(QueryValues,MATCH("LZGR"&amp;B882,QueryAccounts,0))))</f>
        <v/>
      </c>
    </row>
    <row r="883" spans="1:3" ht="12.75">
      <c r="A883" t="str">
        <f>IF(B883="","",IF(COUNTIF(Accounts,B883)=0,"",INDEX(AccountNames,MATCH(B883,Accounts,))))</f>
        <v/>
      </c>
      <c r="C883" s="4" t="str">
        <f>IF(B883="","",IF(ISNA(MATCH("LZGR"&amp;B883,QueryAccounts,0)),"",INDEX(QueryValues,MATCH("LZGR"&amp;B883,QueryAccounts,0))))</f>
        <v/>
      </c>
    </row>
    <row r="884" spans="1:3" ht="12.75">
      <c r="A884" t="str">
        <f>IF(B884="","",IF(COUNTIF(Accounts,B884)=0,"",INDEX(AccountNames,MATCH(B884,Accounts,))))</f>
        <v/>
      </c>
      <c r="C884" s="4" t="str">
        <f>IF(B884="","",IF(ISNA(MATCH("LZGR"&amp;B884,QueryAccounts,0)),"",INDEX(QueryValues,MATCH("LZGR"&amp;B884,QueryAccounts,0))))</f>
        <v/>
      </c>
    </row>
    <row r="885" spans="1:3" ht="12.75">
      <c r="A885" t="str">
        <f>IF(B885="","",IF(COUNTIF(Accounts,B885)=0,"",INDEX(AccountNames,MATCH(B885,Accounts,))))</f>
        <v/>
      </c>
      <c r="C885" s="4" t="str">
        <f>IF(B885="","",IF(ISNA(MATCH("LZGR"&amp;B885,QueryAccounts,0)),"",INDEX(QueryValues,MATCH("LZGR"&amp;B885,QueryAccounts,0))))</f>
        <v/>
      </c>
    </row>
    <row r="886" spans="1:3" ht="12.75">
      <c r="A886" t="str">
        <f>IF(B886="","",IF(COUNTIF(Accounts,B886)=0,"",INDEX(AccountNames,MATCH(B886,Accounts,))))</f>
        <v/>
      </c>
      <c r="C886" s="4" t="str">
        <f>IF(B886="","",IF(ISNA(MATCH("LZGR"&amp;B886,QueryAccounts,0)),"",INDEX(QueryValues,MATCH("LZGR"&amp;B886,QueryAccounts,0))))</f>
        <v/>
      </c>
    </row>
    <row r="887" spans="1:3" ht="12.75">
      <c r="A887" t="str">
        <f>IF(B887="","",IF(COUNTIF(Accounts,B887)=0,"",INDEX(AccountNames,MATCH(B887,Accounts,))))</f>
        <v/>
      </c>
      <c r="C887" s="4" t="str">
        <f>IF(B887="","",IF(ISNA(MATCH("LZGR"&amp;B887,QueryAccounts,0)),"",INDEX(QueryValues,MATCH("LZGR"&amp;B887,QueryAccounts,0))))</f>
        <v/>
      </c>
    </row>
    <row r="888" spans="1:3" ht="12.75">
      <c r="A888" t="str">
        <f>IF(B888="","",IF(COUNTIF(Accounts,B888)=0,"",INDEX(AccountNames,MATCH(B888,Accounts,))))</f>
        <v/>
      </c>
      <c r="C888" s="4" t="str">
        <f>IF(B888="","",IF(ISNA(MATCH("LZGR"&amp;B888,QueryAccounts,0)),"",INDEX(QueryValues,MATCH("LZGR"&amp;B888,QueryAccounts,0))))</f>
        <v/>
      </c>
    </row>
    <row r="889" spans="1:3" ht="12.75">
      <c r="A889" t="str">
        <f>IF(B889="","",IF(COUNTIF(Accounts,B889)=0,"",INDEX(AccountNames,MATCH(B889,Accounts,))))</f>
        <v/>
      </c>
      <c r="C889" s="4" t="str">
        <f>IF(B889="","",IF(ISNA(MATCH("LZGR"&amp;B889,QueryAccounts,0)),"",INDEX(QueryValues,MATCH("LZGR"&amp;B889,QueryAccounts,0))))</f>
        <v/>
      </c>
    </row>
    <row r="890" spans="1:3" ht="12.75">
      <c r="A890" t="str">
        <f>IF(B890="","",IF(COUNTIF(Accounts,B890)=0,"",INDEX(AccountNames,MATCH(B890,Accounts,))))</f>
        <v/>
      </c>
      <c r="C890" s="4" t="str">
        <f>IF(B890="","",IF(ISNA(MATCH("LZGR"&amp;B890,QueryAccounts,0)),"",INDEX(QueryValues,MATCH("LZGR"&amp;B890,QueryAccounts,0))))</f>
        <v/>
      </c>
    </row>
    <row r="891" spans="1:3" ht="12.75">
      <c r="A891" t="str">
        <f>IF(B891="","",IF(COUNTIF(Accounts,B891)=0,"",INDEX(AccountNames,MATCH(B891,Accounts,))))</f>
        <v/>
      </c>
      <c r="C891" s="4" t="str">
        <f>IF(B891="","",IF(ISNA(MATCH("LZGR"&amp;B891,QueryAccounts,0)),"",INDEX(QueryValues,MATCH("LZGR"&amp;B891,QueryAccounts,0))))</f>
        <v/>
      </c>
    </row>
    <row r="892" spans="1:3" ht="12.75">
      <c r="A892" t="str">
        <f>IF(B892="","",IF(COUNTIF(Accounts,B892)=0,"",INDEX(AccountNames,MATCH(B892,Accounts,))))</f>
        <v/>
      </c>
      <c r="C892" s="4" t="str">
        <f>IF(B892="","",IF(ISNA(MATCH("LZGR"&amp;B892,QueryAccounts,0)),"",INDEX(QueryValues,MATCH("LZGR"&amp;B892,QueryAccounts,0))))</f>
        <v/>
      </c>
    </row>
    <row r="893" spans="1:3" ht="12.75">
      <c r="A893" t="str">
        <f>IF(B893="","",IF(COUNTIF(Accounts,B893)=0,"",INDEX(AccountNames,MATCH(B893,Accounts,))))</f>
        <v/>
      </c>
      <c r="C893" s="4" t="str">
        <f>IF(B893="","",IF(ISNA(MATCH("LZGR"&amp;B893,QueryAccounts,0)),"",INDEX(QueryValues,MATCH("LZGR"&amp;B893,QueryAccounts,0))))</f>
        <v/>
      </c>
    </row>
    <row r="894" spans="1:3" ht="12.75">
      <c r="A894" t="str">
        <f>IF(B894="","",IF(COUNTIF(Accounts,B894)=0,"",INDEX(AccountNames,MATCH(B894,Accounts,))))</f>
        <v/>
      </c>
      <c r="C894" s="4" t="str">
        <f>IF(B894="","",IF(ISNA(MATCH("LZGR"&amp;B894,QueryAccounts,0)),"",INDEX(QueryValues,MATCH("LZGR"&amp;B894,QueryAccounts,0))))</f>
        <v/>
      </c>
    </row>
    <row r="895" spans="1:3" ht="12.75">
      <c r="A895" t="str">
        <f>IF(B895="","",IF(COUNTIF(Accounts,B895)=0,"",INDEX(AccountNames,MATCH(B895,Accounts,))))</f>
        <v/>
      </c>
      <c r="C895" s="4" t="str">
        <f>IF(B895="","",IF(ISNA(MATCH("LZGR"&amp;B895,QueryAccounts,0)),"",INDEX(QueryValues,MATCH("LZGR"&amp;B895,QueryAccounts,0))))</f>
        <v/>
      </c>
    </row>
    <row r="896" spans="1:3" ht="12.75">
      <c r="A896" t="str">
        <f>IF(B896="","",IF(COUNTIF(Accounts,B896)=0,"",INDEX(AccountNames,MATCH(B896,Accounts,))))</f>
        <v/>
      </c>
      <c r="C896" s="4" t="str">
        <f>IF(B896="","",IF(ISNA(MATCH("LZGR"&amp;B896,QueryAccounts,0)),"",INDEX(QueryValues,MATCH("LZGR"&amp;B896,QueryAccounts,0))))</f>
        <v/>
      </c>
    </row>
    <row r="897" spans="1:3" ht="12.75">
      <c r="A897" t="str">
        <f t="shared" si="85" ref="A897">IF(B897="","",IF(COUNTIF(Accounts,B897)=0,"",INDEX(AccountNames,MATCH(B897,Accounts,))))</f>
        <v/>
      </c>
      <c r="C897" s="4" t="str">
        <f t="shared" si="86" ref="C897">IF(B897="","",IF(ISNA(MATCH("LZGR"&amp;B897,QueryAccounts,0)),"",INDEX(QueryValues,MATCH("LZGR"&amp;B897,QueryAccounts,0))))</f>
        <v/>
      </c>
    </row>
    <row r="898" spans="1:3" ht="12.75">
      <c r="A898" t="str">
        <f t="shared" si="87" ref="A898">IF(B898="","",IF(COUNTIF(Accounts,B898)=0,"",INDEX(AccountNames,MATCH(B898,Accounts,))))</f>
        <v/>
      </c>
      <c r="C898" s="4" t="str">
        <f>IF(B898="","",IF(ISNA(MATCH("LZGR"&amp;B898,QueryAccounts,0)),"",INDEX(QueryValues,MATCH("LZGR"&amp;B898,QueryAccounts,0))))</f>
        <v/>
      </c>
    </row>
    <row r="899" spans="1:3" ht="12.75">
      <c r="A899" t="str">
        <f t="shared" si="88" ref="A899:A929">IF(B899="","",IF(COUNTIF(Accounts,B899)=0,"",INDEX(AccountNames,MATCH(B899,Accounts,))))</f>
        <v/>
      </c>
      <c r="C899" s="4" t="str">
        <f>IF(B899="","",IF(ISNA(MATCH("LZGR"&amp;B899,QueryAccounts,0)),"",INDEX(QueryValues,MATCH("LZGR"&amp;B899,QueryAccounts,0))))</f>
        <v/>
      </c>
    </row>
    <row r="900" spans="1:3" ht="12.75">
      <c r="A900" t="str">
        <f>IF(B900="","",IF(COUNTIF(Accounts,B900)=0,"",INDEX(AccountNames,MATCH(B900,Accounts,))))</f>
        <v/>
      </c>
      <c r="C900" s="4" t="str">
        <f>IF(B900="","",IF(ISNA(MATCH("LZGR"&amp;B900,QueryAccounts,0)),"",INDEX(QueryValues,MATCH("LZGR"&amp;B900,QueryAccounts,0))))</f>
        <v/>
      </c>
    </row>
    <row r="901" spans="1:3" ht="12.75">
      <c r="A901" t="str">
        <f>IF(B901="","",IF(COUNTIF(Accounts,B901)=0,"",INDEX(AccountNames,MATCH(B901,Accounts,))))</f>
        <v/>
      </c>
      <c r="C901" s="4" t="str">
        <f>IF(B901="","",IF(ISNA(MATCH("LZGR"&amp;B901,QueryAccounts,0)),"",INDEX(QueryValues,MATCH("LZGR"&amp;B901,QueryAccounts,0))))</f>
        <v/>
      </c>
    </row>
    <row r="902" spans="1:3" ht="12.75">
      <c r="A902" t="str">
        <f>IF(B902="","",IF(COUNTIF(Accounts,B902)=0,"",INDEX(AccountNames,MATCH(B902,Accounts,))))</f>
        <v/>
      </c>
      <c r="C902" s="4" t="str">
        <f>IF(B902="","",IF(ISNA(MATCH("LZGR"&amp;B902,QueryAccounts,0)),"",INDEX(QueryValues,MATCH("LZGR"&amp;B902,QueryAccounts,0))))</f>
        <v/>
      </c>
    </row>
    <row r="903" spans="1:3" ht="12.75">
      <c r="A903" t="str">
        <f>IF(B903="","",IF(COUNTIF(Accounts,B903)=0,"",INDEX(AccountNames,MATCH(B903,Accounts,))))</f>
        <v/>
      </c>
      <c r="C903" s="4" t="str">
        <f>IF(B903="","",IF(ISNA(MATCH("LZGR"&amp;B903,QueryAccounts,0)),"",INDEX(QueryValues,MATCH("LZGR"&amp;B903,QueryAccounts,0))))</f>
        <v/>
      </c>
    </row>
    <row r="904" spans="1:3" ht="12.75">
      <c r="A904" t="str">
        <f>IF(B904="","",IF(COUNTIF(Accounts,B904)=0,"",INDEX(AccountNames,MATCH(B904,Accounts,))))</f>
        <v/>
      </c>
      <c r="C904" s="4" t="str">
        <f>IF(B904="","",IF(ISNA(MATCH("LZGR"&amp;B904,QueryAccounts,0)),"",INDEX(QueryValues,MATCH("LZGR"&amp;B904,QueryAccounts,0))))</f>
        <v/>
      </c>
    </row>
    <row r="905" spans="1:3" ht="12.75">
      <c r="A905" t="str">
        <f>IF(B905="","",IF(COUNTIF(Accounts,B905)=0,"",INDEX(AccountNames,MATCH(B905,Accounts,))))</f>
        <v/>
      </c>
      <c r="C905" s="4" t="str">
        <f>IF(B905="","",IF(ISNA(MATCH("LZGR"&amp;B905,QueryAccounts,0)),"",INDEX(QueryValues,MATCH("LZGR"&amp;B905,QueryAccounts,0))))</f>
        <v/>
      </c>
    </row>
    <row r="906" spans="1:3" ht="12.75">
      <c r="A906" t="str">
        <f>IF(B906="","",IF(COUNTIF(Accounts,B906)=0,"",INDEX(AccountNames,MATCH(B906,Accounts,))))</f>
        <v/>
      </c>
      <c r="C906" s="4" t="str">
        <f>IF(B906="","",IF(ISNA(MATCH("LZGR"&amp;B906,QueryAccounts,0)),"",INDEX(QueryValues,MATCH("LZGR"&amp;B906,QueryAccounts,0))))</f>
        <v/>
      </c>
    </row>
    <row r="907" spans="1:3" ht="12.75">
      <c r="A907" t="str">
        <f>IF(B907="","",IF(COUNTIF(Accounts,B907)=0,"",INDEX(AccountNames,MATCH(B907,Accounts,))))</f>
        <v/>
      </c>
      <c r="C907" s="4" t="str">
        <f>IF(B907="","",IF(ISNA(MATCH("LZGR"&amp;B907,QueryAccounts,0)),"",INDEX(QueryValues,MATCH("LZGR"&amp;B907,QueryAccounts,0))))</f>
        <v/>
      </c>
    </row>
    <row r="908" spans="1:3" ht="12.75">
      <c r="A908" t="str">
        <f>IF(B908="","",IF(COUNTIF(Accounts,B908)=0,"",INDEX(AccountNames,MATCH(B908,Accounts,))))</f>
        <v/>
      </c>
      <c r="C908" s="4" t="str">
        <f>IF(B908="","",IF(ISNA(MATCH("LZGR"&amp;B908,QueryAccounts,0)),"",INDEX(QueryValues,MATCH("LZGR"&amp;B908,QueryAccounts,0))))</f>
        <v/>
      </c>
    </row>
    <row r="909" spans="1:3" ht="12.75">
      <c r="A909" t="str">
        <f>IF(B909="","",IF(COUNTIF(Accounts,B909)=0,"",INDEX(AccountNames,MATCH(B909,Accounts,))))</f>
        <v/>
      </c>
      <c r="C909" s="4" t="str">
        <f>IF(B909="","",IF(ISNA(MATCH("LZGR"&amp;B909,QueryAccounts,0)),"",INDEX(QueryValues,MATCH("LZGR"&amp;B909,QueryAccounts,0))))</f>
        <v/>
      </c>
    </row>
    <row r="910" spans="1:3" ht="12.75">
      <c r="A910" t="str">
        <f>IF(B910="","",IF(COUNTIF(Accounts,B910)=0,"",INDEX(AccountNames,MATCH(B910,Accounts,))))</f>
        <v/>
      </c>
      <c r="C910" s="4" t="str">
        <f>IF(B910="","",IF(ISNA(MATCH("LZGR"&amp;B910,QueryAccounts,0)),"",INDEX(QueryValues,MATCH("LZGR"&amp;B910,QueryAccounts,0))))</f>
        <v/>
      </c>
    </row>
    <row r="911" spans="1:3" ht="12.75">
      <c r="A911" t="str">
        <f>IF(B911="","",IF(COUNTIF(Accounts,B911)=0,"",INDEX(AccountNames,MATCH(B911,Accounts,))))</f>
        <v/>
      </c>
      <c r="C911" s="4" t="str">
        <f>IF(B911="","",IF(ISNA(MATCH("LZGR"&amp;B911,QueryAccounts,0)),"",INDEX(QueryValues,MATCH("LZGR"&amp;B911,QueryAccounts,0))))</f>
        <v/>
      </c>
    </row>
    <row r="912" spans="1:3" ht="12.75">
      <c r="A912" t="str">
        <f>IF(B912="","",IF(COUNTIF(Accounts,B912)=0,"",INDEX(AccountNames,MATCH(B912,Accounts,))))</f>
        <v/>
      </c>
      <c r="C912" s="4" t="str">
        <f>IF(B912="","",IF(ISNA(MATCH("LZGR"&amp;B912,QueryAccounts,0)),"",INDEX(QueryValues,MATCH("LZGR"&amp;B912,QueryAccounts,0))))</f>
        <v/>
      </c>
    </row>
    <row r="913" spans="1:3" ht="12.75">
      <c r="A913" t="str">
        <f>IF(B913="","",IF(COUNTIF(Accounts,B913)=0,"",INDEX(AccountNames,MATCH(B913,Accounts,))))</f>
        <v/>
      </c>
      <c r="C913" s="4" t="str">
        <f>IF(B913="","",IF(ISNA(MATCH("LZGR"&amp;B913,QueryAccounts,0)),"",INDEX(QueryValues,MATCH("LZGR"&amp;B913,QueryAccounts,0))))</f>
        <v/>
      </c>
    </row>
    <row r="914" spans="1:3" ht="12.75">
      <c r="A914" t="str">
        <f>IF(B914="","",IF(COUNTIF(Accounts,B914)=0,"",INDEX(AccountNames,MATCH(B914,Accounts,))))</f>
        <v/>
      </c>
      <c r="C914" s="4" t="str">
        <f>IF(B914="","",IF(ISNA(MATCH("LZGR"&amp;B914,QueryAccounts,0)),"",INDEX(QueryValues,MATCH("LZGR"&amp;B914,QueryAccounts,0))))</f>
        <v/>
      </c>
    </row>
    <row r="915" spans="1:3" ht="12.75">
      <c r="A915" t="str">
        <f>IF(B915="","",IF(COUNTIF(Accounts,B915)=0,"",INDEX(AccountNames,MATCH(B915,Accounts,))))</f>
        <v/>
      </c>
      <c r="C915" s="4" t="str">
        <f>IF(B915="","",IF(ISNA(MATCH("LZGR"&amp;B915,QueryAccounts,0)),"",INDEX(QueryValues,MATCH("LZGR"&amp;B915,QueryAccounts,0))))</f>
        <v/>
      </c>
    </row>
    <row r="916" spans="1:3" ht="12.75">
      <c r="A916" t="str">
        <f>IF(B916="","",IF(COUNTIF(Accounts,B916)=0,"",INDEX(AccountNames,MATCH(B916,Accounts,))))</f>
        <v/>
      </c>
      <c r="C916" s="4" t="str">
        <f>IF(B916="","",IF(ISNA(MATCH("LZGR"&amp;B916,QueryAccounts,0)),"",INDEX(QueryValues,MATCH("LZGR"&amp;B916,QueryAccounts,0))))</f>
        <v/>
      </c>
    </row>
    <row r="917" spans="1:3" ht="12.75">
      <c r="A917" t="str">
        <f>IF(B917="","",IF(COUNTIF(Accounts,B917)=0,"",INDEX(AccountNames,MATCH(B917,Accounts,))))</f>
        <v/>
      </c>
      <c r="C917" s="4" t="str">
        <f>IF(B917="","",IF(ISNA(MATCH("LZGR"&amp;B917,QueryAccounts,0)),"",INDEX(QueryValues,MATCH("LZGR"&amp;B917,QueryAccounts,0))))</f>
        <v/>
      </c>
    </row>
    <row r="918" spans="1:3" ht="12.75">
      <c r="A918" t="str">
        <f>IF(B918="","",IF(COUNTIF(Accounts,B918)=0,"",INDEX(AccountNames,MATCH(B918,Accounts,))))</f>
        <v/>
      </c>
      <c r="C918" s="4" t="str">
        <f>IF(B918="","",IF(ISNA(MATCH("LZGR"&amp;B918,QueryAccounts,0)),"",INDEX(QueryValues,MATCH("LZGR"&amp;B918,QueryAccounts,0))))</f>
        <v/>
      </c>
    </row>
    <row r="919" spans="1:3" ht="12.75">
      <c r="A919" t="str">
        <f>IF(B919="","",IF(COUNTIF(Accounts,B919)=0,"",INDEX(AccountNames,MATCH(B919,Accounts,))))</f>
        <v/>
      </c>
      <c r="C919" s="4" t="str">
        <f>IF(B919="","",IF(ISNA(MATCH("LZGR"&amp;B919,QueryAccounts,0)),"",INDEX(QueryValues,MATCH("LZGR"&amp;B919,QueryAccounts,0))))</f>
        <v/>
      </c>
    </row>
    <row r="920" spans="1:3" ht="12.75">
      <c r="A920" t="str">
        <f>IF(B920="","",IF(COUNTIF(Accounts,B920)=0,"",INDEX(AccountNames,MATCH(B920,Accounts,))))</f>
        <v/>
      </c>
      <c r="C920" s="4" t="str">
        <f>IF(B920="","",IF(ISNA(MATCH("LZGR"&amp;B920,QueryAccounts,0)),"",INDEX(QueryValues,MATCH("LZGR"&amp;B920,QueryAccounts,0))))</f>
        <v/>
      </c>
    </row>
    <row r="921" spans="1:3" ht="12.75">
      <c r="A921" t="str">
        <f>IF(B921="","",IF(COUNTIF(Accounts,B921)=0,"",INDEX(AccountNames,MATCH(B921,Accounts,))))</f>
        <v/>
      </c>
      <c r="C921" s="4" t="str">
        <f>IF(B921="","",IF(ISNA(MATCH("LZGR"&amp;B921,QueryAccounts,0)),"",INDEX(QueryValues,MATCH("LZGR"&amp;B921,QueryAccounts,0))))</f>
        <v/>
      </c>
    </row>
    <row r="922" spans="1:3" ht="12.75">
      <c r="A922" t="str">
        <f>IF(B922="","",IF(COUNTIF(Accounts,B922)=0,"",INDEX(AccountNames,MATCH(B922,Accounts,))))</f>
        <v/>
      </c>
      <c r="C922" s="4" t="str">
        <f>IF(B922="","",IF(ISNA(MATCH("LZGR"&amp;B922,QueryAccounts,0)),"",INDEX(QueryValues,MATCH("LZGR"&amp;B922,QueryAccounts,0))))</f>
        <v/>
      </c>
    </row>
    <row r="923" spans="1:3" ht="12.75">
      <c r="A923" t="str">
        <f>IF(B923="","",IF(COUNTIF(Accounts,B923)=0,"",INDEX(AccountNames,MATCH(B923,Accounts,))))</f>
        <v/>
      </c>
      <c r="C923" s="4" t="str">
        <f>IF(B923="","",IF(ISNA(MATCH("LZGR"&amp;B923,QueryAccounts,0)),"",INDEX(QueryValues,MATCH("LZGR"&amp;B923,QueryAccounts,0))))</f>
        <v/>
      </c>
    </row>
    <row r="924" spans="1:3" ht="12.75">
      <c r="A924" t="str">
        <f>IF(B924="","",IF(COUNTIF(Accounts,B924)=0,"",INDEX(AccountNames,MATCH(B924,Accounts,))))</f>
        <v/>
      </c>
      <c r="C924" s="4" t="str">
        <f>IF(B924="","",IF(ISNA(MATCH("LZGR"&amp;B924,QueryAccounts,0)),"",INDEX(QueryValues,MATCH("LZGR"&amp;B924,QueryAccounts,0))))</f>
        <v/>
      </c>
    </row>
    <row r="925" spans="1:3" ht="12.75">
      <c r="A925" t="str">
        <f>IF(B925="","",IF(COUNTIF(Accounts,B925)=0,"",INDEX(AccountNames,MATCH(B925,Accounts,))))</f>
        <v/>
      </c>
      <c r="C925" s="4" t="str">
        <f>IF(B925="","",IF(ISNA(MATCH("LZGR"&amp;B925,QueryAccounts,0)),"",INDEX(QueryValues,MATCH("LZGR"&amp;B925,QueryAccounts,0))))</f>
        <v/>
      </c>
    </row>
    <row r="926" spans="1:3" ht="12.75">
      <c r="A926" t="str">
        <f>IF(B926="","",IF(COUNTIF(Accounts,B926)=0,"",INDEX(AccountNames,MATCH(B926,Accounts,))))</f>
        <v/>
      </c>
      <c r="C926" s="4" t="str">
        <f>IF(B926="","",IF(ISNA(MATCH("LZGR"&amp;B926,QueryAccounts,0)),"",INDEX(QueryValues,MATCH("LZGR"&amp;B926,QueryAccounts,0))))</f>
        <v/>
      </c>
    </row>
    <row r="927" spans="1:3" ht="12.75">
      <c r="A927" t="str">
        <f>IF(B927="","",IF(COUNTIF(Accounts,B927)=0,"",INDEX(AccountNames,MATCH(B927,Accounts,))))</f>
        <v/>
      </c>
      <c r="C927" s="4" t="str">
        <f>IF(B927="","",IF(ISNA(MATCH("LZGR"&amp;B927,QueryAccounts,0)),"",INDEX(QueryValues,MATCH("LZGR"&amp;B927,QueryAccounts,0))))</f>
        <v/>
      </c>
    </row>
    <row r="928" spans="1:3" ht="12.75">
      <c r="A928" t="str">
        <f>IF(B928="","",IF(COUNTIF(Accounts,B928)=0,"",INDEX(AccountNames,MATCH(B928,Accounts,))))</f>
        <v/>
      </c>
      <c r="C928" s="4" t="str">
        <f>IF(B928="","",IF(ISNA(MATCH("LZGR"&amp;B928,QueryAccounts,0)),"",INDEX(QueryValues,MATCH("LZGR"&amp;B928,QueryAccounts,0))))</f>
        <v/>
      </c>
    </row>
    <row r="929" spans="1:3" ht="12.75">
      <c r="A929" t="str">
        <f>IF(B929="","",IF(COUNTIF(Accounts,B929)=0,"",INDEX(AccountNames,MATCH(B929,Accounts,))))</f>
        <v/>
      </c>
      <c r="C929" s="4" t="str">
        <f>IF(B929="","",IF(ISNA(MATCH("LZGR"&amp;B929,QueryAccounts,0)),"",INDEX(QueryValues,MATCH("LZGR"&amp;B929,QueryAccounts,0))))</f>
        <v/>
      </c>
    </row>
    <row r="930" spans="1:3" ht="12.75">
      <c r="A930" t="str">
        <f t="shared" si="89" ref="A930">IF(B930="","",IF(COUNTIF(Accounts,B930)=0,"",INDEX(AccountNames,MATCH(B930,Accounts,))))</f>
        <v/>
      </c>
      <c r="C930" s="4" t="str">
        <f>IF(B930="","",IF(ISNA(MATCH("LZGR"&amp;B930,QueryAccounts,0)),"",INDEX(QueryValues,MATCH("LZGR"&amp;B930,QueryAccounts,0))))</f>
        <v/>
      </c>
    </row>
    <row r="931" spans="1:3" ht="12.75">
      <c r="A931" t="str">
        <f t="shared" si="90" ref="A931:A960">IF(B931="","",IF(COUNTIF(Accounts,B931)=0,"",INDEX(AccountNames,MATCH(B931,Accounts,))))</f>
        <v/>
      </c>
      <c r="C931" s="4" t="str">
        <f>IF(B931="","",IF(ISNA(MATCH("LZGR"&amp;B931,QueryAccounts,0)),"",INDEX(QueryValues,MATCH("LZGR"&amp;B931,QueryAccounts,0))))</f>
        <v/>
      </c>
    </row>
    <row r="932" spans="1:3" ht="12.75">
      <c r="A932" t="str">
        <f>IF(B932="","",IF(COUNTIF(Accounts,B932)=0,"",INDEX(AccountNames,MATCH(B932,Accounts,))))</f>
        <v/>
      </c>
      <c r="C932" s="4" t="str">
        <f>IF(B932="","",IF(ISNA(MATCH("LZGR"&amp;B932,QueryAccounts,0)),"",INDEX(QueryValues,MATCH("LZGR"&amp;B932,QueryAccounts,0))))</f>
        <v/>
      </c>
    </row>
    <row r="933" spans="1:3" ht="12.75">
      <c r="A933" t="str">
        <f>IF(B933="","",IF(COUNTIF(Accounts,B933)=0,"",INDEX(AccountNames,MATCH(B933,Accounts,))))</f>
        <v/>
      </c>
      <c r="C933" s="4" t="str">
        <f>IF(B933="","",IF(ISNA(MATCH("LZGR"&amp;B933,QueryAccounts,0)),"",INDEX(QueryValues,MATCH("LZGR"&amp;B933,QueryAccounts,0))))</f>
        <v/>
      </c>
    </row>
    <row r="934" spans="1:3" ht="12.75">
      <c r="A934" t="str">
        <f>IF(B934="","",IF(COUNTIF(Accounts,B934)=0,"",INDEX(AccountNames,MATCH(B934,Accounts,))))</f>
        <v/>
      </c>
      <c r="C934" s="4" t="str">
        <f>IF(B934="","",IF(ISNA(MATCH("LZGR"&amp;B934,QueryAccounts,0)),"",INDEX(QueryValues,MATCH("LZGR"&amp;B934,QueryAccounts,0))))</f>
        <v/>
      </c>
    </row>
    <row r="935" spans="1:3" ht="12.75">
      <c r="A935" t="str">
        <f>IF(B935="","",IF(COUNTIF(Accounts,B935)=0,"",INDEX(AccountNames,MATCH(B935,Accounts,))))</f>
        <v/>
      </c>
      <c r="C935" s="4" t="str">
        <f>IF(B935="","",IF(ISNA(MATCH("LZGR"&amp;B935,QueryAccounts,0)),"",INDEX(QueryValues,MATCH("LZGR"&amp;B935,QueryAccounts,0))))</f>
        <v/>
      </c>
    </row>
    <row r="936" spans="1:3" ht="12.75">
      <c r="A936" t="str">
        <f>IF(B936="","",IF(COUNTIF(Accounts,B936)=0,"",INDEX(AccountNames,MATCH(B936,Accounts,))))</f>
        <v/>
      </c>
      <c r="C936" s="4" t="str">
        <f>IF(B936="","",IF(ISNA(MATCH("LZGR"&amp;B936,QueryAccounts,0)),"",INDEX(QueryValues,MATCH("LZGR"&amp;B936,QueryAccounts,0))))</f>
        <v/>
      </c>
    </row>
    <row r="937" spans="1:3" ht="12.75">
      <c r="A937" t="str">
        <f>IF(B937="","",IF(COUNTIF(Accounts,B937)=0,"",INDEX(AccountNames,MATCH(B937,Accounts,))))</f>
        <v/>
      </c>
      <c r="C937" s="4" t="str">
        <f>IF(B937="","",IF(ISNA(MATCH("LZGR"&amp;B937,QueryAccounts,0)),"",INDEX(QueryValues,MATCH("LZGR"&amp;B937,QueryAccounts,0))))</f>
        <v/>
      </c>
    </row>
    <row r="938" spans="1:3" ht="12.75">
      <c r="A938" t="str">
        <f>IF(B938="","",IF(COUNTIF(Accounts,B938)=0,"",INDEX(AccountNames,MATCH(B938,Accounts,))))</f>
        <v/>
      </c>
      <c r="C938" s="4" t="str">
        <f>IF(B938="","",IF(ISNA(MATCH("LZGR"&amp;B938,QueryAccounts,0)),"",INDEX(QueryValues,MATCH("LZGR"&amp;B938,QueryAccounts,0))))</f>
        <v/>
      </c>
    </row>
    <row r="939" spans="1:3" ht="12.75">
      <c r="A939" t="str">
        <f>IF(B939="","",IF(COUNTIF(Accounts,B939)=0,"",INDEX(AccountNames,MATCH(B939,Accounts,))))</f>
        <v/>
      </c>
      <c r="C939" s="4" t="str">
        <f>IF(B939="","",IF(ISNA(MATCH("LZGR"&amp;B939,QueryAccounts,0)),"",INDEX(QueryValues,MATCH("LZGR"&amp;B939,QueryAccounts,0))))</f>
        <v/>
      </c>
    </row>
    <row r="940" spans="1:3" ht="12.75">
      <c r="A940" t="str">
        <f>IF(B940="","",IF(COUNTIF(Accounts,B940)=0,"",INDEX(AccountNames,MATCH(B940,Accounts,))))</f>
        <v/>
      </c>
      <c r="C940" s="4" t="str">
        <f>IF(B940="","",IF(ISNA(MATCH("LZGR"&amp;B940,QueryAccounts,0)),"",INDEX(QueryValues,MATCH("LZGR"&amp;B940,QueryAccounts,0))))</f>
        <v/>
      </c>
    </row>
    <row r="941" spans="1:3" ht="12.75">
      <c r="A941" t="str">
        <f>IF(B941="","",IF(COUNTIF(Accounts,B941)=0,"",INDEX(AccountNames,MATCH(B941,Accounts,))))</f>
        <v/>
      </c>
      <c r="C941" s="4" t="str">
        <f>IF(B941="","",IF(ISNA(MATCH("LZGR"&amp;B941,QueryAccounts,0)),"",INDEX(QueryValues,MATCH("LZGR"&amp;B941,QueryAccounts,0))))</f>
        <v/>
      </c>
    </row>
    <row r="942" spans="1:3" ht="12.75">
      <c r="A942" t="str">
        <f>IF(B942="","",IF(COUNTIF(Accounts,B942)=0,"",INDEX(AccountNames,MATCH(B942,Accounts,))))</f>
        <v/>
      </c>
      <c r="C942" s="4" t="str">
        <f>IF(B942="","",IF(ISNA(MATCH("LZGR"&amp;B942,QueryAccounts,0)),"",INDEX(QueryValues,MATCH("LZGR"&amp;B942,QueryAccounts,0))))</f>
        <v/>
      </c>
    </row>
    <row r="943" spans="1:3" ht="12.75">
      <c r="A943" t="str">
        <f>IF(B943="","",IF(COUNTIF(Accounts,B943)=0,"",INDEX(AccountNames,MATCH(B943,Accounts,))))</f>
        <v/>
      </c>
      <c r="C943" s="4" t="str">
        <f>IF(B943="","",IF(ISNA(MATCH("LZGR"&amp;B943,QueryAccounts,0)),"",INDEX(QueryValues,MATCH("LZGR"&amp;B943,QueryAccounts,0))))</f>
        <v/>
      </c>
    </row>
    <row r="944" spans="1:3" ht="12.75">
      <c r="A944" t="str">
        <f>IF(B944="","",IF(COUNTIF(Accounts,B944)=0,"",INDEX(AccountNames,MATCH(B944,Accounts,))))</f>
        <v/>
      </c>
      <c r="C944" s="4" t="str">
        <f>IF(B944="","",IF(ISNA(MATCH("LZGR"&amp;B944,QueryAccounts,0)),"",INDEX(QueryValues,MATCH("LZGR"&amp;B944,QueryAccounts,0))))</f>
        <v/>
      </c>
    </row>
    <row r="945" spans="1:3" ht="12.75">
      <c r="A945" t="str">
        <f>IF(B945="","",IF(COUNTIF(Accounts,B945)=0,"",INDEX(AccountNames,MATCH(B945,Accounts,))))</f>
        <v/>
      </c>
      <c r="C945" s="4" t="str">
        <f>IF(B945="","",IF(ISNA(MATCH("LZGR"&amp;B945,QueryAccounts,0)),"",INDEX(QueryValues,MATCH("LZGR"&amp;B945,QueryAccounts,0))))</f>
        <v/>
      </c>
    </row>
    <row r="946" spans="1:3" ht="12.75">
      <c r="A946" t="str">
        <f>IF(B946="","",IF(COUNTIF(Accounts,B946)=0,"",INDEX(AccountNames,MATCH(B946,Accounts,))))</f>
        <v/>
      </c>
      <c r="C946" s="4" t="str">
        <f>IF(B946="","",IF(ISNA(MATCH("LZGR"&amp;B946,QueryAccounts,0)),"",INDEX(QueryValues,MATCH("LZGR"&amp;B946,QueryAccounts,0))))</f>
        <v/>
      </c>
    </row>
    <row r="947" spans="1:3" ht="12.75">
      <c r="A947" t="str">
        <f>IF(B947="","",IF(COUNTIF(Accounts,B947)=0,"",INDEX(AccountNames,MATCH(B947,Accounts,))))</f>
        <v/>
      </c>
      <c r="C947" s="4" t="str">
        <f>IF(B947="","",IF(ISNA(MATCH("LZGR"&amp;B947,QueryAccounts,0)),"",INDEX(QueryValues,MATCH("LZGR"&amp;B947,QueryAccounts,0))))</f>
        <v/>
      </c>
    </row>
    <row r="948" spans="1:3" ht="12.75">
      <c r="A948" t="str">
        <f>IF(B948="","",IF(COUNTIF(Accounts,B948)=0,"",INDEX(AccountNames,MATCH(B948,Accounts,))))</f>
        <v/>
      </c>
      <c r="C948" s="4" t="str">
        <f>IF(B948="","",IF(ISNA(MATCH("LZGR"&amp;B948,QueryAccounts,0)),"",INDEX(QueryValues,MATCH("LZGR"&amp;B948,QueryAccounts,0))))</f>
        <v/>
      </c>
    </row>
    <row r="949" spans="1:3" ht="12.75">
      <c r="A949" t="str">
        <f>IF(B949="","",IF(COUNTIF(Accounts,B949)=0,"",INDEX(AccountNames,MATCH(B949,Accounts,))))</f>
        <v/>
      </c>
      <c r="C949" s="4" t="str">
        <f>IF(B949="","",IF(ISNA(MATCH("LZGR"&amp;B949,QueryAccounts,0)),"",INDEX(QueryValues,MATCH("LZGR"&amp;B949,QueryAccounts,0))))</f>
        <v/>
      </c>
    </row>
    <row r="950" spans="1:3" ht="12.75">
      <c r="A950" t="str">
        <f>IF(B950="","",IF(COUNTIF(Accounts,B950)=0,"",INDEX(AccountNames,MATCH(B950,Accounts,))))</f>
        <v/>
      </c>
      <c r="C950" s="4" t="str">
        <f>IF(B950="","",IF(ISNA(MATCH("LZGR"&amp;B950,QueryAccounts,0)),"",INDEX(QueryValues,MATCH("LZGR"&amp;B950,QueryAccounts,0))))</f>
        <v/>
      </c>
    </row>
    <row r="951" spans="1:3" ht="12.75">
      <c r="A951" t="str">
        <f>IF(B951="","",IF(COUNTIF(Accounts,B951)=0,"",INDEX(AccountNames,MATCH(B951,Accounts,))))</f>
        <v/>
      </c>
      <c r="C951" s="4" t="str">
        <f>IF(B951="","",IF(ISNA(MATCH("LZGR"&amp;B951,QueryAccounts,0)),"",INDEX(QueryValues,MATCH("LZGR"&amp;B951,QueryAccounts,0))))</f>
        <v/>
      </c>
    </row>
    <row r="952" spans="1:3" ht="12.75">
      <c r="A952" t="str">
        <f>IF(B952="","",IF(COUNTIF(Accounts,B952)=0,"",INDEX(AccountNames,MATCH(B952,Accounts,))))</f>
        <v/>
      </c>
      <c r="C952" s="4" t="str">
        <f>IF(B952="","",IF(ISNA(MATCH("LZGR"&amp;B952,QueryAccounts,0)),"",INDEX(QueryValues,MATCH("LZGR"&amp;B952,QueryAccounts,0))))</f>
        <v/>
      </c>
    </row>
    <row r="953" spans="1:3" ht="12.75">
      <c r="A953" t="str">
        <f>IF(B953="","",IF(COUNTIF(Accounts,B953)=0,"",INDEX(AccountNames,MATCH(B953,Accounts,))))</f>
        <v/>
      </c>
      <c r="C953" s="4" t="str">
        <f>IF(B953="","",IF(ISNA(MATCH("LZGR"&amp;B953,QueryAccounts,0)),"",INDEX(QueryValues,MATCH("LZGR"&amp;B953,QueryAccounts,0))))</f>
        <v/>
      </c>
    </row>
    <row r="954" spans="1:3" ht="12.75">
      <c r="A954" t="str">
        <f>IF(B954="","",IF(COUNTIF(Accounts,B954)=0,"",INDEX(AccountNames,MATCH(B954,Accounts,))))</f>
        <v/>
      </c>
      <c r="C954" s="4" t="str">
        <f>IF(B954="","",IF(ISNA(MATCH("LZGR"&amp;B954,QueryAccounts,0)),"",INDEX(QueryValues,MATCH("LZGR"&amp;B954,QueryAccounts,0))))</f>
        <v/>
      </c>
    </row>
    <row r="955" spans="1:3" ht="12.75">
      <c r="A955" t="str">
        <f>IF(B955="","",IF(COUNTIF(Accounts,B955)=0,"",INDEX(AccountNames,MATCH(B955,Accounts,))))</f>
        <v/>
      </c>
      <c r="C955" s="4" t="str">
        <f>IF(B955="","",IF(ISNA(MATCH("LZGR"&amp;B955,QueryAccounts,0)),"",INDEX(QueryValues,MATCH("LZGR"&amp;B955,QueryAccounts,0))))</f>
        <v/>
      </c>
    </row>
    <row r="956" spans="1:3" ht="12.75">
      <c r="A956" t="str">
        <f>IF(B956="","",IF(COUNTIF(Accounts,B956)=0,"",INDEX(AccountNames,MATCH(B956,Accounts,))))</f>
        <v/>
      </c>
      <c r="C956" s="4" t="str">
        <f>IF(B956="","",IF(ISNA(MATCH("LZGR"&amp;B956,QueryAccounts,0)),"",INDEX(QueryValues,MATCH("LZGR"&amp;B956,QueryAccounts,0))))</f>
        <v/>
      </c>
    </row>
    <row r="957" spans="1:3" ht="12.75">
      <c r="A957" t="str">
        <f>IF(B957="","",IF(COUNTIF(Accounts,B957)=0,"",INDEX(AccountNames,MATCH(B957,Accounts,))))</f>
        <v/>
      </c>
      <c r="C957" s="4" t="str">
        <f>IF(B957="","",IF(ISNA(MATCH("LZGR"&amp;B957,QueryAccounts,0)),"",INDEX(QueryValues,MATCH("LZGR"&amp;B957,QueryAccounts,0))))</f>
        <v/>
      </c>
    </row>
    <row r="958" spans="1:3" ht="12.75">
      <c r="A958" t="str">
        <f>IF(B958="","",IF(COUNTIF(Accounts,B958)=0,"",INDEX(AccountNames,MATCH(B958,Accounts,))))</f>
        <v/>
      </c>
      <c r="C958" s="4" t="str">
        <f>IF(B958="","",IF(ISNA(MATCH("LZGR"&amp;B958,QueryAccounts,0)),"",INDEX(QueryValues,MATCH("LZGR"&amp;B958,QueryAccounts,0))))</f>
        <v/>
      </c>
    </row>
    <row r="959" spans="1:3" ht="12.75">
      <c r="A959" t="str">
        <f>IF(B959="","",IF(COUNTIF(Accounts,B959)=0,"",INDEX(AccountNames,MATCH(B959,Accounts,))))</f>
        <v/>
      </c>
      <c r="C959" s="4" t="str">
        <f>IF(B959="","",IF(ISNA(MATCH("LZGR"&amp;B959,QueryAccounts,0)),"",INDEX(QueryValues,MATCH("LZGR"&amp;B959,QueryAccounts,0))))</f>
        <v/>
      </c>
    </row>
    <row r="960" spans="1:3" ht="12.75">
      <c r="A960" t="str">
        <f>IF(B960="","",IF(COUNTIF(Accounts,B960)=0,"",INDEX(AccountNames,MATCH(B960,Accounts,))))</f>
        <v/>
      </c>
      <c r="C960" s="4" t="str">
        <f>IF(B960="","",IF(ISNA(MATCH("LZGR"&amp;B960,QueryAccounts,0)),"",INDEX(QueryValues,MATCH("LZGR"&amp;B960,QueryAccounts,0))))</f>
        <v/>
      </c>
    </row>
    <row r="961" spans="1:3" ht="12.75">
      <c r="A961" t="str">
        <f t="shared" si="91" ref="A961">IF(B961="","",IF(COUNTIF(Accounts,B961)=0,"",INDEX(AccountNames,MATCH(B961,Accounts,))))</f>
        <v/>
      </c>
      <c r="C961" s="4" t="str">
        <f t="shared" si="92" ref="C961">IF(B961="","",IF(ISNA(MATCH("LZGR"&amp;B961,QueryAccounts,0)),"",INDEX(QueryValues,MATCH("LZGR"&amp;B961,QueryAccounts,0))))</f>
        <v/>
      </c>
    </row>
    <row r="962" spans="1:3" ht="12.75">
      <c r="A962" t="str">
        <f t="shared" si="93" ref="A962">IF(B962="","",IF(COUNTIF(Accounts,B962)=0,"",INDEX(AccountNames,MATCH(B962,Accounts,))))</f>
        <v/>
      </c>
      <c r="C962" s="4" t="str">
        <f>IF(B962="","",IF(ISNA(MATCH("LZGR"&amp;B962,QueryAccounts,0)),"",INDEX(QueryValues,MATCH("LZGR"&amp;B962,QueryAccounts,0))))</f>
        <v/>
      </c>
    </row>
    <row r="963" spans="1:3" ht="12.75">
      <c r="A963" t="str">
        <f t="shared" si="94" ref="A963:A998">IF(B963="","",IF(COUNTIF(Accounts,B963)=0,"",INDEX(AccountNames,MATCH(B963,Accounts,))))</f>
        <v/>
      </c>
      <c r="C963" s="4" t="str">
        <f>IF(B963="","",IF(ISNA(MATCH("LZGR"&amp;B963,QueryAccounts,0)),"",INDEX(QueryValues,MATCH("LZGR"&amp;B963,QueryAccounts,0))))</f>
        <v/>
      </c>
    </row>
    <row r="964" spans="1:3" ht="12.75">
      <c r="A964" t="str">
        <f>IF(B964="","",IF(COUNTIF(Accounts,B964)=0,"",INDEX(AccountNames,MATCH(B964,Accounts,))))</f>
        <v/>
      </c>
      <c r="C964" s="4" t="str">
        <f>IF(B964="","",IF(ISNA(MATCH("LZGR"&amp;B964,QueryAccounts,0)),"",INDEX(QueryValues,MATCH("LZGR"&amp;B964,QueryAccounts,0))))</f>
        <v/>
      </c>
    </row>
    <row r="965" spans="1:3" ht="12.75">
      <c r="A965" t="str">
        <f>IF(B965="","",IF(COUNTIF(Accounts,B965)=0,"",INDEX(AccountNames,MATCH(B965,Accounts,))))</f>
        <v/>
      </c>
      <c r="C965" s="4" t="str">
        <f>IF(B965="","",IF(ISNA(MATCH("LZGR"&amp;B965,QueryAccounts,0)),"",INDEX(QueryValues,MATCH("LZGR"&amp;B965,QueryAccounts,0))))</f>
        <v/>
      </c>
    </row>
    <row r="966" spans="1:3" ht="12.75">
      <c r="A966" t="str">
        <f>IF(B966="","",IF(COUNTIF(Accounts,B966)=0,"",INDEX(AccountNames,MATCH(B966,Accounts,))))</f>
        <v/>
      </c>
      <c r="C966" s="4" t="str">
        <f>IF(B966="","",IF(ISNA(MATCH("LZGR"&amp;B966,QueryAccounts,0)),"",INDEX(QueryValues,MATCH("LZGR"&amp;B966,QueryAccounts,0))))</f>
        <v/>
      </c>
    </row>
    <row r="967" spans="1:3" ht="12.75">
      <c r="A967" t="str">
        <f>IF(B967="","",IF(COUNTIF(Accounts,B967)=0,"",INDEX(AccountNames,MATCH(B967,Accounts,))))</f>
        <v/>
      </c>
      <c r="C967" s="4" t="str">
        <f>IF(B967="","",IF(ISNA(MATCH("LZGR"&amp;B967,QueryAccounts,0)),"",INDEX(QueryValues,MATCH("LZGR"&amp;B967,QueryAccounts,0))))</f>
        <v/>
      </c>
    </row>
    <row r="968" spans="1:3" ht="12.75">
      <c r="A968" t="str">
        <f>IF(B968="","",IF(COUNTIF(Accounts,B968)=0,"",INDEX(AccountNames,MATCH(B968,Accounts,))))</f>
        <v/>
      </c>
      <c r="C968" s="4" t="str">
        <f>IF(B968="","",IF(ISNA(MATCH("LZGR"&amp;B968,QueryAccounts,0)),"",INDEX(QueryValues,MATCH("LZGR"&amp;B968,QueryAccounts,0))))</f>
        <v/>
      </c>
    </row>
    <row r="969" spans="1:3" ht="12.75">
      <c r="A969" t="str">
        <f>IF(B969="","",IF(COUNTIF(Accounts,B969)=0,"",INDEX(AccountNames,MATCH(B969,Accounts,))))</f>
        <v/>
      </c>
      <c r="C969" s="4" t="str">
        <f>IF(B969="","",IF(ISNA(MATCH("LZGR"&amp;B969,QueryAccounts,0)),"",INDEX(QueryValues,MATCH("LZGR"&amp;B969,QueryAccounts,0))))</f>
        <v/>
      </c>
    </row>
    <row r="970" spans="1:3" ht="12.75">
      <c r="A970" t="str">
        <f>IF(B970="","",IF(COUNTIF(Accounts,B970)=0,"",INDEX(AccountNames,MATCH(B970,Accounts,))))</f>
        <v/>
      </c>
      <c r="C970" s="4" t="str">
        <f>IF(B970="","",IF(ISNA(MATCH("LZGR"&amp;B970,QueryAccounts,0)),"",INDEX(QueryValues,MATCH("LZGR"&amp;B970,QueryAccounts,0))))</f>
        <v/>
      </c>
    </row>
    <row r="971" spans="1:3" ht="12.75">
      <c r="A971" t="str">
        <f>IF(B971="","",IF(COUNTIF(Accounts,B971)=0,"",INDEX(AccountNames,MATCH(B971,Accounts,))))</f>
        <v/>
      </c>
      <c r="C971" s="4" t="str">
        <f>IF(B971="","",IF(ISNA(MATCH("LZGR"&amp;B971,QueryAccounts,0)),"",INDEX(QueryValues,MATCH("LZGR"&amp;B971,QueryAccounts,0))))</f>
        <v/>
      </c>
    </row>
    <row r="972" spans="1:3" ht="12.75">
      <c r="A972" t="str">
        <f>IF(B972="","",IF(COUNTIF(Accounts,B972)=0,"",INDEX(AccountNames,MATCH(B972,Accounts,))))</f>
        <v/>
      </c>
      <c r="C972" s="4" t="str">
        <f>IF(B972="","",IF(ISNA(MATCH("LZGR"&amp;B972,QueryAccounts,0)),"",INDEX(QueryValues,MATCH("LZGR"&amp;B972,QueryAccounts,0))))</f>
        <v/>
      </c>
    </row>
    <row r="973" spans="1:3" ht="12.75">
      <c r="A973" t="str">
        <f>IF(B973="","",IF(COUNTIF(Accounts,B973)=0,"",INDEX(AccountNames,MATCH(B973,Accounts,))))</f>
        <v/>
      </c>
      <c r="C973" s="4" t="str">
        <f>IF(B973="","",IF(ISNA(MATCH("LZGR"&amp;B973,QueryAccounts,0)),"",INDEX(QueryValues,MATCH("LZGR"&amp;B973,QueryAccounts,0))))</f>
        <v/>
      </c>
    </row>
    <row r="974" spans="1:3" ht="12.75">
      <c r="A974" t="str">
        <f>IF(B974="","",IF(COUNTIF(Accounts,B974)=0,"",INDEX(AccountNames,MATCH(B974,Accounts,))))</f>
        <v/>
      </c>
      <c r="C974" s="4" t="str">
        <f>IF(B974="","",IF(ISNA(MATCH("LZGR"&amp;B974,QueryAccounts,0)),"",INDEX(QueryValues,MATCH("LZGR"&amp;B974,QueryAccounts,0))))</f>
        <v/>
      </c>
    </row>
    <row r="975" spans="1:3" ht="12.75">
      <c r="A975" t="str">
        <f>IF(B975="","",IF(COUNTIF(Accounts,B975)=0,"",INDEX(AccountNames,MATCH(B975,Accounts,))))</f>
        <v/>
      </c>
      <c r="C975" s="4" t="str">
        <f>IF(B975="","",IF(ISNA(MATCH("LZGR"&amp;B975,QueryAccounts,0)),"",INDEX(QueryValues,MATCH("LZGR"&amp;B975,QueryAccounts,0))))</f>
        <v/>
      </c>
    </row>
    <row r="976" spans="1:3" ht="12.75">
      <c r="A976" t="str">
        <f>IF(B976="","",IF(COUNTIF(Accounts,B976)=0,"",INDEX(AccountNames,MATCH(B976,Accounts,))))</f>
        <v/>
      </c>
      <c r="C976" s="4" t="str">
        <f>IF(B976="","",IF(ISNA(MATCH("LZGR"&amp;B976,QueryAccounts,0)),"",INDEX(QueryValues,MATCH("LZGR"&amp;B976,QueryAccounts,0))))</f>
        <v/>
      </c>
    </row>
    <row r="977" spans="1:3" ht="12.75">
      <c r="A977" t="str">
        <f>IF(B977="","",IF(COUNTIF(Accounts,B977)=0,"",INDEX(AccountNames,MATCH(B977,Accounts,))))</f>
        <v/>
      </c>
      <c r="C977" s="4" t="str">
        <f>IF(B977="","",IF(ISNA(MATCH("LZGR"&amp;B977,QueryAccounts,0)),"",INDEX(QueryValues,MATCH("LZGR"&amp;B977,QueryAccounts,0))))</f>
        <v/>
      </c>
    </row>
    <row r="978" spans="1:3" ht="12.75">
      <c r="A978" t="str">
        <f>IF(B978="","",IF(COUNTIF(Accounts,B978)=0,"",INDEX(AccountNames,MATCH(B978,Accounts,))))</f>
        <v/>
      </c>
      <c r="C978" s="4" t="str">
        <f>IF(B978="","",IF(ISNA(MATCH("LZGR"&amp;B978,QueryAccounts,0)),"",INDEX(QueryValues,MATCH("LZGR"&amp;B978,QueryAccounts,0))))</f>
        <v/>
      </c>
    </row>
    <row r="979" spans="1:3" ht="12.75">
      <c r="A979" t="str">
        <f>IF(B979="","",IF(COUNTIF(Accounts,B979)=0,"",INDEX(AccountNames,MATCH(B979,Accounts,))))</f>
        <v/>
      </c>
      <c r="C979" s="4" t="str">
        <f>IF(B979="","",IF(ISNA(MATCH("LZGR"&amp;B979,QueryAccounts,0)),"",INDEX(QueryValues,MATCH("LZGR"&amp;B979,QueryAccounts,0))))</f>
        <v/>
      </c>
    </row>
    <row r="980" spans="1:3" ht="12.75">
      <c r="A980" t="str">
        <f>IF(B980="","",IF(COUNTIF(Accounts,B980)=0,"",INDEX(AccountNames,MATCH(B980,Accounts,))))</f>
        <v/>
      </c>
      <c r="C980" s="4" t="str">
        <f>IF(B980="","",IF(ISNA(MATCH("LZGR"&amp;B980,QueryAccounts,0)),"",INDEX(QueryValues,MATCH("LZGR"&amp;B980,QueryAccounts,0))))</f>
        <v/>
      </c>
    </row>
    <row r="981" spans="1:3" ht="12.75">
      <c r="A981" t="str">
        <f>IF(B981="","",IF(COUNTIF(Accounts,B981)=0,"",INDEX(AccountNames,MATCH(B981,Accounts,))))</f>
        <v/>
      </c>
      <c r="C981" s="4" t="str">
        <f>IF(B981="","",IF(ISNA(MATCH("LZGR"&amp;B981,QueryAccounts,0)),"",INDEX(QueryValues,MATCH("LZGR"&amp;B981,QueryAccounts,0))))</f>
        <v/>
      </c>
    </row>
    <row r="982" spans="1:3" ht="12.75">
      <c r="A982" t="str">
        <f>IF(B982="","",IF(COUNTIF(Accounts,B982)=0,"",INDEX(AccountNames,MATCH(B982,Accounts,))))</f>
        <v/>
      </c>
      <c r="C982" s="4" t="str">
        <f>IF(B982="","",IF(ISNA(MATCH("LZGR"&amp;B982,QueryAccounts,0)),"",INDEX(QueryValues,MATCH("LZGR"&amp;B982,QueryAccounts,0))))</f>
        <v/>
      </c>
    </row>
    <row r="983" spans="1:3" ht="12.75">
      <c r="A983" t="str">
        <f>IF(B983="","",IF(COUNTIF(Accounts,B983)=0,"",INDEX(AccountNames,MATCH(B983,Accounts,))))</f>
        <v/>
      </c>
      <c r="C983" s="4" t="str">
        <f>IF(B983="","",IF(ISNA(MATCH("LZGR"&amp;B983,QueryAccounts,0)),"",INDEX(QueryValues,MATCH("LZGR"&amp;B983,QueryAccounts,0))))</f>
        <v/>
      </c>
    </row>
    <row r="984" spans="1:3" ht="12.75">
      <c r="A984" t="str">
        <f>IF(B984="","",IF(COUNTIF(Accounts,B984)=0,"",INDEX(AccountNames,MATCH(B984,Accounts,))))</f>
        <v/>
      </c>
      <c r="C984" s="4" t="str">
        <f>IF(B984="","",IF(ISNA(MATCH("LZGR"&amp;B984,QueryAccounts,0)),"",INDEX(QueryValues,MATCH("LZGR"&amp;B984,QueryAccounts,0))))</f>
        <v/>
      </c>
    </row>
    <row r="985" spans="1:3" ht="12.75">
      <c r="A985" t="str">
        <f>IF(B985="","",IF(COUNTIF(Accounts,B985)=0,"",INDEX(AccountNames,MATCH(B985,Accounts,))))</f>
        <v/>
      </c>
      <c r="C985" s="4" t="str">
        <f>IF(B985="","",IF(ISNA(MATCH("LZGR"&amp;B985,QueryAccounts,0)),"",INDEX(QueryValues,MATCH("LZGR"&amp;B985,QueryAccounts,0))))</f>
        <v/>
      </c>
    </row>
    <row r="986" spans="1:3" ht="12.75">
      <c r="A986" t="str">
        <f>IF(B986="","",IF(COUNTIF(Accounts,B986)=0,"",INDEX(AccountNames,MATCH(B986,Accounts,))))</f>
        <v/>
      </c>
      <c r="C986" s="4" t="str">
        <f>IF(B986="","",IF(ISNA(MATCH("LZGR"&amp;B986,QueryAccounts,0)),"",INDEX(QueryValues,MATCH("LZGR"&amp;B986,QueryAccounts,0))))</f>
        <v/>
      </c>
    </row>
    <row r="987" spans="1:3" ht="12.75">
      <c r="A987" t="str">
        <f>IF(B987="","",IF(COUNTIF(Accounts,B987)=0,"",INDEX(AccountNames,MATCH(B987,Accounts,))))</f>
        <v/>
      </c>
      <c r="C987" s="4" t="str">
        <f>IF(B987="","",IF(ISNA(MATCH("LZGR"&amp;B987,QueryAccounts,0)),"",INDEX(QueryValues,MATCH("LZGR"&amp;B987,QueryAccounts,0))))</f>
        <v/>
      </c>
    </row>
    <row r="988" spans="1:3" ht="12.75">
      <c r="A988" t="str">
        <f>IF(B988="","",IF(COUNTIF(Accounts,B988)=0,"",INDEX(AccountNames,MATCH(B988,Accounts,))))</f>
        <v/>
      </c>
      <c r="C988" s="4" t="str">
        <f>IF(B988="","",IF(ISNA(MATCH("LZGR"&amp;B988,QueryAccounts,0)),"",INDEX(QueryValues,MATCH("LZGR"&amp;B988,QueryAccounts,0))))</f>
        <v/>
      </c>
    </row>
    <row r="989" spans="1:3" ht="12.75">
      <c r="A989" t="str">
        <f>IF(B989="","",IF(COUNTIF(Accounts,B989)=0,"",INDEX(AccountNames,MATCH(B989,Accounts,))))</f>
        <v/>
      </c>
      <c r="C989" s="4" t="str">
        <f>IF(B989="","",IF(ISNA(MATCH("LZGR"&amp;B989,QueryAccounts,0)),"",INDEX(QueryValues,MATCH("LZGR"&amp;B989,QueryAccounts,0))))</f>
        <v/>
      </c>
    </row>
    <row r="990" spans="1:3" ht="12.75">
      <c r="A990" t="str">
        <f>IF(B990="","",IF(COUNTIF(Accounts,B990)=0,"",INDEX(AccountNames,MATCH(B990,Accounts,))))</f>
        <v/>
      </c>
      <c r="C990" s="4" t="str">
        <f>IF(B990="","",IF(ISNA(MATCH("LZGR"&amp;B990,QueryAccounts,0)),"",INDEX(QueryValues,MATCH("LZGR"&amp;B990,QueryAccounts,0))))</f>
        <v/>
      </c>
    </row>
    <row r="991" spans="1:3" ht="12.75">
      <c r="A991" t="str">
        <f>IF(B991="","",IF(COUNTIF(Accounts,B991)=0,"",INDEX(AccountNames,MATCH(B991,Accounts,))))</f>
        <v/>
      </c>
      <c r="C991" s="4" t="str">
        <f>IF(B991="","",IF(ISNA(MATCH("LZGR"&amp;B991,QueryAccounts,0)),"",INDEX(QueryValues,MATCH("LZGR"&amp;B991,QueryAccounts,0))))</f>
        <v/>
      </c>
    </row>
    <row r="992" spans="1:3" ht="12.75">
      <c r="A992" t="str">
        <f>IF(B992="","",IF(COUNTIF(Accounts,B992)=0,"",INDEX(AccountNames,MATCH(B992,Accounts,))))</f>
        <v/>
      </c>
      <c r="C992" s="4" t="str">
        <f>IF(B992="","",IF(ISNA(MATCH("LZGR"&amp;B992,QueryAccounts,0)),"",INDEX(QueryValues,MATCH("LZGR"&amp;B992,QueryAccounts,0))))</f>
        <v/>
      </c>
    </row>
    <row r="993" spans="1:3" ht="12.75">
      <c r="A993" t="str">
        <f>IF(B993="","",IF(COUNTIF(Accounts,B993)=0,"",INDEX(AccountNames,MATCH(B993,Accounts,))))</f>
        <v/>
      </c>
      <c r="C993" s="4" t="str">
        <f>IF(B993="","",IF(ISNA(MATCH("LZGR"&amp;B993,QueryAccounts,0)),"",INDEX(QueryValues,MATCH("LZGR"&amp;B993,QueryAccounts,0))))</f>
        <v/>
      </c>
    </row>
    <row r="994" spans="1:3" ht="12.75">
      <c r="A994" t="str">
        <f>IF(B994="","",IF(COUNTIF(Accounts,B994)=0,"",INDEX(AccountNames,MATCH(B994,Accounts,))))</f>
        <v/>
      </c>
      <c r="C994" s="4" t="str">
        <f>IF(B994="","",IF(ISNA(MATCH("LZGR"&amp;B994,QueryAccounts,0)),"",INDEX(QueryValues,MATCH("LZGR"&amp;B994,QueryAccounts,0))))</f>
        <v/>
      </c>
    </row>
    <row r="995" spans="1:3" ht="12.75">
      <c r="A995" t="str">
        <f>IF(B995="","",IF(COUNTIF(Accounts,B995)=0,"",INDEX(AccountNames,MATCH(B995,Accounts,))))</f>
        <v/>
      </c>
      <c r="C995" s="4" t="str">
        <f>IF(B995="","",IF(ISNA(MATCH("LZGR"&amp;B995,QueryAccounts,0)),"",INDEX(QueryValues,MATCH("LZGR"&amp;B995,QueryAccounts,0))))</f>
        <v/>
      </c>
    </row>
    <row r="996" spans="1:3" ht="12.75">
      <c r="A996" t="str">
        <f>IF(B996="","",IF(COUNTIF(Accounts,B996)=0,"",INDEX(AccountNames,MATCH(B996,Accounts,))))</f>
        <v/>
      </c>
      <c r="C996" s="4" t="str">
        <f>IF(B996="","",IF(ISNA(MATCH("LZGR"&amp;B996,QueryAccounts,0)),"",INDEX(QueryValues,MATCH("LZGR"&amp;B996,QueryAccounts,0))))</f>
        <v/>
      </c>
    </row>
    <row r="997" spans="1:3" ht="12.75">
      <c r="A997" t="str">
        <f>IF(B997="","",IF(COUNTIF(Accounts,B997)=0,"",INDEX(AccountNames,MATCH(B997,Accounts,))))</f>
        <v/>
      </c>
      <c r="C997" s="4" t="str">
        <f>IF(B997="","",IF(ISNA(MATCH("LZGR"&amp;B997,QueryAccounts,0)),"",INDEX(QueryValues,MATCH("LZGR"&amp;B997,QueryAccounts,0))))</f>
        <v/>
      </c>
    </row>
    <row r="998" spans="1:3" ht="12.75">
      <c r="A998" t="str">
        <f>IF(B998="","",IF(COUNTIF(Accounts,B998)=0,"",INDEX(AccountNames,MATCH(B998,Accounts,))))</f>
        <v/>
      </c>
      <c r="C998" s="4" t="str">
        <f>IF(B998="","",IF(ISNA(MATCH("LZGR"&amp;B998,QueryAccounts,0)),"",INDEX(QueryValues,MATCH("LZGR"&amp;B998,QueryAccounts,0))))</f>
        <v/>
      </c>
    </row>
  </sheetData>
  <sheetProtection algorithmName="SHA-512" hashValue="haNJGX5+Wi0kHOKtMc0qR98Q/roIYjrqY2LrKw4p1SfNwKp21ItQzcVIT66jreOUTKndULcOljBK+BTE7BeP3g==" saltValue="cjyP5Q6YDdabRLd7QC6a8A==" spinCount="100000" sheet="1" objects="1" scenarios="1"/>
  <pageMargins left="0.7" right="0.7" top="0.75" bottom="0.75" header="0.3" footer="0.3"/>
  <pageSetup fitToHeight="0" orientation="portrait" scale="64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6c49478-6f56-41b8-a799-5330f6faa3b0}">
  <sheetPr codeName="Sheet3"/>
  <dimension ref="A1:B501"/>
  <sheetViews>
    <sheetView workbookViewId="0" topLeftCell="A1"/>
  </sheetViews>
  <sheetFormatPr defaultRowHeight="12.75"/>
  <sheetData>
    <row r="1" spans="1:2" ht="12.75">
      <c r="A1" s="45" t="s">
        <v>15</v>
      </c>
      <c r="B1" s="45" t="s">
        <v>17</v>
      </c>
    </row>
    <row r="2" spans="1:2" ht="12.75">
      <c r="A2" t="s">
        <v>0</v>
      </c>
      <c r="B2" s="45" t="s">
        <v>16</v>
      </c>
    </row>
    <row r="3" spans="1:2" ht="12.75">
      <c r="A3" t="s">
        <v>0</v>
      </c>
      <c r="B3" t="s">
        <v>0</v>
      </c>
    </row>
    <row r="4" spans="1:2" ht="12.75">
      <c r="A4" t="s">
        <v>0</v>
      </c>
      <c r="B4" t="s">
        <v>0</v>
      </c>
    </row>
    <row r="5" spans="1:2" ht="12.75">
      <c r="A5" t="s">
        <v>0</v>
      </c>
      <c r="B5" t="s">
        <v>0</v>
      </c>
    </row>
    <row r="6" spans="1:2" ht="12.75">
      <c r="A6" t="s">
        <v>0</v>
      </c>
      <c r="B6" t="s">
        <v>0</v>
      </c>
    </row>
    <row r="7" spans="1:2" ht="12.75">
      <c r="A7" t="s">
        <v>0</v>
      </c>
      <c r="B7" t="s">
        <v>0</v>
      </c>
    </row>
    <row r="8" spans="1:2" ht="12.75">
      <c r="A8" t="s">
        <v>0</v>
      </c>
      <c r="B8" t="s">
        <v>0</v>
      </c>
    </row>
    <row r="9" spans="1:2" ht="12.75">
      <c r="A9" t="s">
        <v>0</v>
      </c>
      <c r="B9" t="s">
        <v>0</v>
      </c>
    </row>
    <row r="10" spans="1:2" ht="12.75">
      <c r="A10" t="s">
        <v>0</v>
      </c>
      <c r="B10" t="s">
        <v>0</v>
      </c>
    </row>
    <row r="11" spans="1:2" ht="12.75">
      <c r="A11" t="s">
        <v>0</v>
      </c>
      <c r="B11" t="s">
        <v>0</v>
      </c>
    </row>
    <row r="12" spans="1:2" ht="12.75">
      <c r="A12" t="s">
        <v>0</v>
      </c>
      <c r="B12" t="s">
        <v>0</v>
      </c>
    </row>
    <row r="13" spans="1:2" ht="12.75">
      <c r="A13" t="s">
        <v>0</v>
      </c>
      <c r="B13" t="s">
        <v>0</v>
      </c>
    </row>
    <row r="14" spans="1:2" ht="12.75">
      <c r="A14" t="s">
        <v>0</v>
      </c>
      <c r="B14" t="s">
        <v>0</v>
      </c>
    </row>
    <row r="15" spans="1:2" ht="12.75">
      <c r="A15" t="s">
        <v>0</v>
      </c>
      <c r="B15" t="s">
        <v>0</v>
      </c>
    </row>
    <row r="16" spans="1:2" ht="12.75">
      <c r="A16" t="s">
        <v>0</v>
      </c>
      <c r="B16" t="s">
        <v>0</v>
      </c>
    </row>
    <row r="17" spans="1:2" ht="12.75">
      <c r="A17" t="s">
        <v>0</v>
      </c>
      <c r="B17" t="s">
        <v>0</v>
      </c>
    </row>
    <row r="18" spans="1:2" ht="12.75">
      <c r="A18" t="s">
        <v>0</v>
      </c>
      <c r="B18" t="s">
        <v>0</v>
      </c>
    </row>
    <row r="19" spans="1:2" ht="12.75">
      <c r="A19" t="s">
        <v>0</v>
      </c>
      <c r="B19" t="s">
        <v>0</v>
      </c>
    </row>
    <row r="20" spans="1:2" ht="12.75">
      <c r="A20" t="s">
        <v>0</v>
      </c>
      <c r="B20" t="s">
        <v>0</v>
      </c>
    </row>
    <row r="21" spans="1:2" ht="12.75">
      <c r="A21" t="s">
        <v>0</v>
      </c>
      <c r="B21" t="s">
        <v>0</v>
      </c>
    </row>
    <row r="22" spans="1:2" ht="12.75">
      <c r="A22" t="s">
        <v>0</v>
      </c>
      <c r="B22" t="s">
        <v>0</v>
      </c>
    </row>
    <row r="23" spans="1:2" ht="12.75">
      <c r="A23" t="s">
        <v>0</v>
      </c>
      <c r="B23" t="s">
        <v>0</v>
      </c>
    </row>
    <row r="24" spans="1:2" ht="12.75">
      <c r="A24" t="s">
        <v>0</v>
      </c>
      <c r="B24" t="s">
        <v>0</v>
      </c>
    </row>
    <row r="25" spans="1:2" ht="12.75">
      <c r="A25" t="s">
        <v>0</v>
      </c>
      <c r="B25" t="s">
        <v>0</v>
      </c>
    </row>
    <row r="26" spans="1:2" ht="12.75">
      <c r="A26" t="s">
        <v>0</v>
      </c>
      <c r="B26" t="s">
        <v>0</v>
      </c>
    </row>
    <row r="27" spans="1:2" ht="12.75">
      <c r="A27" t="s">
        <v>0</v>
      </c>
      <c r="B27" t="s">
        <v>0</v>
      </c>
    </row>
    <row r="28" spans="1:2" ht="12.75">
      <c r="A28" t="s">
        <v>0</v>
      </c>
      <c r="B28" t="s">
        <v>0</v>
      </c>
    </row>
    <row r="29" spans="1:2" ht="12.75">
      <c r="A29" t="s">
        <v>0</v>
      </c>
      <c r="B29" t="s">
        <v>0</v>
      </c>
    </row>
    <row r="30" spans="1:2" ht="12.75">
      <c r="A30" t="s">
        <v>0</v>
      </c>
      <c r="B30" t="s">
        <v>0</v>
      </c>
    </row>
    <row r="31" spans="1:2" ht="12.75">
      <c r="A31" t="s">
        <v>0</v>
      </c>
      <c r="B31" t="s">
        <v>0</v>
      </c>
    </row>
    <row r="32" spans="1:2" ht="12.75">
      <c r="A32" t="s">
        <v>0</v>
      </c>
      <c r="B32" t="s">
        <v>0</v>
      </c>
    </row>
    <row r="33" spans="1:2" ht="12.75">
      <c r="A33" t="s">
        <v>0</v>
      </c>
      <c r="B33" t="s">
        <v>0</v>
      </c>
    </row>
    <row r="34" spans="1:2" ht="12.75">
      <c r="A34" t="s">
        <v>0</v>
      </c>
      <c r="B34" t="s">
        <v>0</v>
      </c>
    </row>
    <row r="35" spans="1:2" ht="12.75">
      <c r="A35" t="s">
        <v>0</v>
      </c>
      <c r="B35" t="s">
        <v>0</v>
      </c>
    </row>
    <row r="36" spans="1:2" ht="12.75">
      <c r="A36" t="s">
        <v>0</v>
      </c>
      <c r="B36" t="s">
        <v>0</v>
      </c>
    </row>
    <row r="37" spans="1:2" ht="12.75">
      <c r="A37" t="s">
        <v>0</v>
      </c>
      <c r="B37" t="s">
        <v>0</v>
      </c>
    </row>
    <row r="38" spans="1:2" ht="12.75">
      <c r="A38" t="s">
        <v>0</v>
      </c>
      <c r="B38" t="s">
        <v>0</v>
      </c>
    </row>
    <row r="39" spans="1:2" ht="12.75">
      <c r="A39" t="s">
        <v>0</v>
      </c>
      <c r="B39" t="s">
        <v>0</v>
      </c>
    </row>
    <row r="40" spans="1:2" ht="12.75">
      <c r="A40" t="s">
        <v>0</v>
      </c>
      <c r="B40" t="s">
        <v>0</v>
      </c>
    </row>
    <row r="41" spans="1:2" ht="12.75">
      <c r="A41" t="s">
        <v>0</v>
      </c>
      <c r="B41" t="s">
        <v>0</v>
      </c>
    </row>
    <row r="42" spans="1:2" ht="12.75">
      <c r="A42" t="s">
        <v>0</v>
      </c>
      <c r="B42" t="s">
        <v>0</v>
      </c>
    </row>
    <row r="43" spans="1:2" ht="12.75">
      <c r="A43" t="s">
        <v>0</v>
      </c>
      <c r="B43" t="s">
        <v>0</v>
      </c>
    </row>
    <row r="44" spans="1:2" ht="12.75">
      <c r="A44" t="s">
        <v>0</v>
      </c>
      <c r="B44" t="s">
        <v>0</v>
      </c>
    </row>
    <row r="45" spans="1:2" ht="12.75">
      <c r="A45" t="s">
        <v>0</v>
      </c>
      <c r="B45" t="s">
        <v>0</v>
      </c>
    </row>
    <row r="46" spans="1:2" ht="12.75">
      <c r="A46" t="s">
        <v>0</v>
      </c>
      <c r="B46" t="s">
        <v>0</v>
      </c>
    </row>
    <row r="47" spans="1:2" ht="12.75">
      <c r="A47" t="s">
        <v>0</v>
      </c>
      <c r="B47" t="s">
        <v>0</v>
      </c>
    </row>
    <row r="48" spans="1:2" ht="12.75">
      <c r="A48" t="s">
        <v>0</v>
      </c>
      <c r="B48" t="s">
        <v>0</v>
      </c>
    </row>
    <row r="49" spans="1:2" ht="12.75">
      <c r="A49" t="s">
        <v>0</v>
      </c>
      <c r="B49" t="s">
        <v>0</v>
      </c>
    </row>
    <row r="50" spans="1:2" ht="12.75">
      <c r="A50" t="s">
        <v>0</v>
      </c>
      <c r="B50" t="s">
        <v>0</v>
      </c>
    </row>
    <row r="51" spans="1:2" ht="12.75">
      <c r="A51" t="s">
        <v>0</v>
      </c>
      <c r="B51" t="s">
        <v>0</v>
      </c>
    </row>
    <row r="52" spans="1:2" ht="12.75">
      <c r="A52" t="s">
        <v>0</v>
      </c>
      <c r="B52" t="s">
        <v>0</v>
      </c>
    </row>
    <row r="53" spans="1:2" ht="12.75">
      <c r="A53" t="s">
        <v>0</v>
      </c>
      <c r="B53" t="s">
        <v>0</v>
      </c>
    </row>
    <row r="54" spans="1:2" ht="12.75">
      <c r="A54" t="s">
        <v>0</v>
      </c>
      <c r="B54" t="s">
        <v>0</v>
      </c>
    </row>
    <row r="55" spans="1:2" ht="12.75">
      <c r="A55" t="s">
        <v>0</v>
      </c>
      <c r="B55" t="s">
        <v>0</v>
      </c>
    </row>
    <row r="56" spans="1:2" ht="12.75">
      <c r="A56" t="s">
        <v>0</v>
      </c>
      <c r="B56" t="s">
        <v>0</v>
      </c>
    </row>
    <row r="57" spans="1:2" ht="12.75">
      <c r="A57" t="s">
        <v>0</v>
      </c>
      <c r="B57" t="s">
        <v>0</v>
      </c>
    </row>
    <row r="58" spans="1:2" ht="12.75">
      <c r="A58" t="s">
        <v>0</v>
      </c>
      <c r="B58" t="s">
        <v>0</v>
      </c>
    </row>
    <row r="59" spans="1:2" ht="12.75">
      <c r="A59" t="s">
        <v>0</v>
      </c>
      <c r="B59" t="s">
        <v>0</v>
      </c>
    </row>
    <row r="60" spans="1:2" ht="12.75">
      <c r="A60" t="s">
        <v>0</v>
      </c>
      <c r="B60" t="s">
        <v>0</v>
      </c>
    </row>
    <row r="61" spans="1:2" ht="12.75">
      <c r="A61" t="s">
        <v>0</v>
      </c>
      <c r="B61" t="s">
        <v>0</v>
      </c>
    </row>
    <row r="62" spans="1:2" ht="12.75">
      <c r="A62" t="s">
        <v>0</v>
      </c>
      <c r="B62" t="s">
        <v>0</v>
      </c>
    </row>
    <row r="63" spans="1:2" ht="12.75">
      <c r="A63" t="s">
        <v>0</v>
      </c>
      <c r="B63" t="s">
        <v>0</v>
      </c>
    </row>
    <row r="64" spans="1:2" ht="12.75">
      <c r="A64" t="s">
        <v>0</v>
      </c>
      <c r="B64" t="s">
        <v>0</v>
      </c>
    </row>
    <row r="65" spans="1:2" ht="12.75">
      <c r="A65" t="s">
        <v>0</v>
      </c>
      <c r="B65" t="s">
        <v>0</v>
      </c>
    </row>
    <row r="66" spans="1:2" ht="12.75">
      <c r="A66" t="s">
        <v>0</v>
      </c>
      <c r="B66" t="s">
        <v>0</v>
      </c>
    </row>
    <row r="67" spans="1:2" ht="12.75">
      <c r="A67" t="s">
        <v>0</v>
      </c>
      <c r="B67" t="s">
        <v>0</v>
      </c>
    </row>
    <row r="68" spans="1:2" ht="12.75">
      <c r="A68" t="s">
        <v>0</v>
      </c>
      <c r="B68" t="s">
        <v>0</v>
      </c>
    </row>
    <row r="69" spans="1:2" ht="12.75">
      <c r="A69" t="s">
        <v>0</v>
      </c>
      <c r="B69" t="s">
        <v>0</v>
      </c>
    </row>
    <row r="70" spans="1:2" ht="12.75">
      <c r="A70" t="s">
        <v>0</v>
      </c>
      <c r="B70" t="s">
        <v>0</v>
      </c>
    </row>
    <row r="71" spans="1:2" ht="12.75">
      <c r="A71" t="s">
        <v>0</v>
      </c>
      <c r="B71" t="s">
        <v>0</v>
      </c>
    </row>
    <row r="72" spans="1:2" ht="12.75">
      <c r="A72" t="s">
        <v>0</v>
      </c>
      <c r="B72" t="s">
        <v>0</v>
      </c>
    </row>
    <row r="73" spans="1:2" ht="12.75">
      <c r="A73" t="s">
        <v>0</v>
      </c>
      <c r="B73" t="s">
        <v>0</v>
      </c>
    </row>
    <row r="74" spans="1:2" ht="12.75">
      <c r="A74" t="s">
        <v>0</v>
      </c>
      <c r="B74" t="s">
        <v>0</v>
      </c>
    </row>
    <row r="75" spans="1:2" ht="12.75">
      <c r="A75" t="s">
        <v>0</v>
      </c>
      <c r="B75" t="s">
        <v>0</v>
      </c>
    </row>
    <row r="76" spans="1:2" ht="12.75">
      <c r="A76" t="s">
        <v>0</v>
      </c>
      <c r="B76" t="s">
        <v>0</v>
      </c>
    </row>
    <row r="77" spans="1:2" ht="12.75">
      <c r="A77" t="s">
        <v>0</v>
      </c>
      <c r="B77" t="s">
        <v>0</v>
      </c>
    </row>
    <row r="78" spans="1:2" ht="12.75">
      <c r="A78" t="s">
        <v>0</v>
      </c>
      <c r="B78" t="s">
        <v>0</v>
      </c>
    </row>
    <row r="79" spans="1:2" ht="12.75">
      <c r="A79" t="s">
        <v>0</v>
      </c>
      <c r="B79" t="s">
        <v>0</v>
      </c>
    </row>
    <row r="80" spans="1:2" ht="12.75">
      <c r="A80" t="s">
        <v>0</v>
      </c>
      <c r="B80" t="s">
        <v>0</v>
      </c>
    </row>
    <row r="81" spans="1:2" ht="12.75">
      <c r="A81" t="s">
        <v>0</v>
      </c>
      <c r="B81" t="s">
        <v>0</v>
      </c>
    </row>
    <row r="82" spans="1:2" ht="12.75">
      <c r="A82" t="s">
        <v>0</v>
      </c>
      <c r="B82" t="s">
        <v>0</v>
      </c>
    </row>
    <row r="83" spans="1:2" ht="12.75">
      <c r="A83" t="s">
        <v>0</v>
      </c>
      <c r="B83" t="s">
        <v>0</v>
      </c>
    </row>
    <row r="84" spans="1:2" ht="12.75">
      <c r="A84" t="s">
        <v>0</v>
      </c>
      <c r="B84" t="s">
        <v>0</v>
      </c>
    </row>
    <row r="85" spans="1:2" ht="12.75">
      <c r="A85" t="s">
        <v>0</v>
      </c>
      <c r="B85" t="s">
        <v>0</v>
      </c>
    </row>
    <row r="86" spans="1:2" ht="12.75">
      <c r="A86" t="s">
        <v>0</v>
      </c>
      <c r="B86" t="s">
        <v>0</v>
      </c>
    </row>
    <row r="87" spans="1:2" ht="12.75">
      <c r="A87" t="s">
        <v>0</v>
      </c>
      <c r="B87" t="s">
        <v>0</v>
      </c>
    </row>
    <row r="88" spans="1:2" ht="12.75">
      <c r="A88" t="s">
        <v>0</v>
      </c>
      <c r="B88" t="s">
        <v>0</v>
      </c>
    </row>
    <row r="89" spans="1:2" ht="12.75">
      <c r="A89" t="s">
        <v>0</v>
      </c>
      <c r="B89" t="s">
        <v>0</v>
      </c>
    </row>
    <row r="90" spans="1:2" ht="12.75">
      <c r="A90" t="s">
        <v>0</v>
      </c>
      <c r="B90" t="s">
        <v>0</v>
      </c>
    </row>
    <row r="91" spans="1:2" ht="12.75">
      <c r="A91" t="s">
        <v>0</v>
      </c>
      <c r="B91" t="s">
        <v>0</v>
      </c>
    </row>
    <row r="92" spans="1:2" ht="12.75">
      <c r="A92" t="s">
        <v>0</v>
      </c>
      <c r="B92" t="s">
        <v>0</v>
      </c>
    </row>
    <row r="93" spans="1:2" ht="12.75">
      <c r="A93" t="s">
        <v>0</v>
      </c>
      <c r="B93" t="s">
        <v>0</v>
      </c>
    </row>
    <row r="94" spans="1:2" ht="12.75">
      <c r="A94" t="s">
        <v>0</v>
      </c>
      <c r="B94" t="s">
        <v>0</v>
      </c>
    </row>
    <row r="95" spans="1:2" ht="12.75">
      <c r="A95" t="s">
        <v>0</v>
      </c>
      <c r="B95" t="s">
        <v>0</v>
      </c>
    </row>
    <row r="96" spans="1:2" ht="12.75">
      <c r="A96" t="s">
        <v>0</v>
      </c>
      <c r="B96" t="s">
        <v>0</v>
      </c>
    </row>
    <row r="97" spans="1:2" ht="12.75">
      <c r="A97" t="s">
        <v>0</v>
      </c>
      <c r="B97" t="s">
        <v>0</v>
      </c>
    </row>
    <row r="98" spans="1:2" ht="12.75">
      <c r="A98" t="s">
        <v>0</v>
      </c>
      <c r="B98" t="s">
        <v>0</v>
      </c>
    </row>
    <row r="99" spans="1:2" ht="12.75">
      <c r="A99" t="s">
        <v>0</v>
      </c>
      <c r="B99" t="s">
        <v>0</v>
      </c>
    </row>
    <row r="100" spans="1:2" ht="12.75">
      <c r="A100" t="s">
        <v>0</v>
      </c>
      <c r="B100" t="s">
        <v>0</v>
      </c>
    </row>
    <row r="101" spans="1:2" ht="12.75">
      <c r="A101" t="s">
        <v>0</v>
      </c>
      <c r="B101" t="s">
        <v>0</v>
      </c>
    </row>
    <row r="102" spans="1:2" ht="12.75">
      <c r="A102" t="s">
        <v>0</v>
      </c>
      <c r="B102" t="s">
        <v>0</v>
      </c>
    </row>
    <row r="103" spans="1:2" ht="12.75">
      <c r="A103" t="s">
        <v>0</v>
      </c>
      <c r="B103" t="s">
        <v>0</v>
      </c>
    </row>
    <row r="104" spans="1:2" ht="12.75">
      <c r="A104" t="s">
        <v>0</v>
      </c>
      <c r="B104" t="s">
        <v>0</v>
      </c>
    </row>
    <row r="105" spans="1:2" ht="12.75">
      <c r="A105" t="s">
        <v>0</v>
      </c>
      <c r="B105" t="s">
        <v>0</v>
      </c>
    </row>
    <row r="106" spans="1:2" ht="12.75">
      <c r="A106" t="s">
        <v>0</v>
      </c>
      <c r="B106" t="s">
        <v>0</v>
      </c>
    </row>
    <row r="107" spans="1:2" ht="12.75">
      <c r="A107" t="s">
        <v>0</v>
      </c>
      <c r="B107" t="s">
        <v>0</v>
      </c>
    </row>
    <row r="108" spans="1:2" ht="12.75">
      <c r="A108" t="s">
        <v>0</v>
      </c>
      <c r="B108" t="s">
        <v>0</v>
      </c>
    </row>
    <row r="109" spans="1:2" ht="12.75">
      <c r="A109" t="s">
        <v>0</v>
      </c>
      <c r="B109" t="s">
        <v>0</v>
      </c>
    </row>
    <row r="110" spans="1:2" ht="12.75">
      <c r="A110" t="s">
        <v>0</v>
      </c>
      <c r="B110" t="s">
        <v>0</v>
      </c>
    </row>
    <row r="111" spans="1:2" ht="12.75">
      <c r="A111" t="s">
        <v>0</v>
      </c>
      <c r="B111" t="s">
        <v>0</v>
      </c>
    </row>
    <row r="112" spans="1:2" ht="12.75">
      <c r="A112" t="s">
        <v>0</v>
      </c>
      <c r="B112" t="s">
        <v>0</v>
      </c>
    </row>
    <row r="113" spans="1:2" ht="12.75">
      <c r="A113" t="s">
        <v>0</v>
      </c>
      <c r="B113" t="s">
        <v>0</v>
      </c>
    </row>
    <row r="114" spans="1:2" ht="12.75">
      <c r="A114" t="s">
        <v>0</v>
      </c>
      <c r="B114" t="s">
        <v>0</v>
      </c>
    </row>
    <row r="115" spans="1:2" ht="12.75">
      <c r="A115" t="s">
        <v>0</v>
      </c>
      <c r="B115" t="s">
        <v>0</v>
      </c>
    </row>
    <row r="116" spans="1:2" ht="12.75">
      <c r="A116" t="s">
        <v>0</v>
      </c>
      <c r="B116" t="s">
        <v>0</v>
      </c>
    </row>
    <row r="117" spans="1:2" ht="12.75">
      <c r="A117" t="s">
        <v>0</v>
      </c>
      <c r="B117" t="s">
        <v>0</v>
      </c>
    </row>
    <row r="118" spans="1:2" ht="12.75">
      <c r="A118" t="s">
        <v>0</v>
      </c>
      <c r="B118" t="s">
        <v>0</v>
      </c>
    </row>
    <row r="119" spans="1:2" ht="12.75">
      <c r="A119" t="s">
        <v>0</v>
      </c>
      <c r="B119" t="s">
        <v>0</v>
      </c>
    </row>
    <row r="120" spans="1:2" ht="12.75">
      <c r="A120" t="s">
        <v>0</v>
      </c>
      <c r="B120" t="s">
        <v>0</v>
      </c>
    </row>
    <row r="121" spans="1:2" ht="12.75">
      <c r="A121" t="s">
        <v>0</v>
      </c>
      <c r="B121" t="s">
        <v>0</v>
      </c>
    </row>
    <row r="122" spans="1:2" ht="12.75">
      <c r="A122" t="s">
        <v>0</v>
      </c>
      <c r="B122" t="s">
        <v>0</v>
      </c>
    </row>
    <row r="123" spans="1:2" ht="12.75">
      <c r="A123" t="s">
        <v>0</v>
      </c>
      <c r="B123" t="s">
        <v>0</v>
      </c>
    </row>
    <row r="124" spans="1:2" ht="12.75">
      <c r="A124" t="s">
        <v>0</v>
      </c>
      <c r="B124" t="s">
        <v>0</v>
      </c>
    </row>
    <row r="125" spans="1:2" ht="12.75">
      <c r="A125" t="s">
        <v>0</v>
      </c>
      <c r="B125" t="s">
        <v>0</v>
      </c>
    </row>
    <row r="126" spans="1:2" ht="12.75">
      <c r="A126" t="s">
        <v>0</v>
      </c>
      <c r="B126" t="s">
        <v>0</v>
      </c>
    </row>
    <row r="127" spans="1:2" ht="12.75">
      <c r="A127" t="s">
        <v>0</v>
      </c>
      <c r="B127" t="s">
        <v>0</v>
      </c>
    </row>
    <row r="128" spans="1:2" ht="12.75">
      <c r="A128" t="s">
        <v>0</v>
      </c>
      <c r="B128" t="s">
        <v>0</v>
      </c>
    </row>
    <row r="129" spans="1:2" ht="12.75">
      <c r="A129" t="s">
        <v>0</v>
      </c>
      <c r="B129" t="s">
        <v>0</v>
      </c>
    </row>
    <row r="130" spans="1:2" ht="12.75">
      <c r="A130" t="s">
        <v>0</v>
      </c>
      <c r="B130" t="s">
        <v>0</v>
      </c>
    </row>
    <row r="131" spans="1:2" ht="12.75">
      <c r="A131" t="s">
        <v>0</v>
      </c>
      <c r="B131" t="s">
        <v>0</v>
      </c>
    </row>
    <row r="132" spans="1:2" ht="12.75">
      <c r="A132" t="s">
        <v>0</v>
      </c>
      <c r="B132" t="s">
        <v>0</v>
      </c>
    </row>
    <row r="133" spans="1:2" ht="12.75">
      <c r="A133" t="s">
        <v>0</v>
      </c>
      <c r="B133" t="s">
        <v>0</v>
      </c>
    </row>
    <row r="134" spans="1:2" ht="12.75">
      <c r="A134" t="s">
        <v>0</v>
      </c>
      <c r="B134" t="s">
        <v>0</v>
      </c>
    </row>
    <row r="135" spans="1:2" ht="12.75">
      <c r="A135" t="s">
        <v>0</v>
      </c>
      <c r="B135" t="s">
        <v>0</v>
      </c>
    </row>
    <row r="136" spans="1:2" ht="12.75">
      <c r="A136" t="s">
        <v>0</v>
      </c>
      <c r="B136" t="s">
        <v>0</v>
      </c>
    </row>
    <row r="137" spans="1:2" ht="12.75">
      <c r="A137" t="s">
        <v>0</v>
      </c>
      <c r="B137" t="s">
        <v>0</v>
      </c>
    </row>
    <row r="138" spans="1:2" ht="12.75">
      <c r="A138" t="s">
        <v>0</v>
      </c>
      <c r="B138" t="s">
        <v>0</v>
      </c>
    </row>
    <row r="139" spans="1:2" ht="12.75">
      <c r="A139" t="s">
        <v>0</v>
      </c>
      <c r="B139" t="s">
        <v>0</v>
      </c>
    </row>
    <row r="140" spans="1:2" ht="12.75">
      <c r="A140" t="s">
        <v>0</v>
      </c>
      <c r="B140" t="s">
        <v>0</v>
      </c>
    </row>
    <row r="141" spans="1:2" ht="12.75">
      <c r="A141" t="s">
        <v>0</v>
      </c>
      <c r="B141" t="s">
        <v>0</v>
      </c>
    </row>
    <row r="142" spans="1:2" ht="12.75">
      <c r="A142" t="s">
        <v>0</v>
      </c>
      <c r="B142" t="s">
        <v>0</v>
      </c>
    </row>
    <row r="143" spans="1:2" ht="12.75">
      <c r="A143" t="s">
        <v>0</v>
      </c>
      <c r="B143" t="s">
        <v>0</v>
      </c>
    </row>
    <row r="144" spans="1:2" ht="12.75">
      <c r="A144" t="s">
        <v>0</v>
      </c>
      <c r="B144" t="s">
        <v>0</v>
      </c>
    </row>
    <row r="145" spans="1:2" ht="12.75">
      <c r="A145" t="s">
        <v>0</v>
      </c>
      <c r="B145" t="s">
        <v>0</v>
      </c>
    </row>
    <row r="146" spans="1:2" ht="12.75">
      <c r="A146" t="s">
        <v>0</v>
      </c>
      <c r="B146" t="s">
        <v>0</v>
      </c>
    </row>
    <row r="147" spans="1:2" ht="12.75">
      <c r="A147" t="s">
        <v>0</v>
      </c>
      <c r="B147" t="s">
        <v>0</v>
      </c>
    </row>
    <row r="148" spans="1:2" ht="12.75">
      <c r="A148" t="s">
        <v>0</v>
      </c>
      <c r="B148" t="s">
        <v>0</v>
      </c>
    </row>
    <row r="149" spans="1:2" ht="12.75">
      <c r="A149" t="s">
        <v>0</v>
      </c>
      <c r="B149" t="s">
        <v>0</v>
      </c>
    </row>
    <row r="150" spans="1:2" ht="12.75">
      <c r="A150" t="s">
        <v>0</v>
      </c>
      <c r="B150" t="s">
        <v>0</v>
      </c>
    </row>
    <row r="151" spans="1:2" ht="12.75">
      <c r="A151" t="s">
        <v>0</v>
      </c>
      <c r="B151" t="s">
        <v>0</v>
      </c>
    </row>
    <row r="152" spans="1:2" ht="12.75">
      <c r="A152" t="s">
        <v>0</v>
      </c>
      <c r="B152" t="s">
        <v>0</v>
      </c>
    </row>
    <row r="153" spans="1:2" ht="12.75">
      <c r="A153" t="s">
        <v>0</v>
      </c>
      <c r="B153" t="s">
        <v>0</v>
      </c>
    </row>
    <row r="154" spans="1:2" ht="12.75">
      <c r="A154" t="s">
        <v>0</v>
      </c>
      <c r="B154" t="s">
        <v>0</v>
      </c>
    </row>
    <row r="155" spans="1:2" ht="12.75">
      <c r="A155" t="s">
        <v>0</v>
      </c>
      <c r="B155" t="s">
        <v>0</v>
      </c>
    </row>
    <row r="156" spans="1:2" ht="12.75">
      <c r="A156" t="s">
        <v>0</v>
      </c>
      <c r="B156" t="s">
        <v>0</v>
      </c>
    </row>
    <row r="157" spans="1:2" ht="12.75">
      <c r="A157" t="s">
        <v>0</v>
      </c>
      <c r="B157" t="s">
        <v>0</v>
      </c>
    </row>
    <row r="158" spans="1:2" ht="12.75">
      <c r="A158" t="s">
        <v>0</v>
      </c>
      <c r="B158" t="s">
        <v>0</v>
      </c>
    </row>
    <row r="159" spans="1:2" ht="12.75">
      <c r="A159" t="s">
        <v>0</v>
      </c>
      <c r="B159" t="s">
        <v>0</v>
      </c>
    </row>
    <row r="160" spans="1:2" ht="12.75">
      <c r="A160" t="s">
        <v>0</v>
      </c>
      <c r="B160" t="s">
        <v>0</v>
      </c>
    </row>
    <row r="161" spans="1:2" ht="12.75">
      <c r="A161" t="s">
        <v>0</v>
      </c>
      <c r="B161" t="s">
        <v>0</v>
      </c>
    </row>
    <row r="162" spans="1:2" ht="12.75">
      <c r="A162" t="s">
        <v>0</v>
      </c>
      <c r="B162" t="s">
        <v>0</v>
      </c>
    </row>
    <row r="163" spans="1:2" ht="12.75">
      <c r="A163" t="s">
        <v>0</v>
      </c>
      <c r="B163" t="s">
        <v>0</v>
      </c>
    </row>
    <row r="164" spans="1:2" ht="12.75">
      <c r="A164" t="s">
        <v>0</v>
      </c>
      <c r="B164" t="s">
        <v>0</v>
      </c>
    </row>
    <row r="165" spans="1:2" ht="12.75">
      <c r="A165" t="s">
        <v>0</v>
      </c>
      <c r="B165" t="s">
        <v>0</v>
      </c>
    </row>
    <row r="166" spans="1:2" ht="12.75">
      <c r="A166" t="s">
        <v>0</v>
      </c>
      <c r="B166" t="s">
        <v>0</v>
      </c>
    </row>
    <row r="167" spans="1:2" ht="12.75">
      <c r="A167" t="s">
        <v>0</v>
      </c>
      <c r="B167" t="s">
        <v>0</v>
      </c>
    </row>
    <row r="168" spans="1:2" ht="12.75">
      <c r="A168" t="s">
        <v>0</v>
      </c>
      <c r="B168" t="s">
        <v>0</v>
      </c>
    </row>
    <row r="169" spans="1:2" ht="12.75">
      <c r="A169" t="s">
        <v>0</v>
      </c>
      <c r="B169" t="s">
        <v>0</v>
      </c>
    </row>
    <row r="170" spans="1:2" ht="12.75">
      <c r="A170" t="s">
        <v>0</v>
      </c>
      <c r="B170" t="s">
        <v>0</v>
      </c>
    </row>
    <row r="171" spans="1:2" ht="12.75">
      <c r="A171" t="s">
        <v>0</v>
      </c>
      <c r="B171" t="s">
        <v>0</v>
      </c>
    </row>
    <row r="172" spans="1:2" ht="12.75">
      <c r="A172" t="s">
        <v>0</v>
      </c>
      <c r="B172" t="s">
        <v>0</v>
      </c>
    </row>
    <row r="173" spans="1:2" ht="12.75">
      <c r="A173" t="s">
        <v>0</v>
      </c>
      <c r="B173" t="s">
        <v>0</v>
      </c>
    </row>
    <row r="174" spans="1:2" ht="12.75">
      <c r="A174" t="s">
        <v>0</v>
      </c>
      <c r="B174" t="s">
        <v>0</v>
      </c>
    </row>
    <row r="175" spans="1:2" ht="12.75">
      <c r="A175" t="s">
        <v>0</v>
      </c>
      <c r="B175" t="s">
        <v>0</v>
      </c>
    </row>
    <row r="176" spans="1:2" ht="12.75">
      <c r="A176" t="s">
        <v>0</v>
      </c>
      <c r="B176" t="s">
        <v>0</v>
      </c>
    </row>
    <row r="177" spans="1:2" ht="12.75">
      <c r="A177" t="s">
        <v>0</v>
      </c>
      <c r="B177" t="s">
        <v>0</v>
      </c>
    </row>
    <row r="178" spans="1:2" ht="12.75">
      <c r="A178" t="s">
        <v>0</v>
      </c>
      <c r="B178" t="s">
        <v>0</v>
      </c>
    </row>
    <row r="179" spans="1:2" ht="12.75">
      <c r="A179" t="s">
        <v>0</v>
      </c>
      <c r="B179" t="s">
        <v>0</v>
      </c>
    </row>
    <row r="180" spans="1:2" ht="12.75">
      <c r="A180" t="s">
        <v>0</v>
      </c>
      <c r="B180" t="s">
        <v>0</v>
      </c>
    </row>
    <row r="181" spans="1:2" ht="12.75">
      <c r="A181" t="s">
        <v>0</v>
      </c>
      <c r="B181" t="s">
        <v>0</v>
      </c>
    </row>
    <row r="182" spans="1:2" ht="12.75">
      <c r="A182" t="s">
        <v>0</v>
      </c>
      <c r="B182" t="s">
        <v>0</v>
      </c>
    </row>
    <row r="183" spans="1:2" ht="12.75">
      <c r="A183" t="s">
        <v>0</v>
      </c>
      <c r="B183" t="s">
        <v>0</v>
      </c>
    </row>
    <row r="184" spans="1:2" ht="12.75">
      <c r="A184" t="s">
        <v>0</v>
      </c>
      <c r="B184" t="s">
        <v>0</v>
      </c>
    </row>
    <row r="185" spans="1:2" ht="12.75">
      <c r="A185" t="s">
        <v>0</v>
      </c>
      <c r="B185" t="s">
        <v>0</v>
      </c>
    </row>
    <row r="186" spans="1:2" ht="12.75">
      <c r="A186" t="s">
        <v>0</v>
      </c>
      <c r="B186" t="s">
        <v>0</v>
      </c>
    </row>
    <row r="187" spans="1:2" ht="12.75">
      <c r="A187" t="s">
        <v>0</v>
      </c>
      <c r="B187" t="s">
        <v>0</v>
      </c>
    </row>
    <row r="188" spans="1:2" ht="12.75">
      <c r="A188" t="s">
        <v>0</v>
      </c>
      <c r="B188" t="s">
        <v>0</v>
      </c>
    </row>
    <row r="189" spans="1:2" ht="12.75">
      <c r="A189" t="s">
        <v>0</v>
      </c>
      <c r="B189" t="s">
        <v>0</v>
      </c>
    </row>
    <row r="190" spans="1:2" ht="12.75">
      <c r="A190" t="s">
        <v>0</v>
      </c>
      <c r="B190" t="s">
        <v>0</v>
      </c>
    </row>
    <row r="191" spans="1:2" ht="12.75">
      <c r="A191" t="s">
        <v>0</v>
      </c>
      <c r="B191" t="s">
        <v>0</v>
      </c>
    </row>
    <row r="192" spans="1:2" ht="12.75">
      <c r="A192" t="s">
        <v>0</v>
      </c>
      <c r="B192" t="s">
        <v>0</v>
      </c>
    </row>
    <row r="193" spans="1:2" ht="12.75">
      <c r="A193" t="s">
        <v>0</v>
      </c>
      <c r="B193" t="s">
        <v>0</v>
      </c>
    </row>
    <row r="194" spans="1:2" ht="12.75">
      <c r="A194" t="s">
        <v>0</v>
      </c>
      <c r="B194" t="s">
        <v>0</v>
      </c>
    </row>
    <row r="195" spans="1:2" ht="12.75">
      <c r="A195" t="s">
        <v>0</v>
      </c>
      <c r="B195" t="s">
        <v>0</v>
      </c>
    </row>
    <row r="196" spans="1:2" ht="12.75">
      <c r="A196" t="s">
        <v>0</v>
      </c>
      <c r="B196" t="s">
        <v>0</v>
      </c>
    </row>
    <row r="197" spans="1:2" ht="12.75">
      <c r="A197" t="s">
        <v>0</v>
      </c>
      <c r="B197" t="s">
        <v>0</v>
      </c>
    </row>
    <row r="198" spans="1:2" ht="12.75">
      <c r="A198" t="s">
        <v>0</v>
      </c>
      <c r="B198" t="s">
        <v>0</v>
      </c>
    </row>
    <row r="199" spans="1:2" ht="12.75">
      <c r="A199" t="s">
        <v>0</v>
      </c>
      <c r="B199" t="s">
        <v>0</v>
      </c>
    </row>
    <row r="200" spans="1:2" ht="12.75">
      <c r="A200" t="s">
        <v>0</v>
      </c>
      <c r="B200" t="s">
        <v>0</v>
      </c>
    </row>
    <row r="201" spans="1:2" ht="12.75">
      <c r="A201" t="s">
        <v>0</v>
      </c>
      <c r="B201" t="s">
        <v>0</v>
      </c>
    </row>
    <row r="202" spans="1:2" ht="12.75">
      <c r="A202" t="s">
        <v>0</v>
      </c>
      <c r="B202" t="s">
        <v>0</v>
      </c>
    </row>
    <row r="203" spans="1:2" ht="12.75">
      <c r="A203" t="s">
        <v>0</v>
      </c>
      <c r="B203" t="s">
        <v>0</v>
      </c>
    </row>
    <row r="204" spans="1:2" ht="12.75">
      <c r="A204" t="s">
        <v>0</v>
      </c>
      <c r="B204" t="s">
        <v>0</v>
      </c>
    </row>
    <row r="205" spans="1:2" ht="12.75">
      <c r="A205" t="s">
        <v>0</v>
      </c>
      <c r="B205" t="s">
        <v>0</v>
      </c>
    </row>
    <row r="206" spans="1:2" ht="12.75">
      <c r="A206" t="s">
        <v>0</v>
      </c>
      <c r="B206" t="s">
        <v>0</v>
      </c>
    </row>
    <row r="207" spans="1:2" ht="12.75">
      <c r="A207" t="s">
        <v>0</v>
      </c>
      <c r="B207" t="s">
        <v>0</v>
      </c>
    </row>
    <row r="208" spans="1:2" ht="12.75">
      <c r="A208" t="s">
        <v>0</v>
      </c>
      <c r="B208" t="s">
        <v>0</v>
      </c>
    </row>
    <row r="209" spans="1:2" ht="12.75">
      <c r="A209" t="s">
        <v>0</v>
      </c>
      <c r="B209" t="s">
        <v>0</v>
      </c>
    </row>
    <row r="210" spans="1:2" ht="12.75">
      <c r="A210" t="s">
        <v>0</v>
      </c>
      <c r="B210" t="s">
        <v>0</v>
      </c>
    </row>
    <row r="211" spans="1:2" ht="12.75">
      <c r="A211" t="s">
        <v>0</v>
      </c>
      <c r="B211" t="s">
        <v>0</v>
      </c>
    </row>
    <row r="212" spans="1:2" ht="12.75">
      <c r="A212" t="s">
        <v>0</v>
      </c>
      <c r="B212" t="s">
        <v>0</v>
      </c>
    </row>
    <row r="213" spans="1:2" ht="12.75">
      <c r="A213" t="s">
        <v>0</v>
      </c>
      <c r="B213" t="s">
        <v>0</v>
      </c>
    </row>
    <row r="214" spans="1:2" ht="12.75">
      <c r="A214" t="s">
        <v>0</v>
      </c>
      <c r="B214" t="s">
        <v>0</v>
      </c>
    </row>
    <row r="215" spans="1:2" ht="12.75">
      <c r="A215" t="s">
        <v>0</v>
      </c>
      <c r="B215" t="s">
        <v>0</v>
      </c>
    </row>
    <row r="216" spans="1:2" ht="12.75">
      <c r="A216" t="s">
        <v>0</v>
      </c>
      <c r="B216" t="s">
        <v>0</v>
      </c>
    </row>
    <row r="217" spans="1:2" ht="12.75">
      <c r="A217" t="s">
        <v>0</v>
      </c>
      <c r="B217" t="s">
        <v>0</v>
      </c>
    </row>
    <row r="218" spans="1:2" ht="12.75">
      <c r="A218" t="s">
        <v>0</v>
      </c>
      <c r="B218" t="s">
        <v>0</v>
      </c>
    </row>
    <row r="219" spans="1:2" ht="12.75">
      <c r="A219" t="s">
        <v>0</v>
      </c>
      <c r="B219" t="s">
        <v>0</v>
      </c>
    </row>
    <row r="220" spans="1:2" ht="12.75">
      <c r="A220" t="s">
        <v>0</v>
      </c>
      <c r="B220" t="s">
        <v>0</v>
      </c>
    </row>
    <row r="221" spans="1:2" ht="12.75">
      <c r="A221" t="s">
        <v>0</v>
      </c>
      <c r="B221" t="s">
        <v>0</v>
      </c>
    </row>
    <row r="222" spans="1:2" ht="12.75">
      <c r="A222" t="s">
        <v>0</v>
      </c>
      <c r="B222" t="s">
        <v>0</v>
      </c>
    </row>
    <row r="223" spans="1:2" ht="12.75">
      <c r="A223" t="s">
        <v>0</v>
      </c>
      <c r="B223" t="s">
        <v>0</v>
      </c>
    </row>
    <row r="224" spans="1:2" ht="12.75">
      <c r="A224" t="s">
        <v>0</v>
      </c>
      <c r="B224" t="s">
        <v>0</v>
      </c>
    </row>
    <row r="225" spans="1:2" ht="12.75">
      <c r="A225" t="s">
        <v>0</v>
      </c>
      <c r="B225" t="s">
        <v>0</v>
      </c>
    </row>
    <row r="226" spans="1:2" ht="12.75">
      <c r="A226" t="s">
        <v>0</v>
      </c>
      <c r="B226" t="s">
        <v>0</v>
      </c>
    </row>
    <row r="227" spans="1:2" ht="12.75">
      <c r="A227" t="s">
        <v>0</v>
      </c>
      <c r="B227" t="s">
        <v>0</v>
      </c>
    </row>
    <row r="228" spans="1:2" ht="12.75">
      <c r="A228" t="s">
        <v>0</v>
      </c>
      <c r="B228" t="s">
        <v>0</v>
      </c>
    </row>
    <row r="229" spans="1:2" ht="12.75">
      <c r="A229" t="s">
        <v>0</v>
      </c>
      <c r="B229" t="s">
        <v>0</v>
      </c>
    </row>
    <row r="230" spans="1:2" ht="12.75">
      <c r="A230" t="s">
        <v>0</v>
      </c>
      <c r="B230" t="s">
        <v>0</v>
      </c>
    </row>
    <row r="231" spans="1:2" ht="12.75">
      <c r="A231" t="s">
        <v>0</v>
      </c>
      <c r="B231" t="s">
        <v>0</v>
      </c>
    </row>
    <row r="232" spans="1:2" ht="12.75">
      <c r="A232" t="s">
        <v>0</v>
      </c>
      <c r="B232" t="s">
        <v>0</v>
      </c>
    </row>
    <row r="233" spans="1:2" ht="12.75">
      <c r="A233" t="s">
        <v>0</v>
      </c>
      <c r="B233" t="s">
        <v>0</v>
      </c>
    </row>
    <row r="234" spans="1:2" ht="12.75">
      <c r="A234" t="s">
        <v>0</v>
      </c>
      <c r="B234" t="s">
        <v>0</v>
      </c>
    </row>
    <row r="235" spans="1:2" ht="12.75">
      <c r="A235" t="s">
        <v>0</v>
      </c>
      <c r="B235" t="s">
        <v>0</v>
      </c>
    </row>
    <row r="236" spans="1:2" ht="12.75">
      <c r="A236" t="s">
        <v>0</v>
      </c>
      <c r="B236" t="s">
        <v>0</v>
      </c>
    </row>
    <row r="237" spans="1:2" ht="12.75">
      <c r="A237" t="s">
        <v>0</v>
      </c>
      <c r="B237" t="s">
        <v>0</v>
      </c>
    </row>
    <row r="238" spans="1:2" ht="12.75">
      <c r="A238" t="s">
        <v>0</v>
      </c>
      <c r="B238" t="s">
        <v>0</v>
      </c>
    </row>
    <row r="239" spans="1:2" ht="12.75">
      <c r="A239" t="s">
        <v>0</v>
      </c>
      <c r="B239" t="s">
        <v>0</v>
      </c>
    </row>
    <row r="240" spans="1:2" ht="12.75">
      <c r="A240" t="s">
        <v>0</v>
      </c>
      <c r="B240" t="s">
        <v>0</v>
      </c>
    </row>
    <row r="241" spans="1:2" ht="12.75">
      <c r="A241" t="s">
        <v>0</v>
      </c>
      <c r="B241" t="s">
        <v>0</v>
      </c>
    </row>
    <row r="242" spans="1:2" ht="12.75">
      <c r="A242" t="s">
        <v>0</v>
      </c>
      <c r="B242" t="s">
        <v>0</v>
      </c>
    </row>
    <row r="243" spans="1:2" ht="12.75">
      <c r="A243" t="s">
        <v>0</v>
      </c>
      <c r="B243" t="s">
        <v>0</v>
      </c>
    </row>
    <row r="244" spans="1:2" ht="12.75">
      <c r="A244" t="s">
        <v>0</v>
      </c>
      <c r="B244" t="s">
        <v>0</v>
      </c>
    </row>
    <row r="245" spans="1:2" ht="12.75">
      <c r="A245" t="s">
        <v>0</v>
      </c>
      <c r="B245" t="s">
        <v>0</v>
      </c>
    </row>
    <row r="246" spans="1:2" ht="12.75">
      <c r="A246" t="s">
        <v>0</v>
      </c>
      <c r="B246" t="s">
        <v>0</v>
      </c>
    </row>
    <row r="247" spans="1:2" ht="12.75">
      <c r="A247" t="s">
        <v>0</v>
      </c>
      <c r="B247" t="s">
        <v>0</v>
      </c>
    </row>
    <row r="248" spans="1:2" ht="12.75">
      <c r="A248" t="s">
        <v>0</v>
      </c>
      <c r="B248" t="s">
        <v>0</v>
      </c>
    </row>
    <row r="249" spans="1:2" ht="12.75">
      <c r="A249" t="s">
        <v>0</v>
      </c>
      <c r="B249" t="s">
        <v>0</v>
      </c>
    </row>
    <row r="250" spans="1:2" ht="12.75">
      <c r="A250" t="s">
        <v>0</v>
      </c>
      <c r="B250" t="s">
        <v>0</v>
      </c>
    </row>
    <row r="251" spans="1:2" ht="12.75">
      <c r="A251" t="s">
        <v>0</v>
      </c>
      <c r="B251" t="s">
        <v>0</v>
      </c>
    </row>
    <row r="252" spans="1:2" ht="12.75">
      <c r="A252" t="s">
        <v>0</v>
      </c>
      <c r="B252" t="s">
        <v>0</v>
      </c>
    </row>
    <row r="253" spans="1:2" ht="12.75">
      <c r="A253" t="s">
        <v>0</v>
      </c>
      <c r="B253" t="s">
        <v>0</v>
      </c>
    </row>
    <row r="254" spans="1:2" ht="12.75">
      <c r="A254" t="s">
        <v>0</v>
      </c>
      <c r="B254" t="s">
        <v>0</v>
      </c>
    </row>
    <row r="255" spans="1:2" ht="12.75">
      <c r="A255" t="s">
        <v>0</v>
      </c>
      <c r="B255" t="s">
        <v>0</v>
      </c>
    </row>
    <row r="256" spans="1:2" ht="12.75">
      <c r="A256" t="s">
        <v>0</v>
      </c>
      <c r="B256" t="s">
        <v>0</v>
      </c>
    </row>
    <row r="257" spans="1:2" ht="12.75">
      <c r="A257" t="s">
        <v>0</v>
      </c>
      <c r="B257" t="s">
        <v>0</v>
      </c>
    </row>
    <row r="258" spans="1:2" ht="12.75">
      <c r="A258" t="s">
        <v>0</v>
      </c>
      <c r="B258" t="s">
        <v>0</v>
      </c>
    </row>
    <row r="259" spans="1:2" ht="12.75">
      <c r="A259" t="s">
        <v>0</v>
      </c>
      <c r="B259" t="s">
        <v>0</v>
      </c>
    </row>
    <row r="260" spans="1:2" ht="12.75">
      <c r="A260" t="s">
        <v>0</v>
      </c>
      <c r="B260" t="s">
        <v>0</v>
      </c>
    </row>
    <row r="261" spans="1:2" ht="12.75">
      <c r="A261" t="s">
        <v>0</v>
      </c>
      <c r="B261" t="s">
        <v>0</v>
      </c>
    </row>
    <row r="262" spans="1:2" ht="12.75">
      <c r="A262" t="s">
        <v>0</v>
      </c>
      <c r="B262" t="s">
        <v>0</v>
      </c>
    </row>
    <row r="263" spans="1:2" ht="12.75">
      <c r="A263" t="s">
        <v>0</v>
      </c>
      <c r="B263" t="s">
        <v>0</v>
      </c>
    </row>
    <row r="264" spans="1:2" ht="12.75">
      <c r="A264" t="s">
        <v>0</v>
      </c>
      <c r="B264" t="s">
        <v>0</v>
      </c>
    </row>
    <row r="265" spans="1:2" ht="12.75">
      <c r="A265" t="s">
        <v>0</v>
      </c>
      <c r="B265" t="s">
        <v>0</v>
      </c>
    </row>
    <row r="266" spans="1:2" ht="12.75">
      <c r="A266" t="s">
        <v>0</v>
      </c>
      <c r="B266" t="s">
        <v>0</v>
      </c>
    </row>
    <row r="267" spans="1:2" ht="12.75">
      <c r="A267" t="s">
        <v>0</v>
      </c>
      <c r="B267" t="s">
        <v>0</v>
      </c>
    </row>
    <row r="268" spans="1:2" ht="12.75">
      <c r="A268" t="s">
        <v>0</v>
      </c>
      <c r="B268" t="s">
        <v>0</v>
      </c>
    </row>
    <row r="269" spans="1:2" ht="12.75">
      <c r="A269" t="s">
        <v>0</v>
      </c>
      <c r="B269" t="s">
        <v>0</v>
      </c>
    </row>
    <row r="270" spans="1:2" ht="12.75">
      <c r="A270" t="s">
        <v>0</v>
      </c>
      <c r="B270" t="s">
        <v>0</v>
      </c>
    </row>
    <row r="271" spans="1:2" ht="12.75">
      <c r="A271" t="s">
        <v>0</v>
      </c>
      <c r="B271" t="s">
        <v>0</v>
      </c>
    </row>
    <row r="272" spans="1:2" ht="12.75">
      <c r="A272" t="s">
        <v>0</v>
      </c>
      <c r="B272" t="s">
        <v>0</v>
      </c>
    </row>
    <row r="273" spans="1:2" ht="12.75">
      <c r="A273" t="s">
        <v>0</v>
      </c>
      <c r="B273" t="s">
        <v>0</v>
      </c>
    </row>
    <row r="274" spans="1:2" ht="12.75">
      <c r="A274" t="s">
        <v>0</v>
      </c>
      <c r="B274" t="s">
        <v>0</v>
      </c>
    </row>
    <row r="275" spans="1:2" ht="12.75">
      <c r="A275" t="s">
        <v>0</v>
      </c>
      <c r="B275" t="s">
        <v>0</v>
      </c>
    </row>
    <row r="276" spans="1:2" ht="12.75">
      <c r="A276" t="s">
        <v>0</v>
      </c>
      <c r="B276" t="s">
        <v>0</v>
      </c>
    </row>
    <row r="277" spans="1:2" ht="12.75">
      <c r="A277" t="s">
        <v>0</v>
      </c>
      <c r="B277" t="s">
        <v>0</v>
      </c>
    </row>
    <row r="278" spans="1:2" ht="12.75">
      <c r="A278" t="s">
        <v>0</v>
      </c>
      <c r="B278" t="s">
        <v>0</v>
      </c>
    </row>
    <row r="279" spans="1:2" ht="12.75">
      <c r="A279" t="s">
        <v>0</v>
      </c>
      <c r="B279" t="s">
        <v>0</v>
      </c>
    </row>
    <row r="280" spans="1:2" ht="12.75">
      <c r="A280" t="s">
        <v>0</v>
      </c>
      <c r="B280" t="s">
        <v>0</v>
      </c>
    </row>
    <row r="281" spans="1:2" ht="12.75">
      <c r="A281" t="s">
        <v>0</v>
      </c>
      <c r="B281" t="s">
        <v>0</v>
      </c>
    </row>
    <row r="282" spans="1:2" ht="12.75">
      <c r="A282" t="s">
        <v>0</v>
      </c>
      <c r="B282" t="s">
        <v>0</v>
      </c>
    </row>
    <row r="283" spans="1:2" ht="12.75">
      <c r="A283" t="s">
        <v>0</v>
      </c>
      <c r="B283" t="s">
        <v>0</v>
      </c>
    </row>
    <row r="284" spans="1:2" ht="12.75">
      <c r="A284" t="s">
        <v>0</v>
      </c>
      <c r="B284" t="s">
        <v>0</v>
      </c>
    </row>
    <row r="285" spans="1:2" ht="12.75">
      <c r="A285" t="s">
        <v>0</v>
      </c>
      <c r="B285" t="s">
        <v>0</v>
      </c>
    </row>
    <row r="286" spans="1:2" ht="12.75">
      <c r="A286" t="s">
        <v>0</v>
      </c>
      <c r="B286" t="s">
        <v>0</v>
      </c>
    </row>
    <row r="287" spans="1:2" ht="12.75">
      <c r="A287" t="s">
        <v>0</v>
      </c>
      <c r="B287" t="s">
        <v>0</v>
      </c>
    </row>
    <row r="288" spans="1:2" ht="12.75">
      <c r="A288" t="s">
        <v>0</v>
      </c>
      <c r="B288" t="s">
        <v>0</v>
      </c>
    </row>
    <row r="289" spans="1:2" ht="12.75">
      <c r="A289" t="s">
        <v>0</v>
      </c>
      <c r="B289" t="s">
        <v>0</v>
      </c>
    </row>
    <row r="290" spans="1:2" ht="12.75">
      <c r="A290" t="s">
        <v>0</v>
      </c>
      <c r="B290" t="s">
        <v>0</v>
      </c>
    </row>
    <row r="291" spans="1:2" ht="12.75">
      <c r="A291" t="s">
        <v>0</v>
      </c>
      <c r="B291" t="s">
        <v>0</v>
      </c>
    </row>
    <row r="292" spans="1:2" ht="12.75">
      <c r="A292" t="s">
        <v>0</v>
      </c>
      <c r="B292" t="s">
        <v>0</v>
      </c>
    </row>
    <row r="293" spans="1:2" ht="12.75">
      <c r="A293" t="s">
        <v>0</v>
      </c>
      <c r="B293" t="s">
        <v>0</v>
      </c>
    </row>
    <row r="294" spans="1:2" ht="12.75">
      <c r="A294" t="s">
        <v>0</v>
      </c>
      <c r="B294" t="s">
        <v>0</v>
      </c>
    </row>
    <row r="295" spans="1:2" ht="12.75">
      <c r="A295" t="s">
        <v>0</v>
      </c>
      <c r="B295" t="s">
        <v>0</v>
      </c>
    </row>
    <row r="296" spans="1:2" ht="12.75">
      <c r="A296" t="s">
        <v>0</v>
      </c>
      <c r="B296" t="s">
        <v>0</v>
      </c>
    </row>
    <row r="297" spans="1:2" ht="12.75">
      <c r="A297" t="s">
        <v>0</v>
      </c>
      <c r="B297" t="s">
        <v>0</v>
      </c>
    </row>
    <row r="298" spans="1:2" ht="12.75">
      <c r="A298" t="s">
        <v>0</v>
      </c>
      <c r="B298" t="s">
        <v>0</v>
      </c>
    </row>
    <row r="299" spans="1:2" ht="12.75">
      <c r="A299" t="s">
        <v>0</v>
      </c>
      <c r="B299" t="s">
        <v>0</v>
      </c>
    </row>
    <row r="300" spans="1:2" ht="12.75">
      <c r="A300" t="s">
        <v>0</v>
      </c>
      <c r="B300" t="s">
        <v>0</v>
      </c>
    </row>
    <row r="301" spans="1:2" ht="12.75">
      <c r="A301" t="s">
        <v>0</v>
      </c>
      <c r="B301" t="s">
        <v>0</v>
      </c>
    </row>
    <row r="302" spans="1:2" ht="12.75">
      <c r="A302" t="s">
        <v>0</v>
      </c>
      <c r="B302" t="s">
        <v>0</v>
      </c>
    </row>
    <row r="303" spans="1:2" ht="12.75">
      <c r="A303" t="s">
        <v>0</v>
      </c>
      <c r="B303" t="s">
        <v>0</v>
      </c>
    </row>
    <row r="304" spans="1:2" ht="12.75">
      <c r="A304" t="s">
        <v>0</v>
      </c>
      <c r="B304" t="s">
        <v>0</v>
      </c>
    </row>
    <row r="305" spans="1:2" ht="12.75">
      <c r="A305" t="s">
        <v>0</v>
      </c>
      <c r="B305" t="s">
        <v>0</v>
      </c>
    </row>
    <row r="306" spans="1:2" ht="12.75">
      <c r="A306" t="s">
        <v>0</v>
      </c>
      <c r="B306" t="s">
        <v>0</v>
      </c>
    </row>
    <row r="307" spans="1:2" ht="12.75">
      <c r="A307" t="s">
        <v>0</v>
      </c>
      <c r="B307" t="s">
        <v>0</v>
      </c>
    </row>
    <row r="308" spans="1:2" ht="12.75">
      <c r="A308" t="s">
        <v>0</v>
      </c>
      <c r="B308" t="s">
        <v>0</v>
      </c>
    </row>
    <row r="309" spans="1:2" ht="12.75">
      <c r="A309" t="s">
        <v>0</v>
      </c>
      <c r="B309" t="s">
        <v>0</v>
      </c>
    </row>
    <row r="310" spans="1:2" ht="12.75">
      <c r="A310" t="s">
        <v>0</v>
      </c>
      <c r="B310" t="s">
        <v>0</v>
      </c>
    </row>
    <row r="311" spans="1:2" ht="12.75">
      <c r="A311" t="s">
        <v>0</v>
      </c>
      <c r="B311" t="s">
        <v>0</v>
      </c>
    </row>
    <row r="312" spans="1:2" ht="12.75">
      <c r="A312" t="s">
        <v>0</v>
      </c>
      <c r="B312" t="s">
        <v>0</v>
      </c>
    </row>
    <row r="313" spans="1:2" ht="12.75">
      <c r="A313" t="s">
        <v>0</v>
      </c>
      <c r="B313" t="s">
        <v>0</v>
      </c>
    </row>
    <row r="314" spans="1:2" ht="12.75">
      <c r="A314" t="s">
        <v>0</v>
      </c>
      <c r="B314" t="s">
        <v>0</v>
      </c>
    </row>
    <row r="315" spans="1:2" ht="12.75">
      <c r="A315" t="s">
        <v>0</v>
      </c>
      <c r="B315" t="s">
        <v>0</v>
      </c>
    </row>
    <row r="316" spans="1:2" ht="12.75">
      <c r="A316" t="s">
        <v>0</v>
      </c>
      <c r="B316" t="s">
        <v>0</v>
      </c>
    </row>
    <row r="317" spans="1:2" ht="12.75">
      <c r="A317" t="s">
        <v>0</v>
      </c>
      <c r="B317" t="s">
        <v>0</v>
      </c>
    </row>
    <row r="318" spans="1:2" ht="12.75">
      <c r="A318" t="s">
        <v>0</v>
      </c>
      <c r="B318" t="s">
        <v>0</v>
      </c>
    </row>
    <row r="319" spans="1:2" ht="12.75">
      <c r="A319" t="s">
        <v>0</v>
      </c>
      <c r="B319" t="s">
        <v>0</v>
      </c>
    </row>
    <row r="320" spans="1:2" ht="12.75">
      <c r="A320" t="s">
        <v>0</v>
      </c>
      <c r="B320" t="s">
        <v>0</v>
      </c>
    </row>
    <row r="321" spans="1:2" ht="12.75">
      <c r="A321" t="s">
        <v>0</v>
      </c>
      <c r="B321" t="s">
        <v>0</v>
      </c>
    </row>
    <row r="322" spans="1:2" ht="12.75">
      <c r="A322" t="s">
        <v>0</v>
      </c>
      <c r="B322" t="s">
        <v>0</v>
      </c>
    </row>
    <row r="323" spans="1:2" ht="12.75">
      <c r="A323" t="s">
        <v>0</v>
      </c>
      <c r="B323" t="s">
        <v>0</v>
      </c>
    </row>
    <row r="324" spans="1:2" ht="12.75">
      <c r="A324" t="s">
        <v>0</v>
      </c>
      <c r="B324" t="s">
        <v>0</v>
      </c>
    </row>
    <row r="325" spans="1:2" ht="12.75">
      <c r="A325" t="s">
        <v>0</v>
      </c>
      <c r="B325" t="s">
        <v>0</v>
      </c>
    </row>
    <row r="326" spans="1:2" ht="12.75">
      <c r="A326" t="s">
        <v>0</v>
      </c>
      <c r="B326" t="s">
        <v>0</v>
      </c>
    </row>
    <row r="327" spans="1:2" ht="12.75">
      <c r="A327" t="s">
        <v>0</v>
      </c>
      <c r="B327" t="s">
        <v>0</v>
      </c>
    </row>
    <row r="328" spans="1:2" ht="12.75">
      <c r="A328" t="s">
        <v>0</v>
      </c>
      <c r="B328" t="s">
        <v>0</v>
      </c>
    </row>
    <row r="329" spans="1:2" ht="12.75">
      <c r="A329" t="s">
        <v>0</v>
      </c>
      <c r="B329" t="s">
        <v>0</v>
      </c>
    </row>
    <row r="330" spans="1:2" ht="12.75">
      <c r="A330" t="s">
        <v>0</v>
      </c>
      <c r="B330" t="s">
        <v>0</v>
      </c>
    </row>
    <row r="331" spans="1:2" ht="12.75">
      <c r="A331" t="s">
        <v>0</v>
      </c>
      <c r="B331" t="s">
        <v>0</v>
      </c>
    </row>
    <row r="332" spans="1:2" ht="12.75">
      <c r="A332" t="s">
        <v>0</v>
      </c>
      <c r="B332" t="s">
        <v>0</v>
      </c>
    </row>
    <row r="333" spans="1:2" ht="12.75">
      <c r="A333" t="s">
        <v>0</v>
      </c>
      <c r="B333" t="s">
        <v>0</v>
      </c>
    </row>
    <row r="334" spans="1:2" ht="12.75">
      <c r="A334" t="s">
        <v>0</v>
      </c>
      <c r="B334" t="s">
        <v>0</v>
      </c>
    </row>
    <row r="335" spans="1:2" ht="12.75">
      <c r="A335" t="s">
        <v>0</v>
      </c>
      <c r="B335" t="s">
        <v>0</v>
      </c>
    </row>
    <row r="336" spans="1:2" ht="12.75">
      <c r="A336" t="s">
        <v>0</v>
      </c>
      <c r="B336" t="s">
        <v>0</v>
      </c>
    </row>
    <row r="337" spans="1:2" ht="12.75">
      <c r="A337" t="s">
        <v>0</v>
      </c>
      <c r="B337" t="s">
        <v>0</v>
      </c>
    </row>
    <row r="338" spans="1:2" ht="12.75">
      <c r="A338" t="s">
        <v>0</v>
      </c>
      <c r="B338" t="s">
        <v>0</v>
      </c>
    </row>
    <row r="339" spans="1:2" ht="12.75">
      <c r="A339" t="s">
        <v>0</v>
      </c>
      <c r="B339" t="s">
        <v>0</v>
      </c>
    </row>
    <row r="340" spans="1:2" ht="12.75">
      <c r="A340" t="s">
        <v>0</v>
      </c>
      <c r="B340" t="s">
        <v>0</v>
      </c>
    </row>
    <row r="341" spans="1:2" ht="12.75">
      <c r="A341" t="s">
        <v>0</v>
      </c>
      <c r="B341" t="s">
        <v>0</v>
      </c>
    </row>
    <row r="342" spans="1:2" ht="12.75">
      <c r="A342" t="s">
        <v>0</v>
      </c>
      <c r="B342" t="s">
        <v>0</v>
      </c>
    </row>
    <row r="343" spans="1:2" ht="12.75">
      <c r="A343" t="s">
        <v>0</v>
      </c>
      <c r="B343" t="s">
        <v>0</v>
      </c>
    </row>
    <row r="344" spans="1:2" ht="12.75">
      <c r="A344" t="s">
        <v>0</v>
      </c>
      <c r="B344" t="s">
        <v>0</v>
      </c>
    </row>
    <row r="345" spans="1:2" ht="12.75">
      <c r="A345" t="s">
        <v>0</v>
      </c>
      <c r="B345" t="s">
        <v>0</v>
      </c>
    </row>
    <row r="346" spans="1:2" ht="12.75">
      <c r="A346" t="s">
        <v>0</v>
      </c>
      <c r="B346" t="s">
        <v>0</v>
      </c>
    </row>
    <row r="347" spans="1:2" ht="12.75">
      <c r="A347" t="s">
        <v>0</v>
      </c>
      <c r="B347" t="s">
        <v>0</v>
      </c>
    </row>
    <row r="348" spans="1:2" ht="12.75">
      <c r="A348" t="s">
        <v>0</v>
      </c>
      <c r="B348" t="s">
        <v>0</v>
      </c>
    </row>
    <row r="349" spans="1:2" ht="12.75">
      <c r="A349" t="s">
        <v>0</v>
      </c>
      <c r="B349" t="s">
        <v>0</v>
      </c>
    </row>
    <row r="350" spans="1:2" ht="12.75">
      <c r="A350" t="s">
        <v>0</v>
      </c>
      <c r="B350" t="s">
        <v>0</v>
      </c>
    </row>
    <row r="351" spans="1:2" ht="12.75">
      <c r="A351" t="s">
        <v>0</v>
      </c>
      <c r="B351" t="s">
        <v>0</v>
      </c>
    </row>
    <row r="352" spans="1:2" ht="12.75">
      <c r="A352" t="s">
        <v>0</v>
      </c>
      <c r="B352" t="s">
        <v>0</v>
      </c>
    </row>
    <row r="353" spans="1:2" ht="12.75">
      <c r="A353" t="s">
        <v>0</v>
      </c>
      <c r="B353" t="s">
        <v>0</v>
      </c>
    </row>
    <row r="354" spans="1:2" ht="12.75">
      <c r="A354" t="s">
        <v>0</v>
      </c>
      <c r="B354" t="s">
        <v>0</v>
      </c>
    </row>
    <row r="355" spans="1:2" ht="12.75">
      <c r="A355" t="s">
        <v>0</v>
      </c>
      <c r="B355" t="s">
        <v>0</v>
      </c>
    </row>
    <row r="356" spans="1:2" ht="12.75">
      <c r="A356" t="s">
        <v>0</v>
      </c>
      <c r="B356" t="s">
        <v>0</v>
      </c>
    </row>
    <row r="357" spans="1:2" ht="12.75">
      <c r="A357" t="s">
        <v>0</v>
      </c>
      <c r="B357" t="s">
        <v>0</v>
      </c>
    </row>
    <row r="358" spans="1:2" ht="12.75">
      <c r="A358" t="s">
        <v>0</v>
      </c>
      <c r="B358" t="s">
        <v>0</v>
      </c>
    </row>
    <row r="359" spans="1:2" ht="12.75">
      <c r="A359" t="s">
        <v>0</v>
      </c>
      <c r="B359" t="s">
        <v>0</v>
      </c>
    </row>
    <row r="360" spans="1:2" ht="12.75">
      <c r="A360" t="s">
        <v>0</v>
      </c>
      <c r="B360" t="s">
        <v>0</v>
      </c>
    </row>
    <row r="361" spans="1:2" ht="12.75">
      <c r="A361" t="s">
        <v>0</v>
      </c>
      <c r="B361" t="s">
        <v>0</v>
      </c>
    </row>
    <row r="362" spans="1:2" ht="12.75">
      <c r="A362" t="s">
        <v>0</v>
      </c>
      <c r="B362" t="s">
        <v>0</v>
      </c>
    </row>
    <row r="363" spans="1:2" ht="12.75">
      <c r="A363" t="s">
        <v>0</v>
      </c>
      <c r="B363" t="s">
        <v>0</v>
      </c>
    </row>
    <row r="364" spans="1:2" ht="12.75">
      <c r="A364" t="s">
        <v>0</v>
      </c>
      <c r="B364" t="s">
        <v>0</v>
      </c>
    </row>
    <row r="365" spans="1:2" ht="12.75">
      <c r="A365" t="s">
        <v>0</v>
      </c>
      <c r="B365" t="s">
        <v>0</v>
      </c>
    </row>
    <row r="366" spans="1:2" ht="12.75">
      <c r="A366" t="s">
        <v>0</v>
      </c>
      <c r="B366" t="s">
        <v>0</v>
      </c>
    </row>
    <row r="367" spans="1:2" ht="12.75">
      <c r="A367" t="s">
        <v>0</v>
      </c>
      <c r="B367" t="s">
        <v>0</v>
      </c>
    </row>
    <row r="368" spans="1:2" ht="12.75">
      <c r="A368" t="s">
        <v>0</v>
      </c>
      <c r="B368" t="s">
        <v>0</v>
      </c>
    </row>
    <row r="369" spans="1:2" ht="12.75">
      <c r="A369" t="s">
        <v>0</v>
      </c>
      <c r="B369" t="s">
        <v>0</v>
      </c>
    </row>
    <row r="370" spans="1:2" ht="12.75">
      <c r="A370" t="s">
        <v>0</v>
      </c>
      <c r="B370" t="s">
        <v>0</v>
      </c>
    </row>
    <row r="371" spans="1:2" ht="12.75">
      <c r="A371" t="s">
        <v>0</v>
      </c>
      <c r="B371" t="s">
        <v>0</v>
      </c>
    </row>
    <row r="372" spans="1:2" ht="12.75">
      <c r="A372" t="s">
        <v>0</v>
      </c>
      <c r="B372" t="s">
        <v>0</v>
      </c>
    </row>
    <row r="373" spans="1:2" ht="12.75">
      <c r="A373" t="s">
        <v>0</v>
      </c>
      <c r="B373" t="s">
        <v>0</v>
      </c>
    </row>
    <row r="374" spans="1:2" ht="12.75">
      <c r="A374" t="s">
        <v>0</v>
      </c>
      <c r="B374" t="s">
        <v>0</v>
      </c>
    </row>
    <row r="375" spans="1:2" ht="12.75">
      <c r="A375" t="s">
        <v>0</v>
      </c>
      <c r="B375" t="s">
        <v>0</v>
      </c>
    </row>
    <row r="376" spans="1:2" ht="12.75">
      <c r="A376" t="s">
        <v>0</v>
      </c>
      <c r="B376" t="s">
        <v>0</v>
      </c>
    </row>
    <row r="377" spans="1:2" ht="12.75">
      <c r="A377" t="s">
        <v>0</v>
      </c>
      <c r="B377" t="s">
        <v>0</v>
      </c>
    </row>
    <row r="378" spans="1:2" ht="12.75">
      <c r="A378" t="s">
        <v>0</v>
      </c>
      <c r="B378" t="s">
        <v>0</v>
      </c>
    </row>
    <row r="379" spans="1:2" ht="12.75">
      <c r="A379" t="s">
        <v>0</v>
      </c>
      <c r="B379" t="s">
        <v>0</v>
      </c>
    </row>
    <row r="380" spans="1:2" ht="12.75">
      <c r="A380" t="s">
        <v>0</v>
      </c>
      <c r="B380" t="s">
        <v>0</v>
      </c>
    </row>
    <row r="381" spans="1:2" ht="12.75">
      <c r="A381" t="s">
        <v>0</v>
      </c>
      <c r="B381" t="s">
        <v>0</v>
      </c>
    </row>
    <row r="382" spans="1:2" ht="12.75">
      <c r="A382" t="s">
        <v>0</v>
      </c>
      <c r="B382" t="s">
        <v>0</v>
      </c>
    </row>
    <row r="383" spans="1:2" ht="12.75">
      <c r="A383" t="s">
        <v>0</v>
      </c>
      <c r="B383" t="s">
        <v>0</v>
      </c>
    </row>
    <row r="384" spans="1:2" ht="12.75">
      <c r="A384" t="s">
        <v>0</v>
      </c>
      <c r="B384" t="s">
        <v>0</v>
      </c>
    </row>
    <row r="385" spans="1:2" ht="12.75">
      <c r="A385" t="s">
        <v>0</v>
      </c>
      <c r="B385" t="s">
        <v>0</v>
      </c>
    </row>
    <row r="386" spans="1:2" ht="12.75">
      <c r="A386" t="s">
        <v>0</v>
      </c>
      <c r="B386" t="s">
        <v>0</v>
      </c>
    </row>
    <row r="387" spans="1:2" ht="12.75">
      <c r="A387" t="s">
        <v>0</v>
      </c>
      <c r="B387" t="s">
        <v>0</v>
      </c>
    </row>
    <row r="388" spans="1:2" ht="12.75">
      <c r="A388" t="s">
        <v>0</v>
      </c>
      <c r="B388" t="s">
        <v>0</v>
      </c>
    </row>
    <row r="389" spans="1:2" ht="12.75">
      <c r="A389" t="s">
        <v>0</v>
      </c>
      <c r="B389" t="s">
        <v>0</v>
      </c>
    </row>
    <row r="390" spans="1:2" ht="12.75">
      <c r="A390" t="s">
        <v>0</v>
      </c>
      <c r="B390" t="s">
        <v>0</v>
      </c>
    </row>
    <row r="391" spans="1:2" ht="12.75">
      <c r="A391" t="s">
        <v>0</v>
      </c>
      <c r="B391" t="s">
        <v>0</v>
      </c>
    </row>
    <row r="392" spans="1:2" ht="12.75">
      <c r="A392" t="s">
        <v>0</v>
      </c>
      <c r="B392" t="s">
        <v>0</v>
      </c>
    </row>
    <row r="393" spans="1:2" ht="12.75">
      <c r="A393" t="s">
        <v>0</v>
      </c>
      <c r="B393" t="s">
        <v>0</v>
      </c>
    </row>
    <row r="394" spans="1:2" ht="12.75">
      <c r="A394" t="s">
        <v>0</v>
      </c>
      <c r="B394" t="s">
        <v>0</v>
      </c>
    </row>
    <row r="395" spans="1:2" ht="12.75">
      <c r="A395" t="s">
        <v>0</v>
      </c>
      <c r="B395" t="s">
        <v>0</v>
      </c>
    </row>
    <row r="396" spans="1:2" ht="12.75">
      <c r="A396" t="s">
        <v>0</v>
      </c>
      <c r="B396" t="s">
        <v>0</v>
      </c>
    </row>
    <row r="397" spans="1:2" ht="12.75">
      <c r="A397" t="s">
        <v>0</v>
      </c>
      <c r="B397" t="s">
        <v>0</v>
      </c>
    </row>
    <row r="398" spans="1:2" ht="12.75">
      <c r="A398" t="s">
        <v>0</v>
      </c>
      <c r="B398" t="s">
        <v>0</v>
      </c>
    </row>
    <row r="399" spans="1:2" ht="12.75">
      <c r="A399" t="s">
        <v>0</v>
      </c>
      <c r="B399" t="s">
        <v>0</v>
      </c>
    </row>
    <row r="400" spans="1:2" ht="12.75">
      <c r="A400" t="s">
        <v>0</v>
      </c>
      <c r="B400" t="s">
        <v>0</v>
      </c>
    </row>
    <row r="401" spans="1:2" ht="12.75">
      <c r="A401" t="s">
        <v>0</v>
      </c>
      <c r="B401" t="s">
        <v>0</v>
      </c>
    </row>
    <row r="402" spans="1:2" ht="12.75">
      <c r="A402" t="s">
        <v>0</v>
      </c>
      <c r="B402" t="s">
        <v>0</v>
      </c>
    </row>
    <row r="403" spans="1:2" ht="12.75">
      <c r="A403" t="s">
        <v>0</v>
      </c>
      <c r="B403" t="s">
        <v>0</v>
      </c>
    </row>
    <row r="404" spans="1:2" ht="12.75">
      <c r="A404" t="s">
        <v>0</v>
      </c>
      <c r="B404" t="s">
        <v>0</v>
      </c>
    </row>
    <row r="405" spans="1:2" ht="12.75">
      <c r="A405" t="s">
        <v>0</v>
      </c>
      <c r="B405" t="s">
        <v>0</v>
      </c>
    </row>
    <row r="406" spans="1:2" ht="12.75">
      <c r="A406" t="s">
        <v>0</v>
      </c>
      <c r="B406" t="s">
        <v>0</v>
      </c>
    </row>
    <row r="407" spans="1:2" ht="12.75">
      <c r="A407" t="s">
        <v>0</v>
      </c>
      <c r="B407" t="s">
        <v>0</v>
      </c>
    </row>
    <row r="408" spans="1:2" ht="12.75">
      <c r="A408" t="s">
        <v>0</v>
      </c>
      <c r="B408" t="s">
        <v>0</v>
      </c>
    </row>
    <row r="409" spans="1:2" ht="12.75">
      <c r="A409" t="s">
        <v>0</v>
      </c>
      <c r="B409" t="s">
        <v>0</v>
      </c>
    </row>
    <row r="410" spans="1:2" ht="12.75">
      <c r="A410" t="s">
        <v>0</v>
      </c>
      <c r="B410" t="s">
        <v>0</v>
      </c>
    </row>
    <row r="411" spans="1:2" ht="12.75">
      <c r="A411" t="s">
        <v>0</v>
      </c>
      <c r="B411" t="s">
        <v>0</v>
      </c>
    </row>
    <row r="412" spans="1:2" ht="12.75">
      <c r="A412" t="s">
        <v>0</v>
      </c>
      <c r="B412" t="s">
        <v>0</v>
      </c>
    </row>
    <row r="413" spans="1:2" ht="12.75">
      <c r="A413" t="s">
        <v>0</v>
      </c>
      <c r="B413" t="s">
        <v>0</v>
      </c>
    </row>
    <row r="414" spans="1:2" ht="12.75">
      <c r="A414" t="s">
        <v>0</v>
      </c>
      <c r="B414" t="s">
        <v>0</v>
      </c>
    </row>
    <row r="415" spans="1:2" ht="12.75">
      <c r="A415" t="s">
        <v>0</v>
      </c>
      <c r="B415" t="s">
        <v>0</v>
      </c>
    </row>
    <row r="416" spans="1:2" ht="12.75">
      <c r="A416" t="s">
        <v>0</v>
      </c>
      <c r="B416" t="s">
        <v>0</v>
      </c>
    </row>
    <row r="417" spans="1:2" ht="12.75">
      <c r="A417" t="s">
        <v>0</v>
      </c>
      <c r="B417" t="s">
        <v>0</v>
      </c>
    </row>
    <row r="418" spans="1:2" ht="12.75">
      <c r="A418" t="s">
        <v>0</v>
      </c>
      <c r="B418" t="s">
        <v>0</v>
      </c>
    </row>
    <row r="419" spans="1:2" ht="12.75">
      <c r="A419" t="s">
        <v>0</v>
      </c>
      <c r="B419" t="s">
        <v>0</v>
      </c>
    </row>
    <row r="420" spans="1:2" ht="12.75">
      <c r="A420" t="s">
        <v>0</v>
      </c>
      <c r="B420" t="s">
        <v>0</v>
      </c>
    </row>
    <row r="421" spans="1:2" ht="12.75">
      <c r="A421" t="s">
        <v>0</v>
      </c>
      <c r="B421" t="s">
        <v>0</v>
      </c>
    </row>
    <row r="422" spans="1:2" ht="12.75">
      <c r="A422" t="s">
        <v>0</v>
      </c>
      <c r="B422" t="s">
        <v>0</v>
      </c>
    </row>
    <row r="423" spans="1:2" ht="12.75">
      <c r="A423" t="s">
        <v>0</v>
      </c>
      <c r="B423" t="s">
        <v>0</v>
      </c>
    </row>
    <row r="424" spans="1:2" ht="12.75">
      <c r="A424" t="s">
        <v>0</v>
      </c>
      <c r="B424" t="s">
        <v>0</v>
      </c>
    </row>
    <row r="425" spans="1:2" ht="12.75">
      <c r="A425" t="s">
        <v>0</v>
      </c>
      <c r="B425" t="s">
        <v>0</v>
      </c>
    </row>
    <row r="426" spans="1:2" ht="12.75">
      <c r="A426" t="s">
        <v>0</v>
      </c>
      <c r="B426" t="s">
        <v>0</v>
      </c>
    </row>
    <row r="427" spans="1:2" ht="12.75">
      <c r="A427" t="s">
        <v>0</v>
      </c>
      <c r="B427" t="s">
        <v>0</v>
      </c>
    </row>
    <row r="428" spans="1:2" ht="12.75">
      <c r="A428" t="s">
        <v>0</v>
      </c>
      <c r="B428" t="s">
        <v>0</v>
      </c>
    </row>
    <row r="429" spans="1:2" ht="12.75">
      <c r="A429" t="s">
        <v>0</v>
      </c>
      <c r="B429" t="s">
        <v>0</v>
      </c>
    </row>
    <row r="430" spans="1:2" ht="12.75">
      <c r="A430" t="s">
        <v>0</v>
      </c>
      <c r="B430" t="s">
        <v>0</v>
      </c>
    </row>
    <row r="431" spans="1:2" ht="12.75">
      <c r="A431" t="s">
        <v>0</v>
      </c>
      <c r="B431" t="s">
        <v>0</v>
      </c>
    </row>
    <row r="432" spans="1:2" ht="12.75">
      <c r="A432" t="s">
        <v>0</v>
      </c>
      <c r="B432" t="s">
        <v>0</v>
      </c>
    </row>
    <row r="433" spans="1:2" ht="12.75">
      <c r="A433" t="s">
        <v>0</v>
      </c>
      <c r="B433" t="s">
        <v>0</v>
      </c>
    </row>
    <row r="434" spans="1:2" ht="12.75">
      <c r="A434" t="s">
        <v>0</v>
      </c>
      <c r="B434" t="s">
        <v>0</v>
      </c>
    </row>
    <row r="435" spans="1:2" ht="12.75">
      <c r="A435" t="s">
        <v>0</v>
      </c>
      <c r="B435" t="s">
        <v>0</v>
      </c>
    </row>
    <row r="436" spans="1:2" ht="12.75">
      <c r="A436" t="s">
        <v>0</v>
      </c>
      <c r="B436" t="s">
        <v>0</v>
      </c>
    </row>
    <row r="437" spans="1:2" ht="12.75">
      <c r="A437" t="s">
        <v>0</v>
      </c>
      <c r="B437" t="s">
        <v>0</v>
      </c>
    </row>
    <row r="438" spans="1:2" ht="12.75">
      <c r="A438" t="s">
        <v>0</v>
      </c>
      <c r="B438" t="s">
        <v>0</v>
      </c>
    </row>
    <row r="439" spans="1:2" ht="12.75">
      <c r="A439" t="s">
        <v>0</v>
      </c>
      <c r="B439" t="s">
        <v>0</v>
      </c>
    </row>
    <row r="440" spans="1:2" ht="12.75">
      <c r="A440" t="s">
        <v>0</v>
      </c>
      <c r="B440" t="s">
        <v>0</v>
      </c>
    </row>
    <row r="441" spans="1:2" ht="12.75">
      <c r="A441" t="s">
        <v>0</v>
      </c>
      <c r="B441" t="s">
        <v>0</v>
      </c>
    </row>
    <row r="442" spans="1:2" ht="12.75">
      <c r="A442" t="s">
        <v>0</v>
      </c>
      <c r="B442" t="s">
        <v>0</v>
      </c>
    </row>
    <row r="443" spans="1:2" ht="12.75">
      <c r="A443" t="s">
        <v>0</v>
      </c>
      <c r="B443" t="s">
        <v>0</v>
      </c>
    </row>
    <row r="444" spans="1:2" ht="12.75">
      <c r="A444" t="s">
        <v>0</v>
      </c>
      <c r="B444" t="s">
        <v>0</v>
      </c>
    </row>
    <row r="445" spans="1:2" ht="12.75">
      <c r="A445" t="s">
        <v>0</v>
      </c>
      <c r="B445" t="s">
        <v>0</v>
      </c>
    </row>
    <row r="446" spans="1:2" ht="12.75">
      <c r="A446" t="s">
        <v>0</v>
      </c>
      <c r="B446" t="s">
        <v>0</v>
      </c>
    </row>
    <row r="447" spans="1:2" ht="12.75">
      <c r="A447" t="s">
        <v>0</v>
      </c>
      <c r="B447" t="s">
        <v>0</v>
      </c>
    </row>
    <row r="448" spans="1:2" ht="12.75">
      <c r="A448" t="s">
        <v>0</v>
      </c>
      <c r="B448" t="s">
        <v>0</v>
      </c>
    </row>
    <row r="449" spans="1:2" ht="12.75">
      <c r="A449" t="s">
        <v>0</v>
      </c>
      <c r="B449" t="s">
        <v>0</v>
      </c>
    </row>
    <row r="450" spans="1:2" ht="12.75">
      <c r="A450" t="s">
        <v>0</v>
      </c>
      <c r="B450" t="s">
        <v>0</v>
      </c>
    </row>
    <row r="451" spans="1:2" ht="12.75">
      <c r="A451" t="s">
        <v>0</v>
      </c>
      <c r="B451" t="s">
        <v>0</v>
      </c>
    </row>
    <row r="452" spans="1:2" ht="12.75">
      <c r="A452" t="s">
        <v>0</v>
      </c>
      <c r="B452" t="s">
        <v>0</v>
      </c>
    </row>
    <row r="453" spans="1:2" ht="12.75">
      <c r="A453" t="s">
        <v>0</v>
      </c>
      <c r="B453" t="s">
        <v>0</v>
      </c>
    </row>
    <row r="454" spans="1:2" ht="12.75">
      <c r="A454" t="s">
        <v>0</v>
      </c>
      <c r="B454" t="s">
        <v>0</v>
      </c>
    </row>
    <row r="455" spans="1:2" ht="12.75">
      <c r="A455" t="s">
        <v>0</v>
      </c>
      <c r="B455" t="s">
        <v>0</v>
      </c>
    </row>
    <row r="456" spans="1:2" ht="12.75">
      <c r="A456" t="s">
        <v>0</v>
      </c>
      <c r="B456" t="s">
        <v>0</v>
      </c>
    </row>
    <row r="457" spans="1:2" ht="12.75">
      <c r="A457" t="s">
        <v>0</v>
      </c>
      <c r="B457" t="s">
        <v>0</v>
      </c>
    </row>
    <row r="458" spans="1:2" ht="12.75">
      <c r="A458" t="s">
        <v>0</v>
      </c>
      <c r="B458" t="s">
        <v>0</v>
      </c>
    </row>
    <row r="459" spans="1:2" ht="12.75">
      <c r="A459" t="s">
        <v>0</v>
      </c>
      <c r="B459" t="s">
        <v>0</v>
      </c>
    </row>
    <row r="460" spans="1:2" ht="12.75">
      <c r="A460" t="s">
        <v>0</v>
      </c>
      <c r="B460" t="s">
        <v>0</v>
      </c>
    </row>
    <row r="461" spans="1:2" ht="12.75">
      <c r="A461" t="s">
        <v>0</v>
      </c>
      <c r="B461" t="s">
        <v>0</v>
      </c>
    </row>
    <row r="462" spans="1:2" ht="12.75">
      <c r="A462" t="s">
        <v>0</v>
      </c>
      <c r="B462" t="s">
        <v>0</v>
      </c>
    </row>
    <row r="463" spans="1:2" ht="12.75">
      <c r="A463" t="s">
        <v>0</v>
      </c>
      <c r="B463" t="s">
        <v>0</v>
      </c>
    </row>
    <row r="464" spans="1:2" ht="12.75">
      <c r="A464" t="s">
        <v>0</v>
      </c>
      <c r="B464" t="s">
        <v>0</v>
      </c>
    </row>
    <row r="465" spans="1:2" ht="12.75">
      <c r="A465" t="s">
        <v>0</v>
      </c>
      <c r="B465" t="s">
        <v>0</v>
      </c>
    </row>
    <row r="466" spans="1:2" ht="12.75">
      <c r="A466" t="s">
        <v>0</v>
      </c>
      <c r="B466" t="s">
        <v>0</v>
      </c>
    </row>
    <row r="467" spans="1:2" ht="12.75">
      <c r="A467" t="s">
        <v>0</v>
      </c>
      <c r="B467" t="s">
        <v>0</v>
      </c>
    </row>
    <row r="468" spans="1:2" ht="12.75">
      <c r="A468" t="s">
        <v>0</v>
      </c>
      <c r="B468" t="s">
        <v>0</v>
      </c>
    </row>
    <row r="469" spans="1:2" ht="12.75">
      <c r="A469" t="s">
        <v>0</v>
      </c>
      <c r="B469" t="s">
        <v>0</v>
      </c>
    </row>
    <row r="470" spans="1:2" ht="12.75">
      <c r="A470" t="s">
        <v>0</v>
      </c>
      <c r="B470" t="s">
        <v>0</v>
      </c>
    </row>
    <row r="471" spans="1:2" ht="12.75">
      <c r="A471" t="s">
        <v>0</v>
      </c>
      <c r="B471" t="s">
        <v>0</v>
      </c>
    </row>
    <row r="472" spans="1:2" ht="12.75">
      <c r="A472" t="s">
        <v>0</v>
      </c>
      <c r="B472" t="s">
        <v>0</v>
      </c>
    </row>
    <row r="473" spans="1:2" ht="12.75">
      <c r="A473" t="s">
        <v>0</v>
      </c>
      <c r="B473" t="s">
        <v>0</v>
      </c>
    </row>
    <row r="474" spans="1:2" ht="12.75">
      <c r="A474" t="s">
        <v>0</v>
      </c>
      <c r="B474" t="s">
        <v>0</v>
      </c>
    </row>
    <row r="475" spans="1:2" ht="12.75">
      <c r="A475" t="s">
        <v>0</v>
      </c>
      <c r="B475" t="s">
        <v>0</v>
      </c>
    </row>
    <row r="476" spans="1:2" ht="12.75">
      <c r="A476" t="s">
        <v>0</v>
      </c>
      <c r="B476" t="s">
        <v>0</v>
      </c>
    </row>
    <row r="477" spans="1:2" ht="12.75">
      <c r="A477" t="s">
        <v>0</v>
      </c>
      <c r="B477" t="s">
        <v>0</v>
      </c>
    </row>
    <row r="478" spans="1:2" ht="12.75">
      <c r="A478" t="s">
        <v>0</v>
      </c>
      <c r="B478" t="s">
        <v>0</v>
      </c>
    </row>
    <row r="479" spans="1:2" ht="12.75">
      <c r="A479" t="s">
        <v>0</v>
      </c>
      <c r="B479" t="s">
        <v>0</v>
      </c>
    </row>
    <row r="480" spans="1:2" ht="12.75">
      <c r="A480" t="s">
        <v>0</v>
      </c>
      <c r="B480" t="s">
        <v>0</v>
      </c>
    </row>
    <row r="481" spans="1:2" ht="12.75">
      <c r="A481" t="s">
        <v>0</v>
      </c>
      <c r="B481" t="s">
        <v>0</v>
      </c>
    </row>
    <row r="482" spans="1:2" ht="12.75">
      <c r="A482" t="s">
        <v>0</v>
      </c>
      <c r="B482" t="s">
        <v>0</v>
      </c>
    </row>
    <row r="483" spans="1:2" ht="12.75">
      <c r="A483" t="s">
        <v>0</v>
      </c>
      <c r="B483" t="s">
        <v>0</v>
      </c>
    </row>
    <row r="484" spans="1:2" ht="12.75">
      <c r="A484" t="s">
        <v>0</v>
      </c>
      <c r="B484" t="s">
        <v>0</v>
      </c>
    </row>
    <row r="485" spans="1:2" ht="12.75">
      <c r="A485" t="s">
        <v>0</v>
      </c>
      <c r="B485" t="s">
        <v>0</v>
      </c>
    </row>
    <row r="486" spans="1:2" ht="12.75">
      <c r="A486" t="s">
        <v>0</v>
      </c>
      <c r="B486" t="s">
        <v>0</v>
      </c>
    </row>
    <row r="487" spans="1:2" ht="12.75">
      <c r="A487" t="s">
        <v>0</v>
      </c>
      <c r="B487" t="s">
        <v>0</v>
      </c>
    </row>
    <row r="488" spans="1:2" ht="12.75">
      <c r="A488" t="s">
        <v>0</v>
      </c>
      <c r="B488" t="s">
        <v>0</v>
      </c>
    </row>
    <row r="489" spans="1:2" ht="12.75">
      <c r="A489" t="s">
        <v>0</v>
      </c>
      <c r="B489" t="s">
        <v>0</v>
      </c>
    </row>
    <row r="490" spans="1:2" ht="12.75">
      <c r="A490" t="s">
        <v>0</v>
      </c>
      <c r="B490" t="s">
        <v>0</v>
      </c>
    </row>
    <row r="491" spans="1:2" ht="12.75">
      <c r="A491" t="s">
        <v>0</v>
      </c>
      <c r="B491" t="s">
        <v>0</v>
      </c>
    </row>
    <row r="492" spans="1:2" ht="12.75">
      <c r="A492" t="s">
        <v>0</v>
      </c>
      <c r="B492" t="s">
        <v>0</v>
      </c>
    </row>
    <row r="493" spans="1:2" ht="12.75">
      <c r="A493" t="s">
        <v>0</v>
      </c>
      <c r="B493" t="s">
        <v>0</v>
      </c>
    </row>
    <row r="494" spans="1:2" ht="12.75">
      <c r="A494" t="s">
        <v>0</v>
      </c>
      <c r="B494" t="s">
        <v>0</v>
      </c>
    </row>
    <row r="495" spans="1:2" ht="12.75">
      <c r="A495" t="s">
        <v>0</v>
      </c>
      <c r="B495" t="s">
        <v>0</v>
      </c>
    </row>
    <row r="496" spans="1:2" ht="12.75">
      <c r="A496" t="s">
        <v>0</v>
      </c>
      <c r="B496" t="s">
        <v>0</v>
      </c>
    </row>
    <row r="497" spans="1:2" ht="12.75">
      <c r="A497" t="s">
        <v>0</v>
      </c>
      <c r="B497" t="s">
        <v>0</v>
      </c>
    </row>
    <row r="498" spans="1:2" ht="12.75">
      <c r="A498" t="s">
        <v>0</v>
      </c>
      <c r="B498" t="s">
        <v>0</v>
      </c>
    </row>
    <row r="499" spans="1:2" ht="12.75">
      <c r="A499" t="s">
        <v>0</v>
      </c>
      <c r="B499" t="s">
        <v>0</v>
      </c>
    </row>
    <row r="500" spans="1:2" ht="12.75">
      <c r="A500" t="s">
        <v>0</v>
      </c>
      <c r="B500" t="s">
        <v>0</v>
      </c>
    </row>
    <row r="501" spans="2:2" ht="12.75">
      <c r="B501" t="s">
        <v>0</v>
      </c>
    </row>
  </sheetData>
  <pageMargins left="0.7" right="0.7" top="0.75" bottom="0.75" header="0.3" footer="0.3"/>
  <pageSetup orientation="portrait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4cd0110-00e2-43ba-aba3-9e665e1c7d58}">
  <sheetPr codeName="Sheet4"/>
  <dimension ref="A1:D2"/>
  <sheetViews>
    <sheetView workbookViewId="0" topLeftCell="A1"/>
  </sheetViews>
  <sheetFormatPr defaultRowHeight="12.75"/>
  <cols>
    <col min="1" max="1" width="13.5714285714286" customWidth="1"/>
    <col min="2" max="2" width="14" customWidth="1"/>
    <col min="3" max="4" width="7.85714285714286" customWidth="1"/>
  </cols>
  <sheetData>
    <row r="1" spans="1:4" ht="12.75">
      <c r="A1" s="46" t="s">
        <v>23</v>
      </c>
      <c r="B1" s="46" t="s">
        <v>23</v>
      </c>
      <c r="C1" s="46" t="s">
        <v>22</v>
      </c>
      <c r="D1" s="46" t="s">
        <v>0</v>
      </c>
    </row>
    <row r="2" spans="1:4" ht="12.75">
      <c r="A2" s="46" t="s">
        <v>21</v>
      </c>
      <c r="B2" s="46" t="s">
        <v>20</v>
      </c>
      <c r="C2" s="60" t="s">
        <v>19</v>
      </c>
      <c r="D2" s="46" t="s">
        <v>18</v>
      </c>
    </row>
  </sheetData>
  <pageMargins left="0.7" right="0.7" top="0.75" bottom="0.75" header="0.3" footer="0.3"/>
  <pageSetup orientation="portrait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fde118e-3956-4cef-98a4-f71f9c3180ba}">
  <sheetPr codeName="Sheet7"/>
  <dimension ref="A1"/>
  <sheetViews>
    <sheetView workbookViewId="0" topLeftCell="A1"/>
  </sheetViews>
  <sheetFormatPr defaultRowHeight="12.75"/>
  <sheetData/>
  <pageMargins left="0.7" right="0.7" top="0.75" bottom="0.75" header="0.3" footer="0.3"/>
  <pageSetup orientation="portrait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d6de18e-f4ba-4c0c-bc06-cdce5c321648}">
  <sheetPr codeName="Sheet8"/>
  <dimension ref="A1:F1"/>
  <sheetViews>
    <sheetView workbookViewId="0" topLeftCell="A1"/>
  </sheetViews>
  <sheetFormatPr defaultRowHeight="12.75"/>
  <sheetData>
    <row r="1" spans="1:6" ht="12.75">
      <c r="A1" t="s">
        <v>1</v>
      </c>
      <c r="B1" t="b">
        <f>Validations!$E$1</f>
        <v>1</v>
      </c>
      <c r="C1" t="str">
        <f>Validations!$F$1</f>
        <v>Chapter contents match current period</v>
      </c>
      <c r="D1" t="str">
        <f>Validations!$G$1</f>
        <v>Chapter contents do not match current period</v>
      </c>
      <c r="E1">
        <v>1</v>
      </c>
      <c r="F1">
        <v>1</v>
      </c>
    </row>
  </sheetData>
  <pageMargins left="0.7" right="0.7" top="0.75" bottom="0.75" header="0.3" footer="0.3"/>
  <pageSetup orientation="portrait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e0cb53c-020d-4388-a34e-900cebe8dead}">
  <sheetPr codeName="Sheet5"/>
  <dimension ref="A1:E1000"/>
  <sheetViews>
    <sheetView zoomScale="85" zoomScaleNormal="85" workbookViewId="0" topLeftCell="A1">
      <selection pane="topLeft" activeCell="B2" sqref="B2:B1000"/>
    </sheetView>
  </sheetViews>
  <sheetFormatPr defaultRowHeight="12.75"/>
  <cols>
    <col min="1" max="1" width="51.2857142857143" customWidth="1"/>
    <col min="2" max="2" width="8.28571428571429" customWidth="1"/>
    <col min="3" max="3" width="5.42857142857143" customWidth="1"/>
    <col min="4" max="4" width="8.57142857142857" customWidth="1"/>
    <col min="5" max="5" width="8.14285714285714" customWidth="1"/>
    <col min="6" max="6" width="27.2857142857143" customWidth="1"/>
    <col min="7" max="7" width="18.2857142857143" customWidth="1"/>
    <col min="8" max="9" width="13.8571428571429" customWidth="1"/>
    <col min="10" max="10" width="29.7142857142857" customWidth="1"/>
    <col min="11" max="11" width="37" customWidth="1"/>
    <col min="12" max="12" width="17.4285714285714" customWidth="1"/>
    <col min="13" max="13" width="12.7142857142857" customWidth="1"/>
  </cols>
  <sheetData>
    <row r="1" spans="1:5" ht="12.75">
      <c r="A1" s="46" t="s">
        <v>383</v>
      </c>
      <c r="B1" s="46" t="s">
        <v>0</v>
      </c>
      <c r="C1" s="46" t="s">
        <v>382</v>
      </c>
      <c r="D1" s="46" t="s">
        <v>381</v>
      </c>
      <c r="E1" s="46" t="s">
        <v>380</v>
      </c>
    </row>
    <row r="2" spans="1:5" ht="12.75">
      <c r="A2" s="46" t="s">
        <v>379</v>
      </c>
      <c r="B2" s="13">
        <v>411000</v>
      </c>
      <c r="C2" s="105">
        <v>8</v>
      </c>
      <c r="D2" s="14">
        <v>1000</v>
      </c>
      <c r="E2" s="15">
        <v>10</v>
      </c>
    </row>
    <row r="3" spans="1:5" ht="12.75">
      <c r="A3" s="46" t="s">
        <v>378</v>
      </c>
      <c r="B3" s="13">
        <v>411002</v>
      </c>
      <c r="C3" s="105">
        <v>8</v>
      </c>
      <c r="D3" s="14">
        <v>1000</v>
      </c>
      <c r="E3" s="15">
        <v>10</v>
      </c>
    </row>
    <row r="4" spans="1:5" ht="12.75">
      <c r="A4" s="46" t="s">
        <v>377</v>
      </c>
      <c r="B4" s="13">
        <v>411005</v>
      </c>
      <c r="C4" s="105">
        <v>8</v>
      </c>
      <c r="D4" s="14">
        <v>1000</v>
      </c>
      <c r="E4" s="15">
        <v>10</v>
      </c>
    </row>
    <row r="5" spans="1:5" ht="12.75">
      <c r="A5" s="46" t="s">
        <v>376</v>
      </c>
      <c r="B5" s="13">
        <v>411099</v>
      </c>
      <c r="C5" s="105">
        <v>8</v>
      </c>
      <c r="D5" s="14">
        <v>1000</v>
      </c>
      <c r="E5" s="15">
        <v>10</v>
      </c>
    </row>
    <row r="6" spans="1:5" ht="12.75">
      <c r="A6" s="46" t="s">
        <v>375</v>
      </c>
      <c r="B6" s="13">
        <v>379</v>
      </c>
      <c r="C6" s="105">
        <v>7</v>
      </c>
      <c r="D6" s="14">
        <v>1000</v>
      </c>
      <c r="E6" s="15">
        <v>10</v>
      </c>
    </row>
    <row r="7" spans="1:5" ht="12.75">
      <c r="A7" s="46" t="s">
        <v>374</v>
      </c>
      <c r="B7" s="13">
        <v>412000</v>
      </c>
      <c r="C7" s="105">
        <v>8</v>
      </c>
      <c r="D7" s="14">
        <v>1000</v>
      </c>
      <c r="E7" s="15">
        <v>10</v>
      </c>
    </row>
    <row r="8" spans="1:5" ht="12.75">
      <c r="A8" s="46" t="s">
        <v>373</v>
      </c>
      <c r="B8" s="13">
        <v>412002</v>
      </c>
      <c r="C8" s="105">
        <v>8</v>
      </c>
      <c r="D8" s="14">
        <v>1000</v>
      </c>
      <c r="E8" s="15">
        <v>10</v>
      </c>
    </row>
    <row r="9" spans="1:5" ht="12.75">
      <c r="A9" s="46" t="s">
        <v>372</v>
      </c>
      <c r="B9" s="13">
        <v>412099</v>
      </c>
      <c r="C9" s="105">
        <v>8</v>
      </c>
      <c r="D9" s="14">
        <v>1000</v>
      </c>
      <c r="E9" s="15">
        <v>10</v>
      </c>
    </row>
    <row r="10" spans="1:5" ht="12.75">
      <c r="A10" s="46" t="s">
        <v>369</v>
      </c>
      <c r="B10" s="13">
        <v>380</v>
      </c>
      <c r="C10" s="105">
        <v>7</v>
      </c>
      <c r="D10" s="14">
        <v>1000</v>
      </c>
      <c r="E10" s="15">
        <v>10</v>
      </c>
    </row>
    <row r="11" spans="1:5" ht="12.75">
      <c r="A11" s="46" t="s">
        <v>370</v>
      </c>
      <c r="B11" s="13">
        <v>413000</v>
      </c>
      <c r="C11" s="105">
        <v>8</v>
      </c>
      <c r="D11" s="14">
        <v>1000</v>
      </c>
      <c r="E11" s="15">
        <v>10</v>
      </c>
    </row>
    <row r="12" spans="1:5" ht="12.75">
      <c r="A12" s="46" t="s">
        <v>368</v>
      </c>
      <c r="B12" s="13">
        <v>413001</v>
      </c>
      <c r="C12" s="105">
        <v>8</v>
      </c>
      <c r="D12" s="14">
        <v>1000</v>
      </c>
      <c r="E12" s="15">
        <v>10</v>
      </c>
    </row>
    <row r="13" spans="1:5" ht="12.75">
      <c r="A13" s="46" t="s">
        <v>371</v>
      </c>
      <c r="B13" s="13">
        <v>413002</v>
      </c>
      <c r="C13" s="105">
        <v>8</v>
      </c>
      <c r="D13" s="14">
        <v>1000</v>
      </c>
      <c r="E13" s="15">
        <v>10</v>
      </c>
    </row>
    <row r="14" spans="1:5" ht="12.75">
      <c r="A14" s="46" t="s">
        <v>367</v>
      </c>
      <c r="B14" s="13">
        <v>413099</v>
      </c>
      <c r="C14" s="105">
        <v>8</v>
      </c>
      <c r="D14" s="14">
        <v>1000</v>
      </c>
      <c r="E14" s="15">
        <v>10</v>
      </c>
    </row>
    <row r="15" spans="1:5" ht="12.75">
      <c r="A15" s="46" t="s">
        <v>366</v>
      </c>
      <c r="B15" s="13">
        <v>381</v>
      </c>
      <c r="C15" s="105">
        <v>7</v>
      </c>
      <c r="D15" s="14">
        <v>1000</v>
      </c>
      <c r="E15" s="15">
        <v>10</v>
      </c>
    </row>
    <row r="16" spans="1:5" ht="12.75">
      <c r="A16" s="46" t="s">
        <v>365</v>
      </c>
      <c r="B16" s="13">
        <v>317</v>
      </c>
      <c r="C16" s="105">
        <v>6</v>
      </c>
      <c r="D16" s="14">
        <v>1000</v>
      </c>
      <c r="E16" s="15">
        <v>10</v>
      </c>
    </row>
    <row r="17" spans="1:5" ht="12.75">
      <c r="A17" s="46" t="s">
        <v>287</v>
      </c>
      <c r="B17" s="13">
        <v>421001</v>
      </c>
      <c r="C17" s="105">
        <v>9</v>
      </c>
      <c r="D17" s="14">
        <v>1000</v>
      </c>
      <c r="E17" s="15">
        <v>10</v>
      </c>
    </row>
    <row r="18" spans="1:5" ht="12.75">
      <c r="A18" s="46" t="s">
        <v>292</v>
      </c>
      <c r="B18" s="13">
        <v>421002</v>
      </c>
      <c r="C18" s="105">
        <v>9</v>
      </c>
      <c r="D18" s="14">
        <v>1000</v>
      </c>
      <c r="E18" s="15">
        <v>10</v>
      </c>
    </row>
    <row r="19" spans="1:5" ht="12.75">
      <c r="A19" s="46" t="s">
        <v>291</v>
      </c>
      <c r="B19" s="13">
        <v>421003</v>
      </c>
      <c r="C19" s="105">
        <v>9</v>
      </c>
      <c r="D19" s="14">
        <v>1000</v>
      </c>
      <c r="E19" s="15">
        <v>10</v>
      </c>
    </row>
    <row r="20" spans="1:5" ht="12.75">
      <c r="A20" s="46" t="s">
        <v>290</v>
      </c>
      <c r="B20" s="13">
        <v>421099</v>
      </c>
      <c r="C20" s="105">
        <v>9</v>
      </c>
      <c r="D20" s="14">
        <v>1000</v>
      </c>
      <c r="E20" s="15">
        <v>10</v>
      </c>
    </row>
    <row r="21" spans="1:5" ht="12.75">
      <c r="A21" s="46" t="s">
        <v>289</v>
      </c>
      <c r="B21" s="13">
        <v>331</v>
      </c>
      <c r="C21" s="105">
        <v>8</v>
      </c>
      <c r="D21" s="14">
        <v>1000</v>
      </c>
      <c r="E21" s="15">
        <v>10</v>
      </c>
    </row>
    <row r="22" spans="1:5" ht="12.75">
      <c r="A22" s="46" t="s">
        <v>288</v>
      </c>
      <c r="B22" s="13">
        <v>422000</v>
      </c>
      <c r="C22" s="105">
        <v>9</v>
      </c>
      <c r="D22" s="14">
        <v>1000</v>
      </c>
      <c r="E22" s="15">
        <v>10</v>
      </c>
    </row>
    <row r="23" spans="1:5" ht="12.75">
      <c r="A23" s="46" t="s">
        <v>266</v>
      </c>
      <c r="B23" s="13">
        <v>422099</v>
      </c>
      <c r="C23" s="105">
        <v>9</v>
      </c>
      <c r="D23" s="14">
        <v>1000</v>
      </c>
      <c r="E23" s="15">
        <v>10</v>
      </c>
    </row>
    <row r="24" spans="1:5" ht="12.75">
      <c r="A24" s="46" t="s">
        <v>286</v>
      </c>
      <c r="B24" s="13">
        <v>422100</v>
      </c>
      <c r="C24" s="105">
        <v>9</v>
      </c>
      <c r="D24" s="14">
        <v>1000</v>
      </c>
      <c r="E24" s="15">
        <v>10</v>
      </c>
    </row>
    <row r="25" spans="1:5" ht="12.75">
      <c r="A25" s="46" t="s">
        <v>285</v>
      </c>
      <c r="B25" s="13">
        <v>333</v>
      </c>
      <c r="C25" s="105">
        <v>8</v>
      </c>
      <c r="D25" s="14">
        <v>1000</v>
      </c>
      <c r="E25" s="15">
        <v>10</v>
      </c>
    </row>
    <row r="26" spans="1:5" ht="12.75">
      <c r="A26" s="46" t="s">
        <v>284</v>
      </c>
      <c r="B26" s="13">
        <v>330</v>
      </c>
      <c r="C26" s="105">
        <v>7</v>
      </c>
      <c r="D26" s="14">
        <v>1000</v>
      </c>
      <c r="E26" s="15">
        <v>10</v>
      </c>
    </row>
    <row r="27" spans="1:5" ht="12.75">
      <c r="A27" s="46" t="s">
        <v>283</v>
      </c>
      <c r="B27" s="13">
        <v>423000</v>
      </c>
      <c r="C27" s="105">
        <v>7</v>
      </c>
      <c r="D27" s="14">
        <v>1000</v>
      </c>
      <c r="E27" s="15">
        <v>10</v>
      </c>
    </row>
    <row r="28" spans="1:5" ht="12.75">
      <c r="A28" s="46" t="s">
        <v>282</v>
      </c>
      <c r="B28" s="13">
        <v>424001</v>
      </c>
      <c r="C28" s="105">
        <v>8</v>
      </c>
      <c r="D28" s="14">
        <v>1000</v>
      </c>
      <c r="E28" s="15">
        <v>10</v>
      </c>
    </row>
    <row r="29" spans="1:5" ht="12.75">
      <c r="A29" s="46" t="s">
        <v>281</v>
      </c>
      <c r="B29" s="13">
        <v>424002</v>
      </c>
      <c r="C29" s="105">
        <v>8</v>
      </c>
      <c r="D29" s="14">
        <v>1000</v>
      </c>
      <c r="E29" s="15">
        <v>10</v>
      </c>
    </row>
    <row r="30" spans="1:5" ht="12.75">
      <c r="A30" s="46" t="s">
        <v>280</v>
      </c>
      <c r="B30" s="13">
        <v>424003</v>
      </c>
      <c r="C30" s="105">
        <v>8</v>
      </c>
      <c r="D30" s="14">
        <v>1000</v>
      </c>
      <c r="E30" s="15">
        <v>10</v>
      </c>
    </row>
    <row r="31" spans="1:5" ht="12.75">
      <c r="A31" s="46" t="s">
        <v>279</v>
      </c>
      <c r="B31" s="13">
        <v>424099</v>
      </c>
      <c r="C31" s="105">
        <v>8</v>
      </c>
      <c r="D31" s="14">
        <v>1000</v>
      </c>
      <c r="E31" s="15">
        <v>10</v>
      </c>
    </row>
    <row r="32" spans="1:5" ht="12.75">
      <c r="A32" s="46" t="s">
        <v>278</v>
      </c>
      <c r="B32" s="13">
        <v>332</v>
      </c>
      <c r="C32" s="105">
        <v>7</v>
      </c>
      <c r="D32" s="14">
        <v>1000</v>
      </c>
      <c r="E32" s="15">
        <v>10</v>
      </c>
    </row>
    <row r="33" spans="1:5" ht="12.75">
      <c r="A33" s="46" t="s">
        <v>277</v>
      </c>
      <c r="B33" s="13">
        <v>318</v>
      </c>
      <c r="C33" s="105">
        <v>6</v>
      </c>
      <c r="D33" s="14">
        <v>1000</v>
      </c>
      <c r="E33" s="15">
        <v>10</v>
      </c>
    </row>
    <row r="34" spans="1:5" ht="12.75">
      <c r="A34" s="46" t="s">
        <v>276</v>
      </c>
      <c r="B34" s="13">
        <v>441001</v>
      </c>
      <c r="C34" s="105">
        <v>8</v>
      </c>
      <c r="D34" s="14">
        <v>1000</v>
      </c>
      <c r="E34" s="15">
        <v>10</v>
      </c>
    </row>
    <row r="35" spans="1:5" ht="12.75">
      <c r="A35" s="46" t="s">
        <v>275</v>
      </c>
      <c r="B35" s="13">
        <v>349</v>
      </c>
      <c r="C35" s="105">
        <v>7</v>
      </c>
      <c r="D35" s="14">
        <v>1000</v>
      </c>
      <c r="E35" s="15">
        <v>10</v>
      </c>
    </row>
    <row r="36" spans="1:5" ht="12.75">
      <c r="A36" s="46" t="s">
        <v>274</v>
      </c>
      <c r="B36" s="13">
        <v>442001</v>
      </c>
      <c r="C36" s="105">
        <v>8</v>
      </c>
      <c r="D36" s="14">
        <v>1000</v>
      </c>
      <c r="E36" s="15">
        <v>10</v>
      </c>
    </row>
    <row r="37" spans="1:5" ht="12.75">
      <c r="A37" s="46" t="s">
        <v>273</v>
      </c>
      <c r="B37" s="13">
        <v>442002</v>
      </c>
      <c r="C37" s="105">
        <v>8</v>
      </c>
      <c r="D37" s="14">
        <v>1000</v>
      </c>
      <c r="E37" s="15">
        <v>10</v>
      </c>
    </row>
    <row r="38" spans="1:5" ht="12.75">
      <c r="A38" s="46" t="s">
        <v>272</v>
      </c>
      <c r="B38" s="13">
        <v>442003</v>
      </c>
      <c r="C38" s="105">
        <v>8</v>
      </c>
      <c r="D38" s="14">
        <v>1000</v>
      </c>
      <c r="E38" s="15">
        <v>10</v>
      </c>
    </row>
    <row r="39" spans="1:5" ht="12.75">
      <c r="A39" s="46" t="s">
        <v>271</v>
      </c>
      <c r="B39" s="13">
        <v>442004</v>
      </c>
      <c r="C39" s="105">
        <v>8</v>
      </c>
      <c r="D39" s="14">
        <v>1000</v>
      </c>
      <c r="E39" s="15">
        <v>10</v>
      </c>
    </row>
    <row r="40" spans="1:5" ht="12.75">
      <c r="A40" s="46" t="s">
        <v>270</v>
      </c>
      <c r="B40" s="13">
        <v>352</v>
      </c>
      <c r="C40" s="105">
        <v>7</v>
      </c>
      <c r="D40" s="14">
        <v>1000</v>
      </c>
      <c r="E40" s="15">
        <v>10</v>
      </c>
    </row>
    <row r="41" spans="1:5" ht="12.75">
      <c r="A41" s="46" t="s">
        <v>269</v>
      </c>
      <c r="B41" s="13">
        <v>443001</v>
      </c>
      <c r="C41" s="105">
        <v>8</v>
      </c>
      <c r="D41" s="14">
        <v>1000</v>
      </c>
      <c r="E41" s="15">
        <v>10</v>
      </c>
    </row>
    <row r="42" spans="1:5" ht="12.75">
      <c r="A42" s="46" t="s">
        <v>268</v>
      </c>
      <c r="B42" s="13">
        <v>443002</v>
      </c>
      <c r="C42" s="105">
        <v>8</v>
      </c>
      <c r="D42" s="14">
        <v>1000</v>
      </c>
      <c r="E42" s="15">
        <v>10</v>
      </c>
    </row>
    <row r="43" spans="1:5" ht="12.75">
      <c r="A43" s="46" t="s">
        <v>267</v>
      </c>
      <c r="B43" s="13">
        <v>353</v>
      </c>
      <c r="C43" s="105">
        <v>7</v>
      </c>
      <c r="D43" s="14">
        <v>1000</v>
      </c>
      <c r="E43" s="15">
        <v>10</v>
      </c>
    </row>
    <row r="44" spans="1:5" ht="12.75">
      <c r="A44" s="46" t="s">
        <v>364</v>
      </c>
      <c r="B44" s="13">
        <v>444001</v>
      </c>
      <c r="C44" s="105">
        <v>8</v>
      </c>
      <c r="D44" s="14">
        <v>1000</v>
      </c>
      <c r="E44" s="15">
        <v>10</v>
      </c>
    </row>
    <row r="45" spans="1:5" ht="12.75">
      <c r="A45" s="46" t="s">
        <v>265</v>
      </c>
      <c r="B45" s="13">
        <v>354</v>
      </c>
      <c r="C45" s="105">
        <v>7</v>
      </c>
      <c r="D45" s="14">
        <v>1000</v>
      </c>
      <c r="E45" s="15">
        <v>10</v>
      </c>
    </row>
    <row r="46" spans="1:5" ht="12.75">
      <c r="A46" s="46" t="s">
        <v>264</v>
      </c>
      <c r="B46" s="13">
        <v>444088</v>
      </c>
      <c r="C46" s="105">
        <v>8</v>
      </c>
      <c r="D46" s="14">
        <v>1000</v>
      </c>
      <c r="E46" s="15">
        <v>10</v>
      </c>
    </row>
    <row r="47" spans="1:5" ht="12.75">
      <c r="A47" s="46" t="s">
        <v>263</v>
      </c>
      <c r="B47" s="13">
        <v>444099</v>
      </c>
      <c r="C47" s="105">
        <v>8</v>
      </c>
      <c r="D47" s="14">
        <v>1000</v>
      </c>
      <c r="E47" s="15">
        <v>10</v>
      </c>
    </row>
    <row r="48" spans="1:5" ht="12.75">
      <c r="A48" s="46" t="s">
        <v>262</v>
      </c>
      <c r="B48" s="13">
        <v>361</v>
      </c>
      <c r="C48" s="105">
        <v>7</v>
      </c>
      <c r="D48" s="14">
        <v>1000</v>
      </c>
      <c r="E48" s="15">
        <v>10</v>
      </c>
    </row>
    <row r="49" spans="1:5" ht="12.75">
      <c r="A49" s="46" t="s">
        <v>261</v>
      </c>
      <c r="B49" s="13">
        <v>319</v>
      </c>
      <c r="C49" s="105">
        <v>6</v>
      </c>
      <c r="D49" s="14">
        <v>1000</v>
      </c>
      <c r="E49" s="15">
        <v>10</v>
      </c>
    </row>
    <row r="50" spans="1:5" ht="12.75">
      <c r="A50" s="46" t="s">
        <v>260</v>
      </c>
      <c r="B50" s="13">
        <v>364</v>
      </c>
      <c r="C50" s="105">
        <v>7</v>
      </c>
      <c r="D50" s="14">
        <v>1000</v>
      </c>
      <c r="E50" s="15">
        <v>10</v>
      </c>
    </row>
    <row r="51" spans="1:5" ht="12.75">
      <c r="A51" s="46" t="s">
        <v>259</v>
      </c>
      <c r="B51" s="13">
        <v>432000</v>
      </c>
      <c r="C51" s="105">
        <v>7</v>
      </c>
      <c r="D51" s="14">
        <v>1000</v>
      </c>
      <c r="E51" s="15">
        <v>10</v>
      </c>
    </row>
    <row r="52" spans="1:5" ht="12.75">
      <c r="A52" s="46" t="s">
        <v>258</v>
      </c>
      <c r="B52" s="13">
        <v>433000</v>
      </c>
      <c r="C52" s="105">
        <v>8</v>
      </c>
      <c r="D52" s="14">
        <v>1000</v>
      </c>
      <c r="E52" s="15">
        <v>10</v>
      </c>
    </row>
    <row r="53" spans="1:5" ht="12.75">
      <c r="A53" s="46" t="s">
        <v>257</v>
      </c>
      <c r="B53" s="13">
        <v>433100</v>
      </c>
      <c r="C53" s="105">
        <v>9</v>
      </c>
      <c r="D53" s="14">
        <v>1000</v>
      </c>
      <c r="E53" s="15">
        <v>10</v>
      </c>
    </row>
    <row r="54" spans="1:5" ht="12.75">
      <c r="A54" s="46" t="s">
        <v>256</v>
      </c>
      <c r="B54" s="13">
        <v>433200</v>
      </c>
      <c r="C54" s="105">
        <v>9</v>
      </c>
      <c r="D54" s="14">
        <v>1000</v>
      </c>
      <c r="E54" s="15">
        <v>10</v>
      </c>
    </row>
    <row r="55" spans="1:5" ht="12.75">
      <c r="A55" s="46" t="s">
        <v>255</v>
      </c>
      <c r="B55" s="13">
        <v>433300</v>
      </c>
      <c r="C55" s="105">
        <v>9</v>
      </c>
      <c r="D55" s="14">
        <v>1000</v>
      </c>
      <c r="E55" s="15">
        <v>10</v>
      </c>
    </row>
    <row r="56" spans="1:5" ht="12.75">
      <c r="A56" s="46" t="s">
        <v>254</v>
      </c>
      <c r="B56" s="13">
        <v>433400</v>
      </c>
      <c r="C56" s="105">
        <v>9</v>
      </c>
      <c r="D56" s="14">
        <v>1000</v>
      </c>
      <c r="E56" s="15">
        <v>10</v>
      </c>
    </row>
    <row r="57" spans="1:5" ht="12.75">
      <c r="A57" s="46" t="s">
        <v>253</v>
      </c>
      <c r="B57" s="13">
        <v>123</v>
      </c>
      <c r="C57" s="105">
        <v>9</v>
      </c>
      <c r="D57" s="14">
        <v>1000</v>
      </c>
      <c r="E57" s="15">
        <v>10</v>
      </c>
    </row>
    <row r="58" spans="1:5" ht="12.75">
      <c r="A58" s="46" t="s">
        <v>252</v>
      </c>
      <c r="B58" s="13">
        <v>777</v>
      </c>
      <c r="C58" s="105">
        <v>8</v>
      </c>
      <c r="D58" s="14">
        <v>1000</v>
      </c>
      <c r="E58" s="15">
        <v>10</v>
      </c>
    </row>
    <row r="59" spans="1:5" ht="12.75">
      <c r="A59" s="46" t="s">
        <v>251</v>
      </c>
      <c r="B59" s="13">
        <v>433800</v>
      </c>
      <c r="C59" s="105">
        <v>8</v>
      </c>
      <c r="D59" s="14">
        <v>1000</v>
      </c>
      <c r="E59" s="15">
        <v>10</v>
      </c>
    </row>
    <row r="60" spans="1:5" ht="12.75">
      <c r="A60" s="46" t="s">
        <v>250</v>
      </c>
      <c r="B60" s="13">
        <v>377</v>
      </c>
      <c r="C60" s="105">
        <v>8</v>
      </c>
      <c r="D60" s="14">
        <v>1000</v>
      </c>
      <c r="E60" s="15">
        <v>10</v>
      </c>
    </row>
    <row r="61" spans="1:5" ht="12.75">
      <c r="A61" s="46" t="s">
        <v>249</v>
      </c>
      <c r="B61" s="13">
        <v>434200</v>
      </c>
      <c r="C61" s="105">
        <v>8</v>
      </c>
      <c r="D61" s="14">
        <v>1000</v>
      </c>
      <c r="E61" s="15">
        <v>10</v>
      </c>
    </row>
    <row r="62" spans="1:5" ht="12.75">
      <c r="A62" s="46" t="s">
        <v>248</v>
      </c>
      <c r="B62" s="13">
        <v>434300</v>
      </c>
      <c r="C62" s="105">
        <v>8</v>
      </c>
      <c r="D62" s="14">
        <v>1000</v>
      </c>
      <c r="E62" s="15">
        <v>10</v>
      </c>
    </row>
    <row r="63" spans="1:5" ht="12.75">
      <c r="A63" s="46" t="s">
        <v>247</v>
      </c>
      <c r="B63" s="13">
        <v>434400</v>
      </c>
      <c r="C63" s="105">
        <v>8</v>
      </c>
      <c r="D63" s="14">
        <v>1000</v>
      </c>
      <c r="E63" s="15">
        <v>10</v>
      </c>
    </row>
    <row r="64" spans="1:5" ht="12.75">
      <c r="A64" s="46" t="s">
        <v>246</v>
      </c>
      <c r="B64" s="13">
        <v>434500</v>
      </c>
      <c r="C64" s="105">
        <v>8</v>
      </c>
      <c r="D64" s="14">
        <v>1000</v>
      </c>
      <c r="E64" s="15">
        <v>10</v>
      </c>
    </row>
    <row r="65" spans="1:5" ht="12.75">
      <c r="A65" s="46" t="s">
        <v>245</v>
      </c>
      <c r="B65" s="13">
        <v>366</v>
      </c>
      <c r="C65" s="105">
        <v>7</v>
      </c>
      <c r="D65" s="14">
        <v>1000</v>
      </c>
      <c r="E65" s="15">
        <v>10</v>
      </c>
    </row>
    <row r="66" spans="1:5" ht="12.75">
      <c r="A66" s="46" t="s">
        <v>363</v>
      </c>
      <c r="B66" s="13">
        <v>367</v>
      </c>
      <c r="C66" s="105">
        <v>7</v>
      </c>
      <c r="D66" s="14">
        <v>1000</v>
      </c>
      <c r="E66" s="15">
        <v>10</v>
      </c>
    </row>
    <row r="67" spans="1:5" ht="12.75">
      <c r="A67" s="46" t="s">
        <v>362</v>
      </c>
      <c r="B67" s="13">
        <v>436000</v>
      </c>
      <c r="C67" s="105">
        <v>8</v>
      </c>
      <c r="D67" s="14">
        <v>1000</v>
      </c>
      <c r="E67" s="15">
        <v>10</v>
      </c>
    </row>
    <row r="68" spans="1:5" ht="12.75">
      <c r="A68" s="46" t="s">
        <v>361</v>
      </c>
      <c r="B68" s="13">
        <v>436100</v>
      </c>
      <c r="C68" s="105">
        <v>8</v>
      </c>
      <c r="D68" s="14">
        <v>1000</v>
      </c>
      <c r="E68" s="15">
        <v>10</v>
      </c>
    </row>
    <row r="69" spans="1:5" ht="12.75">
      <c r="A69" s="46" t="s">
        <v>360</v>
      </c>
      <c r="B69" s="13">
        <v>436200</v>
      </c>
      <c r="C69" s="105">
        <v>8</v>
      </c>
      <c r="D69" s="14">
        <v>1000</v>
      </c>
      <c r="E69" s="15">
        <v>10</v>
      </c>
    </row>
    <row r="70" spans="1:5" ht="12.75">
      <c r="A70" s="46" t="s">
        <v>359</v>
      </c>
      <c r="B70" s="13">
        <v>436300</v>
      </c>
      <c r="C70" s="105">
        <v>8</v>
      </c>
      <c r="D70" s="14">
        <v>1000</v>
      </c>
      <c r="E70" s="15">
        <v>10</v>
      </c>
    </row>
    <row r="71" spans="1:5" ht="12.75">
      <c r="A71" s="46" t="s">
        <v>358</v>
      </c>
      <c r="B71" s="13">
        <v>436400</v>
      </c>
      <c r="C71" s="105">
        <v>8</v>
      </c>
      <c r="D71" s="14">
        <v>1000</v>
      </c>
      <c r="E71" s="15">
        <v>10</v>
      </c>
    </row>
    <row r="72" spans="1:5" ht="12.75">
      <c r="A72" s="46" t="s">
        <v>357</v>
      </c>
      <c r="B72" s="13">
        <v>436600</v>
      </c>
      <c r="C72" s="105">
        <v>8</v>
      </c>
      <c r="D72" s="14">
        <v>1000</v>
      </c>
      <c r="E72" s="15">
        <v>10</v>
      </c>
    </row>
    <row r="73" spans="1:5" ht="12.75">
      <c r="A73" s="46" t="s">
        <v>356</v>
      </c>
      <c r="B73" s="13">
        <v>436700</v>
      </c>
      <c r="C73" s="105">
        <v>8</v>
      </c>
      <c r="D73" s="14">
        <v>1000</v>
      </c>
      <c r="E73" s="15">
        <v>10</v>
      </c>
    </row>
    <row r="74" spans="1:5" ht="12.75">
      <c r="A74" s="46" t="s">
        <v>355</v>
      </c>
      <c r="B74" s="13">
        <v>436800</v>
      </c>
      <c r="C74" s="105">
        <v>8</v>
      </c>
      <c r="D74" s="14">
        <v>1000</v>
      </c>
      <c r="E74" s="15">
        <v>10</v>
      </c>
    </row>
    <row r="75" spans="1:5" ht="12.75">
      <c r="A75" s="46" t="s">
        <v>354</v>
      </c>
      <c r="B75" s="13">
        <v>368</v>
      </c>
      <c r="C75" s="105">
        <v>7</v>
      </c>
      <c r="D75" s="14">
        <v>1000</v>
      </c>
      <c r="E75" s="15">
        <v>10</v>
      </c>
    </row>
    <row r="76" spans="1:5" ht="12.75">
      <c r="A76" s="46" t="s">
        <v>353</v>
      </c>
      <c r="B76" s="13">
        <v>437000</v>
      </c>
      <c r="C76" s="105">
        <v>7</v>
      </c>
      <c r="D76" s="14">
        <v>1000</v>
      </c>
      <c r="E76" s="15">
        <v>10</v>
      </c>
    </row>
    <row r="77" spans="1:5" ht="12.75">
      <c r="A77" s="46" t="s">
        <v>352</v>
      </c>
      <c r="B77" s="13">
        <v>439900</v>
      </c>
      <c r="C77" s="105">
        <v>8</v>
      </c>
      <c r="D77" s="14">
        <v>1000</v>
      </c>
      <c r="E77" s="15">
        <v>10</v>
      </c>
    </row>
    <row r="78" spans="1:5" ht="12.75">
      <c r="A78" s="46" t="s">
        <v>351</v>
      </c>
      <c r="B78" s="13">
        <v>439901</v>
      </c>
      <c r="C78" s="105">
        <v>8</v>
      </c>
      <c r="D78" s="14">
        <v>1000</v>
      </c>
      <c r="E78" s="15">
        <v>10</v>
      </c>
    </row>
    <row r="79" spans="1:5" ht="12.75">
      <c r="A79" s="46" t="s">
        <v>350</v>
      </c>
      <c r="B79" s="13">
        <v>439902</v>
      </c>
      <c r="C79" s="105">
        <v>8</v>
      </c>
      <c r="D79" s="14">
        <v>1000</v>
      </c>
      <c r="E79" s="15">
        <v>10</v>
      </c>
    </row>
    <row r="80" spans="1:5" ht="12.75">
      <c r="A80" s="46" t="s">
        <v>349</v>
      </c>
      <c r="B80" s="13">
        <v>439903</v>
      </c>
      <c r="C80" s="105">
        <v>8</v>
      </c>
      <c r="D80" s="14">
        <v>1000</v>
      </c>
      <c r="E80" s="15">
        <v>10</v>
      </c>
    </row>
    <row r="81" spans="1:5" ht="12.75">
      <c r="A81" s="46" t="s">
        <v>348</v>
      </c>
      <c r="B81" s="13">
        <v>439904</v>
      </c>
      <c r="C81" s="105">
        <v>8</v>
      </c>
      <c r="D81" s="14">
        <v>1000</v>
      </c>
      <c r="E81" s="15">
        <v>10</v>
      </c>
    </row>
    <row r="82" spans="1:5" ht="12.75">
      <c r="A82" s="46" t="s">
        <v>347</v>
      </c>
      <c r="B82" s="13">
        <v>369</v>
      </c>
      <c r="C82" s="105">
        <v>7</v>
      </c>
      <c r="D82" s="14">
        <v>1000</v>
      </c>
      <c r="E82" s="15">
        <v>10</v>
      </c>
    </row>
    <row r="83" spans="1:5" ht="12.75">
      <c r="A83" s="46" t="s">
        <v>346</v>
      </c>
      <c r="B83" s="13">
        <v>320</v>
      </c>
      <c r="C83" s="105">
        <v>6</v>
      </c>
      <c r="D83" s="14">
        <v>1000</v>
      </c>
      <c r="E83" s="15">
        <v>10</v>
      </c>
    </row>
    <row r="84" spans="1:5" ht="12.75">
      <c r="A84" s="46" t="s">
        <v>345</v>
      </c>
      <c r="B84" s="13">
        <v>305</v>
      </c>
      <c r="C84" s="105">
        <v>5</v>
      </c>
      <c r="D84" s="14">
        <v>1000</v>
      </c>
      <c r="E84" s="15">
        <v>10</v>
      </c>
    </row>
    <row r="85" spans="1:5" ht="12.75">
      <c r="A85" s="46" t="s">
        <v>344</v>
      </c>
      <c r="B85" s="13">
        <v>451000</v>
      </c>
      <c r="C85" s="105">
        <v>6</v>
      </c>
      <c r="D85" s="14">
        <v>1000</v>
      </c>
      <c r="E85" s="15">
        <v>10</v>
      </c>
    </row>
    <row r="86" spans="1:5" ht="12.75">
      <c r="A86" s="46" t="s">
        <v>343</v>
      </c>
      <c r="B86" s="13">
        <v>452000</v>
      </c>
      <c r="C86" s="105">
        <v>7</v>
      </c>
      <c r="D86" s="14">
        <v>1000</v>
      </c>
      <c r="E86" s="15">
        <v>10</v>
      </c>
    </row>
    <row r="87" spans="1:5" ht="12.75">
      <c r="A87" s="46" t="s">
        <v>342</v>
      </c>
      <c r="B87" s="13">
        <v>453000</v>
      </c>
      <c r="C87" s="105">
        <v>7</v>
      </c>
      <c r="D87" s="14">
        <v>1000</v>
      </c>
      <c r="E87" s="15">
        <v>10</v>
      </c>
    </row>
    <row r="88" spans="1:5" ht="12.75">
      <c r="A88" s="46" t="s">
        <v>341</v>
      </c>
      <c r="B88" s="13">
        <v>412</v>
      </c>
      <c r="C88" s="105">
        <v>6</v>
      </c>
      <c r="D88" s="14">
        <v>1000</v>
      </c>
      <c r="E88" s="15">
        <v>10</v>
      </c>
    </row>
    <row r="89" spans="1:5" ht="12.75">
      <c r="A89" s="46" t="s">
        <v>340</v>
      </c>
      <c r="B89" s="13">
        <v>454000</v>
      </c>
      <c r="C89" s="105">
        <v>8</v>
      </c>
      <c r="D89" s="14">
        <v>1000</v>
      </c>
      <c r="E89" s="15">
        <v>10</v>
      </c>
    </row>
    <row r="90" spans="1:5" ht="12.75">
      <c r="A90" s="46" t="s">
        <v>339</v>
      </c>
      <c r="B90" s="13">
        <v>419</v>
      </c>
      <c r="C90" s="105">
        <v>7</v>
      </c>
      <c r="D90" s="14">
        <v>1000</v>
      </c>
      <c r="E90" s="15">
        <v>10</v>
      </c>
    </row>
    <row r="91" spans="1:5" ht="12.75">
      <c r="A91" s="46" t="s">
        <v>338</v>
      </c>
      <c r="B91" s="13">
        <v>413</v>
      </c>
      <c r="C91" s="105">
        <v>6</v>
      </c>
      <c r="D91" s="14">
        <v>1000</v>
      </c>
      <c r="E91" s="15">
        <v>10</v>
      </c>
    </row>
    <row r="92" spans="1:5" ht="12.75">
      <c r="A92" s="46" t="s">
        <v>337</v>
      </c>
      <c r="B92" s="13">
        <v>455000</v>
      </c>
      <c r="C92" s="105">
        <v>8</v>
      </c>
      <c r="D92" s="14">
        <v>1000</v>
      </c>
      <c r="E92" s="15">
        <v>10</v>
      </c>
    </row>
    <row r="93" spans="1:5" ht="12.75">
      <c r="A93" s="46" t="s">
        <v>336</v>
      </c>
      <c r="B93" s="13">
        <v>456000</v>
      </c>
      <c r="C93" s="105">
        <v>8</v>
      </c>
      <c r="D93" s="14">
        <v>1000</v>
      </c>
      <c r="E93" s="15">
        <v>10</v>
      </c>
    </row>
    <row r="94" spans="1:5" ht="12.75">
      <c r="A94" s="46" t="s">
        <v>335</v>
      </c>
      <c r="B94" s="13">
        <v>457000</v>
      </c>
      <c r="C94" s="105">
        <v>8</v>
      </c>
      <c r="D94" s="14">
        <v>1000</v>
      </c>
      <c r="E94" s="15">
        <v>10</v>
      </c>
    </row>
    <row r="95" spans="1:5" ht="12.75">
      <c r="A95" s="46" t="s">
        <v>334</v>
      </c>
      <c r="B95" s="13">
        <v>421</v>
      </c>
      <c r="C95" s="105">
        <v>7</v>
      </c>
      <c r="D95" s="14">
        <v>1000</v>
      </c>
      <c r="E95" s="15">
        <v>10</v>
      </c>
    </row>
    <row r="96" spans="1:5" ht="12.75">
      <c r="A96" s="46" t="s">
        <v>333</v>
      </c>
      <c r="B96" s="13">
        <v>414</v>
      </c>
      <c r="C96" s="105">
        <v>6</v>
      </c>
      <c r="D96" s="14">
        <v>1000</v>
      </c>
      <c r="E96" s="15">
        <v>10</v>
      </c>
    </row>
    <row r="97" spans="1:5" ht="12.75">
      <c r="A97" s="46" t="s">
        <v>332</v>
      </c>
      <c r="B97" s="13">
        <v>458088</v>
      </c>
      <c r="C97" s="105">
        <v>6</v>
      </c>
      <c r="D97" s="14">
        <v>1000</v>
      </c>
      <c r="E97" s="15">
        <v>10</v>
      </c>
    </row>
    <row r="98" spans="1:5" ht="12.75">
      <c r="A98" s="46" t="s">
        <v>331</v>
      </c>
      <c r="B98" s="13">
        <v>459099</v>
      </c>
      <c r="C98" s="105">
        <v>6</v>
      </c>
      <c r="D98" s="14">
        <v>1000</v>
      </c>
      <c r="E98" s="15">
        <v>10</v>
      </c>
    </row>
    <row r="99" spans="1:5" ht="12.75">
      <c r="A99" s="46" t="s">
        <v>330</v>
      </c>
      <c r="B99" s="13">
        <v>306</v>
      </c>
      <c r="C99" s="105">
        <v>5</v>
      </c>
      <c r="D99" s="14">
        <v>1000</v>
      </c>
      <c r="E99" s="15">
        <v>10</v>
      </c>
    </row>
    <row r="100" spans="1:5" ht="12.75">
      <c r="A100" s="46" t="s">
        <v>329</v>
      </c>
      <c r="B100" s="13">
        <v>304</v>
      </c>
      <c r="C100" s="105">
        <v>4</v>
      </c>
      <c r="D100" s="14">
        <v>1000</v>
      </c>
      <c r="E100" s="15">
        <v>10</v>
      </c>
    </row>
    <row r="101" spans="1:5" ht="12.75">
      <c r="A101" s="46" t="s">
        <v>328</v>
      </c>
      <c r="B101" s="13">
        <v>500100</v>
      </c>
      <c r="C101" s="105">
        <v>7</v>
      </c>
      <c r="D101" s="14">
        <v>1000</v>
      </c>
      <c r="E101" s="15">
        <v>10</v>
      </c>
    </row>
    <row r="102" spans="1:5" ht="12.75">
      <c r="A102" s="46" t="s">
        <v>327</v>
      </c>
      <c r="B102" s="13">
        <v>500500</v>
      </c>
      <c r="C102" s="105">
        <v>7</v>
      </c>
      <c r="D102" s="14">
        <v>1000</v>
      </c>
      <c r="E102" s="15">
        <v>10</v>
      </c>
    </row>
    <row r="103" spans="1:5" ht="12.75">
      <c r="A103" s="46" t="s">
        <v>326</v>
      </c>
      <c r="B103" s="13">
        <v>425</v>
      </c>
      <c r="C103" s="105">
        <v>6</v>
      </c>
      <c r="D103" s="14">
        <v>1000</v>
      </c>
      <c r="E103" s="15">
        <v>10</v>
      </c>
    </row>
    <row r="104" spans="1:5" ht="12.75">
      <c r="A104" s="46" t="s">
        <v>325</v>
      </c>
      <c r="B104" s="13">
        <v>512100</v>
      </c>
      <c r="C104" s="105">
        <v>8</v>
      </c>
      <c r="D104" s="14">
        <v>1000</v>
      </c>
      <c r="E104" s="15">
        <v>10</v>
      </c>
    </row>
    <row r="105" spans="1:5" ht="12.75">
      <c r="A105" s="46" t="s">
        <v>324</v>
      </c>
      <c r="B105" s="13">
        <v>512500</v>
      </c>
      <c r="C105" s="105">
        <v>8</v>
      </c>
      <c r="D105" s="14">
        <v>1000</v>
      </c>
      <c r="E105" s="15">
        <v>10</v>
      </c>
    </row>
    <row r="106" spans="1:5" ht="12.75">
      <c r="A106" s="46" t="s">
        <v>323</v>
      </c>
      <c r="B106" s="13">
        <v>437</v>
      </c>
      <c r="C106" s="105">
        <v>7</v>
      </c>
      <c r="D106" s="14">
        <v>1000</v>
      </c>
      <c r="E106" s="15">
        <v>10</v>
      </c>
    </row>
    <row r="107" spans="1:5" ht="12.75">
      <c r="A107" s="46" t="s">
        <v>322</v>
      </c>
      <c r="B107" s="13">
        <v>513100</v>
      </c>
      <c r="C107" s="105">
        <v>8</v>
      </c>
      <c r="D107" s="14">
        <v>1000</v>
      </c>
      <c r="E107" s="15">
        <v>10</v>
      </c>
    </row>
    <row r="108" spans="1:5" ht="12.75">
      <c r="A108" s="46" t="s">
        <v>321</v>
      </c>
      <c r="B108" s="13">
        <v>513500</v>
      </c>
      <c r="C108" s="105">
        <v>8</v>
      </c>
      <c r="D108" s="14">
        <v>1000</v>
      </c>
      <c r="E108" s="15">
        <v>10</v>
      </c>
    </row>
    <row r="109" spans="1:5" ht="12.75">
      <c r="A109" s="46" t="s">
        <v>320</v>
      </c>
      <c r="B109" s="13">
        <v>438</v>
      </c>
      <c r="C109" s="105">
        <v>7</v>
      </c>
      <c r="D109" s="14">
        <v>1000</v>
      </c>
      <c r="E109" s="15">
        <v>10</v>
      </c>
    </row>
    <row r="110" spans="1:5" ht="12.75">
      <c r="A110" s="46" t="s">
        <v>319</v>
      </c>
      <c r="B110" s="13">
        <v>426</v>
      </c>
      <c r="C110" s="105">
        <v>6</v>
      </c>
      <c r="D110" s="14">
        <v>1000</v>
      </c>
      <c r="E110" s="15">
        <v>10</v>
      </c>
    </row>
    <row r="111" spans="1:5" ht="12.75">
      <c r="A111" s="46" t="s">
        <v>318</v>
      </c>
      <c r="B111" s="13">
        <v>511100</v>
      </c>
      <c r="C111" s="105">
        <v>8</v>
      </c>
      <c r="D111" s="14">
        <v>1000</v>
      </c>
      <c r="E111" s="15">
        <v>10</v>
      </c>
    </row>
    <row r="112" spans="1:5" ht="12.75">
      <c r="A112" s="46" t="s">
        <v>317</v>
      </c>
      <c r="B112" s="13">
        <v>511500</v>
      </c>
      <c r="C112" s="105">
        <v>8</v>
      </c>
      <c r="D112" s="14">
        <v>1000</v>
      </c>
      <c r="E112" s="15">
        <v>10</v>
      </c>
    </row>
    <row r="113" spans="1:5" ht="12.75">
      <c r="A113" s="46" t="s">
        <v>316</v>
      </c>
      <c r="B113" s="13">
        <v>443</v>
      </c>
      <c r="C113" s="105">
        <v>7</v>
      </c>
      <c r="D113" s="14">
        <v>1000</v>
      </c>
      <c r="E113" s="15">
        <v>10</v>
      </c>
    </row>
    <row r="114" spans="1:5" ht="12.75">
      <c r="A114" s="46" t="s">
        <v>315</v>
      </c>
      <c r="B114" s="13">
        <v>516100</v>
      </c>
      <c r="C114" s="105">
        <v>8</v>
      </c>
      <c r="D114" s="14">
        <v>1000</v>
      </c>
      <c r="E114" s="15">
        <v>10</v>
      </c>
    </row>
    <row r="115" spans="1:5" ht="12.75">
      <c r="A115" s="46" t="s">
        <v>314</v>
      </c>
      <c r="B115" s="13">
        <v>516500</v>
      </c>
      <c r="C115" s="105">
        <v>8</v>
      </c>
      <c r="D115" s="14">
        <v>1000</v>
      </c>
      <c r="E115" s="15">
        <v>10</v>
      </c>
    </row>
    <row r="116" spans="1:5" ht="12.75">
      <c r="A116" s="46" t="s">
        <v>313</v>
      </c>
      <c r="B116" s="13">
        <v>444</v>
      </c>
      <c r="C116" s="105">
        <v>7</v>
      </c>
      <c r="D116" s="14">
        <v>1000</v>
      </c>
      <c r="E116" s="15">
        <v>10</v>
      </c>
    </row>
    <row r="117" spans="1:5" ht="12.75">
      <c r="A117" s="46" t="s">
        <v>312</v>
      </c>
      <c r="B117" s="13">
        <v>518100</v>
      </c>
      <c r="C117" s="105">
        <v>8</v>
      </c>
      <c r="D117" s="14">
        <v>1000</v>
      </c>
      <c r="E117" s="15">
        <v>10</v>
      </c>
    </row>
    <row r="118" spans="1:5" ht="12.75">
      <c r="A118" s="46" t="s">
        <v>311</v>
      </c>
      <c r="B118" s="13">
        <v>518500</v>
      </c>
      <c r="C118" s="105">
        <v>8</v>
      </c>
      <c r="D118" s="14">
        <v>1000</v>
      </c>
      <c r="E118" s="15">
        <v>10</v>
      </c>
    </row>
    <row r="119" spans="1:5" ht="12.75">
      <c r="A119" s="46" t="s">
        <v>310</v>
      </c>
      <c r="B119" s="13">
        <v>445</v>
      </c>
      <c r="C119" s="105">
        <v>7</v>
      </c>
      <c r="D119" s="14">
        <v>1000</v>
      </c>
      <c r="E119" s="15">
        <v>10</v>
      </c>
    </row>
    <row r="120" spans="1:5" ht="12.75">
      <c r="A120" s="46" t="s">
        <v>309</v>
      </c>
      <c r="B120" s="13">
        <v>427</v>
      </c>
      <c r="C120" s="105">
        <v>6</v>
      </c>
      <c r="D120" s="14">
        <v>1000</v>
      </c>
      <c r="E120" s="15">
        <v>10</v>
      </c>
    </row>
    <row r="121" spans="1:5" ht="12.75">
      <c r="A121" s="46" t="s">
        <v>308</v>
      </c>
      <c r="B121" s="13">
        <v>510100</v>
      </c>
      <c r="C121" s="105">
        <v>7</v>
      </c>
      <c r="D121" s="14">
        <v>1000</v>
      </c>
      <c r="E121" s="15">
        <v>10</v>
      </c>
    </row>
    <row r="122" spans="1:5" ht="12.75">
      <c r="A122" s="46" t="s">
        <v>307</v>
      </c>
      <c r="B122" s="13">
        <v>510500</v>
      </c>
      <c r="C122" s="105">
        <v>7</v>
      </c>
      <c r="D122" s="14">
        <v>1000</v>
      </c>
      <c r="E122" s="15">
        <v>10</v>
      </c>
    </row>
    <row r="123" spans="1:5" ht="12.75">
      <c r="A123" s="46" t="s">
        <v>306</v>
      </c>
      <c r="B123" s="13">
        <v>428</v>
      </c>
      <c r="C123" s="105">
        <v>6</v>
      </c>
      <c r="D123" s="14">
        <v>1000</v>
      </c>
      <c r="E123" s="15">
        <v>10</v>
      </c>
    </row>
    <row r="124" spans="1:5" ht="12.75">
      <c r="A124" s="46" t="s">
        <v>305</v>
      </c>
      <c r="B124" s="13">
        <v>519000</v>
      </c>
      <c r="C124" s="105">
        <v>8</v>
      </c>
      <c r="D124" s="14">
        <v>1000</v>
      </c>
      <c r="E124" s="15">
        <v>10</v>
      </c>
    </row>
    <row r="125" spans="1:5" ht="12.75">
      <c r="A125" s="46" t="s">
        <v>304</v>
      </c>
      <c r="B125" s="13">
        <v>454</v>
      </c>
      <c r="C125" s="105">
        <v>7</v>
      </c>
      <c r="D125" s="14">
        <v>1000</v>
      </c>
      <c r="E125" s="15">
        <v>10</v>
      </c>
    </row>
    <row r="126" spans="1:5" ht="12.75">
      <c r="A126" s="46" t="s">
        <v>303</v>
      </c>
      <c r="B126" s="13">
        <v>521100</v>
      </c>
      <c r="C126" s="105">
        <v>8</v>
      </c>
      <c r="D126" s="14">
        <v>1000</v>
      </c>
      <c r="E126" s="15">
        <v>10</v>
      </c>
    </row>
    <row r="127" spans="1:5" ht="12.75">
      <c r="A127" s="46" t="s">
        <v>302</v>
      </c>
      <c r="B127" s="13">
        <v>521500</v>
      </c>
      <c r="C127" s="105">
        <v>8</v>
      </c>
      <c r="D127" s="14">
        <v>1000</v>
      </c>
      <c r="E127" s="15">
        <v>10</v>
      </c>
    </row>
    <row r="128" spans="1:5" ht="12.75">
      <c r="A128" s="46" t="s">
        <v>301</v>
      </c>
      <c r="B128" s="13">
        <v>455</v>
      </c>
      <c r="C128" s="105">
        <v>7</v>
      </c>
      <c r="D128" s="14">
        <v>1000</v>
      </c>
      <c r="E128" s="15">
        <v>10</v>
      </c>
    </row>
    <row r="129" spans="1:5" ht="12.75">
      <c r="A129" s="46" t="s">
        <v>300</v>
      </c>
      <c r="B129" s="13">
        <v>522100</v>
      </c>
      <c r="C129" s="105">
        <v>8</v>
      </c>
      <c r="D129" s="14">
        <v>1000</v>
      </c>
      <c r="E129" s="15">
        <v>10</v>
      </c>
    </row>
    <row r="130" spans="1:5" ht="12.75">
      <c r="A130" s="46" t="s">
        <v>299</v>
      </c>
      <c r="B130" s="13">
        <v>522500</v>
      </c>
      <c r="C130" s="105">
        <v>8</v>
      </c>
      <c r="D130" s="14">
        <v>1000</v>
      </c>
      <c r="E130" s="15">
        <v>10</v>
      </c>
    </row>
    <row r="131" spans="1:5" ht="12.75">
      <c r="A131" s="46" t="s">
        <v>298</v>
      </c>
      <c r="B131" s="13">
        <v>456</v>
      </c>
      <c r="C131" s="105">
        <v>7</v>
      </c>
      <c r="D131" s="14">
        <v>1000</v>
      </c>
      <c r="E131" s="15">
        <v>10</v>
      </c>
    </row>
    <row r="132" spans="1:5" ht="12.75">
      <c r="A132" s="46" t="s">
        <v>297</v>
      </c>
      <c r="B132" s="13">
        <v>523100</v>
      </c>
      <c r="C132" s="105">
        <v>9</v>
      </c>
      <c r="D132" s="14">
        <v>1000</v>
      </c>
      <c r="E132" s="15">
        <v>10</v>
      </c>
    </row>
    <row r="133" spans="1:5" ht="12.75">
      <c r="A133" s="46" t="s">
        <v>296</v>
      </c>
      <c r="B133" s="13">
        <v>523120</v>
      </c>
      <c r="C133" s="105">
        <v>9</v>
      </c>
      <c r="D133" s="14">
        <v>1000</v>
      </c>
      <c r="E133" s="15">
        <v>10</v>
      </c>
    </row>
    <row r="134" spans="1:5" ht="12.75">
      <c r="A134" s="46" t="s">
        <v>295</v>
      </c>
      <c r="B134" s="13">
        <v>523140</v>
      </c>
      <c r="C134" s="105">
        <v>9</v>
      </c>
      <c r="D134" s="14">
        <v>1000</v>
      </c>
      <c r="E134" s="15">
        <v>10</v>
      </c>
    </row>
    <row r="135" spans="1:5" ht="12.75">
      <c r="A135" s="46" t="s">
        <v>294</v>
      </c>
      <c r="B135" s="13">
        <v>469</v>
      </c>
      <c r="C135" s="105">
        <v>8</v>
      </c>
      <c r="D135" s="14">
        <v>1000</v>
      </c>
      <c r="E135" s="15">
        <v>10</v>
      </c>
    </row>
    <row r="136" spans="1:5" ht="12.75">
      <c r="A136" s="46" t="s">
        <v>293</v>
      </c>
      <c r="B136" s="13">
        <v>523500</v>
      </c>
      <c r="C136" s="105">
        <v>9</v>
      </c>
      <c r="D136" s="14">
        <v>1000</v>
      </c>
      <c r="E136" s="15">
        <v>10</v>
      </c>
    </row>
    <row r="137" spans="1:5" ht="12.75">
      <c r="A137" s="46" t="s">
        <v>244</v>
      </c>
      <c r="B137" s="13">
        <v>523520</v>
      </c>
      <c r="C137" s="105">
        <v>9</v>
      </c>
      <c r="D137" s="14">
        <v>1000</v>
      </c>
      <c r="E137" s="15">
        <v>10</v>
      </c>
    </row>
    <row r="138" spans="1:5" ht="12.75">
      <c r="A138" s="46" t="s">
        <v>243</v>
      </c>
      <c r="B138" s="13">
        <v>523540</v>
      </c>
      <c r="C138" s="105">
        <v>9</v>
      </c>
      <c r="D138" s="14">
        <v>1000</v>
      </c>
      <c r="E138" s="15">
        <v>10</v>
      </c>
    </row>
    <row r="139" spans="1:5" ht="12.75">
      <c r="A139" s="46" t="s">
        <v>242</v>
      </c>
      <c r="B139" s="13">
        <v>470</v>
      </c>
      <c r="C139" s="105">
        <v>8</v>
      </c>
      <c r="D139" s="14">
        <v>1000</v>
      </c>
      <c r="E139" s="15">
        <v>10</v>
      </c>
    </row>
    <row r="140" spans="1:5" ht="12.75">
      <c r="A140" s="46" t="s">
        <v>241</v>
      </c>
      <c r="B140" s="13">
        <v>457</v>
      </c>
      <c r="C140" s="105">
        <v>7</v>
      </c>
      <c r="D140" s="14">
        <v>1000</v>
      </c>
      <c r="E140" s="15">
        <v>10</v>
      </c>
    </row>
    <row r="141" spans="1:5" ht="12.75">
      <c r="A141" s="46" t="s">
        <v>240</v>
      </c>
      <c r="B141" s="13">
        <v>520000</v>
      </c>
      <c r="C141" s="105">
        <v>8</v>
      </c>
      <c r="D141" s="14">
        <v>1000</v>
      </c>
      <c r="E141" s="15">
        <v>10</v>
      </c>
    </row>
    <row r="142" spans="1:5" ht="12.75">
      <c r="A142" s="46" t="s">
        <v>239</v>
      </c>
      <c r="B142" s="13">
        <v>458</v>
      </c>
      <c r="C142" s="105">
        <v>7</v>
      </c>
      <c r="D142" s="14">
        <v>1000</v>
      </c>
      <c r="E142" s="15">
        <v>10</v>
      </c>
    </row>
    <row r="143" spans="1:5" ht="12.75">
      <c r="A143" s="46" t="s">
        <v>238</v>
      </c>
      <c r="B143" s="13">
        <v>526100</v>
      </c>
      <c r="C143" s="105">
        <v>8</v>
      </c>
      <c r="D143" s="14">
        <v>1000</v>
      </c>
      <c r="E143" s="15">
        <v>10</v>
      </c>
    </row>
    <row r="144" spans="1:5" ht="12.75">
      <c r="A144" s="46" t="s">
        <v>237</v>
      </c>
      <c r="B144" s="13">
        <v>526500</v>
      </c>
      <c r="C144" s="105">
        <v>8</v>
      </c>
      <c r="D144" s="14">
        <v>1000</v>
      </c>
      <c r="E144" s="15">
        <v>10</v>
      </c>
    </row>
    <row r="145" spans="1:5" ht="12.75">
      <c r="A145" s="46" t="s">
        <v>236</v>
      </c>
      <c r="B145" s="13">
        <v>459</v>
      </c>
      <c r="C145" s="105">
        <v>7</v>
      </c>
      <c r="D145" s="14">
        <v>1000</v>
      </c>
      <c r="E145" s="15">
        <v>10</v>
      </c>
    </row>
    <row r="146" spans="1:5" ht="12.75">
      <c r="A146" s="46" t="s">
        <v>235</v>
      </c>
      <c r="B146" s="13">
        <v>525100</v>
      </c>
      <c r="C146" s="105">
        <v>8</v>
      </c>
      <c r="D146" s="14">
        <v>1000</v>
      </c>
      <c r="E146" s="15">
        <v>10</v>
      </c>
    </row>
    <row r="147" spans="1:5" ht="12.75">
      <c r="A147" s="46" t="s">
        <v>234</v>
      </c>
      <c r="B147" s="13">
        <v>525500</v>
      </c>
      <c r="C147" s="105">
        <v>8</v>
      </c>
      <c r="D147" s="14">
        <v>1000</v>
      </c>
      <c r="E147" s="15">
        <v>10</v>
      </c>
    </row>
    <row r="148" spans="1:5" ht="12.75">
      <c r="A148" s="46" t="s">
        <v>233</v>
      </c>
      <c r="B148" s="13">
        <v>460</v>
      </c>
      <c r="C148" s="105">
        <v>7</v>
      </c>
      <c r="D148" s="14">
        <v>1000</v>
      </c>
      <c r="E148" s="15">
        <v>10</v>
      </c>
    </row>
    <row r="149" spans="1:5" ht="12.75">
      <c r="A149" s="46" t="s">
        <v>232</v>
      </c>
      <c r="B149" s="13">
        <v>530100</v>
      </c>
      <c r="C149" s="105">
        <v>8</v>
      </c>
      <c r="D149" s="14">
        <v>1000</v>
      </c>
      <c r="E149" s="15">
        <v>10</v>
      </c>
    </row>
    <row r="150" spans="1:5" ht="12.75">
      <c r="A150" s="46" t="s">
        <v>231</v>
      </c>
      <c r="B150" s="13">
        <v>530500</v>
      </c>
      <c r="C150" s="105">
        <v>8</v>
      </c>
      <c r="D150" s="14">
        <v>1000</v>
      </c>
      <c r="E150" s="15">
        <v>10</v>
      </c>
    </row>
    <row r="151" spans="1:5" ht="12.75">
      <c r="A151" s="46" t="s">
        <v>230</v>
      </c>
      <c r="B151" s="13">
        <v>461</v>
      </c>
      <c r="C151" s="105">
        <v>7</v>
      </c>
      <c r="D151" s="14">
        <v>1000</v>
      </c>
      <c r="E151" s="15">
        <v>10</v>
      </c>
    </row>
    <row r="152" spans="1:5" ht="12.75">
      <c r="A152" s="46" t="s">
        <v>229</v>
      </c>
      <c r="B152" s="13">
        <v>531550</v>
      </c>
      <c r="C152" s="105">
        <v>8</v>
      </c>
      <c r="D152" s="14">
        <v>1000</v>
      </c>
      <c r="E152" s="15">
        <v>10</v>
      </c>
    </row>
    <row r="153" spans="1:5" ht="12.75">
      <c r="A153" s="46" t="s">
        <v>228</v>
      </c>
      <c r="B153" s="13">
        <v>531150</v>
      </c>
      <c r="C153" s="105">
        <v>8</v>
      </c>
      <c r="D153" s="14">
        <v>1000</v>
      </c>
      <c r="E153" s="15">
        <v>10</v>
      </c>
    </row>
    <row r="154" spans="1:5" ht="12.75">
      <c r="A154" s="46" t="s">
        <v>227</v>
      </c>
      <c r="B154" s="13">
        <v>531100</v>
      </c>
      <c r="C154" s="105">
        <v>8</v>
      </c>
      <c r="D154" s="14">
        <v>1000</v>
      </c>
      <c r="E154" s="15">
        <v>10</v>
      </c>
    </row>
    <row r="155" spans="1:5" ht="12.75">
      <c r="A155" s="46" t="s">
        <v>226</v>
      </c>
      <c r="B155" s="13">
        <v>532100</v>
      </c>
      <c r="C155" s="105">
        <v>8</v>
      </c>
      <c r="D155" s="14">
        <v>1000</v>
      </c>
      <c r="E155" s="15">
        <v>10</v>
      </c>
    </row>
    <row r="156" spans="1:5" ht="12.75">
      <c r="A156" s="46" t="s">
        <v>225</v>
      </c>
      <c r="B156" s="13">
        <v>531500</v>
      </c>
      <c r="C156" s="105">
        <v>8</v>
      </c>
      <c r="D156" s="14">
        <v>1000</v>
      </c>
      <c r="E156" s="15">
        <v>10</v>
      </c>
    </row>
    <row r="157" spans="1:5" ht="12.75">
      <c r="A157" s="46" t="s">
        <v>224</v>
      </c>
      <c r="B157" s="13">
        <v>532500</v>
      </c>
      <c r="C157" s="105">
        <v>8</v>
      </c>
      <c r="D157" s="14">
        <v>1000</v>
      </c>
      <c r="E157" s="15">
        <v>10</v>
      </c>
    </row>
    <row r="158" spans="1:5" ht="12.75">
      <c r="A158" s="46" t="s">
        <v>223</v>
      </c>
      <c r="B158" s="13">
        <v>462</v>
      </c>
      <c r="C158" s="105">
        <v>7</v>
      </c>
      <c r="D158" s="14">
        <v>1000</v>
      </c>
      <c r="E158" s="15">
        <v>10</v>
      </c>
    </row>
    <row r="159" spans="1:5" ht="12.75">
      <c r="A159" s="46" t="s">
        <v>222</v>
      </c>
      <c r="B159" s="13">
        <v>535100</v>
      </c>
      <c r="C159" s="105">
        <v>8</v>
      </c>
      <c r="D159" s="14">
        <v>1000</v>
      </c>
      <c r="E159" s="15">
        <v>10</v>
      </c>
    </row>
    <row r="160" spans="1:5" ht="12.75">
      <c r="A160" s="46" t="s">
        <v>221</v>
      </c>
      <c r="B160" s="13">
        <v>463</v>
      </c>
      <c r="C160" s="105">
        <v>7</v>
      </c>
      <c r="D160" s="14">
        <v>1000</v>
      </c>
      <c r="E160" s="15">
        <v>10</v>
      </c>
    </row>
    <row r="161" spans="1:5" ht="12.75">
      <c r="A161" s="46" t="s">
        <v>220</v>
      </c>
      <c r="B161" s="13">
        <v>541100</v>
      </c>
      <c r="C161" s="105">
        <v>8</v>
      </c>
      <c r="D161" s="14">
        <v>1000</v>
      </c>
      <c r="E161" s="15">
        <v>10</v>
      </c>
    </row>
    <row r="162" spans="1:5" ht="12.75">
      <c r="A162" s="46" t="s">
        <v>219</v>
      </c>
      <c r="B162" s="13">
        <v>541500</v>
      </c>
      <c r="C162" s="105">
        <v>8</v>
      </c>
      <c r="D162" s="14">
        <v>1000</v>
      </c>
      <c r="E162" s="15">
        <v>10</v>
      </c>
    </row>
    <row r="163" spans="1:5" ht="12.75">
      <c r="A163" s="46" t="s">
        <v>218</v>
      </c>
      <c r="B163" s="13">
        <v>464</v>
      </c>
      <c r="C163" s="105">
        <v>7</v>
      </c>
      <c r="D163" s="14">
        <v>1000</v>
      </c>
      <c r="E163" s="15">
        <v>10</v>
      </c>
    </row>
    <row r="164" spans="1:5" ht="12.75">
      <c r="A164" s="46" t="s">
        <v>217</v>
      </c>
      <c r="B164" s="13">
        <v>540100</v>
      </c>
      <c r="C164" s="105">
        <v>8</v>
      </c>
      <c r="D164" s="14">
        <v>1000</v>
      </c>
      <c r="E164" s="15">
        <v>10</v>
      </c>
    </row>
    <row r="165" spans="1:5" ht="12.75">
      <c r="A165" s="46" t="s">
        <v>216</v>
      </c>
      <c r="B165" s="13">
        <v>540500</v>
      </c>
      <c r="C165" s="105">
        <v>8</v>
      </c>
      <c r="D165" s="14">
        <v>1000</v>
      </c>
      <c r="E165" s="15">
        <v>10</v>
      </c>
    </row>
    <row r="166" spans="1:5" ht="12.75">
      <c r="A166" s="46" t="s">
        <v>215</v>
      </c>
      <c r="B166" s="13">
        <v>490</v>
      </c>
      <c r="C166" s="105">
        <v>7</v>
      </c>
      <c r="D166" s="14">
        <v>1000</v>
      </c>
      <c r="E166" s="15">
        <v>10</v>
      </c>
    </row>
    <row r="167" spans="1:5" ht="12.75">
      <c r="A167" s="46" t="s">
        <v>214</v>
      </c>
      <c r="B167" s="13">
        <v>542100</v>
      </c>
      <c r="C167" s="105">
        <v>8</v>
      </c>
      <c r="D167" s="14">
        <v>1000</v>
      </c>
      <c r="E167" s="15">
        <v>10</v>
      </c>
    </row>
    <row r="168" spans="1:5" ht="12.75">
      <c r="A168" s="46" t="s">
        <v>213</v>
      </c>
      <c r="B168" s="13">
        <v>542500</v>
      </c>
      <c r="C168" s="105">
        <v>8</v>
      </c>
      <c r="D168" s="14">
        <v>1000</v>
      </c>
      <c r="E168" s="15">
        <v>10</v>
      </c>
    </row>
    <row r="169" spans="1:5" ht="12.75">
      <c r="A169" s="46" t="s">
        <v>212</v>
      </c>
      <c r="B169" s="13">
        <v>491</v>
      </c>
      <c r="C169" s="105">
        <v>7</v>
      </c>
      <c r="D169" s="14">
        <v>1000</v>
      </c>
      <c r="E169" s="15">
        <v>10</v>
      </c>
    </row>
    <row r="170" spans="1:5" ht="12.75">
      <c r="A170" s="46" t="s">
        <v>211</v>
      </c>
      <c r="B170" s="13">
        <v>543100</v>
      </c>
      <c r="C170" s="105">
        <v>8</v>
      </c>
      <c r="D170" s="14">
        <v>1000</v>
      </c>
      <c r="E170" s="15">
        <v>10</v>
      </c>
    </row>
    <row r="171" spans="1:5" ht="12.75">
      <c r="A171" s="46" t="s">
        <v>210</v>
      </c>
      <c r="B171" s="13">
        <v>543500</v>
      </c>
      <c r="C171" s="105">
        <v>8</v>
      </c>
      <c r="D171" s="14">
        <v>1000</v>
      </c>
      <c r="E171" s="15">
        <v>10</v>
      </c>
    </row>
    <row r="172" spans="1:5" ht="12.75">
      <c r="A172" s="46" t="s">
        <v>209</v>
      </c>
      <c r="B172" s="13">
        <v>492</v>
      </c>
      <c r="C172" s="105">
        <v>7</v>
      </c>
      <c r="D172" s="14">
        <v>1000</v>
      </c>
      <c r="E172" s="15">
        <v>10</v>
      </c>
    </row>
    <row r="173" spans="1:5" ht="12.75">
      <c r="A173" s="46" t="s">
        <v>208</v>
      </c>
      <c r="B173" s="13">
        <v>544100</v>
      </c>
      <c r="C173" s="105">
        <v>8</v>
      </c>
      <c r="D173" s="14">
        <v>1000</v>
      </c>
      <c r="E173" s="15">
        <v>10</v>
      </c>
    </row>
    <row r="174" spans="1:5" ht="12.75">
      <c r="A174" s="46" t="s">
        <v>207</v>
      </c>
      <c r="B174" s="13">
        <v>493</v>
      </c>
      <c r="C174" s="105">
        <v>7</v>
      </c>
      <c r="D174" s="14">
        <v>1000</v>
      </c>
      <c r="E174" s="15">
        <v>10</v>
      </c>
    </row>
    <row r="175" spans="1:5" ht="12.75">
      <c r="A175" s="46" t="s">
        <v>206</v>
      </c>
      <c r="B175" s="13">
        <v>545100</v>
      </c>
      <c r="C175" s="105">
        <v>8</v>
      </c>
      <c r="D175" s="14">
        <v>1000</v>
      </c>
      <c r="E175" s="15">
        <v>10</v>
      </c>
    </row>
    <row r="176" spans="1:5" ht="12.75">
      <c r="A176" s="46" t="s">
        <v>205</v>
      </c>
      <c r="B176" s="13">
        <v>494</v>
      </c>
      <c r="C176" s="105">
        <v>7</v>
      </c>
      <c r="D176" s="14">
        <v>1000</v>
      </c>
      <c r="E176" s="15">
        <v>10</v>
      </c>
    </row>
    <row r="177" spans="1:5" ht="12.75">
      <c r="A177" s="46" t="s">
        <v>204</v>
      </c>
      <c r="B177" s="13">
        <v>537100</v>
      </c>
      <c r="C177" s="105">
        <v>8</v>
      </c>
      <c r="D177" s="14">
        <v>1000</v>
      </c>
      <c r="E177" s="15">
        <v>10</v>
      </c>
    </row>
    <row r="178" spans="1:5" ht="12.75">
      <c r="A178" s="46" t="s">
        <v>203</v>
      </c>
      <c r="B178" s="13">
        <v>537500</v>
      </c>
      <c r="C178" s="105">
        <v>8</v>
      </c>
      <c r="D178" s="14">
        <v>1000</v>
      </c>
      <c r="E178" s="15">
        <v>10</v>
      </c>
    </row>
    <row r="179" spans="1:5" ht="12.75">
      <c r="A179" s="46" t="s">
        <v>202</v>
      </c>
      <c r="B179" s="13">
        <v>495</v>
      </c>
      <c r="C179" s="105">
        <v>7</v>
      </c>
      <c r="D179" s="14">
        <v>1000</v>
      </c>
      <c r="E179" s="15">
        <v>10</v>
      </c>
    </row>
    <row r="180" spans="1:5" ht="12.75">
      <c r="A180" s="46" t="s">
        <v>201</v>
      </c>
      <c r="B180" s="13">
        <v>550100</v>
      </c>
      <c r="C180" s="105">
        <v>8</v>
      </c>
      <c r="D180" s="14">
        <v>1000</v>
      </c>
      <c r="E180" s="15">
        <v>10</v>
      </c>
    </row>
    <row r="181" spans="1:5" ht="12.75">
      <c r="A181" s="46" t="s">
        <v>200</v>
      </c>
      <c r="B181" s="13">
        <v>550500</v>
      </c>
      <c r="C181" s="105">
        <v>8</v>
      </c>
      <c r="D181" s="14">
        <v>1000</v>
      </c>
      <c r="E181" s="15">
        <v>10</v>
      </c>
    </row>
    <row r="182" spans="1:5" ht="12.75">
      <c r="A182" s="46" t="s">
        <v>199</v>
      </c>
      <c r="B182" s="13">
        <v>496</v>
      </c>
      <c r="C182" s="105">
        <v>7</v>
      </c>
      <c r="D182" s="14">
        <v>1000</v>
      </c>
      <c r="E182" s="15">
        <v>10</v>
      </c>
    </row>
    <row r="183" spans="1:5" ht="12.75">
      <c r="A183" s="46" t="s">
        <v>198</v>
      </c>
      <c r="B183" s="13">
        <v>429</v>
      </c>
      <c r="C183" s="105">
        <v>6</v>
      </c>
      <c r="D183" s="14">
        <v>1000</v>
      </c>
      <c r="E183" s="15">
        <v>10</v>
      </c>
    </row>
    <row r="184" spans="1:5" ht="12.75">
      <c r="A184" s="46" t="s">
        <v>197</v>
      </c>
      <c r="B184" s="13">
        <v>560100</v>
      </c>
      <c r="C184" s="105">
        <v>8</v>
      </c>
      <c r="D184" s="14">
        <v>1000</v>
      </c>
      <c r="E184" s="15">
        <v>10</v>
      </c>
    </row>
    <row r="185" spans="1:5" ht="12.75">
      <c r="A185" s="46" t="s">
        <v>196</v>
      </c>
      <c r="B185" s="13">
        <v>560110</v>
      </c>
      <c r="C185" s="105">
        <v>8</v>
      </c>
      <c r="D185" s="14">
        <v>1000</v>
      </c>
      <c r="E185" s="15">
        <v>10</v>
      </c>
    </row>
    <row r="186" spans="1:5" ht="12.75">
      <c r="A186" s="46" t="s">
        <v>195</v>
      </c>
      <c r="B186" s="13">
        <v>560500</v>
      </c>
      <c r="C186" s="105">
        <v>8</v>
      </c>
      <c r="D186" s="14">
        <v>1000</v>
      </c>
      <c r="E186" s="15">
        <v>10</v>
      </c>
    </row>
    <row r="187" spans="1:5" ht="12.75">
      <c r="A187" s="46" t="s">
        <v>194</v>
      </c>
      <c r="B187" s="13">
        <v>560510</v>
      </c>
      <c r="C187" s="105">
        <v>8</v>
      </c>
      <c r="D187" s="14">
        <v>1000</v>
      </c>
      <c r="E187" s="15">
        <v>10</v>
      </c>
    </row>
    <row r="188" spans="1:5" ht="12.75">
      <c r="A188" s="46" t="s">
        <v>193</v>
      </c>
      <c r="B188" s="13">
        <v>507</v>
      </c>
      <c r="C188" s="105">
        <v>7</v>
      </c>
      <c r="D188" s="14">
        <v>1000</v>
      </c>
      <c r="E188" s="15">
        <v>10</v>
      </c>
    </row>
    <row r="189" spans="1:5" ht="12.75">
      <c r="A189" s="46" t="s">
        <v>192</v>
      </c>
      <c r="B189" s="13">
        <v>562100</v>
      </c>
      <c r="C189" s="105">
        <v>8</v>
      </c>
      <c r="D189" s="14">
        <v>1000</v>
      </c>
      <c r="E189" s="15">
        <v>10</v>
      </c>
    </row>
    <row r="190" spans="1:5" ht="12.75">
      <c r="A190" s="46" t="s">
        <v>191</v>
      </c>
      <c r="B190" s="13">
        <v>562110</v>
      </c>
      <c r="C190" s="105">
        <v>8</v>
      </c>
      <c r="D190" s="14">
        <v>1000</v>
      </c>
      <c r="E190" s="15">
        <v>10</v>
      </c>
    </row>
    <row r="191" spans="1:5" ht="12.75">
      <c r="A191" s="46" t="s">
        <v>190</v>
      </c>
      <c r="B191" s="13">
        <v>562500</v>
      </c>
      <c r="C191" s="105">
        <v>8</v>
      </c>
      <c r="D191" s="14">
        <v>1000</v>
      </c>
      <c r="E191" s="15">
        <v>10</v>
      </c>
    </row>
    <row r="192" spans="1:5" ht="12.75">
      <c r="A192" s="46" t="s">
        <v>189</v>
      </c>
      <c r="B192" s="13">
        <v>562510</v>
      </c>
      <c r="C192" s="105">
        <v>8</v>
      </c>
      <c r="D192" s="14">
        <v>1000</v>
      </c>
      <c r="E192" s="15">
        <v>10</v>
      </c>
    </row>
    <row r="193" spans="1:5" ht="12.75">
      <c r="A193" s="46" t="s">
        <v>188</v>
      </c>
      <c r="B193" s="13">
        <v>508</v>
      </c>
      <c r="C193" s="105">
        <v>7</v>
      </c>
      <c r="D193" s="14">
        <v>1000</v>
      </c>
      <c r="E193" s="15">
        <v>10</v>
      </c>
    </row>
    <row r="194" spans="1:5" ht="12.75">
      <c r="A194" s="46" t="s">
        <v>187</v>
      </c>
      <c r="B194" s="13">
        <v>564100</v>
      </c>
      <c r="C194" s="105">
        <v>8</v>
      </c>
      <c r="D194" s="14">
        <v>1000</v>
      </c>
      <c r="E194" s="15">
        <v>10</v>
      </c>
    </row>
    <row r="195" spans="1:5" ht="12.75">
      <c r="A195" s="46" t="s">
        <v>186</v>
      </c>
      <c r="B195" s="13">
        <v>564500</v>
      </c>
      <c r="C195" s="105">
        <v>8</v>
      </c>
      <c r="D195" s="14">
        <v>1000</v>
      </c>
      <c r="E195" s="15">
        <v>10</v>
      </c>
    </row>
    <row r="196" spans="1:5" ht="12.75">
      <c r="A196" s="46" t="s">
        <v>185</v>
      </c>
      <c r="B196" s="13">
        <v>509</v>
      </c>
      <c r="C196" s="105">
        <v>7</v>
      </c>
      <c r="D196" s="14">
        <v>1000</v>
      </c>
      <c r="E196" s="15">
        <v>10</v>
      </c>
    </row>
    <row r="197" spans="1:5" ht="12.75">
      <c r="A197" s="46" t="s">
        <v>184</v>
      </c>
      <c r="B197" s="13">
        <v>565100</v>
      </c>
      <c r="C197" s="105">
        <v>8</v>
      </c>
      <c r="D197" s="14">
        <v>1000</v>
      </c>
      <c r="E197" s="15">
        <v>10</v>
      </c>
    </row>
    <row r="198" spans="1:5" ht="12.75">
      <c r="A198" s="46" t="s">
        <v>183</v>
      </c>
      <c r="B198" s="13">
        <v>565500</v>
      </c>
      <c r="C198" s="105">
        <v>8</v>
      </c>
      <c r="D198" s="14">
        <v>1000</v>
      </c>
      <c r="E198" s="15">
        <v>10</v>
      </c>
    </row>
    <row r="199" spans="1:5" ht="12.75">
      <c r="A199" s="46" t="s">
        <v>182</v>
      </c>
      <c r="B199" s="13">
        <v>510</v>
      </c>
      <c r="C199" s="105">
        <v>7</v>
      </c>
      <c r="D199" s="14">
        <v>1000</v>
      </c>
      <c r="E199" s="15">
        <v>10</v>
      </c>
    </row>
    <row r="200" spans="1:5" ht="12.75">
      <c r="A200" s="46" t="s">
        <v>181</v>
      </c>
      <c r="B200" s="13">
        <v>430</v>
      </c>
      <c r="C200" s="105">
        <v>6</v>
      </c>
      <c r="D200" s="14">
        <v>1000</v>
      </c>
      <c r="E200" s="15">
        <v>10</v>
      </c>
    </row>
    <row r="201" spans="1:5" ht="12.75">
      <c r="A201" s="46" t="s">
        <v>180</v>
      </c>
      <c r="B201" s="13">
        <v>572100</v>
      </c>
      <c r="C201" s="105">
        <v>8</v>
      </c>
      <c r="D201" s="14">
        <v>1000</v>
      </c>
      <c r="E201" s="15">
        <v>10</v>
      </c>
    </row>
    <row r="202" spans="1:5" ht="12.75">
      <c r="A202" s="46" t="s">
        <v>179</v>
      </c>
      <c r="B202" s="13">
        <v>524</v>
      </c>
      <c r="C202" s="105">
        <v>7</v>
      </c>
      <c r="D202" s="14">
        <v>1000</v>
      </c>
      <c r="E202" s="15">
        <v>10</v>
      </c>
    </row>
    <row r="203" spans="1:5" ht="12.75">
      <c r="A203" s="46" t="s">
        <v>178</v>
      </c>
      <c r="B203" s="13">
        <v>572110</v>
      </c>
      <c r="C203" s="105">
        <v>8</v>
      </c>
      <c r="D203" s="14">
        <v>1000</v>
      </c>
      <c r="E203" s="15">
        <v>10</v>
      </c>
    </row>
    <row r="204" spans="1:5" ht="12.75">
      <c r="A204" s="46" t="s">
        <v>177</v>
      </c>
      <c r="B204" s="13">
        <v>523</v>
      </c>
      <c r="C204" s="105">
        <v>7</v>
      </c>
      <c r="D204" s="14">
        <v>1000</v>
      </c>
      <c r="E204" s="15">
        <v>10</v>
      </c>
    </row>
    <row r="205" spans="1:5" ht="12.75">
      <c r="A205" s="46" t="s">
        <v>176</v>
      </c>
      <c r="B205" s="13">
        <v>575100</v>
      </c>
      <c r="C205" s="105">
        <v>8</v>
      </c>
      <c r="D205" s="14">
        <v>1000</v>
      </c>
      <c r="E205" s="15">
        <v>10</v>
      </c>
    </row>
    <row r="206" spans="1:5" ht="12.75">
      <c r="A206" s="46" t="s">
        <v>175</v>
      </c>
      <c r="B206" s="13">
        <v>525</v>
      </c>
      <c r="C206" s="105">
        <v>7</v>
      </c>
      <c r="D206" s="14">
        <v>1000</v>
      </c>
      <c r="E206" s="15">
        <v>10</v>
      </c>
    </row>
    <row r="207" spans="1:5" ht="12.75">
      <c r="A207" s="46" t="s">
        <v>174</v>
      </c>
      <c r="B207" s="13">
        <v>572500</v>
      </c>
      <c r="C207" s="105">
        <v>8</v>
      </c>
      <c r="D207" s="14">
        <v>1000</v>
      </c>
      <c r="E207" s="15">
        <v>10</v>
      </c>
    </row>
    <row r="208" spans="1:5" ht="12.75">
      <c r="A208" s="46" t="s">
        <v>173</v>
      </c>
      <c r="B208" s="13">
        <v>527</v>
      </c>
      <c r="C208" s="105">
        <v>7</v>
      </c>
      <c r="D208" s="14">
        <v>1000</v>
      </c>
      <c r="E208" s="15">
        <v>10</v>
      </c>
    </row>
    <row r="209" spans="1:5" ht="12.75">
      <c r="A209" s="46" t="s">
        <v>172</v>
      </c>
      <c r="B209" s="13">
        <v>572510</v>
      </c>
      <c r="C209" s="105">
        <v>8</v>
      </c>
      <c r="D209" s="14">
        <v>1000</v>
      </c>
      <c r="E209" s="15">
        <v>10</v>
      </c>
    </row>
    <row r="210" spans="1:5" ht="12.75">
      <c r="A210" s="46" t="s">
        <v>171</v>
      </c>
      <c r="B210" s="13">
        <v>526</v>
      </c>
      <c r="C210" s="105">
        <v>7</v>
      </c>
      <c r="D210" s="14">
        <v>1000</v>
      </c>
      <c r="E210" s="15">
        <v>10</v>
      </c>
    </row>
    <row r="211" spans="1:5" ht="12.75">
      <c r="A211" s="46" t="s">
        <v>170</v>
      </c>
      <c r="B211" s="13">
        <v>575500</v>
      </c>
      <c r="C211" s="105">
        <v>8</v>
      </c>
      <c r="D211" s="14">
        <v>1000</v>
      </c>
      <c r="E211" s="15">
        <v>10</v>
      </c>
    </row>
    <row r="212" spans="1:5" ht="12.75">
      <c r="A212" s="46" t="s">
        <v>169</v>
      </c>
      <c r="B212" s="13">
        <v>528</v>
      </c>
      <c r="C212" s="105">
        <v>7</v>
      </c>
      <c r="D212" s="14">
        <v>1000</v>
      </c>
      <c r="E212" s="15">
        <v>10</v>
      </c>
    </row>
    <row r="213" spans="1:5" ht="12.75">
      <c r="A213" s="46" t="s">
        <v>168</v>
      </c>
      <c r="B213" s="13">
        <v>431</v>
      </c>
      <c r="C213" s="105">
        <v>6</v>
      </c>
      <c r="D213" s="14">
        <v>1000</v>
      </c>
      <c r="E213" s="15">
        <v>10</v>
      </c>
    </row>
    <row r="214" spans="1:5" ht="12.75">
      <c r="A214" s="46" t="s">
        <v>167</v>
      </c>
      <c r="B214" s="13">
        <v>599000</v>
      </c>
      <c r="C214" s="105">
        <v>7</v>
      </c>
      <c r="D214" s="14">
        <v>1000</v>
      </c>
      <c r="E214" s="15">
        <v>10</v>
      </c>
    </row>
    <row r="215" spans="1:5" ht="12.75">
      <c r="A215" s="46" t="s">
        <v>166</v>
      </c>
      <c r="B215" s="13">
        <v>432</v>
      </c>
      <c r="C215" s="105">
        <v>6</v>
      </c>
      <c r="D215" s="14">
        <v>1000</v>
      </c>
      <c r="E215" s="15">
        <v>10</v>
      </c>
    </row>
    <row r="216" spans="1:5" ht="12.75">
      <c r="A216" s="46" t="s">
        <v>165</v>
      </c>
      <c r="B216" s="13">
        <v>599500</v>
      </c>
      <c r="C216" s="105">
        <v>7</v>
      </c>
      <c r="D216" s="14">
        <v>1000</v>
      </c>
      <c r="E216" s="15">
        <v>10</v>
      </c>
    </row>
    <row r="217" spans="1:5" ht="12.75">
      <c r="A217" s="46" t="s">
        <v>164</v>
      </c>
      <c r="B217" s="13">
        <v>599501</v>
      </c>
      <c r="C217" s="105">
        <v>7</v>
      </c>
      <c r="D217" s="14">
        <v>1000</v>
      </c>
      <c r="E217" s="15">
        <v>10</v>
      </c>
    </row>
    <row r="218" spans="1:5" ht="12.75">
      <c r="A218" s="46" t="s">
        <v>163</v>
      </c>
      <c r="B218" s="13">
        <v>599502</v>
      </c>
      <c r="C218" s="105">
        <v>7</v>
      </c>
      <c r="D218" s="14">
        <v>1000</v>
      </c>
      <c r="E218" s="15">
        <v>10</v>
      </c>
    </row>
    <row r="219" spans="1:5" ht="12.75">
      <c r="A219" s="46" t="s">
        <v>114</v>
      </c>
      <c r="B219" s="13">
        <v>433</v>
      </c>
      <c r="C219" s="105">
        <v>6</v>
      </c>
      <c r="D219" s="14">
        <v>1000</v>
      </c>
      <c r="E219" s="15">
        <v>10</v>
      </c>
    </row>
    <row r="220" spans="1:5" ht="12.75">
      <c r="A220" s="46" t="s">
        <v>113</v>
      </c>
      <c r="B220" s="13">
        <v>315</v>
      </c>
      <c r="C220" s="105">
        <v>5</v>
      </c>
      <c r="D220" s="14">
        <v>1000</v>
      </c>
      <c r="E220" s="15">
        <v>10</v>
      </c>
    </row>
    <row r="221" spans="1:5" ht="12.75">
      <c r="A221" s="46" t="s">
        <v>112</v>
      </c>
      <c r="B221" s="13">
        <v>600100</v>
      </c>
      <c r="C221" s="105">
        <v>9</v>
      </c>
      <c r="D221" s="14">
        <v>1000</v>
      </c>
      <c r="E221" s="15">
        <v>10</v>
      </c>
    </row>
    <row r="222" spans="1:5" ht="12.75">
      <c r="A222" s="46" t="s">
        <v>111</v>
      </c>
      <c r="B222" s="13">
        <v>600200</v>
      </c>
      <c r="C222" s="105">
        <v>9</v>
      </c>
      <c r="D222" s="14">
        <v>1000</v>
      </c>
      <c r="E222" s="15">
        <v>10</v>
      </c>
    </row>
    <row r="223" spans="1:5" ht="12.75">
      <c r="A223" s="46" t="s">
        <v>110</v>
      </c>
      <c r="B223" s="13">
        <v>600399</v>
      </c>
      <c r="C223" s="105">
        <v>9</v>
      </c>
      <c r="D223" s="14">
        <v>1000</v>
      </c>
      <c r="E223" s="15">
        <v>10</v>
      </c>
    </row>
    <row r="224" spans="1:5" ht="12.75">
      <c r="A224" s="46" t="s">
        <v>109</v>
      </c>
      <c r="B224" s="13">
        <v>555</v>
      </c>
      <c r="C224" s="105">
        <v>8</v>
      </c>
      <c r="D224" s="14">
        <v>1000</v>
      </c>
      <c r="E224" s="15">
        <v>10</v>
      </c>
    </row>
    <row r="225" spans="1:5" ht="12.75">
      <c r="A225" s="46" t="s">
        <v>108</v>
      </c>
      <c r="B225" s="13">
        <v>600400</v>
      </c>
      <c r="C225" s="105">
        <v>9</v>
      </c>
      <c r="D225" s="14">
        <v>1000</v>
      </c>
      <c r="E225" s="15">
        <v>10</v>
      </c>
    </row>
    <row r="226" spans="1:5" ht="12.75">
      <c r="A226" s="46" t="s">
        <v>107</v>
      </c>
      <c r="B226" s="13">
        <v>600401</v>
      </c>
      <c r="C226" s="105">
        <v>9</v>
      </c>
      <c r="D226" s="14">
        <v>1000</v>
      </c>
      <c r="E226" s="15">
        <v>10</v>
      </c>
    </row>
    <row r="227" spans="1:5" ht="12.75">
      <c r="A227" s="46" t="s">
        <v>106</v>
      </c>
      <c r="B227" s="13">
        <v>560</v>
      </c>
      <c r="C227" s="105">
        <v>8</v>
      </c>
      <c r="D227" s="14">
        <v>1000</v>
      </c>
      <c r="E227" s="15">
        <v>10</v>
      </c>
    </row>
    <row r="228" spans="1:5" ht="12.75">
      <c r="A228" s="46" t="s">
        <v>105</v>
      </c>
      <c r="B228" s="13">
        <v>1000</v>
      </c>
      <c r="C228" s="105">
        <v>7</v>
      </c>
      <c r="D228" s="14">
        <v>1000</v>
      </c>
      <c r="E228" s="15">
        <v>10</v>
      </c>
    </row>
    <row r="229" spans="1:5" ht="12.75">
      <c r="A229" s="46" t="s">
        <v>104</v>
      </c>
      <c r="B229" s="13">
        <v>600500</v>
      </c>
      <c r="C229" s="105">
        <v>9</v>
      </c>
      <c r="D229" s="14">
        <v>1000</v>
      </c>
      <c r="E229" s="15">
        <v>10</v>
      </c>
    </row>
    <row r="230" spans="1:5" ht="12.75">
      <c r="A230" s="46" t="s">
        <v>103</v>
      </c>
      <c r="B230" s="13">
        <v>600600</v>
      </c>
      <c r="C230" s="105">
        <v>9</v>
      </c>
      <c r="D230" s="14">
        <v>1000</v>
      </c>
      <c r="E230" s="15">
        <v>10</v>
      </c>
    </row>
    <row r="231" spans="1:5" ht="12.75">
      <c r="A231" s="46" t="s">
        <v>102</v>
      </c>
      <c r="B231" s="13">
        <v>600700</v>
      </c>
      <c r="C231" s="105">
        <v>9</v>
      </c>
      <c r="D231" s="14">
        <v>1000</v>
      </c>
      <c r="E231" s="15">
        <v>10</v>
      </c>
    </row>
    <row r="232" spans="1:5" ht="12.75">
      <c r="A232" s="46" t="s">
        <v>101</v>
      </c>
      <c r="B232" s="13">
        <v>600800</v>
      </c>
      <c r="C232" s="105">
        <v>9</v>
      </c>
      <c r="D232" s="14">
        <v>1000</v>
      </c>
      <c r="E232" s="15">
        <v>10</v>
      </c>
    </row>
    <row r="233" spans="1:5" ht="12.75">
      <c r="A233" s="46" t="s">
        <v>100</v>
      </c>
      <c r="B233" s="13">
        <v>564</v>
      </c>
      <c r="C233" s="105">
        <v>8</v>
      </c>
      <c r="D233" s="14">
        <v>1000</v>
      </c>
      <c r="E233" s="15">
        <v>10</v>
      </c>
    </row>
    <row r="234" spans="1:5" ht="12.75">
      <c r="A234" s="46" t="s">
        <v>99</v>
      </c>
      <c r="B234" s="13">
        <v>600801</v>
      </c>
      <c r="C234" s="105">
        <v>9</v>
      </c>
      <c r="D234" s="14">
        <v>1000</v>
      </c>
      <c r="E234" s="15">
        <v>10</v>
      </c>
    </row>
    <row r="235" spans="1:5" ht="12.75">
      <c r="A235" s="46" t="s">
        <v>98</v>
      </c>
      <c r="B235" s="13">
        <v>600900</v>
      </c>
      <c r="C235" s="105">
        <v>9</v>
      </c>
      <c r="D235" s="14">
        <v>1000</v>
      </c>
      <c r="E235" s="15">
        <v>10</v>
      </c>
    </row>
    <row r="236" spans="1:5" ht="12.75">
      <c r="A236" s="46" t="s">
        <v>97</v>
      </c>
      <c r="B236" s="13">
        <v>565</v>
      </c>
      <c r="C236" s="105">
        <v>8</v>
      </c>
      <c r="D236" s="14">
        <v>1000</v>
      </c>
      <c r="E236" s="15">
        <v>10</v>
      </c>
    </row>
    <row r="237" spans="1:5" ht="12.75">
      <c r="A237" s="46" t="s">
        <v>96</v>
      </c>
      <c r="B237" s="13">
        <v>556</v>
      </c>
      <c r="C237" s="105">
        <v>7</v>
      </c>
      <c r="D237" s="14">
        <v>1000</v>
      </c>
      <c r="E237" s="15">
        <v>10</v>
      </c>
    </row>
    <row r="238" spans="1:5" ht="12.75">
      <c r="A238" s="46" t="s">
        <v>95</v>
      </c>
      <c r="B238" s="13">
        <v>601000</v>
      </c>
      <c r="C238" s="105">
        <v>8</v>
      </c>
      <c r="D238" s="14">
        <v>1000</v>
      </c>
      <c r="E238" s="15">
        <v>10</v>
      </c>
    </row>
    <row r="239" spans="1:5" ht="12.75">
      <c r="A239" s="46" t="s">
        <v>94</v>
      </c>
      <c r="B239" s="13">
        <v>601100</v>
      </c>
      <c r="C239" s="105">
        <v>8</v>
      </c>
      <c r="D239" s="14">
        <v>1000</v>
      </c>
      <c r="E239" s="15">
        <v>10</v>
      </c>
    </row>
    <row r="240" spans="1:5" ht="12.75">
      <c r="A240" s="46" t="s">
        <v>93</v>
      </c>
      <c r="B240" s="13">
        <v>601500</v>
      </c>
      <c r="C240" s="105">
        <v>8</v>
      </c>
      <c r="D240" s="14">
        <v>1000</v>
      </c>
      <c r="E240" s="15">
        <v>10</v>
      </c>
    </row>
    <row r="241" spans="1:5" ht="12.75">
      <c r="A241" s="46" t="s">
        <v>92</v>
      </c>
      <c r="B241" s="13">
        <v>557</v>
      </c>
      <c r="C241" s="105">
        <v>7</v>
      </c>
      <c r="D241" s="14">
        <v>1000</v>
      </c>
      <c r="E241" s="15">
        <v>10</v>
      </c>
    </row>
    <row r="242" spans="1:5" ht="12.75">
      <c r="A242" s="46" t="s">
        <v>91</v>
      </c>
      <c r="B242" s="13">
        <v>545</v>
      </c>
      <c r="C242" s="105">
        <v>6</v>
      </c>
      <c r="D242" s="14">
        <v>1000</v>
      </c>
      <c r="E242" s="15">
        <v>10</v>
      </c>
    </row>
    <row r="243" spans="1:5" ht="12.75">
      <c r="A243" s="46" t="s">
        <v>90</v>
      </c>
      <c r="B243" s="13">
        <v>610125</v>
      </c>
      <c r="C243" s="105">
        <v>9</v>
      </c>
      <c r="D243" s="14">
        <v>1000</v>
      </c>
      <c r="E243" s="15">
        <v>10</v>
      </c>
    </row>
    <row r="244" spans="1:5" ht="12.75">
      <c r="A244" s="46" t="s">
        <v>89</v>
      </c>
      <c r="B244" s="13">
        <v>610100</v>
      </c>
      <c r="C244" s="105">
        <v>9</v>
      </c>
      <c r="D244" s="14">
        <v>1000</v>
      </c>
      <c r="E244" s="15">
        <v>10</v>
      </c>
    </row>
    <row r="245" spans="1:5" ht="12.75">
      <c r="A245" s="46" t="s">
        <v>88</v>
      </c>
      <c r="B245" s="13">
        <v>610110</v>
      </c>
      <c r="C245" s="105">
        <v>9</v>
      </c>
      <c r="D245" s="14">
        <v>1000</v>
      </c>
      <c r="E245" s="15">
        <v>10</v>
      </c>
    </row>
    <row r="246" spans="1:5" ht="12.75">
      <c r="A246" s="46" t="s">
        <v>87</v>
      </c>
      <c r="B246" s="13">
        <v>610120</v>
      </c>
      <c r="C246" s="105">
        <v>9</v>
      </c>
      <c r="D246" s="14">
        <v>1000</v>
      </c>
      <c r="E246" s="15">
        <v>10</v>
      </c>
    </row>
    <row r="247" spans="1:5" ht="12.75">
      <c r="A247" s="46" t="s">
        <v>86</v>
      </c>
      <c r="B247" s="13">
        <v>610200</v>
      </c>
      <c r="C247" s="105">
        <v>9</v>
      </c>
      <c r="D247" s="14">
        <v>1000</v>
      </c>
      <c r="E247" s="15">
        <v>10</v>
      </c>
    </row>
    <row r="248" spans="1:5" ht="12.75">
      <c r="A248" s="46" t="s">
        <v>85</v>
      </c>
      <c r="B248" s="13">
        <v>610210</v>
      </c>
      <c r="C248" s="105">
        <v>9</v>
      </c>
      <c r="D248" s="14">
        <v>1000</v>
      </c>
      <c r="E248" s="15">
        <v>10</v>
      </c>
    </row>
    <row r="249" spans="1:5" ht="12.75">
      <c r="A249" s="46" t="s">
        <v>84</v>
      </c>
      <c r="B249" s="13">
        <v>577</v>
      </c>
      <c r="C249" s="105">
        <v>8</v>
      </c>
      <c r="D249" s="14">
        <v>1000</v>
      </c>
      <c r="E249" s="15">
        <v>10</v>
      </c>
    </row>
    <row r="250" spans="1:5" ht="12.75">
      <c r="A250" s="46" t="s">
        <v>83</v>
      </c>
      <c r="B250" s="13">
        <v>610220</v>
      </c>
      <c r="C250" s="105">
        <v>9</v>
      </c>
      <c r="D250" s="14">
        <v>1000</v>
      </c>
      <c r="E250" s="15">
        <v>10</v>
      </c>
    </row>
    <row r="251" spans="1:5" ht="12.75">
      <c r="A251" s="46" t="s">
        <v>82</v>
      </c>
      <c r="B251" s="13">
        <v>610230</v>
      </c>
      <c r="C251" s="105">
        <v>9</v>
      </c>
      <c r="D251" s="14">
        <v>1000</v>
      </c>
      <c r="E251" s="15">
        <v>10</v>
      </c>
    </row>
    <row r="252" spans="1:5" ht="12.75">
      <c r="A252" s="46" t="s">
        <v>81</v>
      </c>
      <c r="B252" s="13">
        <v>610250</v>
      </c>
      <c r="C252" s="105">
        <v>9</v>
      </c>
      <c r="D252" s="14">
        <v>1000</v>
      </c>
      <c r="E252" s="15">
        <v>10</v>
      </c>
    </row>
    <row r="253" spans="1:5" ht="12.75">
      <c r="A253" s="46" t="s">
        <v>80</v>
      </c>
      <c r="B253" s="13">
        <v>578</v>
      </c>
      <c r="C253" s="105">
        <v>8</v>
      </c>
      <c r="D253" s="14">
        <v>1000</v>
      </c>
      <c r="E253" s="15">
        <v>10</v>
      </c>
    </row>
    <row r="254" spans="1:5" ht="12.75">
      <c r="A254" s="46" t="s">
        <v>79</v>
      </c>
      <c r="B254" s="13">
        <v>574</v>
      </c>
      <c r="C254" s="105">
        <v>7</v>
      </c>
      <c r="D254" s="14">
        <v>1000</v>
      </c>
      <c r="E254" s="15">
        <v>10</v>
      </c>
    </row>
    <row r="255" spans="1:5" ht="12.75">
      <c r="A255" s="46" t="s">
        <v>78</v>
      </c>
      <c r="B255" s="13">
        <v>610300</v>
      </c>
      <c r="C255" s="105">
        <v>9</v>
      </c>
      <c r="D255" s="14">
        <v>1000</v>
      </c>
      <c r="E255" s="15">
        <v>10</v>
      </c>
    </row>
    <row r="256" spans="1:5" ht="12.75">
      <c r="A256" s="46" t="s">
        <v>77</v>
      </c>
      <c r="B256" s="13">
        <v>610310</v>
      </c>
      <c r="C256" s="105">
        <v>9</v>
      </c>
      <c r="D256" s="14">
        <v>1000</v>
      </c>
      <c r="E256" s="15">
        <v>10</v>
      </c>
    </row>
    <row r="257" spans="1:5" ht="12.75">
      <c r="A257" s="46" t="s">
        <v>76</v>
      </c>
      <c r="B257" s="13">
        <v>572</v>
      </c>
      <c r="C257" s="105">
        <v>8</v>
      </c>
      <c r="D257" s="14">
        <v>1000</v>
      </c>
      <c r="E257" s="15">
        <v>10</v>
      </c>
    </row>
    <row r="258" spans="1:5" ht="12.75">
      <c r="A258" s="46" t="s">
        <v>75</v>
      </c>
      <c r="B258" s="13">
        <v>610320</v>
      </c>
      <c r="C258" s="105">
        <v>9</v>
      </c>
      <c r="D258" s="14">
        <v>1000</v>
      </c>
      <c r="E258" s="15">
        <v>10</v>
      </c>
    </row>
    <row r="259" spans="1:5" ht="12.75">
      <c r="A259" s="46" t="s">
        <v>74</v>
      </c>
      <c r="B259" s="13">
        <v>610330</v>
      </c>
      <c r="C259" s="105">
        <v>9</v>
      </c>
      <c r="D259" s="14">
        <v>1000</v>
      </c>
      <c r="E259" s="15">
        <v>10</v>
      </c>
    </row>
    <row r="260" spans="1:5" ht="12.75">
      <c r="A260" s="46" t="s">
        <v>73</v>
      </c>
      <c r="B260" s="13">
        <v>610340</v>
      </c>
      <c r="C260" s="105">
        <v>9</v>
      </c>
      <c r="D260" s="14">
        <v>1000</v>
      </c>
      <c r="E260" s="15">
        <v>10</v>
      </c>
    </row>
    <row r="261" spans="1:5" ht="12.75">
      <c r="A261" s="46" t="s">
        <v>72</v>
      </c>
      <c r="B261" s="13">
        <v>586</v>
      </c>
      <c r="C261" s="105">
        <v>8</v>
      </c>
      <c r="D261" s="14">
        <v>1000</v>
      </c>
      <c r="E261" s="15">
        <v>10</v>
      </c>
    </row>
    <row r="262" spans="1:5" ht="12.75">
      <c r="A262" s="46" t="s">
        <v>71</v>
      </c>
      <c r="B262" s="13">
        <v>575</v>
      </c>
      <c r="C262" s="105">
        <v>7</v>
      </c>
      <c r="D262" s="14">
        <v>1000</v>
      </c>
      <c r="E262" s="15">
        <v>10</v>
      </c>
    </row>
    <row r="263" spans="1:5" ht="12.75">
      <c r="A263" s="46" t="s">
        <v>70</v>
      </c>
      <c r="B263" s="13">
        <v>610999</v>
      </c>
      <c r="C263" s="105">
        <v>8</v>
      </c>
      <c r="D263" s="14">
        <v>1000</v>
      </c>
      <c r="E263" s="15">
        <v>10</v>
      </c>
    </row>
    <row r="264" spans="1:5" ht="12.75">
      <c r="A264" s="46" t="s">
        <v>69</v>
      </c>
      <c r="B264" s="13">
        <v>576</v>
      </c>
      <c r="C264" s="105">
        <v>7</v>
      </c>
      <c r="D264" s="14">
        <v>1000</v>
      </c>
      <c r="E264" s="15">
        <v>10</v>
      </c>
    </row>
    <row r="265" spans="1:5" ht="12.75">
      <c r="A265" s="46" t="s">
        <v>68</v>
      </c>
      <c r="B265" s="13">
        <v>546</v>
      </c>
      <c r="C265" s="105">
        <v>6</v>
      </c>
      <c r="D265" s="14">
        <v>1000</v>
      </c>
      <c r="E265" s="15">
        <v>10</v>
      </c>
    </row>
    <row r="266" spans="1:5" ht="12.75">
      <c r="A266" s="46" t="s">
        <v>67</v>
      </c>
      <c r="B266" s="13">
        <v>620000</v>
      </c>
      <c r="C266" s="105">
        <v>9</v>
      </c>
      <c r="D266" s="14">
        <v>1000</v>
      </c>
      <c r="E266" s="15">
        <v>10</v>
      </c>
    </row>
    <row r="267" spans="1:5" ht="12.75">
      <c r="A267" s="46" t="s">
        <v>66</v>
      </c>
      <c r="B267" s="13">
        <v>620100</v>
      </c>
      <c r="C267" s="105">
        <v>9</v>
      </c>
      <c r="D267" s="14">
        <v>1000</v>
      </c>
      <c r="E267" s="15">
        <v>10</v>
      </c>
    </row>
    <row r="268" spans="1:5" ht="12.75">
      <c r="A268" s="46" t="s">
        <v>65</v>
      </c>
      <c r="B268" s="13">
        <v>596</v>
      </c>
      <c r="C268" s="105">
        <v>8</v>
      </c>
      <c r="D268" s="14">
        <v>1000</v>
      </c>
      <c r="E268" s="15">
        <v>10</v>
      </c>
    </row>
    <row r="269" spans="1:5" ht="12.75">
      <c r="A269" s="46" t="s">
        <v>64</v>
      </c>
      <c r="B269" s="13">
        <v>620200</v>
      </c>
      <c r="C269" s="105">
        <v>8</v>
      </c>
      <c r="D269" s="14">
        <v>1000</v>
      </c>
      <c r="E269" s="15">
        <v>10</v>
      </c>
    </row>
    <row r="270" spans="1:5" ht="12.75">
      <c r="A270" s="46" t="s">
        <v>63</v>
      </c>
      <c r="B270" s="13">
        <v>620300</v>
      </c>
      <c r="C270" s="105">
        <v>9</v>
      </c>
      <c r="D270" s="14">
        <v>1000</v>
      </c>
      <c r="E270" s="15">
        <v>10</v>
      </c>
    </row>
    <row r="271" spans="1:5" ht="12.75">
      <c r="A271" s="46" t="s">
        <v>62</v>
      </c>
      <c r="B271" s="13">
        <v>598</v>
      </c>
      <c r="C271" s="105">
        <v>8</v>
      </c>
      <c r="D271" s="14">
        <v>1000</v>
      </c>
      <c r="E271" s="15">
        <v>10</v>
      </c>
    </row>
    <row r="272" spans="1:5" ht="12.75">
      <c r="A272" s="46" t="s">
        <v>61</v>
      </c>
      <c r="B272" s="13">
        <v>593</v>
      </c>
      <c r="C272" s="105">
        <v>7</v>
      </c>
      <c r="D272" s="14">
        <v>1000</v>
      </c>
      <c r="E272" s="15">
        <v>10</v>
      </c>
    </row>
    <row r="273" spans="1:5" ht="12.75">
      <c r="A273" s="46" t="s">
        <v>60</v>
      </c>
      <c r="B273" s="13">
        <v>621000</v>
      </c>
      <c r="C273" s="105">
        <v>8</v>
      </c>
      <c r="D273" s="14">
        <v>1000</v>
      </c>
      <c r="E273" s="15">
        <v>10</v>
      </c>
    </row>
    <row r="274" spans="1:5" ht="12.75">
      <c r="A274" s="46" t="s">
        <v>59</v>
      </c>
      <c r="B274" s="13">
        <v>621100</v>
      </c>
      <c r="C274" s="105">
        <v>8</v>
      </c>
      <c r="D274" s="14">
        <v>1000</v>
      </c>
      <c r="E274" s="15">
        <v>10</v>
      </c>
    </row>
    <row r="275" spans="1:5" ht="12.75">
      <c r="A275" s="46" t="s">
        <v>58</v>
      </c>
      <c r="B275" s="13">
        <v>594</v>
      </c>
      <c r="C275" s="105">
        <v>7</v>
      </c>
      <c r="D275" s="14">
        <v>1000</v>
      </c>
      <c r="E275" s="15">
        <v>10</v>
      </c>
    </row>
    <row r="276" spans="1:5" ht="12.75">
      <c r="A276" s="46" t="s">
        <v>57</v>
      </c>
      <c r="B276" s="13">
        <v>622000</v>
      </c>
      <c r="C276" s="105">
        <v>8</v>
      </c>
      <c r="D276" s="14">
        <v>1000</v>
      </c>
      <c r="E276" s="15">
        <v>10</v>
      </c>
    </row>
    <row r="277" spans="1:5" ht="12.75">
      <c r="A277" s="46" t="s">
        <v>56</v>
      </c>
      <c r="B277" s="13">
        <v>622200</v>
      </c>
      <c r="C277" s="105">
        <v>8</v>
      </c>
      <c r="D277" s="14">
        <v>1000</v>
      </c>
      <c r="E277" s="15">
        <v>10</v>
      </c>
    </row>
    <row r="278" spans="1:5" ht="12.75">
      <c r="A278" s="46" t="s">
        <v>55</v>
      </c>
      <c r="B278" s="13">
        <v>595</v>
      </c>
      <c r="C278" s="105">
        <v>7</v>
      </c>
      <c r="D278" s="14">
        <v>1000</v>
      </c>
      <c r="E278" s="15">
        <v>10</v>
      </c>
    </row>
    <row r="279" spans="1:5" ht="12.75">
      <c r="A279" s="46" t="s">
        <v>54</v>
      </c>
      <c r="B279" s="13">
        <v>547</v>
      </c>
      <c r="C279" s="105">
        <v>6</v>
      </c>
      <c r="D279" s="14">
        <v>1000</v>
      </c>
      <c r="E279" s="15">
        <v>10</v>
      </c>
    </row>
    <row r="280" spans="1:5" ht="12.75">
      <c r="A280" s="46" t="s">
        <v>53</v>
      </c>
      <c r="B280" s="13">
        <v>630100</v>
      </c>
      <c r="C280" s="105">
        <v>8</v>
      </c>
      <c r="D280" s="14">
        <v>1000</v>
      </c>
      <c r="E280" s="15">
        <v>10</v>
      </c>
    </row>
    <row r="281" spans="1:5" ht="12.75">
      <c r="A281" s="46" t="s">
        <v>52</v>
      </c>
      <c r="B281" s="13">
        <v>1001</v>
      </c>
      <c r="C281" s="105">
        <v>7</v>
      </c>
      <c r="D281" s="14">
        <v>1000</v>
      </c>
      <c r="E281" s="15">
        <v>10</v>
      </c>
    </row>
    <row r="282" spans="1:5" ht="12.75">
      <c r="A282" s="46" t="s">
        <v>51</v>
      </c>
      <c r="B282" s="13">
        <v>630200</v>
      </c>
      <c r="C282" s="105">
        <v>8</v>
      </c>
      <c r="D282" s="14">
        <v>1000</v>
      </c>
      <c r="E282" s="15">
        <v>10</v>
      </c>
    </row>
    <row r="283" spans="1:5" ht="12.75">
      <c r="A283" s="46" t="s">
        <v>50</v>
      </c>
      <c r="B283" s="13">
        <v>630201</v>
      </c>
      <c r="C283" s="105">
        <v>8</v>
      </c>
      <c r="D283" s="14">
        <v>1000</v>
      </c>
      <c r="E283" s="15">
        <v>10</v>
      </c>
    </row>
    <row r="284" spans="1:5" ht="12.75">
      <c r="A284" s="46" t="s">
        <v>49</v>
      </c>
      <c r="B284" s="13">
        <v>608</v>
      </c>
      <c r="C284" s="105">
        <v>7</v>
      </c>
      <c r="D284" s="14">
        <v>1000</v>
      </c>
      <c r="E284" s="15">
        <v>10</v>
      </c>
    </row>
    <row r="285" spans="1:5" ht="12.75">
      <c r="A285" s="46" t="s">
        <v>48</v>
      </c>
      <c r="B285" s="13">
        <v>630300</v>
      </c>
      <c r="C285" s="105">
        <v>8</v>
      </c>
      <c r="D285" s="14">
        <v>1000</v>
      </c>
      <c r="E285" s="15">
        <v>10</v>
      </c>
    </row>
    <row r="286" spans="1:5" ht="12.75">
      <c r="A286" s="46" t="s">
        <v>47</v>
      </c>
      <c r="B286" s="13">
        <v>630301</v>
      </c>
      <c r="C286" s="105">
        <v>8</v>
      </c>
      <c r="D286" s="14">
        <v>1000</v>
      </c>
      <c r="E286" s="15">
        <v>10</v>
      </c>
    </row>
    <row r="287" spans="1:5" ht="12.75">
      <c r="A287" s="46" t="s">
        <v>46</v>
      </c>
      <c r="B287" s="13">
        <v>609</v>
      </c>
      <c r="C287" s="105">
        <v>7</v>
      </c>
      <c r="D287" s="14">
        <v>1000</v>
      </c>
      <c r="E287" s="15">
        <v>10</v>
      </c>
    </row>
    <row r="288" spans="1:5" ht="12.75">
      <c r="A288" s="46" t="s">
        <v>45</v>
      </c>
      <c r="B288" s="13">
        <v>630400</v>
      </c>
      <c r="C288" s="105">
        <v>9</v>
      </c>
      <c r="D288" s="14">
        <v>1000</v>
      </c>
      <c r="E288" s="15">
        <v>10</v>
      </c>
    </row>
    <row r="289" spans="1:5" ht="12.75">
      <c r="A289" s="46" t="s">
        <v>44</v>
      </c>
      <c r="B289" s="13">
        <v>630401</v>
      </c>
      <c r="C289" s="105">
        <v>9</v>
      </c>
      <c r="D289" s="14">
        <v>1000</v>
      </c>
      <c r="E289" s="15">
        <v>10</v>
      </c>
    </row>
    <row r="290" spans="1:5" ht="12.75">
      <c r="A290" s="46" t="s">
        <v>162</v>
      </c>
      <c r="B290" s="13">
        <v>617</v>
      </c>
      <c r="C290" s="105">
        <v>8</v>
      </c>
      <c r="D290" s="14">
        <v>1000</v>
      </c>
      <c r="E290" s="15">
        <v>10</v>
      </c>
    </row>
    <row r="291" spans="1:5" ht="12.75">
      <c r="A291" s="46" t="s">
        <v>161</v>
      </c>
      <c r="B291" s="13">
        <v>630500</v>
      </c>
      <c r="C291" s="105">
        <v>9</v>
      </c>
      <c r="D291" s="14">
        <v>1000</v>
      </c>
      <c r="E291" s="15">
        <v>10</v>
      </c>
    </row>
    <row r="292" spans="1:5" ht="12.75">
      <c r="A292" s="46" t="s">
        <v>160</v>
      </c>
      <c r="B292" s="13">
        <v>630501</v>
      </c>
      <c r="C292" s="105">
        <v>9</v>
      </c>
      <c r="D292" s="14">
        <v>1000</v>
      </c>
      <c r="E292" s="15">
        <v>10</v>
      </c>
    </row>
    <row r="293" spans="1:5" ht="12.75">
      <c r="A293" s="46" t="s">
        <v>159</v>
      </c>
      <c r="B293" s="13">
        <v>618</v>
      </c>
      <c r="C293" s="105">
        <v>8</v>
      </c>
      <c r="D293" s="14">
        <v>1000</v>
      </c>
      <c r="E293" s="15">
        <v>10</v>
      </c>
    </row>
    <row r="294" spans="1:5" ht="12.75">
      <c r="A294" s="46" t="s">
        <v>158</v>
      </c>
      <c r="B294" s="13">
        <v>630600</v>
      </c>
      <c r="C294" s="105">
        <v>9</v>
      </c>
      <c r="D294" s="14">
        <v>1000</v>
      </c>
      <c r="E294" s="15">
        <v>10</v>
      </c>
    </row>
    <row r="295" spans="1:5" ht="12.75">
      <c r="A295" s="46" t="s">
        <v>157</v>
      </c>
      <c r="B295" s="13">
        <v>619</v>
      </c>
      <c r="C295" s="105">
        <v>8</v>
      </c>
      <c r="D295" s="14">
        <v>1000</v>
      </c>
      <c r="E295" s="15">
        <v>10</v>
      </c>
    </row>
    <row r="296" spans="1:5" ht="12.75">
      <c r="A296" s="46" t="s">
        <v>156</v>
      </c>
      <c r="B296" s="13">
        <v>610</v>
      </c>
      <c r="C296" s="105">
        <v>7</v>
      </c>
      <c r="D296" s="14">
        <v>1000</v>
      </c>
      <c r="E296" s="15">
        <v>10</v>
      </c>
    </row>
    <row r="297" spans="1:5" ht="12.75">
      <c r="A297" s="46" t="s">
        <v>155</v>
      </c>
      <c r="B297" s="13">
        <v>630700</v>
      </c>
      <c r="C297" s="105">
        <v>8</v>
      </c>
      <c r="D297" s="14">
        <v>1000</v>
      </c>
      <c r="E297" s="15">
        <v>10</v>
      </c>
    </row>
    <row r="298" spans="1:5" ht="12.75">
      <c r="A298" s="46" t="s">
        <v>154</v>
      </c>
      <c r="B298" s="13">
        <v>611</v>
      </c>
      <c r="C298" s="105">
        <v>7</v>
      </c>
      <c r="D298" s="14">
        <v>1000</v>
      </c>
      <c r="E298" s="15">
        <v>10</v>
      </c>
    </row>
    <row r="299" spans="1:5" ht="12.75">
      <c r="A299" s="46" t="s">
        <v>153</v>
      </c>
      <c r="B299" s="13">
        <v>630800</v>
      </c>
      <c r="C299" s="105">
        <v>8</v>
      </c>
      <c r="D299" s="14">
        <v>1000</v>
      </c>
      <c r="E299" s="15">
        <v>10</v>
      </c>
    </row>
    <row r="300" spans="1:5" ht="12.75">
      <c r="A300" s="46" t="s">
        <v>152</v>
      </c>
      <c r="B300" s="13">
        <v>612</v>
      </c>
      <c r="C300" s="105">
        <v>7</v>
      </c>
      <c r="D300" s="14">
        <v>1000</v>
      </c>
      <c r="E300" s="15">
        <v>10</v>
      </c>
    </row>
    <row r="301" spans="1:5" ht="12.75">
      <c r="A301" s="46" t="s">
        <v>151</v>
      </c>
      <c r="B301" s="13">
        <v>548</v>
      </c>
      <c r="C301" s="105">
        <v>6</v>
      </c>
      <c r="D301" s="14">
        <v>1000</v>
      </c>
      <c r="E301" s="15">
        <v>10</v>
      </c>
    </row>
    <row r="302" spans="1:5" ht="12.75">
      <c r="A302" s="46" t="s">
        <v>150</v>
      </c>
      <c r="B302" s="13">
        <v>640000</v>
      </c>
      <c r="C302" s="105">
        <v>7</v>
      </c>
      <c r="D302" s="14">
        <v>1000</v>
      </c>
      <c r="E302" s="15">
        <v>10</v>
      </c>
    </row>
    <row r="303" spans="1:5" ht="12.75">
      <c r="A303" s="46" t="s">
        <v>149</v>
      </c>
      <c r="B303" s="13">
        <v>549</v>
      </c>
      <c r="C303" s="105">
        <v>6</v>
      </c>
      <c r="D303" s="14">
        <v>1000</v>
      </c>
      <c r="E303" s="15">
        <v>10</v>
      </c>
    </row>
    <row r="304" spans="1:5" ht="12.75">
      <c r="A304" s="46" t="s">
        <v>43</v>
      </c>
      <c r="B304" s="13">
        <v>650100</v>
      </c>
      <c r="C304" s="105">
        <v>8</v>
      </c>
      <c r="D304" s="14">
        <v>1000</v>
      </c>
      <c r="E304" s="15">
        <v>10</v>
      </c>
    </row>
    <row r="305" spans="1:5" ht="12.75">
      <c r="A305" s="46" t="s">
        <v>147</v>
      </c>
      <c r="B305" s="13">
        <v>628</v>
      </c>
      <c r="C305" s="105">
        <v>7</v>
      </c>
      <c r="D305" s="14">
        <v>1000</v>
      </c>
      <c r="E305" s="15">
        <v>10</v>
      </c>
    </row>
    <row r="306" spans="1:5" ht="12.75">
      <c r="A306" s="46" t="s">
        <v>148</v>
      </c>
      <c r="B306" s="13">
        <v>650300</v>
      </c>
      <c r="C306" s="105">
        <v>8</v>
      </c>
      <c r="D306" s="14">
        <v>1000</v>
      </c>
      <c r="E306" s="15">
        <v>10</v>
      </c>
    </row>
    <row r="307" spans="1:5" ht="12.75">
      <c r="A307" s="46" t="s">
        <v>145</v>
      </c>
      <c r="B307" s="13">
        <v>629</v>
      </c>
      <c r="C307" s="105">
        <v>7</v>
      </c>
      <c r="D307" s="14">
        <v>1000</v>
      </c>
      <c r="E307" s="15">
        <v>10</v>
      </c>
    </row>
    <row r="308" spans="1:5" ht="12.75">
      <c r="A308" s="46" t="s">
        <v>144</v>
      </c>
      <c r="B308" s="13">
        <v>650400</v>
      </c>
      <c r="C308" s="105">
        <v>8</v>
      </c>
      <c r="D308" s="14">
        <v>1000</v>
      </c>
      <c r="E308" s="15">
        <v>10</v>
      </c>
    </row>
    <row r="309" spans="1:5" ht="12.75">
      <c r="A309" s="46" t="s">
        <v>143</v>
      </c>
      <c r="B309" s="13">
        <v>650500</v>
      </c>
      <c r="C309" s="105">
        <v>8</v>
      </c>
      <c r="D309" s="14">
        <v>1000</v>
      </c>
      <c r="E309" s="15">
        <v>10</v>
      </c>
    </row>
    <row r="310" spans="1:5" ht="12.75">
      <c r="A310" s="46" t="s">
        <v>142</v>
      </c>
      <c r="B310" s="13">
        <v>630</v>
      </c>
      <c r="C310" s="105">
        <v>7</v>
      </c>
      <c r="D310" s="14">
        <v>1000</v>
      </c>
      <c r="E310" s="15">
        <v>10</v>
      </c>
    </row>
    <row r="311" spans="1:5" ht="12.75">
      <c r="A311" s="46" t="s">
        <v>141</v>
      </c>
      <c r="B311" s="13">
        <v>650600</v>
      </c>
      <c r="C311" s="105">
        <v>8</v>
      </c>
      <c r="D311" s="14">
        <v>1000</v>
      </c>
      <c r="E311" s="15">
        <v>10</v>
      </c>
    </row>
    <row r="312" spans="1:5" ht="12.75">
      <c r="A312" s="46" t="s">
        <v>140</v>
      </c>
      <c r="B312" s="13">
        <v>631</v>
      </c>
      <c r="C312" s="105">
        <v>7</v>
      </c>
      <c r="D312" s="14">
        <v>1000</v>
      </c>
      <c r="E312" s="15">
        <v>10</v>
      </c>
    </row>
    <row r="313" spans="1:5" ht="12.75">
      <c r="A313" s="46" t="s">
        <v>139</v>
      </c>
      <c r="B313" s="13">
        <v>650700</v>
      </c>
      <c r="C313" s="105">
        <v>8</v>
      </c>
      <c r="D313" s="14">
        <v>1000</v>
      </c>
      <c r="E313" s="15">
        <v>10</v>
      </c>
    </row>
    <row r="314" spans="1:5" ht="12.75">
      <c r="A314" s="46" t="s">
        <v>138</v>
      </c>
      <c r="B314" s="13">
        <v>632</v>
      </c>
      <c r="C314" s="105">
        <v>7</v>
      </c>
      <c r="D314" s="14">
        <v>1000</v>
      </c>
      <c r="E314" s="15">
        <v>10</v>
      </c>
    </row>
    <row r="315" spans="1:5" ht="12.75">
      <c r="A315" s="46" t="s">
        <v>137</v>
      </c>
      <c r="B315" s="13">
        <v>650750</v>
      </c>
      <c r="C315" s="105">
        <v>8</v>
      </c>
      <c r="D315" s="14">
        <v>1000</v>
      </c>
      <c r="E315" s="15">
        <v>10</v>
      </c>
    </row>
    <row r="316" spans="1:5" ht="12.75">
      <c r="A316" s="46" t="s">
        <v>136</v>
      </c>
      <c r="B316" s="13">
        <v>685</v>
      </c>
      <c r="C316" s="105">
        <v>7</v>
      </c>
      <c r="D316" s="14">
        <v>1000</v>
      </c>
      <c r="E316" s="15">
        <v>10</v>
      </c>
    </row>
    <row r="317" spans="1:5" ht="12.75">
      <c r="A317" s="46" t="s">
        <v>135</v>
      </c>
      <c r="B317" s="13">
        <v>653025</v>
      </c>
      <c r="C317" s="105">
        <v>8</v>
      </c>
      <c r="D317" s="14">
        <v>1000</v>
      </c>
      <c r="E317" s="15">
        <v>10</v>
      </c>
    </row>
    <row r="318" spans="1:5" ht="12.75">
      <c r="A318" s="46" t="s">
        <v>134</v>
      </c>
      <c r="B318" s="13">
        <v>650800</v>
      </c>
      <c r="C318" s="105">
        <v>8</v>
      </c>
      <c r="D318" s="14">
        <v>1000</v>
      </c>
      <c r="E318" s="15">
        <v>10</v>
      </c>
    </row>
    <row r="319" spans="1:5" ht="12.75">
      <c r="A319" s="46" t="s">
        <v>133</v>
      </c>
      <c r="B319" s="13">
        <v>650900</v>
      </c>
      <c r="C319" s="105">
        <v>8</v>
      </c>
      <c r="D319" s="14">
        <v>1000</v>
      </c>
      <c r="E319" s="15">
        <v>10</v>
      </c>
    </row>
    <row r="320" spans="1:5" ht="12.75">
      <c r="A320" s="46" t="s">
        <v>132</v>
      </c>
      <c r="B320" s="13">
        <v>651000</v>
      </c>
      <c r="C320" s="105">
        <v>8</v>
      </c>
      <c r="D320" s="14">
        <v>1000</v>
      </c>
      <c r="E320" s="15">
        <v>10</v>
      </c>
    </row>
    <row r="321" spans="1:5" ht="12.75">
      <c r="A321" s="46" t="s">
        <v>131</v>
      </c>
      <c r="B321" s="13">
        <v>652000</v>
      </c>
      <c r="C321" s="105">
        <v>8</v>
      </c>
      <c r="D321" s="14">
        <v>1000</v>
      </c>
      <c r="E321" s="15">
        <v>10</v>
      </c>
    </row>
    <row r="322" spans="1:5" ht="12.75">
      <c r="A322" s="46" t="s">
        <v>130</v>
      </c>
      <c r="B322" s="13">
        <v>653000</v>
      </c>
      <c r="C322" s="105">
        <v>8</v>
      </c>
      <c r="D322" s="14">
        <v>1000</v>
      </c>
      <c r="E322" s="15">
        <v>10</v>
      </c>
    </row>
    <row r="323" spans="1:5" ht="12.75">
      <c r="A323" s="46" t="s">
        <v>129</v>
      </c>
      <c r="B323" s="13">
        <v>633</v>
      </c>
      <c r="C323" s="105">
        <v>7</v>
      </c>
      <c r="D323" s="14">
        <v>1000</v>
      </c>
      <c r="E323" s="15">
        <v>10</v>
      </c>
    </row>
    <row r="324" spans="1:5" ht="12.75">
      <c r="A324" s="46" t="s">
        <v>128</v>
      </c>
      <c r="B324" s="13">
        <v>550</v>
      </c>
      <c r="C324" s="105">
        <v>6</v>
      </c>
      <c r="D324" s="14">
        <v>1000</v>
      </c>
      <c r="E324" s="15">
        <v>10</v>
      </c>
    </row>
    <row r="325" spans="1:5" ht="12.75">
      <c r="A325" s="46" t="s">
        <v>127</v>
      </c>
      <c r="B325" s="13">
        <v>690000</v>
      </c>
      <c r="C325" s="105">
        <v>7</v>
      </c>
      <c r="D325" s="14">
        <v>1000</v>
      </c>
      <c r="E325" s="15">
        <v>10</v>
      </c>
    </row>
    <row r="326" spans="1:5" ht="12.75">
      <c r="A326" s="46" t="s">
        <v>126</v>
      </c>
      <c r="B326" s="13">
        <v>690001</v>
      </c>
      <c r="C326" s="105">
        <v>7</v>
      </c>
      <c r="D326" s="14">
        <v>1000</v>
      </c>
      <c r="E326" s="15">
        <v>10</v>
      </c>
    </row>
    <row r="327" spans="1:5" ht="12.75">
      <c r="A327" s="46" t="s">
        <v>125</v>
      </c>
      <c r="B327" s="13">
        <v>551</v>
      </c>
      <c r="C327" s="105">
        <v>6</v>
      </c>
      <c r="D327" s="14">
        <v>1000</v>
      </c>
      <c r="E327" s="15">
        <v>10</v>
      </c>
    </row>
    <row r="328" spans="1:5" ht="12.75">
      <c r="A328" s="46" t="s">
        <v>124</v>
      </c>
      <c r="B328" s="13">
        <v>690002</v>
      </c>
      <c r="C328" s="105">
        <v>7</v>
      </c>
      <c r="D328" s="14">
        <v>1000</v>
      </c>
      <c r="E328" s="15">
        <v>10</v>
      </c>
    </row>
    <row r="329" spans="1:5" ht="12.75">
      <c r="A329" s="46" t="s">
        <v>123</v>
      </c>
      <c r="B329" s="13">
        <v>552</v>
      </c>
      <c r="C329" s="105">
        <v>6</v>
      </c>
      <c r="D329" s="14">
        <v>1000</v>
      </c>
      <c r="E329" s="15">
        <v>10</v>
      </c>
    </row>
    <row r="330" spans="1:5" ht="12.75">
      <c r="A330" s="46" t="s">
        <v>122</v>
      </c>
      <c r="B330" s="13">
        <v>699575</v>
      </c>
      <c r="C330" s="105">
        <v>7</v>
      </c>
      <c r="D330" s="14">
        <v>1000</v>
      </c>
      <c r="E330" s="15">
        <v>10</v>
      </c>
    </row>
    <row r="331" spans="1:5" ht="12.75">
      <c r="A331" s="46" t="s">
        <v>121</v>
      </c>
      <c r="B331" s="13">
        <v>699000</v>
      </c>
      <c r="C331" s="105">
        <v>7</v>
      </c>
      <c r="D331" s="14">
        <v>1000</v>
      </c>
      <c r="E331" s="15">
        <v>10</v>
      </c>
    </row>
    <row r="332" spans="1:5" ht="12.75">
      <c r="A332" s="46" t="s">
        <v>120</v>
      </c>
      <c r="B332" s="13">
        <v>699100</v>
      </c>
      <c r="C332" s="105">
        <v>7</v>
      </c>
      <c r="D332" s="14">
        <v>1000</v>
      </c>
      <c r="E332" s="15">
        <v>10</v>
      </c>
    </row>
    <row r="333" spans="1:5" ht="12.75">
      <c r="A333" s="46" t="s">
        <v>119</v>
      </c>
      <c r="B333" s="13">
        <v>699200</v>
      </c>
      <c r="C333" s="105">
        <v>7</v>
      </c>
      <c r="D333" s="14">
        <v>1000</v>
      </c>
      <c r="E333" s="15">
        <v>10</v>
      </c>
    </row>
    <row r="334" spans="1:5" ht="12.75">
      <c r="A334" s="46" t="s">
        <v>118</v>
      </c>
      <c r="B334" s="13">
        <v>553</v>
      </c>
      <c r="C334" s="105">
        <v>6</v>
      </c>
      <c r="D334" s="14">
        <v>1000</v>
      </c>
      <c r="E334" s="15">
        <v>10</v>
      </c>
    </row>
    <row r="335" spans="1:5" ht="12.75">
      <c r="A335" s="46" t="s">
        <v>117</v>
      </c>
      <c r="B335" s="13">
        <v>699500</v>
      </c>
      <c r="C335" s="105">
        <v>7</v>
      </c>
      <c r="D335" s="14">
        <v>1000</v>
      </c>
      <c r="E335" s="15">
        <v>10</v>
      </c>
    </row>
    <row r="336" spans="1:5" ht="12.75">
      <c r="A336" s="46" t="s">
        <v>116</v>
      </c>
      <c r="B336" s="13">
        <v>699501</v>
      </c>
      <c r="C336" s="105">
        <v>7</v>
      </c>
      <c r="D336" s="14">
        <v>1000</v>
      </c>
      <c r="E336" s="15">
        <v>10</v>
      </c>
    </row>
    <row r="337" spans="1:5" ht="12.75">
      <c r="A337" s="46" t="s">
        <v>115</v>
      </c>
      <c r="B337" s="13">
        <v>699502</v>
      </c>
      <c r="C337" s="105">
        <v>7</v>
      </c>
      <c r="D337" s="14">
        <v>1000</v>
      </c>
      <c r="E337" s="15">
        <v>10</v>
      </c>
    </row>
    <row r="338" spans="1:5" ht="12.75">
      <c r="A338" s="46" t="s">
        <v>114</v>
      </c>
      <c r="B338" s="13">
        <v>554</v>
      </c>
      <c r="C338" s="105">
        <v>6</v>
      </c>
      <c r="D338" s="14">
        <v>1000</v>
      </c>
      <c r="E338" s="15">
        <v>10</v>
      </c>
    </row>
    <row r="339" spans="1:5" ht="12.75">
      <c r="A339" s="46" t="s">
        <v>146</v>
      </c>
      <c r="B339" s="13">
        <v>316</v>
      </c>
      <c r="C339" s="105">
        <v>5</v>
      </c>
      <c r="D339" s="14">
        <v>1000</v>
      </c>
      <c r="E339" s="15">
        <v>10</v>
      </c>
    </row>
    <row r="340" spans="1:5" ht="12.75">
      <c r="A340" s="46" t="s">
        <v>42</v>
      </c>
      <c r="B340" s="13">
        <v>654</v>
      </c>
      <c r="C340" s="105">
        <v>4</v>
      </c>
      <c r="D340" s="14">
        <v>1000</v>
      </c>
      <c r="E340" s="15">
        <v>10</v>
      </c>
    </row>
    <row r="341" spans="1:5" ht="12.75">
      <c r="A341" s="46" t="s">
        <v>41</v>
      </c>
      <c r="B341" s="13">
        <v>299</v>
      </c>
      <c r="C341" s="105">
        <v>3</v>
      </c>
      <c r="D341" s="14">
        <v>1000</v>
      </c>
      <c r="E341" s="15">
        <v>10</v>
      </c>
    </row>
    <row r="342" spans="1:5" ht="12.75">
      <c r="A342" s="46" t="s">
        <v>40</v>
      </c>
      <c r="B342" s="13">
        <v>700000</v>
      </c>
      <c r="C342" s="105">
        <v>5</v>
      </c>
      <c r="D342" s="14">
        <v>1000</v>
      </c>
      <c r="E342" s="15">
        <v>10</v>
      </c>
    </row>
    <row r="343" spans="1:5" ht="12.75">
      <c r="A343" s="46" t="s">
        <v>39</v>
      </c>
      <c r="B343" s="13">
        <v>700200</v>
      </c>
      <c r="C343" s="105">
        <v>5</v>
      </c>
      <c r="D343" s="14">
        <v>1000</v>
      </c>
      <c r="E343" s="15">
        <v>10</v>
      </c>
    </row>
    <row r="344" spans="1:5" ht="12.75">
      <c r="A344" s="46" t="s">
        <v>38</v>
      </c>
      <c r="B344" s="13">
        <v>700400</v>
      </c>
      <c r="C344" s="105">
        <v>5</v>
      </c>
      <c r="D344" s="14">
        <v>1000</v>
      </c>
      <c r="E344" s="15">
        <v>10</v>
      </c>
    </row>
    <row r="345" spans="1:5" ht="12.75">
      <c r="A345" s="46" t="s">
        <v>36</v>
      </c>
      <c r="B345" s="13">
        <v>307</v>
      </c>
      <c r="C345" s="105">
        <v>4</v>
      </c>
      <c r="D345" s="14">
        <v>1000</v>
      </c>
      <c r="E345" s="15">
        <v>10</v>
      </c>
    </row>
    <row r="346" spans="1:5" ht="12.75">
      <c r="A346" s="46" t="s">
        <v>35</v>
      </c>
      <c r="B346" s="13">
        <v>700600</v>
      </c>
      <c r="C346" s="105">
        <v>5</v>
      </c>
      <c r="D346" s="14">
        <v>1000</v>
      </c>
      <c r="E346" s="15">
        <v>10</v>
      </c>
    </row>
    <row r="347" spans="1:5" ht="12.75">
      <c r="A347" s="46" t="s">
        <v>37</v>
      </c>
      <c r="B347" s="13">
        <v>700800</v>
      </c>
      <c r="C347" s="105">
        <v>5</v>
      </c>
      <c r="D347" s="14">
        <v>1000</v>
      </c>
      <c r="E347" s="15">
        <v>10</v>
      </c>
    </row>
    <row r="348" spans="1:5" ht="12.75">
      <c r="A348" s="46" t="s">
        <v>34</v>
      </c>
      <c r="B348" s="13">
        <v>701000</v>
      </c>
      <c r="C348" s="105">
        <v>5</v>
      </c>
      <c r="D348" s="14">
        <v>1000</v>
      </c>
      <c r="E348" s="15">
        <v>10</v>
      </c>
    </row>
    <row r="349" spans="1:5" ht="12.75">
      <c r="A349" s="46" t="s">
        <v>32</v>
      </c>
      <c r="B349" s="13">
        <v>308</v>
      </c>
      <c r="C349" s="105">
        <v>4</v>
      </c>
      <c r="D349" s="14">
        <v>1000</v>
      </c>
      <c r="E349" s="15">
        <v>10</v>
      </c>
    </row>
    <row r="350" spans="1:5" ht="12.75">
      <c r="A350" s="46" t="s">
        <v>31</v>
      </c>
      <c r="B350" s="13">
        <v>300</v>
      </c>
      <c r="C350" s="105">
        <v>3</v>
      </c>
      <c r="D350" s="14">
        <v>1000</v>
      </c>
      <c r="E350" s="15">
        <v>10</v>
      </c>
    </row>
    <row r="351" spans="1:5" ht="12.75">
      <c r="A351" s="46" t="s">
        <v>33</v>
      </c>
      <c r="B351" s="13">
        <v>799970</v>
      </c>
      <c r="C351" s="105">
        <v>3</v>
      </c>
      <c r="D351" s="14">
        <v>1000</v>
      </c>
      <c r="E351" s="15">
        <v>10</v>
      </c>
    </row>
    <row r="352" spans="1:5" ht="12.75">
      <c r="A352" s="46" t="s">
        <v>30</v>
      </c>
      <c r="B352" s="13">
        <v>799980</v>
      </c>
      <c r="C352" s="105">
        <v>3</v>
      </c>
      <c r="D352" s="14">
        <v>1000</v>
      </c>
      <c r="E352" s="15">
        <v>10</v>
      </c>
    </row>
    <row r="353" spans="1:5" ht="12.75">
      <c r="A353" s="46" t="s">
        <v>29</v>
      </c>
      <c r="B353" s="13">
        <v>297</v>
      </c>
      <c r="C353" s="105">
        <v>2</v>
      </c>
      <c r="D353" s="14">
        <v>1000</v>
      </c>
      <c r="E353" s="15">
        <v>10</v>
      </c>
    </row>
    <row r="354" spans="1:5" ht="12.75">
      <c r="A354" s="46" t="s">
        <v>28</v>
      </c>
      <c r="B354" s="13">
        <v>799990</v>
      </c>
      <c r="C354" s="105">
        <v>3</v>
      </c>
      <c r="D354" s="14">
        <v>1000</v>
      </c>
      <c r="E354" s="15">
        <v>10</v>
      </c>
    </row>
    <row r="355" spans="1:5" ht="12.75">
      <c r="A355" s="46" t="s">
        <v>27</v>
      </c>
      <c r="B355" s="13">
        <v>296</v>
      </c>
      <c r="C355" s="105">
        <v>2</v>
      </c>
      <c r="D355" s="14">
        <v>1000</v>
      </c>
      <c r="E355" s="15">
        <v>10</v>
      </c>
    </row>
    <row r="356" spans="1:5" ht="12.75">
      <c r="A356" s="46" t="s">
        <v>26</v>
      </c>
      <c r="B356" s="13">
        <v>295</v>
      </c>
      <c r="C356" s="105">
        <v>1</v>
      </c>
      <c r="D356" s="14">
        <v>1000</v>
      </c>
      <c r="E356" s="15">
        <v>10</v>
      </c>
    </row>
    <row r="357" spans="1:5" ht="12.75">
      <c r="A357" s="46" t="s">
        <v>24</v>
      </c>
      <c r="B357" s="13">
        <v>499990</v>
      </c>
      <c r="C357" s="105">
        <v>1</v>
      </c>
      <c r="D357" s="14">
        <v>1000</v>
      </c>
      <c r="E357" s="15">
        <v>10</v>
      </c>
    </row>
    <row r="358" spans="1:5" ht="12.75">
      <c r="A358" s="46" t="s">
        <v>25</v>
      </c>
      <c r="B358" s="46" t="s">
        <v>1341</v>
      </c>
      <c r="C358" s="105">
        <v>0</v>
      </c>
      <c r="D358" s="14">
        <v>1000</v>
      </c>
      <c r="E358" s="15">
        <v>10</v>
      </c>
    </row>
    <row r="359" spans="1:5" ht="12.75">
      <c r="A359" s="46" t="s">
        <v>0</v>
      </c>
      <c r="B359" s="46" t="s">
        <v>0</v>
      </c>
      <c r="C359" s="46" t="s">
        <v>0</v>
      </c>
      <c r="D359" s="46" t="s">
        <v>0</v>
      </c>
      <c r="E359" s="46" t="s">
        <v>0</v>
      </c>
    </row>
    <row r="360" spans="1:5" ht="12.75">
      <c r="A360" s="46" t="s">
        <v>0</v>
      </c>
      <c r="B360" s="46" t="s">
        <v>0</v>
      </c>
      <c r="C360" s="46" t="s">
        <v>0</v>
      </c>
      <c r="D360" s="46" t="s">
        <v>0</v>
      </c>
      <c r="E360" s="46" t="s">
        <v>0</v>
      </c>
    </row>
    <row r="361" spans="1:5" ht="12.75">
      <c r="A361" s="46" t="s">
        <v>0</v>
      </c>
      <c r="B361" s="46" t="s">
        <v>0</v>
      </c>
      <c r="C361" s="46" t="s">
        <v>0</v>
      </c>
      <c r="D361" s="46" t="s">
        <v>0</v>
      </c>
      <c r="E361" s="46" t="s">
        <v>0</v>
      </c>
    </row>
    <row r="362" spans="1:5" ht="12.75">
      <c r="A362" s="46" t="s">
        <v>0</v>
      </c>
      <c r="B362" s="46" t="s">
        <v>0</v>
      </c>
      <c r="C362" s="46" t="s">
        <v>0</v>
      </c>
      <c r="D362" s="46" t="s">
        <v>0</v>
      </c>
      <c r="E362" s="46" t="s">
        <v>0</v>
      </c>
    </row>
    <row r="363" spans="1:5" ht="12.75">
      <c r="A363" s="46" t="s">
        <v>0</v>
      </c>
      <c r="B363" s="46" t="s">
        <v>0</v>
      </c>
      <c r="C363" s="46" t="s">
        <v>0</v>
      </c>
      <c r="D363" s="46" t="s">
        <v>0</v>
      </c>
      <c r="E363" s="46" t="s">
        <v>0</v>
      </c>
    </row>
    <row r="364" spans="1:5" ht="12.75">
      <c r="A364" s="46" t="s">
        <v>0</v>
      </c>
      <c r="B364" s="46" t="s">
        <v>0</v>
      </c>
      <c r="C364" s="46" t="s">
        <v>0</v>
      </c>
      <c r="D364" s="46" t="s">
        <v>0</v>
      </c>
      <c r="E364" s="46" t="s">
        <v>0</v>
      </c>
    </row>
    <row r="365" spans="1:5" ht="12.75">
      <c r="A365" s="46" t="s">
        <v>0</v>
      </c>
      <c r="B365" s="46" t="s">
        <v>0</v>
      </c>
      <c r="C365" s="46" t="s">
        <v>0</v>
      </c>
      <c r="D365" s="46" t="s">
        <v>0</v>
      </c>
      <c r="E365" s="46" t="s">
        <v>0</v>
      </c>
    </row>
    <row r="366" spans="1:5" ht="12.75">
      <c r="A366" s="46" t="s">
        <v>0</v>
      </c>
      <c r="B366" s="46" t="s">
        <v>0</v>
      </c>
      <c r="C366" s="46" t="s">
        <v>0</v>
      </c>
      <c r="D366" s="46" t="s">
        <v>0</v>
      </c>
      <c r="E366" s="46" t="s">
        <v>0</v>
      </c>
    </row>
    <row r="367" spans="1:5" ht="12.75">
      <c r="A367" s="46" t="s">
        <v>0</v>
      </c>
      <c r="B367" s="46" t="s">
        <v>0</v>
      </c>
      <c r="C367" s="46" t="s">
        <v>0</v>
      </c>
      <c r="D367" s="46" t="s">
        <v>0</v>
      </c>
      <c r="E367" s="46" t="s">
        <v>0</v>
      </c>
    </row>
    <row r="368" spans="1:5" ht="12.75">
      <c r="A368" s="46" t="s">
        <v>0</v>
      </c>
      <c r="B368" s="46" t="s">
        <v>0</v>
      </c>
      <c r="C368" s="46" t="s">
        <v>0</v>
      </c>
      <c r="D368" s="46" t="s">
        <v>0</v>
      </c>
      <c r="E368" s="46" t="s">
        <v>0</v>
      </c>
    </row>
    <row r="369" spans="1:5" ht="12.75">
      <c r="A369" s="46" t="s">
        <v>0</v>
      </c>
      <c r="B369" s="46" t="s">
        <v>0</v>
      </c>
      <c r="C369" s="46" t="s">
        <v>0</v>
      </c>
      <c r="D369" s="46" t="s">
        <v>0</v>
      </c>
      <c r="E369" s="46" t="s">
        <v>0</v>
      </c>
    </row>
    <row r="370" spans="1:5" ht="12.75">
      <c r="A370" s="46" t="s">
        <v>0</v>
      </c>
      <c r="B370" s="46" t="s">
        <v>0</v>
      </c>
      <c r="C370" s="46" t="s">
        <v>0</v>
      </c>
      <c r="D370" s="46" t="s">
        <v>0</v>
      </c>
      <c r="E370" s="46" t="s">
        <v>0</v>
      </c>
    </row>
    <row r="371" spans="1:5" ht="12.75">
      <c r="A371" s="46" t="s">
        <v>0</v>
      </c>
      <c r="B371" s="46" t="s">
        <v>0</v>
      </c>
      <c r="C371" s="46" t="s">
        <v>0</v>
      </c>
      <c r="D371" s="46" t="s">
        <v>0</v>
      </c>
      <c r="E371" s="46" t="s">
        <v>0</v>
      </c>
    </row>
    <row r="372" spans="1:5" ht="12.75">
      <c r="A372" s="46" t="s">
        <v>0</v>
      </c>
      <c r="B372" s="46" t="s">
        <v>0</v>
      </c>
      <c r="C372" s="46" t="s">
        <v>0</v>
      </c>
      <c r="D372" s="46" t="s">
        <v>0</v>
      </c>
      <c r="E372" s="46" t="s">
        <v>0</v>
      </c>
    </row>
    <row r="373" spans="1:5" ht="12.75">
      <c r="A373" s="46" t="s">
        <v>0</v>
      </c>
      <c r="B373" s="46" t="s">
        <v>0</v>
      </c>
      <c r="C373" s="46" t="s">
        <v>0</v>
      </c>
      <c r="D373" s="46" t="s">
        <v>0</v>
      </c>
      <c r="E373" s="46" t="s">
        <v>0</v>
      </c>
    </row>
    <row r="374" spans="1:5" ht="12.75">
      <c r="A374" s="46" t="s">
        <v>0</v>
      </c>
      <c r="B374" s="46" t="s">
        <v>0</v>
      </c>
      <c r="C374" s="46" t="s">
        <v>0</v>
      </c>
      <c r="D374" s="46" t="s">
        <v>0</v>
      </c>
      <c r="E374" s="46" t="s">
        <v>0</v>
      </c>
    </row>
    <row r="375" spans="1:5" ht="12.75">
      <c r="A375" s="46" t="s">
        <v>0</v>
      </c>
      <c r="B375" s="46" t="s">
        <v>0</v>
      </c>
      <c r="C375" s="46" t="s">
        <v>0</v>
      </c>
      <c r="D375" s="46" t="s">
        <v>0</v>
      </c>
      <c r="E375" s="46" t="s">
        <v>0</v>
      </c>
    </row>
    <row r="376" spans="1:5" ht="12.75">
      <c r="A376" s="46" t="s">
        <v>0</v>
      </c>
      <c r="B376" s="46" t="s">
        <v>0</v>
      </c>
      <c r="C376" s="46" t="s">
        <v>0</v>
      </c>
      <c r="D376" s="46" t="s">
        <v>0</v>
      </c>
      <c r="E376" s="46" t="s">
        <v>0</v>
      </c>
    </row>
    <row r="377" spans="1:5" ht="12.75">
      <c r="A377" s="46" t="s">
        <v>0</v>
      </c>
      <c r="B377" s="46" t="s">
        <v>0</v>
      </c>
      <c r="C377" s="46" t="s">
        <v>0</v>
      </c>
      <c r="D377" s="46" t="s">
        <v>0</v>
      </c>
      <c r="E377" s="46" t="s">
        <v>0</v>
      </c>
    </row>
    <row r="378" spans="1:5" ht="12.75">
      <c r="A378" s="46" t="s">
        <v>0</v>
      </c>
      <c r="B378" s="46" t="s">
        <v>0</v>
      </c>
      <c r="C378" s="46" t="s">
        <v>0</v>
      </c>
      <c r="D378" s="46" t="s">
        <v>0</v>
      </c>
      <c r="E378" s="46" t="s">
        <v>0</v>
      </c>
    </row>
    <row r="379" spans="1:5" ht="12.75">
      <c r="A379" s="46" t="s">
        <v>0</v>
      </c>
      <c r="B379" s="46" t="s">
        <v>0</v>
      </c>
      <c r="C379" s="46" t="s">
        <v>0</v>
      </c>
      <c r="D379" s="46" t="s">
        <v>0</v>
      </c>
      <c r="E379" s="46" t="s">
        <v>0</v>
      </c>
    </row>
    <row r="380" spans="1:5" ht="12.75">
      <c r="A380" s="46" t="s">
        <v>0</v>
      </c>
      <c r="B380" s="46" t="s">
        <v>0</v>
      </c>
      <c r="C380" s="46" t="s">
        <v>0</v>
      </c>
      <c r="D380" s="46" t="s">
        <v>0</v>
      </c>
      <c r="E380" s="46" t="s">
        <v>0</v>
      </c>
    </row>
    <row r="381" spans="1:5" ht="12.75">
      <c r="A381" s="46" t="s">
        <v>0</v>
      </c>
      <c r="B381" s="46" t="s">
        <v>0</v>
      </c>
      <c r="C381" s="46" t="s">
        <v>0</v>
      </c>
      <c r="D381" s="46" t="s">
        <v>0</v>
      </c>
      <c r="E381" s="46" t="s">
        <v>0</v>
      </c>
    </row>
    <row r="382" spans="1:5" ht="12.75">
      <c r="A382" s="46" t="s">
        <v>0</v>
      </c>
      <c r="B382" s="46" t="s">
        <v>0</v>
      </c>
      <c r="C382" s="46" t="s">
        <v>0</v>
      </c>
      <c r="D382" s="46" t="s">
        <v>0</v>
      </c>
      <c r="E382" s="46" t="s">
        <v>0</v>
      </c>
    </row>
    <row r="383" spans="1:5" ht="12.75">
      <c r="A383" s="46" t="s">
        <v>0</v>
      </c>
      <c r="B383" s="46" t="s">
        <v>0</v>
      </c>
      <c r="C383" s="46" t="s">
        <v>0</v>
      </c>
      <c r="D383" s="46" t="s">
        <v>0</v>
      </c>
      <c r="E383" s="46" t="s">
        <v>0</v>
      </c>
    </row>
    <row r="384" spans="1:5" ht="12.75">
      <c r="A384" s="46" t="s">
        <v>0</v>
      </c>
      <c r="B384" s="46" t="s">
        <v>0</v>
      </c>
      <c r="C384" s="46" t="s">
        <v>0</v>
      </c>
      <c r="D384" s="46" t="s">
        <v>0</v>
      </c>
      <c r="E384" s="46" t="s">
        <v>0</v>
      </c>
    </row>
    <row r="385" spans="1:5" ht="12.75">
      <c r="A385" s="46" t="s">
        <v>0</v>
      </c>
      <c r="B385" s="46" t="s">
        <v>0</v>
      </c>
      <c r="C385" s="46" t="s">
        <v>0</v>
      </c>
      <c r="D385" s="46" t="s">
        <v>0</v>
      </c>
      <c r="E385" s="46" t="s">
        <v>0</v>
      </c>
    </row>
    <row r="386" spans="1:5" ht="12.75">
      <c r="A386" s="46" t="s">
        <v>0</v>
      </c>
      <c r="B386" s="46" t="s">
        <v>0</v>
      </c>
      <c r="C386" s="46" t="s">
        <v>0</v>
      </c>
      <c r="D386" s="46" t="s">
        <v>0</v>
      </c>
      <c r="E386" s="46" t="s">
        <v>0</v>
      </c>
    </row>
    <row r="387" spans="1:5" ht="12.75">
      <c r="A387" s="46" t="s">
        <v>0</v>
      </c>
      <c r="B387" s="46" t="s">
        <v>0</v>
      </c>
      <c r="C387" s="46" t="s">
        <v>0</v>
      </c>
      <c r="D387" s="46" t="s">
        <v>0</v>
      </c>
      <c r="E387" s="46" t="s">
        <v>0</v>
      </c>
    </row>
    <row r="388" spans="1:5" ht="12.75">
      <c r="A388" s="46" t="s">
        <v>0</v>
      </c>
      <c r="B388" s="46" t="s">
        <v>0</v>
      </c>
      <c r="C388" s="46" t="s">
        <v>0</v>
      </c>
      <c r="D388" s="46" t="s">
        <v>0</v>
      </c>
      <c r="E388" s="46" t="s">
        <v>0</v>
      </c>
    </row>
    <row r="389" spans="1:5" ht="12.75">
      <c r="A389" s="46" t="s">
        <v>0</v>
      </c>
      <c r="B389" s="46" t="s">
        <v>0</v>
      </c>
      <c r="C389" s="46" t="s">
        <v>0</v>
      </c>
      <c r="D389" s="46" t="s">
        <v>0</v>
      </c>
      <c r="E389" s="46" t="s">
        <v>0</v>
      </c>
    </row>
    <row r="390" spans="1:5" ht="12.75">
      <c r="A390" s="46" t="s">
        <v>0</v>
      </c>
      <c r="B390" s="46" t="s">
        <v>0</v>
      </c>
      <c r="C390" s="46" t="s">
        <v>0</v>
      </c>
      <c r="D390" s="46" t="s">
        <v>0</v>
      </c>
      <c r="E390" s="46" t="s">
        <v>0</v>
      </c>
    </row>
    <row r="391" spans="1:5" ht="12.75">
      <c r="A391" s="46" t="s">
        <v>0</v>
      </c>
      <c r="B391" s="46" t="s">
        <v>0</v>
      </c>
      <c r="C391" s="46" t="s">
        <v>0</v>
      </c>
      <c r="D391" s="46" t="s">
        <v>0</v>
      </c>
      <c r="E391" s="46" t="s">
        <v>0</v>
      </c>
    </row>
    <row r="392" spans="1:5" ht="12.75">
      <c r="A392" s="46" t="s">
        <v>0</v>
      </c>
      <c r="B392" s="46" t="s">
        <v>0</v>
      </c>
      <c r="C392" s="46" t="s">
        <v>0</v>
      </c>
      <c r="D392" s="46" t="s">
        <v>0</v>
      </c>
      <c r="E392" s="46" t="s">
        <v>0</v>
      </c>
    </row>
    <row r="393" spans="1:5" ht="12.75">
      <c r="A393" s="46" t="s">
        <v>0</v>
      </c>
      <c r="B393" s="46" t="s">
        <v>0</v>
      </c>
      <c r="C393" s="46" t="s">
        <v>0</v>
      </c>
      <c r="D393" s="46" t="s">
        <v>0</v>
      </c>
      <c r="E393" s="46" t="s">
        <v>0</v>
      </c>
    </row>
    <row r="394" spans="1:5" ht="12.75">
      <c r="A394" s="46" t="s">
        <v>0</v>
      </c>
      <c r="B394" s="46" t="s">
        <v>0</v>
      </c>
      <c r="C394" s="46" t="s">
        <v>0</v>
      </c>
      <c r="D394" s="46" t="s">
        <v>0</v>
      </c>
      <c r="E394" s="46" t="s">
        <v>0</v>
      </c>
    </row>
    <row r="395" spans="1:5" ht="12.75">
      <c r="A395" s="46" t="s">
        <v>0</v>
      </c>
      <c r="B395" s="46" t="s">
        <v>0</v>
      </c>
      <c r="C395" s="46" t="s">
        <v>0</v>
      </c>
      <c r="D395" s="46" t="s">
        <v>0</v>
      </c>
      <c r="E395" s="46" t="s">
        <v>0</v>
      </c>
    </row>
    <row r="396" spans="1:5" ht="12.75">
      <c r="A396" s="46" t="s">
        <v>0</v>
      </c>
      <c r="B396" s="46" t="s">
        <v>0</v>
      </c>
      <c r="C396" s="46" t="s">
        <v>0</v>
      </c>
      <c r="D396" s="46" t="s">
        <v>0</v>
      </c>
      <c r="E396" s="46" t="s">
        <v>0</v>
      </c>
    </row>
    <row r="397" spans="1:5" ht="12.75">
      <c r="A397" s="46" t="s">
        <v>0</v>
      </c>
      <c r="B397" s="46" t="s">
        <v>0</v>
      </c>
      <c r="C397" s="46" t="s">
        <v>0</v>
      </c>
      <c r="D397" s="46" t="s">
        <v>0</v>
      </c>
      <c r="E397" s="46" t="s">
        <v>0</v>
      </c>
    </row>
    <row r="398" spans="1:5" ht="12.75">
      <c r="A398" s="46" t="s">
        <v>0</v>
      </c>
      <c r="B398" s="46" t="s">
        <v>0</v>
      </c>
      <c r="C398" s="46" t="s">
        <v>0</v>
      </c>
      <c r="D398" s="46" t="s">
        <v>0</v>
      </c>
      <c r="E398" s="46" t="s">
        <v>0</v>
      </c>
    </row>
    <row r="399" spans="1:5" ht="12.75">
      <c r="A399" s="46" t="s">
        <v>0</v>
      </c>
      <c r="B399" s="46" t="s">
        <v>0</v>
      </c>
      <c r="C399" s="46" t="s">
        <v>0</v>
      </c>
      <c r="D399" s="46" t="s">
        <v>0</v>
      </c>
      <c r="E399" s="46" t="s">
        <v>0</v>
      </c>
    </row>
    <row r="400" spans="1:5" ht="12.75">
      <c r="A400" s="46" t="s">
        <v>0</v>
      </c>
      <c r="B400" s="46" t="s">
        <v>0</v>
      </c>
      <c r="C400" s="46" t="s">
        <v>0</v>
      </c>
      <c r="D400" s="46" t="s">
        <v>0</v>
      </c>
      <c r="E400" s="46" t="s">
        <v>0</v>
      </c>
    </row>
    <row r="401" spans="1:5" ht="12.75">
      <c r="A401" s="46" t="s">
        <v>0</v>
      </c>
      <c r="B401" s="46" t="s">
        <v>0</v>
      </c>
      <c r="C401" s="46" t="s">
        <v>0</v>
      </c>
      <c r="D401" s="46" t="s">
        <v>0</v>
      </c>
      <c r="E401" s="46" t="s">
        <v>0</v>
      </c>
    </row>
    <row r="402" spans="1:5" ht="12.75">
      <c r="A402" s="46" t="s">
        <v>0</v>
      </c>
      <c r="B402" s="46" t="s">
        <v>0</v>
      </c>
      <c r="C402" s="46" t="s">
        <v>0</v>
      </c>
      <c r="D402" s="46" t="s">
        <v>0</v>
      </c>
      <c r="E402" s="46" t="s">
        <v>0</v>
      </c>
    </row>
    <row r="403" spans="1:5" ht="12.75">
      <c r="A403" s="46" t="s">
        <v>0</v>
      </c>
      <c r="B403" s="46" t="s">
        <v>0</v>
      </c>
      <c r="C403" s="46" t="s">
        <v>0</v>
      </c>
      <c r="D403" s="46" t="s">
        <v>0</v>
      </c>
      <c r="E403" s="46" t="s">
        <v>0</v>
      </c>
    </row>
    <row r="404" spans="1:5" ht="12.75">
      <c r="A404" s="46" t="s">
        <v>0</v>
      </c>
      <c r="B404" s="46" t="s">
        <v>0</v>
      </c>
      <c r="C404" s="46" t="s">
        <v>0</v>
      </c>
      <c r="D404" s="46" t="s">
        <v>0</v>
      </c>
      <c r="E404" s="46" t="s">
        <v>0</v>
      </c>
    </row>
    <row r="405" spans="1:5" ht="12.75">
      <c r="A405" s="46" t="s">
        <v>0</v>
      </c>
      <c r="B405" s="46" t="s">
        <v>0</v>
      </c>
      <c r="C405" s="46" t="s">
        <v>0</v>
      </c>
      <c r="D405" s="46" t="s">
        <v>0</v>
      </c>
      <c r="E405" s="46" t="s">
        <v>0</v>
      </c>
    </row>
    <row r="406" spans="1:5" ht="12.75">
      <c r="A406" s="46" t="s">
        <v>0</v>
      </c>
      <c r="B406" s="46" t="s">
        <v>0</v>
      </c>
      <c r="C406" s="46" t="s">
        <v>0</v>
      </c>
      <c r="D406" s="46" t="s">
        <v>0</v>
      </c>
      <c r="E406" s="46" t="s">
        <v>0</v>
      </c>
    </row>
    <row r="407" spans="1:5" ht="12.75">
      <c r="A407" s="46" t="s">
        <v>0</v>
      </c>
      <c r="B407" s="46" t="s">
        <v>0</v>
      </c>
      <c r="C407" s="46" t="s">
        <v>0</v>
      </c>
      <c r="D407" s="46" t="s">
        <v>0</v>
      </c>
      <c r="E407" s="46" t="s">
        <v>0</v>
      </c>
    </row>
    <row r="408" spans="1:5" ht="12.75">
      <c r="A408" s="46" t="s">
        <v>0</v>
      </c>
      <c r="B408" s="46" t="s">
        <v>0</v>
      </c>
      <c r="C408" s="46" t="s">
        <v>0</v>
      </c>
      <c r="D408" s="46" t="s">
        <v>0</v>
      </c>
      <c r="E408" s="46" t="s">
        <v>0</v>
      </c>
    </row>
    <row r="409" spans="1:5" ht="12.75">
      <c r="A409" s="46" t="s">
        <v>0</v>
      </c>
      <c r="B409" s="46" t="s">
        <v>0</v>
      </c>
      <c r="C409" s="46" t="s">
        <v>0</v>
      </c>
      <c r="D409" s="46" t="s">
        <v>0</v>
      </c>
      <c r="E409" s="46" t="s">
        <v>0</v>
      </c>
    </row>
    <row r="410" spans="1:5" ht="12.75">
      <c r="A410" s="46" t="s">
        <v>0</v>
      </c>
      <c r="B410" s="46" t="s">
        <v>0</v>
      </c>
      <c r="C410" s="46" t="s">
        <v>0</v>
      </c>
      <c r="D410" s="46" t="s">
        <v>0</v>
      </c>
      <c r="E410" s="46" t="s">
        <v>0</v>
      </c>
    </row>
    <row r="411" spans="1:5" ht="12.75">
      <c r="A411" s="46" t="s">
        <v>0</v>
      </c>
      <c r="B411" s="46" t="s">
        <v>0</v>
      </c>
      <c r="C411" s="46" t="s">
        <v>0</v>
      </c>
      <c r="D411" s="46" t="s">
        <v>0</v>
      </c>
      <c r="E411" s="46" t="s">
        <v>0</v>
      </c>
    </row>
    <row r="412" spans="1:5" ht="12.75">
      <c r="A412" s="46" t="s">
        <v>0</v>
      </c>
      <c r="B412" s="46" t="s">
        <v>0</v>
      </c>
      <c r="C412" s="46" t="s">
        <v>0</v>
      </c>
      <c r="D412" s="46" t="s">
        <v>0</v>
      </c>
      <c r="E412" s="46" t="s">
        <v>0</v>
      </c>
    </row>
    <row r="413" spans="1:5" ht="12.75">
      <c r="A413" s="46" t="s">
        <v>0</v>
      </c>
      <c r="B413" s="46" t="s">
        <v>0</v>
      </c>
      <c r="C413" s="46" t="s">
        <v>0</v>
      </c>
      <c r="D413" s="46" t="s">
        <v>0</v>
      </c>
      <c r="E413" s="46" t="s">
        <v>0</v>
      </c>
    </row>
    <row r="414" spans="1:5" ht="12.75">
      <c r="A414" s="46" t="s">
        <v>0</v>
      </c>
      <c r="B414" s="46" t="s">
        <v>0</v>
      </c>
      <c r="C414" s="46" t="s">
        <v>0</v>
      </c>
      <c r="D414" s="46" t="s">
        <v>0</v>
      </c>
      <c r="E414" s="46" t="s">
        <v>0</v>
      </c>
    </row>
    <row r="415" spans="1:5" ht="12.75">
      <c r="A415" s="46" t="s">
        <v>0</v>
      </c>
      <c r="B415" s="46" t="s">
        <v>0</v>
      </c>
      <c r="C415" s="46" t="s">
        <v>0</v>
      </c>
      <c r="D415" s="46" t="s">
        <v>0</v>
      </c>
      <c r="E415" s="46" t="s">
        <v>0</v>
      </c>
    </row>
    <row r="416" spans="1:5" ht="12.75">
      <c r="A416" s="46" t="s">
        <v>0</v>
      </c>
      <c r="B416" s="46" t="s">
        <v>0</v>
      </c>
      <c r="C416" s="46" t="s">
        <v>0</v>
      </c>
      <c r="D416" s="46" t="s">
        <v>0</v>
      </c>
      <c r="E416" s="46" t="s">
        <v>0</v>
      </c>
    </row>
    <row r="417" spans="1:5" ht="12.75">
      <c r="A417" s="46" t="s">
        <v>0</v>
      </c>
      <c r="B417" s="46" t="s">
        <v>0</v>
      </c>
      <c r="C417" s="46" t="s">
        <v>0</v>
      </c>
      <c r="D417" s="46" t="s">
        <v>0</v>
      </c>
      <c r="E417" s="46" t="s">
        <v>0</v>
      </c>
    </row>
    <row r="418" spans="1:5" ht="12.75">
      <c r="A418" s="46" t="s">
        <v>0</v>
      </c>
      <c r="B418" s="46" t="s">
        <v>0</v>
      </c>
      <c r="C418" s="46" t="s">
        <v>0</v>
      </c>
      <c r="D418" s="46" t="s">
        <v>0</v>
      </c>
      <c r="E418" s="46" t="s">
        <v>0</v>
      </c>
    </row>
    <row r="419" spans="1:5" ht="12.75">
      <c r="A419" s="46" t="s">
        <v>0</v>
      </c>
      <c r="B419" s="46" t="s">
        <v>0</v>
      </c>
      <c r="C419" s="46" t="s">
        <v>0</v>
      </c>
      <c r="D419" s="46" t="s">
        <v>0</v>
      </c>
      <c r="E419" s="46" t="s">
        <v>0</v>
      </c>
    </row>
    <row r="420" spans="1:5" ht="12.75">
      <c r="A420" s="46" t="s">
        <v>0</v>
      </c>
      <c r="B420" s="46" t="s">
        <v>0</v>
      </c>
      <c r="C420" s="46" t="s">
        <v>0</v>
      </c>
      <c r="D420" s="46" t="s">
        <v>0</v>
      </c>
      <c r="E420" s="46" t="s">
        <v>0</v>
      </c>
    </row>
    <row r="421" spans="1:5" ht="12.75">
      <c r="A421" s="46" t="s">
        <v>0</v>
      </c>
      <c r="B421" s="46" t="s">
        <v>0</v>
      </c>
      <c r="C421" s="46" t="s">
        <v>0</v>
      </c>
      <c r="D421" s="46" t="s">
        <v>0</v>
      </c>
      <c r="E421" s="46" t="s">
        <v>0</v>
      </c>
    </row>
    <row r="422" spans="1:5" ht="12.75">
      <c r="A422" s="46" t="s">
        <v>0</v>
      </c>
      <c r="B422" s="46" t="s">
        <v>0</v>
      </c>
      <c r="C422" s="46" t="s">
        <v>0</v>
      </c>
      <c r="D422" s="46" t="s">
        <v>0</v>
      </c>
      <c r="E422" s="46" t="s">
        <v>0</v>
      </c>
    </row>
    <row r="423" spans="1:5" ht="12.75">
      <c r="A423" s="46" t="s">
        <v>0</v>
      </c>
      <c r="B423" s="46" t="s">
        <v>0</v>
      </c>
      <c r="C423" s="46" t="s">
        <v>0</v>
      </c>
      <c r="D423" s="46" t="s">
        <v>0</v>
      </c>
      <c r="E423" s="46" t="s">
        <v>0</v>
      </c>
    </row>
    <row r="424" spans="1:5" ht="12.75">
      <c r="A424" s="46" t="s">
        <v>0</v>
      </c>
      <c r="B424" s="46" t="s">
        <v>0</v>
      </c>
      <c r="C424" s="46" t="s">
        <v>0</v>
      </c>
      <c r="D424" s="46" t="s">
        <v>0</v>
      </c>
      <c r="E424" s="46" t="s">
        <v>0</v>
      </c>
    </row>
    <row r="425" spans="1:5" ht="12.75">
      <c r="A425" s="46" t="s">
        <v>0</v>
      </c>
      <c r="B425" s="46" t="s">
        <v>0</v>
      </c>
      <c r="C425" s="46" t="s">
        <v>0</v>
      </c>
      <c r="D425" s="46" t="s">
        <v>0</v>
      </c>
      <c r="E425" s="46" t="s">
        <v>0</v>
      </c>
    </row>
    <row r="426" spans="1:5" ht="12.75">
      <c r="A426" s="46" t="s">
        <v>0</v>
      </c>
      <c r="B426" s="46" t="s">
        <v>0</v>
      </c>
      <c r="C426" s="46" t="s">
        <v>0</v>
      </c>
      <c r="D426" s="46" t="s">
        <v>0</v>
      </c>
      <c r="E426" s="46" t="s">
        <v>0</v>
      </c>
    </row>
    <row r="427" spans="1:5" ht="12.75">
      <c r="A427" s="46" t="s">
        <v>0</v>
      </c>
      <c r="B427" s="46" t="s">
        <v>0</v>
      </c>
      <c r="C427" s="46" t="s">
        <v>0</v>
      </c>
      <c r="D427" s="46" t="s">
        <v>0</v>
      </c>
      <c r="E427" s="46" t="s">
        <v>0</v>
      </c>
    </row>
    <row r="428" spans="1:5" ht="12.75">
      <c r="A428" s="46" t="s">
        <v>0</v>
      </c>
      <c r="B428" s="46" t="s">
        <v>0</v>
      </c>
      <c r="C428" s="46" t="s">
        <v>0</v>
      </c>
      <c r="D428" s="46" t="s">
        <v>0</v>
      </c>
      <c r="E428" s="46" t="s">
        <v>0</v>
      </c>
    </row>
    <row r="429" spans="1:5" ht="12.75">
      <c r="A429" s="46" t="s">
        <v>0</v>
      </c>
      <c r="B429" s="46" t="s">
        <v>0</v>
      </c>
      <c r="C429" s="46" t="s">
        <v>0</v>
      </c>
      <c r="D429" s="46" t="s">
        <v>0</v>
      </c>
      <c r="E429" s="46" t="s">
        <v>0</v>
      </c>
    </row>
    <row r="430" spans="1:5" ht="12.75">
      <c r="A430" s="46" t="s">
        <v>0</v>
      </c>
      <c r="B430" s="46" t="s">
        <v>0</v>
      </c>
      <c r="C430" s="46" t="s">
        <v>0</v>
      </c>
      <c r="D430" s="46" t="s">
        <v>0</v>
      </c>
      <c r="E430" s="46" t="s">
        <v>0</v>
      </c>
    </row>
    <row r="431" spans="1:5" ht="12.75">
      <c r="A431" s="46" t="s">
        <v>0</v>
      </c>
      <c r="B431" s="46" t="s">
        <v>0</v>
      </c>
      <c r="C431" s="46" t="s">
        <v>0</v>
      </c>
      <c r="D431" s="46" t="s">
        <v>0</v>
      </c>
      <c r="E431" s="46" t="s">
        <v>0</v>
      </c>
    </row>
    <row r="432" spans="1:5" ht="12.75">
      <c r="A432" s="46" t="s">
        <v>0</v>
      </c>
      <c r="B432" s="46" t="s">
        <v>0</v>
      </c>
      <c r="C432" s="46" t="s">
        <v>0</v>
      </c>
      <c r="D432" s="46" t="s">
        <v>0</v>
      </c>
      <c r="E432" s="46" t="s">
        <v>0</v>
      </c>
    </row>
    <row r="433" spans="1:5" ht="12.75">
      <c r="A433" s="46" t="s">
        <v>0</v>
      </c>
      <c r="B433" s="46" t="s">
        <v>0</v>
      </c>
      <c r="C433" s="46" t="s">
        <v>0</v>
      </c>
      <c r="D433" s="46" t="s">
        <v>0</v>
      </c>
      <c r="E433" s="46" t="s">
        <v>0</v>
      </c>
    </row>
    <row r="434" spans="1:5" ht="12.75">
      <c r="A434" s="46" t="s">
        <v>0</v>
      </c>
      <c r="B434" s="46" t="s">
        <v>0</v>
      </c>
      <c r="C434" s="46" t="s">
        <v>0</v>
      </c>
      <c r="D434" s="46" t="s">
        <v>0</v>
      </c>
      <c r="E434" s="46" t="s">
        <v>0</v>
      </c>
    </row>
    <row r="435" spans="1:5" ht="12.75">
      <c r="A435" s="46" t="s">
        <v>0</v>
      </c>
      <c r="B435" s="46" t="s">
        <v>0</v>
      </c>
      <c r="C435" s="46" t="s">
        <v>0</v>
      </c>
      <c r="D435" s="46" t="s">
        <v>0</v>
      </c>
      <c r="E435" s="46" t="s">
        <v>0</v>
      </c>
    </row>
    <row r="436" spans="1:5" ht="12.75">
      <c r="A436" s="46" t="s">
        <v>0</v>
      </c>
      <c r="B436" s="46" t="s">
        <v>0</v>
      </c>
      <c r="C436" s="46" t="s">
        <v>0</v>
      </c>
      <c r="D436" s="46" t="s">
        <v>0</v>
      </c>
      <c r="E436" s="46" t="s">
        <v>0</v>
      </c>
    </row>
    <row r="437" spans="1:5" ht="12.75">
      <c r="A437" s="46" t="s">
        <v>0</v>
      </c>
      <c r="B437" s="46" t="s">
        <v>0</v>
      </c>
      <c r="C437" s="46" t="s">
        <v>0</v>
      </c>
      <c r="D437" s="46" t="s">
        <v>0</v>
      </c>
      <c r="E437" s="46" t="s">
        <v>0</v>
      </c>
    </row>
    <row r="438" spans="1:5" ht="12.75">
      <c r="A438" s="46" t="s">
        <v>0</v>
      </c>
      <c r="B438" s="46" t="s">
        <v>0</v>
      </c>
      <c r="C438" s="46" t="s">
        <v>0</v>
      </c>
      <c r="D438" s="46" t="s">
        <v>0</v>
      </c>
      <c r="E438" s="46" t="s">
        <v>0</v>
      </c>
    </row>
    <row r="439" spans="1:5" ht="12.75">
      <c r="A439" s="46" t="s">
        <v>0</v>
      </c>
      <c r="B439" s="46" t="s">
        <v>0</v>
      </c>
      <c r="C439" s="46" t="s">
        <v>0</v>
      </c>
      <c r="D439" s="46" t="s">
        <v>0</v>
      </c>
      <c r="E439" s="46" t="s">
        <v>0</v>
      </c>
    </row>
    <row r="440" spans="1:5" ht="12.75">
      <c r="A440" s="46" t="s">
        <v>0</v>
      </c>
      <c r="B440" s="46" t="s">
        <v>0</v>
      </c>
      <c r="C440" s="46" t="s">
        <v>0</v>
      </c>
      <c r="D440" s="46" t="s">
        <v>0</v>
      </c>
      <c r="E440" s="46" t="s">
        <v>0</v>
      </c>
    </row>
    <row r="441" spans="1:5" ht="12.75">
      <c r="A441" s="46" t="s">
        <v>0</v>
      </c>
      <c r="B441" s="46" t="s">
        <v>0</v>
      </c>
      <c r="C441" s="46" t="s">
        <v>0</v>
      </c>
      <c r="D441" s="46" t="s">
        <v>0</v>
      </c>
      <c r="E441" s="46" t="s">
        <v>0</v>
      </c>
    </row>
    <row r="442" spans="1:5" ht="12.75">
      <c r="A442" s="46" t="s">
        <v>0</v>
      </c>
      <c r="B442" s="46" t="s">
        <v>0</v>
      </c>
      <c r="C442" s="46" t="s">
        <v>0</v>
      </c>
      <c r="D442" s="46" t="s">
        <v>0</v>
      </c>
      <c r="E442" s="46" t="s">
        <v>0</v>
      </c>
    </row>
    <row r="443" spans="1:5" ht="12.75">
      <c r="A443" s="46" t="s">
        <v>0</v>
      </c>
      <c r="B443" s="46" t="s">
        <v>0</v>
      </c>
      <c r="C443" s="46" t="s">
        <v>0</v>
      </c>
      <c r="D443" s="46" t="s">
        <v>0</v>
      </c>
      <c r="E443" s="46" t="s">
        <v>0</v>
      </c>
    </row>
    <row r="444" spans="1:5" ht="12.75">
      <c r="A444" s="46" t="s">
        <v>0</v>
      </c>
      <c r="B444" s="46" t="s">
        <v>0</v>
      </c>
      <c r="C444" s="46" t="s">
        <v>0</v>
      </c>
      <c r="D444" s="46" t="s">
        <v>0</v>
      </c>
      <c r="E444" s="46" t="s">
        <v>0</v>
      </c>
    </row>
    <row r="445" spans="1:5" ht="12.75">
      <c r="A445" s="46" t="s">
        <v>0</v>
      </c>
      <c r="B445" s="46" t="s">
        <v>0</v>
      </c>
      <c r="C445" s="46" t="s">
        <v>0</v>
      </c>
      <c r="D445" s="46" t="s">
        <v>0</v>
      </c>
      <c r="E445" s="46" t="s">
        <v>0</v>
      </c>
    </row>
    <row r="446" spans="1:5" ht="12.75">
      <c r="A446" s="46" t="s">
        <v>0</v>
      </c>
      <c r="B446" s="46" t="s">
        <v>0</v>
      </c>
      <c r="C446" s="46" t="s">
        <v>0</v>
      </c>
      <c r="D446" s="46" t="s">
        <v>0</v>
      </c>
      <c r="E446" s="46" t="s">
        <v>0</v>
      </c>
    </row>
    <row r="447" spans="1:5" ht="12.75">
      <c r="A447" s="46" t="s">
        <v>0</v>
      </c>
      <c r="B447" s="46" t="s">
        <v>0</v>
      </c>
      <c r="C447" s="46" t="s">
        <v>0</v>
      </c>
      <c r="D447" s="46" t="s">
        <v>0</v>
      </c>
      <c r="E447" s="46" t="s">
        <v>0</v>
      </c>
    </row>
    <row r="448" spans="1:5" ht="12.75">
      <c r="A448" s="46" t="s">
        <v>0</v>
      </c>
      <c r="B448" s="46" t="s">
        <v>0</v>
      </c>
      <c r="C448" s="46" t="s">
        <v>0</v>
      </c>
      <c r="D448" s="46" t="s">
        <v>0</v>
      </c>
      <c r="E448" s="46" t="s">
        <v>0</v>
      </c>
    </row>
    <row r="449" spans="1:5" ht="12.75">
      <c r="A449" s="46" t="s">
        <v>0</v>
      </c>
      <c r="B449" s="46" t="s">
        <v>0</v>
      </c>
      <c r="C449" s="46" t="s">
        <v>0</v>
      </c>
      <c r="D449" s="46" t="s">
        <v>0</v>
      </c>
      <c r="E449" s="46" t="s">
        <v>0</v>
      </c>
    </row>
    <row r="450" spans="1:5" ht="12.75">
      <c r="A450" s="46" t="s">
        <v>0</v>
      </c>
      <c r="B450" s="46" t="s">
        <v>0</v>
      </c>
      <c r="C450" s="46" t="s">
        <v>0</v>
      </c>
      <c r="D450" s="46" t="s">
        <v>0</v>
      </c>
      <c r="E450" s="46" t="s">
        <v>0</v>
      </c>
    </row>
    <row r="451" spans="1:5" ht="12.75">
      <c r="A451" s="46" t="s">
        <v>0</v>
      </c>
      <c r="B451" s="46" t="s">
        <v>0</v>
      </c>
      <c r="C451" s="46" t="s">
        <v>0</v>
      </c>
      <c r="D451" s="46" t="s">
        <v>0</v>
      </c>
      <c r="E451" s="46" t="s">
        <v>0</v>
      </c>
    </row>
    <row r="452" spans="1:5" ht="12.75">
      <c r="A452" s="46" t="s">
        <v>0</v>
      </c>
      <c r="B452" s="46" t="s">
        <v>0</v>
      </c>
      <c r="C452" s="46" t="s">
        <v>0</v>
      </c>
      <c r="D452" s="46" t="s">
        <v>0</v>
      </c>
      <c r="E452" s="46" t="s">
        <v>0</v>
      </c>
    </row>
    <row r="453" spans="1:5" ht="12.75">
      <c r="A453" s="46" t="s">
        <v>0</v>
      </c>
      <c r="B453" s="46" t="s">
        <v>0</v>
      </c>
      <c r="C453" s="46" t="s">
        <v>0</v>
      </c>
      <c r="D453" s="46" t="s">
        <v>0</v>
      </c>
      <c r="E453" s="46" t="s">
        <v>0</v>
      </c>
    </row>
    <row r="454" spans="1:5" ht="12.75">
      <c r="A454" s="46" t="s">
        <v>0</v>
      </c>
      <c r="B454" s="46" t="s">
        <v>0</v>
      </c>
      <c r="C454" s="46" t="s">
        <v>0</v>
      </c>
      <c r="D454" s="46" t="s">
        <v>0</v>
      </c>
      <c r="E454" s="46" t="s">
        <v>0</v>
      </c>
    </row>
    <row r="455" spans="1:5" ht="12.75">
      <c r="A455" s="46" t="s">
        <v>0</v>
      </c>
      <c r="B455" s="46" t="s">
        <v>0</v>
      </c>
      <c r="C455" s="46" t="s">
        <v>0</v>
      </c>
      <c r="D455" s="46" t="s">
        <v>0</v>
      </c>
      <c r="E455" s="46" t="s">
        <v>0</v>
      </c>
    </row>
    <row r="456" spans="1:5" ht="12.75">
      <c r="A456" s="46" t="s">
        <v>0</v>
      </c>
      <c r="B456" s="46" t="s">
        <v>0</v>
      </c>
      <c r="C456" s="46" t="s">
        <v>0</v>
      </c>
      <c r="D456" s="46" t="s">
        <v>0</v>
      </c>
      <c r="E456" s="46" t="s">
        <v>0</v>
      </c>
    </row>
    <row r="457" spans="1:5" ht="12.75">
      <c r="A457" s="46" t="s">
        <v>0</v>
      </c>
      <c r="B457" s="46" t="s">
        <v>0</v>
      </c>
      <c r="C457" s="46" t="s">
        <v>0</v>
      </c>
      <c r="D457" s="46" t="s">
        <v>0</v>
      </c>
      <c r="E457" s="46" t="s">
        <v>0</v>
      </c>
    </row>
    <row r="458" spans="1:5" ht="12.75">
      <c r="A458" s="46" t="s">
        <v>0</v>
      </c>
      <c r="B458" s="46" t="s">
        <v>0</v>
      </c>
      <c r="C458" s="46" t="s">
        <v>0</v>
      </c>
      <c r="D458" s="46" t="s">
        <v>0</v>
      </c>
      <c r="E458" s="46" t="s">
        <v>0</v>
      </c>
    </row>
    <row r="459" spans="1:5" ht="12.75">
      <c r="A459" s="46" t="s">
        <v>0</v>
      </c>
      <c r="B459" s="46" t="s">
        <v>0</v>
      </c>
      <c r="C459" s="46" t="s">
        <v>0</v>
      </c>
      <c r="D459" s="46" t="s">
        <v>0</v>
      </c>
      <c r="E459" s="46" t="s">
        <v>0</v>
      </c>
    </row>
    <row r="460" spans="1:5" ht="12.75">
      <c r="A460" s="46" t="s">
        <v>0</v>
      </c>
      <c r="B460" s="46" t="s">
        <v>0</v>
      </c>
      <c r="C460" s="46" t="s">
        <v>0</v>
      </c>
      <c r="D460" s="46" t="s">
        <v>0</v>
      </c>
      <c r="E460" s="46" t="s">
        <v>0</v>
      </c>
    </row>
    <row r="461" spans="1:5" ht="12.75">
      <c r="A461" s="46" t="s">
        <v>0</v>
      </c>
      <c r="B461" s="46" t="s">
        <v>0</v>
      </c>
      <c r="C461" s="46" t="s">
        <v>0</v>
      </c>
      <c r="D461" s="46" t="s">
        <v>0</v>
      </c>
      <c r="E461" s="46" t="s">
        <v>0</v>
      </c>
    </row>
    <row r="462" spans="1:5" ht="12.75">
      <c r="A462" s="46" t="s">
        <v>0</v>
      </c>
      <c r="B462" s="46" t="s">
        <v>0</v>
      </c>
      <c r="C462" s="46" t="s">
        <v>0</v>
      </c>
      <c r="D462" s="46" t="s">
        <v>0</v>
      </c>
      <c r="E462" s="46" t="s">
        <v>0</v>
      </c>
    </row>
    <row r="463" spans="1:5" ht="12.75">
      <c r="A463" s="46" t="s">
        <v>0</v>
      </c>
      <c r="B463" s="46" t="s">
        <v>0</v>
      </c>
      <c r="C463" s="46" t="s">
        <v>0</v>
      </c>
      <c r="D463" s="46" t="s">
        <v>0</v>
      </c>
      <c r="E463" s="46" t="s">
        <v>0</v>
      </c>
    </row>
    <row r="464" spans="1:5" ht="12.75">
      <c r="A464" s="46" t="s">
        <v>0</v>
      </c>
      <c r="B464" s="46" t="s">
        <v>0</v>
      </c>
      <c r="C464" s="46" t="s">
        <v>0</v>
      </c>
      <c r="D464" s="46" t="s">
        <v>0</v>
      </c>
      <c r="E464" s="46" t="s">
        <v>0</v>
      </c>
    </row>
    <row r="465" spans="1:5" ht="12.75">
      <c r="A465" s="46" t="s">
        <v>0</v>
      </c>
      <c r="B465" s="46" t="s">
        <v>0</v>
      </c>
      <c r="C465" s="46" t="s">
        <v>0</v>
      </c>
      <c r="D465" s="46" t="s">
        <v>0</v>
      </c>
      <c r="E465" s="46" t="s">
        <v>0</v>
      </c>
    </row>
    <row r="466" spans="1:5" ht="12.75">
      <c r="A466" s="46" t="s">
        <v>0</v>
      </c>
      <c r="B466" s="46" t="s">
        <v>0</v>
      </c>
      <c r="C466" s="46" t="s">
        <v>0</v>
      </c>
      <c r="D466" s="46" t="s">
        <v>0</v>
      </c>
      <c r="E466" s="46" t="s">
        <v>0</v>
      </c>
    </row>
    <row r="467" spans="1:5" ht="12.75">
      <c r="A467" s="46" t="s">
        <v>0</v>
      </c>
      <c r="B467" s="46" t="s">
        <v>0</v>
      </c>
      <c r="C467" s="46" t="s">
        <v>0</v>
      </c>
      <c r="D467" s="46" t="s">
        <v>0</v>
      </c>
      <c r="E467" s="46" t="s">
        <v>0</v>
      </c>
    </row>
    <row r="468" spans="1:5" ht="12.75">
      <c r="A468" s="46" t="s">
        <v>0</v>
      </c>
      <c r="B468" s="46" t="s">
        <v>0</v>
      </c>
      <c r="C468" s="46" t="s">
        <v>0</v>
      </c>
      <c r="D468" s="46" t="s">
        <v>0</v>
      </c>
      <c r="E468" s="46" t="s">
        <v>0</v>
      </c>
    </row>
    <row r="469" spans="1:5" ht="12.75">
      <c r="A469" s="46" t="s">
        <v>0</v>
      </c>
      <c r="B469" s="46" t="s">
        <v>0</v>
      </c>
      <c r="C469" s="46" t="s">
        <v>0</v>
      </c>
      <c r="D469" s="46" t="s">
        <v>0</v>
      </c>
      <c r="E469" s="46" t="s">
        <v>0</v>
      </c>
    </row>
    <row r="470" spans="1:5" ht="12.75">
      <c r="A470" s="46" t="s">
        <v>0</v>
      </c>
      <c r="B470" s="46" t="s">
        <v>0</v>
      </c>
      <c r="C470" s="46" t="s">
        <v>0</v>
      </c>
      <c r="D470" s="46" t="s">
        <v>0</v>
      </c>
      <c r="E470" s="46" t="s">
        <v>0</v>
      </c>
    </row>
    <row r="471" spans="1:5" ht="12.75">
      <c r="A471" s="46" t="s">
        <v>0</v>
      </c>
      <c r="B471" s="46" t="s">
        <v>0</v>
      </c>
      <c r="C471" s="46" t="s">
        <v>0</v>
      </c>
      <c r="D471" s="46" t="s">
        <v>0</v>
      </c>
      <c r="E471" s="46" t="s">
        <v>0</v>
      </c>
    </row>
    <row r="472" spans="1:5" ht="12.75">
      <c r="A472" s="46" t="s">
        <v>0</v>
      </c>
      <c r="B472" s="46" t="s">
        <v>0</v>
      </c>
      <c r="C472" s="46" t="s">
        <v>0</v>
      </c>
      <c r="D472" s="46" t="s">
        <v>0</v>
      </c>
      <c r="E472" s="46" t="s">
        <v>0</v>
      </c>
    </row>
    <row r="473" spans="1:5" ht="12.75">
      <c r="A473" s="46" t="s">
        <v>0</v>
      </c>
      <c r="B473" s="46" t="s">
        <v>0</v>
      </c>
      <c r="C473" s="46" t="s">
        <v>0</v>
      </c>
      <c r="D473" s="46" t="s">
        <v>0</v>
      </c>
      <c r="E473" s="46" t="s">
        <v>0</v>
      </c>
    </row>
    <row r="474" spans="1:5" ht="12.75">
      <c r="A474" s="46" t="s">
        <v>0</v>
      </c>
      <c r="B474" s="46" t="s">
        <v>0</v>
      </c>
      <c r="C474" s="46" t="s">
        <v>0</v>
      </c>
      <c r="D474" s="46" t="s">
        <v>0</v>
      </c>
      <c r="E474" s="46" t="s">
        <v>0</v>
      </c>
    </row>
    <row r="475" spans="1:5" ht="12.75">
      <c r="A475" s="46" t="s">
        <v>0</v>
      </c>
      <c r="B475" s="46" t="s">
        <v>0</v>
      </c>
      <c r="C475" s="46" t="s">
        <v>0</v>
      </c>
      <c r="D475" s="46" t="s">
        <v>0</v>
      </c>
      <c r="E475" s="46" t="s">
        <v>0</v>
      </c>
    </row>
    <row r="476" spans="1:5" ht="12.75">
      <c r="A476" s="46" t="s">
        <v>0</v>
      </c>
      <c r="B476" s="46" t="s">
        <v>0</v>
      </c>
      <c r="C476" s="46" t="s">
        <v>0</v>
      </c>
      <c r="D476" s="46" t="s">
        <v>0</v>
      </c>
      <c r="E476" s="46" t="s">
        <v>0</v>
      </c>
    </row>
    <row r="477" spans="1:5" ht="12.75">
      <c r="A477" s="46" t="s">
        <v>0</v>
      </c>
      <c r="B477" s="46" t="s">
        <v>0</v>
      </c>
      <c r="C477" s="46" t="s">
        <v>0</v>
      </c>
      <c r="D477" s="46" t="s">
        <v>0</v>
      </c>
      <c r="E477" s="46" t="s">
        <v>0</v>
      </c>
    </row>
    <row r="478" spans="1:5" ht="12.75">
      <c r="A478" s="46" t="s">
        <v>0</v>
      </c>
      <c r="B478" s="46" t="s">
        <v>0</v>
      </c>
      <c r="C478" s="46" t="s">
        <v>0</v>
      </c>
      <c r="D478" s="46" t="s">
        <v>0</v>
      </c>
      <c r="E478" s="46" t="s">
        <v>0</v>
      </c>
    </row>
    <row r="479" spans="1:5" ht="12.75">
      <c r="A479" s="46" t="s">
        <v>0</v>
      </c>
      <c r="B479" s="46" t="s">
        <v>0</v>
      </c>
      <c r="C479" s="46" t="s">
        <v>0</v>
      </c>
      <c r="D479" s="46" t="s">
        <v>0</v>
      </c>
      <c r="E479" s="46" t="s">
        <v>0</v>
      </c>
    </row>
    <row r="480" spans="1:5" ht="12.75">
      <c r="A480" s="46" t="s">
        <v>0</v>
      </c>
      <c r="B480" s="46" t="s">
        <v>0</v>
      </c>
      <c r="C480" s="46" t="s">
        <v>0</v>
      </c>
      <c r="D480" s="46" t="s">
        <v>0</v>
      </c>
      <c r="E480" s="46" t="s">
        <v>0</v>
      </c>
    </row>
    <row r="481" spans="1:5" ht="12.75">
      <c r="A481" s="46" t="s">
        <v>0</v>
      </c>
      <c r="B481" s="46" t="s">
        <v>0</v>
      </c>
      <c r="C481" s="46" t="s">
        <v>0</v>
      </c>
      <c r="D481" s="46" t="s">
        <v>0</v>
      </c>
      <c r="E481" s="46" t="s">
        <v>0</v>
      </c>
    </row>
    <row r="482" spans="1:5" ht="12.75">
      <c r="A482" s="46" t="s">
        <v>0</v>
      </c>
      <c r="B482" s="46" t="s">
        <v>0</v>
      </c>
      <c r="C482" s="46" t="s">
        <v>0</v>
      </c>
      <c r="D482" s="46" t="s">
        <v>0</v>
      </c>
      <c r="E482" s="46" t="s">
        <v>0</v>
      </c>
    </row>
    <row r="483" spans="1:5" ht="12.75">
      <c r="A483" s="46" t="s">
        <v>0</v>
      </c>
      <c r="B483" s="46" t="s">
        <v>0</v>
      </c>
      <c r="C483" s="46" t="s">
        <v>0</v>
      </c>
      <c r="D483" s="46" t="s">
        <v>0</v>
      </c>
      <c r="E483" s="46" t="s">
        <v>0</v>
      </c>
    </row>
    <row r="484" spans="1:5" ht="12.75">
      <c r="A484" s="46" t="s">
        <v>0</v>
      </c>
      <c r="B484" s="46" t="s">
        <v>0</v>
      </c>
      <c r="C484" s="46" t="s">
        <v>0</v>
      </c>
      <c r="D484" s="46" t="s">
        <v>0</v>
      </c>
      <c r="E484" s="46" t="s">
        <v>0</v>
      </c>
    </row>
    <row r="485" spans="1:5" ht="12.75">
      <c r="A485" s="46" t="s">
        <v>0</v>
      </c>
      <c r="B485" s="46" t="s">
        <v>0</v>
      </c>
      <c r="C485" s="46" t="s">
        <v>0</v>
      </c>
      <c r="D485" s="46" t="s">
        <v>0</v>
      </c>
      <c r="E485" s="46" t="s">
        <v>0</v>
      </c>
    </row>
    <row r="486" spans="1:5" ht="12.75">
      <c r="A486" s="46" t="s">
        <v>0</v>
      </c>
      <c r="B486" s="46" t="s">
        <v>0</v>
      </c>
      <c r="C486" s="46" t="s">
        <v>0</v>
      </c>
      <c r="D486" s="46" t="s">
        <v>0</v>
      </c>
      <c r="E486" s="46" t="s">
        <v>0</v>
      </c>
    </row>
    <row r="487" spans="1:5" ht="12.75">
      <c r="A487" s="46" t="s">
        <v>0</v>
      </c>
      <c r="B487" s="46" t="s">
        <v>0</v>
      </c>
      <c r="C487" s="46" t="s">
        <v>0</v>
      </c>
      <c r="D487" s="46" t="s">
        <v>0</v>
      </c>
      <c r="E487" s="46" t="s">
        <v>0</v>
      </c>
    </row>
    <row r="488" spans="1:5" ht="12.75">
      <c r="A488" s="46" t="s">
        <v>0</v>
      </c>
      <c r="B488" s="46" t="s">
        <v>0</v>
      </c>
      <c r="C488" s="46" t="s">
        <v>0</v>
      </c>
      <c r="D488" s="46" t="s">
        <v>0</v>
      </c>
      <c r="E488" s="46" t="s">
        <v>0</v>
      </c>
    </row>
    <row r="489" spans="1:5" ht="12.75">
      <c r="A489" s="46" t="s">
        <v>0</v>
      </c>
      <c r="B489" s="46" t="s">
        <v>0</v>
      </c>
      <c r="C489" s="46" t="s">
        <v>0</v>
      </c>
      <c r="D489" s="46" t="s">
        <v>0</v>
      </c>
      <c r="E489" s="46" t="s">
        <v>0</v>
      </c>
    </row>
    <row r="490" spans="1:5" ht="12.75">
      <c r="A490" s="46" t="s">
        <v>0</v>
      </c>
      <c r="B490" s="46" t="s">
        <v>0</v>
      </c>
      <c r="C490" s="46" t="s">
        <v>0</v>
      </c>
      <c r="D490" s="46" t="s">
        <v>0</v>
      </c>
      <c r="E490" s="46" t="s">
        <v>0</v>
      </c>
    </row>
    <row r="491" spans="1:5" ht="12.75">
      <c r="A491" s="46" t="s">
        <v>0</v>
      </c>
      <c r="B491" s="46" t="s">
        <v>0</v>
      </c>
      <c r="C491" s="46" t="s">
        <v>0</v>
      </c>
      <c r="D491" s="46" t="s">
        <v>0</v>
      </c>
      <c r="E491" s="46" t="s">
        <v>0</v>
      </c>
    </row>
    <row r="492" spans="1:5" ht="12.75">
      <c r="A492" s="46" t="s">
        <v>0</v>
      </c>
      <c r="B492" s="46" t="s">
        <v>0</v>
      </c>
      <c r="C492" s="46" t="s">
        <v>0</v>
      </c>
      <c r="D492" s="46" t="s">
        <v>0</v>
      </c>
      <c r="E492" s="46" t="s">
        <v>0</v>
      </c>
    </row>
    <row r="493" spans="1:5" ht="12.75">
      <c r="A493" s="46" t="s">
        <v>0</v>
      </c>
      <c r="B493" s="46" t="s">
        <v>0</v>
      </c>
      <c r="C493" s="46" t="s">
        <v>0</v>
      </c>
      <c r="D493" s="46" t="s">
        <v>0</v>
      </c>
      <c r="E493" s="46" t="s">
        <v>0</v>
      </c>
    </row>
    <row r="494" spans="1:5" ht="12.75">
      <c r="A494" s="46" t="s">
        <v>0</v>
      </c>
      <c r="B494" s="46" t="s">
        <v>0</v>
      </c>
      <c r="C494" s="46" t="s">
        <v>0</v>
      </c>
      <c r="D494" s="46" t="s">
        <v>0</v>
      </c>
      <c r="E494" s="46" t="s">
        <v>0</v>
      </c>
    </row>
    <row r="495" spans="1:5" ht="12.75">
      <c r="A495" s="46" t="s">
        <v>0</v>
      </c>
      <c r="B495" s="46" t="s">
        <v>0</v>
      </c>
      <c r="C495" s="46" t="s">
        <v>0</v>
      </c>
      <c r="D495" s="46" t="s">
        <v>0</v>
      </c>
      <c r="E495" s="46" t="s">
        <v>0</v>
      </c>
    </row>
    <row r="496" spans="1:5" ht="12.75">
      <c r="A496" s="46" t="s">
        <v>0</v>
      </c>
      <c r="B496" s="46" t="s">
        <v>0</v>
      </c>
      <c r="C496" s="46" t="s">
        <v>0</v>
      </c>
      <c r="D496" s="46" t="s">
        <v>0</v>
      </c>
      <c r="E496" s="46" t="s">
        <v>0</v>
      </c>
    </row>
    <row r="497" spans="1:5" ht="12.75">
      <c r="A497" s="46" t="s">
        <v>0</v>
      </c>
      <c r="B497" s="46" t="s">
        <v>0</v>
      </c>
      <c r="C497" s="46" t="s">
        <v>0</v>
      </c>
      <c r="D497" s="46" t="s">
        <v>0</v>
      </c>
      <c r="E497" s="46" t="s">
        <v>0</v>
      </c>
    </row>
    <row r="498" spans="1:5" ht="12.75">
      <c r="A498" s="46" t="s">
        <v>0</v>
      </c>
      <c r="B498" s="46" t="s">
        <v>0</v>
      </c>
      <c r="C498" s="46" t="s">
        <v>0</v>
      </c>
      <c r="D498" s="46" t="s">
        <v>0</v>
      </c>
      <c r="E498" s="46" t="s">
        <v>0</v>
      </c>
    </row>
    <row r="499" spans="1:5" ht="12.75">
      <c r="A499" s="46" t="s">
        <v>0</v>
      </c>
      <c r="B499" s="46" t="s">
        <v>0</v>
      </c>
      <c r="C499" s="46" t="s">
        <v>0</v>
      </c>
      <c r="D499" s="46" t="s">
        <v>0</v>
      </c>
      <c r="E499" s="46" t="s">
        <v>0</v>
      </c>
    </row>
    <row r="500" spans="1:5" ht="12.75">
      <c r="A500" s="46" t="s">
        <v>0</v>
      </c>
      <c r="B500" s="46" t="s">
        <v>0</v>
      </c>
      <c r="C500" s="46" t="s">
        <v>0</v>
      </c>
      <c r="D500" s="46" t="s">
        <v>0</v>
      </c>
      <c r="E500" s="46" t="s">
        <v>0</v>
      </c>
    </row>
    <row r="501" spans="1:5" ht="12.75">
      <c r="A501" s="46" t="s">
        <v>0</v>
      </c>
      <c r="B501" s="46" t="s">
        <v>0</v>
      </c>
      <c r="C501" s="46" t="s">
        <v>0</v>
      </c>
      <c r="D501" s="46" t="s">
        <v>0</v>
      </c>
      <c r="E501" s="46" t="s">
        <v>0</v>
      </c>
    </row>
    <row r="502" spans="1:5" ht="12.75">
      <c r="A502" s="46" t="s">
        <v>0</v>
      </c>
      <c r="B502" s="46" t="s">
        <v>0</v>
      </c>
      <c r="C502" s="46" t="s">
        <v>0</v>
      </c>
      <c r="D502" s="46" t="s">
        <v>0</v>
      </c>
      <c r="E502" s="46" t="s">
        <v>0</v>
      </c>
    </row>
    <row r="503" spans="1:5" ht="12.75">
      <c r="A503" s="46" t="s">
        <v>0</v>
      </c>
      <c r="B503" s="46" t="s">
        <v>0</v>
      </c>
      <c r="C503" s="46" t="s">
        <v>0</v>
      </c>
      <c r="D503" s="46" t="s">
        <v>0</v>
      </c>
      <c r="E503" s="46" t="s">
        <v>0</v>
      </c>
    </row>
    <row r="504" spans="1:5" ht="12.75">
      <c r="A504" s="46" t="s">
        <v>0</v>
      </c>
      <c r="B504" s="46" t="s">
        <v>0</v>
      </c>
      <c r="C504" s="46" t="s">
        <v>0</v>
      </c>
      <c r="D504" s="46" t="s">
        <v>0</v>
      </c>
      <c r="E504" s="46" t="s">
        <v>0</v>
      </c>
    </row>
    <row r="505" spans="1:5" ht="12.75">
      <c r="A505" s="46" t="s">
        <v>0</v>
      </c>
      <c r="B505" s="46" t="s">
        <v>0</v>
      </c>
      <c r="C505" s="46" t="s">
        <v>0</v>
      </c>
      <c r="D505" s="46" t="s">
        <v>0</v>
      </c>
      <c r="E505" s="46" t="s">
        <v>0</v>
      </c>
    </row>
    <row r="506" spans="1:5" ht="12.75">
      <c r="A506" s="46" t="s">
        <v>0</v>
      </c>
      <c r="B506" s="46" t="s">
        <v>0</v>
      </c>
      <c r="C506" s="46" t="s">
        <v>0</v>
      </c>
      <c r="D506" s="46" t="s">
        <v>0</v>
      </c>
      <c r="E506" s="46" t="s">
        <v>0</v>
      </c>
    </row>
    <row r="507" spans="1:5" ht="12.75">
      <c r="A507" s="46" t="s">
        <v>0</v>
      </c>
      <c r="B507" s="46" t="s">
        <v>0</v>
      </c>
      <c r="C507" s="46" t="s">
        <v>0</v>
      </c>
      <c r="D507" s="46" t="s">
        <v>0</v>
      </c>
      <c r="E507" s="46" t="s">
        <v>0</v>
      </c>
    </row>
    <row r="508" spans="1:5" ht="12.75">
      <c r="A508" s="46" t="s">
        <v>0</v>
      </c>
      <c r="B508" s="46" t="s">
        <v>0</v>
      </c>
      <c r="C508" s="46" t="s">
        <v>0</v>
      </c>
      <c r="D508" s="46" t="s">
        <v>0</v>
      </c>
      <c r="E508" s="46" t="s">
        <v>0</v>
      </c>
    </row>
    <row r="509" spans="1:5" ht="12.75">
      <c r="A509" s="46" t="s">
        <v>0</v>
      </c>
      <c r="B509" s="46" t="s">
        <v>0</v>
      </c>
      <c r="C509" s="46" t="s">
        <v>0</v>
      </c>
      <c r="D509" s="46" t="s">
        <v>0</v>
      </c>
      <c r="E509" s="46" t="s">
        <v>0</v>
      </c>
    </row>
    <row r="510" spans="1:5" ht="12.75">
      <c r="A510" s="46" t="s">
        <v>0</v>
      </c>
      <c r="B510" s="46" t="s">
        <v>0</v>
      </c>
      <c r="C510" s="46" t="s">
        <v>0</v>
      </c>
      <c r="D510" s="46" t="s">
        <v>0</v>
      </c>
      <c r="E510" s="46" t="s">
        <v>0</v>
      </c>
    </row>
    <row r="511" spans="1:5" ht="12.75">
      <c r="A511" s="46" t="s">
        <v>0</v>
      </c>
      <c r="B511" s="46" t="s">
        <v>0</v>
      </c>
      <c r="C511" s="46" t="s">
        <v>0</v>
      </c>
      <c r="D511" s="46" t="s">
        <v>0</v>
      </c>
      <c r="E511" s="46" t="s">
        <v>0</v>
      </c>
    </row>
    <row r="512" spans="1:5" ht="12.75">
      <c r="A512" s="46" t="s">
        <v>0</v>
      </c>
      <c r="B512" s="46" t="s">
        <v>0</v>
      </c>
      <c r="C512" s="46" t="s">
        <v>0</v>
      </c>
      <c r="D512" s="46" t="s">
        <v>0</v>
      </c>
      <c r="E512" s="46" t="s">
        <v>0</v>
      </c>
    </row>
    <row r="513" spans="1:5" ht="12.75">
      <c r="A513" s="46" t="s">
        <v>0</v>
      </c>
      <c r="B513" s="46" t="s">
        <v>0</v>
      </c>
      <c r="C513" s="46" t="s">
        <v>0</v>
      </c>
      <c r="D513" s="46" t="s">
        <v>0</v>
      </c>
      <c r="E513" s="46" t="s">
        <v>0</v>
      </c>
    </row>
    <row r="514" spans="1:5" ht="12.75">
      <c r="A514" s="46" t="s">
        <v>0</v>
      </c>
      <c r="B514" s="46" t="s">
        <v>0</v>
      </c>
      <c r="C514" s="46" t="s">
        <v>0</v>
      </c>
      <c r="D514" s="46" t="s">
        <v>0</v>
      </c>
      <c r="E514" s="46" t="s">
        <v>0</v>
      </c>
    </row>
    <row r="515" spans="1:5" ht="12.75">
      <c r="A515" s="46" t="s">
        <v>0</v>
      </c>
      <c r="B515" s="46" t="s">
        <v>0</v>
      </c>
      <c r="C515" s="46" t="s">
        <v>0</v>
      </c>
      <c r="D515" s="46" t="s">
        <v>0</v>
      </c>
      <c r="E515" s="46" t="s">
        <v>0</v>
      </c>
    </row>
    <row r="516" spans="1:5" ht="12.75">
      <c r="A516" s="46" t="s">
        <v>0</v>
      </c>
      <c r="B516" s="46" t="s">
        <v>0</v>
      </c>
      <c r="C516" s="46" t="s">
        <v>0</v>
      </c>
      <c r="D516" s="46" t="s">
        <v>0</v>
      </c>
      <c r="E516" s="46" t="s">
        <v>0</v>
      </c>
    </row>
    <row r="517" spans="1:5" ht="12.75">
      <c r="A517" s="46" t="s">
        <v>0</v>
      </c>
      <c r="B517" s="46" t="s">
        <v>0</v>
      </c>
      <c r="C517" s="46" t="s">
        <v>0</v>
      </c>
      <c r="D517" s="46" t="s">
        <v>0</v>
      </c>
      <c r="E517" s="46" t="s">
        <v>0</v>
      </c>
    </row>
    <row r="518" spans="1:5" ht="12.75">
      <c r="A518" s="46" t="s">
        <v>0</v>
      </c>
      <c r="B518" s="46" t="s">
        <v>0</v>
      </c>
      <c r="C518" s="46" t="s">
        <v>0</v>
      </c>
      <c r="D518" s="46" t="s">
        <v>0</v>
      </c>
      <c r="E518" s="46" t="s">
        <v>0</v>
      </c>
    </row>
    <row r="519" spans="1:5" ht="12.75">
      <c r="A519" s="46" t="s">
        <v>0</v>
      </c>
      <c r="B519" s="46" t="s">
        <v>0</v>
      </c>
      <c r="C519" s="46" t="s">
        <v>0</v>
      </c>
      <c r="D519" s="46" t="s">
        <v>0</v>
      </c>
      <c r="E519" s="46" t="s">
        <v>0</v>
      </c>
    </row>
    <row r="520" spans="1:5" ht="12.75">
      <c r="A520" s="46" t="s">
        <v>0</v>
      </c>
      <c r="B520" s="46" t="s">
        <v>0</v>
      </c>
      <c r="C520" s="46" t="s">
        <v>0</v>
      </c>
      <c r="D520" s="46" t="s">
        <v>0</v>
      </c>
      <c r="E520" s="46" t="s">
        <v>0</v>
      </c>
    </row>
    <row r="521" spans="1:5" ht="12.75">
      <c r="A521" s="46" t="s">
        <v>0</v>
      </c>
      <c r="B521" s="46" t="s">
        <v>0</v>
      </c>
      <c r="C521" s="46" t="s">
        <v>0</v>
      </c>
      <c r="D521" s="46" t="s">
        <v>0</v>
      </c>
      <c r="E521" s="46" t="s">
        <v>0</v>
      </c>
    </row>
    <row r="522" spans="1:5" ht="12.75">
      <c r="A522" s="46" t="s">
        <v>0</v>
      </c>
      <c r="B522" s="46" t="s">
        <v>0</v>
      </c>
      <c r="C522" s="46" t="s">
        <v>0</v>
      </c>
      <c r="D522" s="46" t="s">
        <v>0</v>
      </c>
      <c r="E522" s="46" t="s">
        <v>0</v>
      </c>
    </row>
    <row r="523" spans="1:5" ht="12.75">
      <c r="A523" s="46" t="s">
        <v>0</v>
      </c>
      <c r="B523" s="46" t="s">
        <v>0</v>
      </c>
      <c r="C523" s="46" t="s">
        <v>0</v>
      </c>
      <c r="D523" s="46" t="s">
        <v>0</v>
      </c>
      <c r="E523" s="46" t="s">
        <v>0</v>
      </c>
    </row>
    <row r="524" spans="1:5" ht="12.75">
      <c r="A524" s="46" t="s">
        <v>0</v>
      </c>
      <c r="B524" s="46" t="s">
        <v>0</v>
      </c>
      <c r="C524" s="46" t="s">
        <v>0</v>
      </c>
      <c r="D524" s="46" t="s">
        <v>0</v>
      </c>
      <c r="E524" s="46" t="s">
        <v>0</v>
      </c>
    </row>
    <row r="525" spans="1:5" ht="12.75">
      <c r="A525" s="46" t="s">
        <v>0</v>
      </c>
      <c r="B525" s="46" t="s">
        <v>0</v>
      </c>
      <c r="C525" s="46" t="s">
        <v>0</v>
      </c>
      <c r="D525" s="46" t="s">
        <v>0</v>
      </c>
      <c r="E525" s="46" t="s">
        <v>0</v>
      </c>
    </row>
    <row r="526" spans="1:5" ht="12.75">
      <c r="A526" s="46" t="s">
        <v>0</v>
      </c>
      <c r="B526" s="46" t="s">
        <v>0</v>
      </c>
      <c r="C526" s="46" t="s">
        <v>0</v>
      </c>
      <c r="D526" s="46" t="s">
        <v>0</v>
      </c>
      <c r="E526" s="46" t="s">
        <v>0</v>
      </c>
    </row>
    <row r="527" spans="1:5" ht="12.75">
      <c r="A527" s="46" t="s">
        <v>0</v>
      </c>
      <c r="B527" s="46" t="s">
        <v>0</v>
      </c>
      <c r="C527" s="46" t="s">
        <v>0</v>
      </c>
      <c r="D527" s="46" t="s">
        <v>0</v>
      </c>
      <c r="E527" s="46" t="s">
        <v>0</v>
      </c>
    </row>
    <row r="528" spans="1:5" ht="12.75">
      <c r="A528" s="46" t="s">
        <v>0</v>
      </c>
      <c r="B528" s="46" t="s">
        <v>0</v>
      </c>
      <c r="C528" s="46" t="s">
        <v>0</v>
      </c>
      <c r="D528" s="46" t="s">
        <v>0</v>
      </c>
      <c r="E528" s="46" t="s">
        <v>0</v>
      </c>
    </row>
    <row r="529" spans="1:5" ht="12.75">
      <c r="A529" s="46" t="s">
        <v>0</v>
      </c>
      <c r="B529" s="46" t="s">
        <v>0</v>
      </c>
      <c r="C529" s="46" t="s">
        <v>0</v>
      </c>
      <c r="D529" s="46" t="s">
        <v>0</v>
      </c>
      <c r="E529" s="46" t="s">
        <v>0</v>
      </c>
    </row>
    <row r="530" spans="1:5" ht="12.75">
      <c r="A530" s="46" t="s">
        <v>0</v>
      </c>
      <c r="B530" s="46" t="s">
        <v>0</v>
      </c>
      <c r="C530" s="46" t="s">
        <v>0</v>
      </c>
      <c r="D530" s="46" t="s">
        <v>0</v>
      </c>
      <c r="E530" s="46" t="s">
        <v>0</v>
      </c>
    </row>
    <row r="531" spans="1:5" ht="12.75">
      <c r="A531" s="46" t="s">
        <v>0</v>
      </c>
      <c r="B531" s="46" t="s">
        <v>0</v>
      </c>
      <c r="C531" s="46" t="s">
        <v>0</v>
      </c>
      <c r="D531" s="46" t="s">
        <v>0</v>
      </c>
      <c r="E531" s="46" t="s">
        <v>0</v>
      </c>
    </row>
    <row r="532" spans="1:5" ht="12.75">
      <c r="A532" s="46" t="s">
        <v>0</v>
      </c>
      <c r="B532" s="46" t="s">
        <v>0</v>
      </c>
      <c r="C532" s="46" t="s">
        <v>0</v>
      </c>
      <c r="D532" s="46" t="s">
        <v>0</v>
      </c>
      <c r="E532" s="46" t="s">
        <v>0</v>
      </c>
    </row>
    <row r="533" spans="1:5" ht="12.75">
      <c r="A533" s="46" t="s">
        <v>0</v>
      </c>
      <c r="B533" s="46" t="s">
        <v>0</v>
      </c>
      <c r="C533" s="46" t="s">
        <v>0</v>
      </c>
      <c r="D533" s="46" t="s">
        <v>0</v>
      </c>
      <c r="E533" s="46" t="s">
        <v>0</v>
      </c>
    </row>
    <row r="534" spans="1:5" ht="12.75">
      <c r="A534" s="46" t="s">
        <v>0</v>
      </c>
      <c r="B534" s="46" t="s">
        <v>0</v>
      </c>
      <c r="C534" s="46" t="s">
        <v>0</v>
      </c>
      <c r="D534" s="46" t="s">
        <v>0</v>
      </c>
      <c r="E534" s="46" t="s">
        <v>0</v>
      </c>
    </row>
    <row r="535" spans="1:5" ht="12.75">
      <c r="A535" s="46" t="s">
        <v>0</v>
      </c>
      <c r="B535" s="46" t="s">
        <v>0</v>
      </c>
      <c r="C535" s="46" t="s">
        <v>0</v>
      </c>
      <c r="D535" s="46" t="s">
        <v>0</v>
      </c>
      <c r="E535" s="46" t="s">
        <v>0</v>
      </c>
    </row>
    <row r="536" spans="1:5" ht="12.75">
      <c r="A536" s="46" t="s">
        <v>0</v>
      </c>
      <c r="B536" s="46" t="s">
        <v>0</v>
      </c>
      <c r="C536" s="46" t="s">
        <v>0</v>
      </c>
      <c r="D536" s="46" t="s">
        <v>0</v>
      </c>
      <c r="E536" s="46" t="s">
        <v>0</v>
      </c>
    </row>
    <row r="537" spans="1:5" ht="12.75">
      <c r="A537" s="46" t="s">
        <v>0</v>
      </c>
      <c r="B537" s="46" t="s">
        <v>0</v>
      </c>
      <c r="C537" s="46" t="s">
        <v>0</v>
      </c>
      <c r="D537" s="46" t="s">
        <v>0</v>
      </c>
      <c r="E537" s="46" t="s">
        <v>0</v>
      </c>
    </row>
    <row r="538" spans="1:5" ht="12.75">
      <c r="A538" s="46" t="s">
        <v>0</v>
      </c>
      <c r="B538" s="46" t="s">
        <v>0</v>
      </c>
      <c r="C538" s="46" t="s">
        <v>0</v>
      </c>
      <c r="D538" s="46" t="s">
        <v>0</v>
      </c>
      <c r="E538" s="46" t="s">
        <v>0</v>
      </c>
    </row>
    <row r="539" spans="1:5" ht="12.75">
      <c r="A539" s="46" t="s">
        <v>0</v>
      </c>
      <c r="B539" s="46" t="s">
        <v>0</v>
      </c>
      <c r="C539" s="46" t="s">
        <v>0</v>
      </c>
      <c r="D539" s="46" t="s">
        <v>0</v>
      </c>
      <c r="E539" s="46" t="s">
        <v>0</v>
      </c>
    </row>
    <row r="540" spans="1:5" ht="12.75">
      <c r="A540" s="46" t="s">
        <v>0</v>
      </c>
      <c r="B540" s="46" t="s">
        <v>0</v>
      </c>
      <c r="C540" s="46" t="s">
        <v>0</v>
      </c>
      <c r="D540" s="46" t="s">
        <v>0</v>
      </c>
      <c r="E540" s="46" t="s">
        <v>0</v>
      </c>
    </row>
    <row r="541" spans="1:5" ht="12.75">
      <c r="A541" s="46" t="s">
        <v>0</v>
      </c>
      <c r="B541" s="46" t="s">
        <v>0</v>
      </c>
      <c r="C541" s="46" t="s">
        <v>0</v>
      </c>
      <c r="D541" s="46" t="s">
        <v>0</v>
      </c>
      <c r="E541" s="46" t="s">
        <v>0</v>
      </c>
    </row>
    <row r="542" spans="1:5" ht="12.75">
      <c r="A542" s="46" t="s">
        <v>0</v>
      </c>
      <c r="B542" s="46" t="s">
        <v>0</v>
      </c>
      <c r="C542" s="46" t="s">
        <v>0</v>
      </c>
      <c r="D542" s="46" t="s">
        <v>0</v>
      </c>
      <c r="E542" s="46" t="s">
        <v>0</v>
      </c>
    </row>
    <row r="543" spans="1:5" ht="12.75">
      <c r="A543" s="46" t="s">
        <v>0</v>
      </c>
      <c r="B543" s="46" t="s">
        <v>0</v>
      </c>
      <c r="C543" s="46" t="s">
        <v>0</v>
      </c>
      <c r="D543" s="46" t="s">
        <v>0</v>
      </c>
      <c r="E543" s="46" t="s">
        <v>0</v>
      </c>
    </row>
    <row r="544" spans="1:5" ht="12.75">
      <c r="A544" s="46" t="s">
        <v>0</v>
      </c>
      <c r="B544" s="46" t="s">
        <v>0</v>
      </c>
      <c r="C544" s="46" t="s">
        <v>0</v>
      </c>
      <c r="D544" s="46" t="s">
        <v>0</v>
      </c>
      <c r="E544" s="46" t="s">
        <v>0</v>
      </c>
    </row>
    <row r="545" spans="1:5" ht="12.75">
      <c r="A545" s="46" t="s">
        <v>0</v>
      </c>
      <c r="B545" s="46" t="s">
        <v>0</v>
      </c>
      <c r="C545" s="46" t="s">
        <v>0</v>
      </c>
      <c r="D545" s="46" t="s">
        <v>0</v>
      </c>
      <c r="E545" s="46" t="s">
        <v>0</v>
      </c>
    </row>
    <row r="546" spans="1:5" ht="12.75">
      <c r="A546" s="46" t="s">
        <v>0</v>
      </c>
      <c r="B546" s="46" t="s">
        <v>0</v>
      </c>
      <c r="C546" s="46" t="s">
        <v>0</v>
      </c>
      <c r="D546" s="46" t="s">
        <v>0</v>
      </c>
      <c r="E546" s="46" t="s">
        <v>0</v>
      </c>
    </row>
    <row r="547" spans="1:5" ht="12.75">
      <c r="A547" s="46" t="s">
        <v>0</v>
      </c>
      <c r="B547" s="46" t="s">
        <v>0</v>
      </c>
      <c r="C547" s="46" t="s">
        <v>0</v>
      </c>
      <c r="D547" s="46" t="s">
        <v>0</v>
      </c>
      <c r="E547" s="46" t="s">
        <v>0</v>
      </c>
    </row>
    <row r="548" spans="1:5" ht="12.75">
      <c r="A548" s="46" t="s">
        <v>0</v>
      </c>
      <c r="B548" s="46" t="s">
        <v>0</v>
      </c>
      <c r="C548" s="46" t="s">
        <v>0</v>
      </c>
      <c r="D548" s="46" t="s">
        <v>0</v>
      </c>
      <c r="E548" s="46" t="s">
        <v>0</v>
      </c>
    </row>
    <row r="549" spans="1:5" ht="12.75">
      <c r="A549" s="46" t="s">
        <v>0</v>
      </c>
      <c r="B549" s="46" t="s">
        <v>0</v>
      </c>
      <c r="C549" s="46" t="s">
        <v>0</v>
      </c>
      <c r="D549" s="46" t="s">
        <v>0</v>
      </c>
      <c r="E549" s="46" t="s">
        <v>0</v>
      </c>
    </row>
    <row r="550" spans="1:5" ht="12.75">
      <c r="A550" s="46" t="s">
        <v>0</v>
      </c>
      <c r="B550" s="46" t="s">
        <v>0</v>
      </c>
      <c r="C550" s="46" t="s">
        <v>0</v>
      </c>
      <c r="D550" s="46" t="s">
        <v>0</v>
      </c>
      <c r="E550" s="46" t="s">
        <v>0</v>
      </c>
    </row>
    <row r="551" spans="1:5" ht="12.75">
      <c r="A551" s="46" t="s">
        <v>0</v>
      </c>
      <c r="B551" s="46" t="s">
        <v>0</v>
      </c>
      <c r="C551" s="46" t="s">
        <v>0</v>
      </c>
      <c r="D551" s="46" t="s">
        <v>0</v>
      </c>
      <c r="E551" s="46" t="s">
        <v>0</v>
      </c>
    </row>
    <row r="552" spans="1:5" ht="12.75">
      <c r="A552" s="46" t="s">
        <v>0</v>
      </c>
      <c r="B552" s="46" t="s">
        <v>0</v>
      </c>
      <c r="C552" s="46" t="s">
        <v>0</v>
      </c>
      <c r="D552" s="46" t="s">
        <v>0</v>
      </c>
      <c r="E552" s="46" t="s">
        <v>0</v>
      </c>
    </row>
    <row r="553" spans="1:5" ht="12.75">
      <c r="A553" s="46" t="s">
        <v>0</v>
      </c>
      <c r="B553" s="46" t="s">
        <v>0</v>
      </c>
      <c r="C553" s="46" t="s">
        <v>0</v>
      </c>
      <c r="D553" s="46" t="s">
        <v>0</v>
      </c>
      <c r="E553" s="46" t="s">
        <v>0</v>
      </c>
    </row>
    <row r="554" spans="1:5" ht="12.75">
      <c r="A554" s="46" t="s">
        <v>0</v>
      </c>
      <c r="B554" s="46" t="s">
        <v>0</v>
      </c>
      <c r="C554" s="46" t="s">
        <v>0</v>
      </c>
      <c r="D554" s="46" t="s">
        <v>0</v>
      </c>
      <c r="E554" s="46" t="s">
        <v>0</v>
      </c>
    </row>
    <row r="555" spans="1:5" ht="12.75">
      <c r="A555" s="46" t="s">
        <v>0</v>
      </c>
      <c r="B555" s="46" t="s">
        <v>0</v>
      </c>
      <c r="C555" s="46" t="s">
        <v>0</v>
      </c>
      <c r="D555" s="46" t="s">
        <v>0</v>
      </c>
      <c r="E555" s="46" t="s">
        <v>0</v>
      </c>
    </row>
    <row r="556" spans="1:5" ht="12.75">
      <c r="A556" s="46" t="s">
        <v>0</v>
      </c>
      <c r="B556" s="46" t="s">
        <v>0</v>
      </c>
      <c r="C556" s="46" t="s">
        <v>0</v>
      </c>
      <c r="D556" s="46" t="s">
        <v>0</v>
      </c>
      <c r="E556" s="46" t="s">
        <v>0</v>
      </c>
    </row>
    <row r="557" spans="1:5" ht="12.75">
      <c r="A557" s="46" t="s">
        <v>0</v>
      </c>
      <c r="B557" s="46" t="s">
        <v>0</v>
      </c>
      <c r="C557" s="46" t="s">
        <v>0</v>
      </c>
      <c r="D557" s="46" t="s">
        <v>0</v>
      </c>
      <c r="E557" s="46" t="s">
        <v>0</v>
      </c>
    </row>
    <row r="558" spans="1:5" ht="12.75">
      <c r="A558" s="46" t="s">
        <v>0</v>
      </c>
      <c r="B558" s="46" t="s">
        <v>0</v>
      </c>
      <c r="C558" s="46" t="s">
        <v>0</v>
      </c>
      <c r="D558" s="46" t="s">
        <v>0</v>
      </c>
      <c r="E558" s="46" t="s">
        <v>0</v>
      </c>
    </row>
    <row r="559" spans="1:5" ht="12.75">
      <c r="A559" s="46" t="s">
        <v>0</v>
      </c>
      <c r="B559" s="46" t="s">
        <v>0</v>
      </c>
      <c r="C559" s="46" t="s">
        <v>0</v>
      </c>
      <c r="D559" s="46" t="s">
        <v>0</v>
      </c>
      <c r="E559" s="46" t="s">
        <v>0</v>
      </c>
    </row>
    <row r="560" spans="1:5" ht="12.75">
      <c r="A560" s="46" t="s">
        <v>0</v>
      </c>
      <c r="B560" s="46" t="s">
        <v>0</v>
      </c>
      <c r="C560" s="46" t="s">
        <v>0</v>
      </c>
      <c r="D560" s="46" t="s">
        <v>0</v>
      </c>
      <c r="E560" s="46" t="s">
        <v>0</v>
      </c>
    </row>
    <row r="561" spans="1:5" ht="12.75">
      <c r="A561" s="46" t="s">
        <v>0</v>
      </c>
      <c r="B561" s="46" t="s">
        <v>0</v>
      </c>
      <c r="C561" s="46" t="s">
        <v>0</v>
      </c>
      <c r="D561" s="46" t="s">
        <v>0</v>
      </c>
      <c r="E561" s="46" t="s">
        <v>0</v>
      </c>
    </row>
    <row r="562" spans="1:5" ht="12.75">
      <c r="A562" s="46" t="s">
        <v>0</v>
      </c>
      <c r="B562" s="46" t="s">
        <v>0</v>
      </c>
      <c r="C562" s="46" t="s">
        <v>0</v>
      </c>
      <c r="D562" s="46" t="s">
        <v>0</v>
      </c>
      <c r="E562" s="46" t="s">
        <v>0</v>
      </c>
    </row>
    <row r="563" spans="1:5" ht="12.75">
      <c r="A563" s="46" t="s">
        <v>0</v>
      </c>
      <c r="B563" s="46" t="s">
        <v>0</v>
      </c>
      <c r="C563" s="46" t="s">
        <v>0</v>
      </c>
      <c r="D563" s="46" t="s">
        <v>0</v>
      </c>
      <c r="E563" s="46" t="s">
        <v>0</v>
      </c>
    </row>
    <row r="564" spans="1:5" ht="12.75">
      <c r="A564" s="46" t="s">
        <v>0</v>
      </c>
      <c r="B564" s="46" t="s">
        <v>0</v>
      </c>
      <c r="C564" s="46" t="s">
        <v>0</v>
      </c>
      <c r="D564" s="46" t="s">
        <v>0</v>
      </c>
      <c r="E564" s="46" t="s">
        <v>0</v>
      </c>
    </row>
    <row r="565" spans="1:5" ht="12.75">
      <c r="A565" s="46" t="s">
        <v>0</v>
      </c>
      <c r="B565" s="46" t="s">
        <v>0</v>
      </c>
      <c r="C565" s="46" t="s">
        <v>0</v>
      </c>
      <c r="D565" s="46" t="s">
        <v>0</v>
      </c>
      <c r="E565" s="46" t="s">
        <v>0</v>
      </c>
    </row>
    <row r="566" spans="1:5" ht="12.75">
      <c r="A566" s="46" t="s">
        <v>0</v>
      </c>
      <c r="B566" s="46" t="s">
        <v>0</v>
      </c>
      <c r="C566" s="46" t="s">
        <v>0</v>
      </c>
      <c r="D566" s="46" t="s">
        <v>0</v>
      </c>
      <c r="E566" s="46" t="s">
        <v>0</v>
      </c>
    </row>
    <row r="567" spans="1:5" ht="12.75">
      <c r="A567" s="46" t="s">
        <v>0</v>
      </c>
      <c r="B567" s="46" t="s">
        <v>0</v>
      </c>
      <c r="C567" s="46" t="s">
        <v>0</v>
      </c>
      <c r="D567" s="46" t="s">
        <v>0</v>
      </c>
      <c r="E567" s="46" t="s">
        <v>0</v>
      </c>
    </row>
    <row r="568" spans="1:5" ht="12.75">
      <c r="A568" s="46" t="s">
        <v>0</v>
      </c>
      <c r="B568" s="46" t="s">
        <v>0</v>
      </c>
      <c r="C568" s="46" t="s">
        <v>0</v>
      </c>
      <c r="D568" s="46" t="s">
        <v>0</v>
      </c>
      <c r="E568" s="46" t="s">
        <v>0</v>
      </c>
    </row>
    <row r="569" spans="1:5" ht="12.75">
      <c r="A569" s="46" t="s">
        <v>0</v>
      </c>
      <c r="B569" s="46" t="s">
        <v>0</v>
      </c>
      <c r="C569" s="46" t="s">
        <v>0</v>
      </c>
      <c r="D569" s="46" t="s">
        <v>0</v>
      </c>
      <c r="E569" s="46" t="s">
        <v>0</v>
      </c>
    </row>
    <row r="570" spans="1:5" ht="12.75">
      <c r="A570" s="46" t="s">
        <v>0</v>
      </c>
      <c r="B570" s="46" t="s">
        <v>0</v>
      </c>
      <c r="C570" s="46" t="s">
        <v>0</v>
      </c>
      <c r="D570" s="46" t="s">
        <v>0</v>
      </c>
      <c r="E570" s="46" t="s">
        <v>0</v>
      </c>
    </row>
    <row r="571" spans="1:5" ht="12.75">
      <c r="A571" s="46" t="s">
        <v>0</v>
      </c>
      <c r="B571" s="46" t="s">
        <v>0</v>
      </c>
      <c r="C571" s="46" t="s">
        <v>0</v>
      </c>
      <c r="D571" s="46" t="s">
        <v>0</v>
      </c>
      <c r="E571" s="46" t="s">
        <v>0</v>
      </c>
    </row>
    <row r="572" spans="1:5" ht="12.75">
      <c r="A572" s="46" t="s">
        <v>0</v>
      </c>
      <c r="B572" s="46" t="s">
        <v>0</v>
      </c>
      <c r="C572" s="46" t="s">
        <v>0</v>
      </c>
      <c r="D572" s="46" t="s">
        <v>0</v>
      </c>
      <c r="E572" s="46" t="s">
        <v>0</v>
      </c>
    </row>
    <row r="573" spans="1:5" ht="12.75">
      <c r="A573" s="46" t="s">
        <v>0</v>
      </c>
      <c r="B573" s="46" t="s">
        <v>0</v>
      </c>
      <c r="C573" s="46" t="s">
        <v>0</v>
      </c>
      <c r="D573" s="46" t="s">
        <v>0</v>
      </c>
      <c r="E573" s="46" t="s">
        <v>0</v>
      </c>
    </row>
    <row r="574" spans="1:5" ht="12.75">
      <c r="A574" s="46" t="s">
        <v>0</v>
      </c>
      <c r="B574" s="46" t="s">
        <v>0</v>
      </c>
      <c r="C574" s="46" t="s">
        <v>0</v>
      </c>
      <c r="D574" s="46" t="s">
        <v>0</v>
      </c>
      <c r="E574" s="46" t="s">
        <v>0</v>
      </c>
    </row>
    <row r="575" spans="1:5" ht="12.75">
      <c r="A575" s="46" t="s">
        <v>0</v>
      </c>
      <c r="B575" s="46" t="s">
        <v>0</v>
      </c>
      <c r="C575" s="46" t="s">
        <v>0</v>
      </c>
      <c r="D575" s="46" t="s">
        <v>0</v>
      </c>
      <c r="E575" s="46" t="s">
        <v>0</v>
      </c>
    </row>
    <row r="576" spans="1:5" ht="12.75">
      <c r="A576" s="46" t="s">
        <v>0</v>
      </c>
      <c r="B576" s="46" t="s">
        <v>0</v>
      </c>
      <c r="C576" s="46" t="s">
        <v>0</v>
      </c>
      <c r="D576" s="46" t="s">
        <v>0</v>
      </c>
      <c r="E576" s="46" t="s">
        <v>0</v>
      </c>
    </row>
    <row r="577" spans="1:5" ht="12.75">
      <c r="A577" s="46" t="s">
        <v>0</v>
      </c>
      <c r="B577" s="46" t="s">
        <v>0</v>
      </c>
      <c r="C577" s="46" t="s">
        <v>0</v>
      </c>
      <c r="D577" s="46" t="s">
        <v>0</v>
      </c>
      <c r="E577" s="46" t="s">
        <v>0</v>
      </c>
    </row>
    <row r="578" spans="1:5" ht="12.75">
      <c r="A578" s="46" t="s">
        <v>0</v>
      </c>
      <c r="B578" s="46" t="s">
        <v>0</v>
      </c>
      <c r="C578" s="46" t="s">
        <v>0</v>
      </c>
      <c r="D578" s="46" t="s">
        <v>0</v>
      </c>
      <c r="E578" s="46" t="s">
        <v>0</v>
      </c>
    </row>
    <row r="579" spans="1:5" ht="12.75">
      <c r="A579" s="46" t="s">
        <v>0</v>
      </c>
      <c r="B579" s="46" t="s">
        <v>0</v>
      </c>
      <c r="C579" s="46" t="s">
        <v>0</v>
      </c>
      <c r="D579" s="46" t="s">
        <v>0</v>
      </c>
      <c r="E579" s="46" t="s">
        <v>0</v>
      </c>
    </row>
    <row r="580" spans="1:5" ht="12.75">
      <c r="A580" s="46" t="s">
        <v>0</v>
      </c>
      <c r="B580" s="46" t="s">
        <v>0</v>
      </c>
      <c r="C580" s="46" t="s">
        <v>0</v>
      </c>
      <c r="D580" s="46" t="s">
        <v>0</v>
      </c>
      <c r="E580" s="46" t="s">
        <v>0</v>
      </c>
    </row>
    <row r="581" spans="1:5" ht="12.75">
      <c r="A581" s="46" t="s">
        <v>0</v>
      </c>
      <c r="B581" s="46" t="s">
        <v>0</v>
      </c>
      <c r="C581" s="46" t="s">
        <v>0</v>
      </c>
      <c r="D581" s="46" t="s">
        <v>0</v>
      </c>
      <c r="E581" s="46" t="s">
        <v>0</v>
      </c>
    </row>
    <row r="582" spans="1:5" ht="12.75">
      <c r="A582" s="46" t="s">
        <v>0</v>
      </c>
      <c r="B582" s="46" t="s">
        <v>0</v>
      </c>
      <c r="C582" s="46" t="s">
        <v>0</v>
      </c>
      <c r="D582" s="46" t="s">
        <v>0</v>
      </c>
      <c r="E582" s="46" t="s">
        <v>0</v>
      </c>
    </row>
    <row r="583" spans="1:5" ht="12.75">
      <c r="A583" s="46" t="s">
        <v>0</v>
      </c>
      <c r="B583" s="46" t="s">
        <v>0</v>
      </c>
      <c r="C583" s="46" t="s">
        <v>0</v>
      </c>
      <c r="D583" s="46" t="s">
        <v>0</v>
      </c>
      <c r="E583" s="46" t="s">
        <v>0</v>
      </c>
    </row>
    <row r="584" spans="1:5" ht="12.75">
      <c r="A584" s="46" t="s">
        <v>0</v>
      </c>
      <c r="B584" s="46" t="s">
        <v>0</v>
      </c>
      <c r="C584" s="46" t="s">
        <v>0</v>
      </c>
      <c r="D584" s="46" t="s">
        <v>0</v>
      </c>
      <c r="E584" s="46" t="s">
        <v>0</v>
      </c>
    </row>
    <row r="585" spans="1:5" ht="12.75">
      <c r="A585" s="46" t="s">
        <v>0</v>
      </c>
      <c r="B585" s="46" t="s">
        <v>0</v>
      </c>
      <c r="C585" s="46" t="s">
        <v>0</v>
      </c>
      <c r="D585" s="46" t="s">
        <v>0</v>
      </c>
      <c r="E585" s="46" t="s">
        <v>0</v>
      </c>
    </row>
    <row r="586" spans="1:5" ht="12.75">
      <c r="A586" s="46" t="s">
        <v>0</v>
      </c>
      <c r="B586" s="46" t="s">
        <v>0</v>
      </c>
      <c r="C586" s="46" t="s">
        <v>0</v>
      </c>
      <c r="D586" s="46" t="s">
        <v>0</v>
      </c>
      <c r="E586" s="46" t="s">
        <v>0</v>
      </c>
    </row>
    <row r="587" spans="1:5" ht="12.75">
      <c r="A587" s="46" t="s">
        <v>0</v>
      </c>
      <c r="B587" s="46" t="s">
        <v>0</v>
      </c>
      <c r="C587" s="46" t="s">
        <v>0</v>
      </c>
      <c r="D587" s="46" t="s">
        <v>0</v>
      </c>
      <c r="E587" s="46" t="s">
        <v>0</v>
      </c>
    </row>
    <row r="588" spans="1:5" ht="12.75">
      <c r="A588" s="46" t="s">
        <v>0</v>
      </c>
      <c r="B588" s="46" t="s">
        <v>0</v>
      </c>
      <c r="C588" s="46" t="s">
        <v>0</v>
      </c>
      <c r="D588" s="46" t="s">
        <v>0</v>
      </c>
      <c r="E588" s="46" t="s">
        <v>0</v>
      </c>
    </row>
    <row r="589" spans="1:5" ht="12.75">
      <c r="A589" s="46" t="s">
        <v>0</v>
      </c>
      <c r="B589" s="46" t="s">
        <v>0</v>
      </c>
      <c r="C589" s="46" t="s">
        <v>0</v>
      </c>
      <c r="D589" s="46" t="s">
        <v>0</v>
      </c>
      <c r="E589" s="46" t="s">
        <v>0</v>
      </c>
    </row>
    <row r="590" spans="1:5" ht="12.75">
      <c r="A590" s="46" t="s">
        <v>0</v>
      </c>
      <c r="B590" s="46" t="s">
        <v>0</v>
      </c>
      <c r="C590" s="46" t="s">
        <v>0</v>
      </c>
      <c r="D590" s="46" t="s">
        <v>0</v>
      </c>
      <c r="E590" s="46" t="s">
        <v>0</v>
      </c>
    </row>
    <row r="591" spans="1:5" ht="12.75">
      <c r="A591" s="46" t="s">
        <v>0</v>
      </c>
      <c r="B591" s="46" t="s">
        <v>0</v>
      </c>
      <c r="C591" s="46" t="s">
        <v>0</v>
      </c>
      <c r="D591" s="46" t="s">
        <v>0</v>
      </c>
      <c r="E591" s="46" t="s">
        <v>0</v>
      </c>
    </row>
    <row r="592" spans="1:5" ht="12.75">
      <c r="A592" s="46" t="s">
        <v>0</v>
      </c>
      <c r="B592" s="46" t="s">
        <v>0</v>
      </c>
      <c r="C592" s="46" t="s">
        <v>0</v>
      </c>
      <c r="D592" s="46" t="s">
        <v>0</v>
      </c>
      <c r="E592" s="46" t="s">
        <v>0</v>
      </c>
    </row>
    <row r="593" spans="1:5" ht="12.75">
      <c r="A593" s="46" t="s">
        <v>0</v>
      </c>
      <c r="B593" s="46" t="s">
        <v>0</v>
      </c>
      <c r="C593" s="46" t="s">
        <v>0</v>
      </c>
      <c r="D593" s="46" t="s">
        <v>0</v>
      </c>
      <c r="E593" s="46" t="s">
        <v>0</v>
      </c>
    </row>
    <row r="594" spans="1:5" ht="12.75">
      <c r="A594" s="46" t="s">
        <v>0</v>
      </c>
      <c r="B594" s="46" t="s">
        <v>0</v>
      </c>
      <c r="C594" s="46" t="s">
        <v>0</v>
      </c>
      <c r="D594" s="46" t="s">
        <v>0</v>
      </c>
      <c r="E594" s="46" t="s">
        <v>0</v>
      </c>
    </row>
    <row r="595" spans="1:5" ht="12.75">
      <c r="A595" s="46" t="s">
        <v>0</v>
      </c>
      <c r="B595" s="46" t="s">
        <v>0</v>
      </c>
      <c r="C595" s="46" t="s">
        <v>0</v>
      </c>
      <c r="D595" s="46" t="s">
        <v>0</v>
      </c>
      <c r="E595" s="46" t="s">
        <v>0</v>
      </c>
    </row>
    <row r="596" spans="1:5" ht="12.75">
      <c r="A596" s="46" t="s">
        <v>0</v>
      </c>
      <c r="B596" s="46" t="s">
        <v>0</v>
      </c>
      <c r="C596" s="46" t="s">
        <v>0</v>
      </c>
      <c r="D596" s="46" t="s">
        <v>0</v>
      </c>
      <c r="E596" s="46" t="s">
        <v>0</v>
      </c>
    </row>
    <row r="597" spans="1:5" ht="12.75">
      <c r="A597" s="46" t="s">
        <v>0</v>
      </c>
      <c r="B597" s="46" t="s">
        <v>0</v>
      </c>
      <c r="C597" s="46" t="s">
        <v>0</v>
      </c>
      <c r="D597" s="46" t="s">
        <v>0</v>
      </c>
      <c r="E597" s="46" t="s">
        <v>0</v>
      </c>
    </row>
    <row r="598" spans="1:5" ht="12.75">
      <c r="A598" s="46" t="s">
        <v>0</v>
      </c>
      <c r="B598" s="46" t="s">
        <v>0</v>
      </c>
      <c r="C598" s="46" t="s">
        <v>0</v>
      </c>
      <c r="D598" s="46" t="s">
        <v>0</v>
      </c>
      <c r="E598" s="46" t="s">
        <v>0</v>
      </c>
    </row>
    <row r="599" spans="1:5" ht="12.75">
      <c r="A599" s="46" t="s">
        <v>0</v>
      </c>
      <c r="B599" s="46" t="s">
        <v>0</v>
      </c>
      <c r="C599" s="46" t="s">
        <v>0</v>
      </c>
      <c r="D599" s="46" t="s">
        <v>0</v>
      </c>
      <c r="E599" s="46" t="s">
        <v>0</v>
      </c>
    </row>
    <row r="600" spans="1:5" ht="12.75">
      <c r="A600" s="46" t="s">
        <v>0</v>
      </c>
      <c r="B600" s="46" t="s">
        <v>0</v>
      </c>
      <c r="C600" s="46" t="s">
        <v>0</v>
      </c>
      <c r="D600" s="46" t="s">
        <v>0</v>
      </c>
      <c r="E600" s="46" t="s">
        <v>0</v>
      </c>
    </row>
    <row r="601" spans="1:5" ht="12.75">
      <c r="A601" s="46" t="s">
        <v>0</v>
      </c>
      <c r="B601" s="46" t="s">
        <v>0</v>
      </c>
      <c r="C601" s="46" t="s">
        <v>0</v>
      </c>
      <c r="D601" s="46" t="s">
        <v>0</v>
      </c>
      <c r="E601" s="46" t="s">
        <v>0</v>
      </c>
    </row>
    <row r="602" spans="1:5" ht="12.75">
      <c r="A602" s="46" t="s">
        <v>0</v>
      </c>
      <c r="B602" s="46" t="s">
        <v>0</v>
      </c>
      <c r="C602" s="46" t="s">
        <v>0</v>
      </c>
      <c r="D602" s="46" t="s">
        <v>0</v>
      </c>
      <c r="E602" s="46" t="s">
        <v>0</v>
      </c>
    </row>
    <row r="603" spans="1:5" ht="12.75">
      <c r="A603" s="46" t="s">
        <v>0</v>
      </c>
      <c r="B603" s="46" t="s">
        <v>0</v>
      </c>
      <c r="C603" s="46" t="s">
        <v>0</v>
      </c>
      <c r="D603" s="46" t="s">
        <v>0</v>
      </c>
      <c r="E603" s="46" t="s">
        <v>0</v>
      </c>
    </row>
    <row r="604" spans="1:5" ht="12.75">
      <c r="A604" s="46" t="s">
        <v>0</v>
      </c>
      <c r="B604" s="46" t="s">
        <v>0</v>
      </c>
      <c r="C604" s="46" t="s">
        <v>0</v>
      </c>
      <c r="D604" s="46" t="s">
        <v>0</v>
      </c>
      <c r="E604" s="46" t="s">
        <v>0</v>
      </c>
    </row>
    <row r="605" spans="1:5" ht="12.75">
      <c r="A605" s="46" t="s">
        <v>0</v>
      </c>
      <c r="B605" s="46" t="s">
        <v>0</v>
      </c>
      <c r="C605" s="46" t="s">
        <v>0</v>
      </c>
      <c r="D605" s="46" t="s">
        <v>0</v>
      </c>
      <c r="E605" s="46" t="s">
        <v>0</v>
      </c>
    </row>
    <row r="606" spans="1:5" ht="12.75">
      <c r="A606" s="46" t="s">
        <v>0</v>
      </c>
      <c r="B606" s="46" t="s">
        <v>0</v>
      </c>
      <c r="C606" s="46" t="s">
        <v>0</v>
      </c>
      <c r="D606" s="46" t="s">
        <v>0</v>
      </c>
      <c r="E606" s="46" t="s">
        <v>0</v>
      </c>
    </row>
    <row r="607" spans="1:5" ht="12.75">
      <c r="A607" s="46" t="s">
        <v>0</v>
      </c>
      <c r="B607" s="46" t="s">
        <v>0</v>
      </c>
      <c r="C607" s="46" t="s">
        <v>0</v>
      </c>
      <c r="D607" s="46" t="s">
        <v>0</v>
      </c>
      <c r="E607" s="46" t="s">
        <v>0</v>
      </c>
    </row>
    <row r="608" spans="1:5" ht="12.75">
      <c r="A608" s="46" t="s">
        <v>0</v>
      </c>
      <c r="B608" s="46" t="s">
        <v>0</v>
      </c>
      <c r="C608" s="46" t="s">
        <v>0</v>
      </c>
      <c r="D608" s="46" t="s">
        <v>0</v>
      </c>
      <c r="E608" s="46" t="s">
        <v>0</v>
      </c>
    </row>
    <row r="609" spans="1:5" ht="12.75">
      <c r="A609" s="46" t="s">
        <v>0</v>
      </c>
      <c r="B609" s="46" t="s">
        <v>0</v>
      </c>
      <c r="C609" s="46" t="s">
        <v>0</v>
      </c>
      <c r="D609" s="46" t="s">
        <v>0</v>
      </c>
      <c r="E609" s="46" t="s">
        <v>0</v>
      </c>
    </row>
    <row r="610" spans="1:5" ht="12.75">
      <c r="A610" s="46" t="s">
        <v>0</v>
      </c>
      <c r="B610" s="46" t="s">
        <v>0</v>
      </c>
      <c r="C610" s="46" t="s">
        <v>0</v>
      </c>
      <c r="D610" s="46" t="s">
        <v>0</v>
      </c>
      <c r="E610" s="46" t="s">
        <v>0</v>
      </c>
    </row>
    <row r="611" spans="1:5" ht="12.75">
      <c r="A611" s="46" t="s">
        <v>0</v>
      </c>
      <c r="B611" s="46" t="s">
        <v>0</v>
      </c>
      <c r="C611" s="46" t="s">
        <v>0</v>
      </c>
      <c r="D611" s="46" t="s">
        <v>0</v>
      </c>
      <c r="E611" s="46" t="s">
        <v>0</v>
      </c>
    </row>
    <row r="612" spans="1:5" ht="12.75">
      <c r="A612" s="46" t="s">
        <v>0</v>
      </c>
      <c r="B612" s="46" t="s">
        <v>0</v>
      </c>
      <c r="C612" s="46" t="s">
        <v>0</v>
      </c>
      <c r="D612" s="46" t="s">
        <v>0</v>
      </c>
      <c r="E612" s="46" t="s">
        <v>0</v>
      </c>
    </row>
    <row r="613" spans="1:5" ht="12.75">
      <c r="A613" s="46" t="s">
        <v>0</v>
      </c>
      <c r="B613" s="46" t="s">
        <v>0</v>
      </c>
      <c r="C613" s="46" t="s">
        <v>0</v>
      </c>
      <c r="D613" s="46" t="s">
        <v>0</v>
      </c>
      <c r="E613" s="46" t="s">
        <v>0</v>
      </c>
    </row>
    <row r="614" spans="1:5" ht="12.75">
      <c r="A614" s="46" t="s">
        <v>0</v>
      </c>
      <c r="B614" s="46" t="s">
        <v>0</v>
      </c>
      <c r="C614" s="46" t="s">
        <v>0</v>
      </c>
      <c r="D614" s="46" t="s">
        <v>0</v>
      </c>
      <c r="E614" s="46" t="s">
        <v>0</v>
      </c>
    </row>
    <row r="615" spans="1:5" ht="12.75">
      <c r="A615" s="46" t="s">
        <v>0</v>
      </c>
      <c r="B615" s="46" t="s">
        <v>0</v>
      </c>
      <c r="C615" s="46" t="s">
        <v>0</v>
      </c>
      <c r="D615" s="46" t="s">
        <v>0</v>
      </c>
      <c r="E615" s="46" t="s">
        <v>0</v>
      </c>
    </row>
    <row r="616" spans="1:5" ht="12.75">
      <c r="A616" s="46" t="s">
        <v>0</v>
      </c>
      <c r="B616" s="46" t="s">
        <v>0</v>
      </c>
      <c r="C616" s="46" t="s">
        <v>0</v>
      </c>
      <c r="D616" s="46" t="s">
        <v>0</v>
      </c>
      <c r="E616" s="46" t="s">
        <v>0</v>
      </c>
    </row>
    <row r="617" spans="1:5" ht="12.75">
      <c r="A617" s="46" t="s">
        <v>0</v>
      </c>
      <c r="B617" s="46" t="s">
        <v>0</v>
      </c>
      <c r="C617" s="46" t="s">
        <v>0</v>
      </c>
      <c r="D617" s="46" t="s">
        <v>0</v>
      </c>
      <c r="E617" s="46" t="s">
        <v>0</v>
      </c>
    </row>
    <row r="618" spans="1:5" ht="12.75">
      <c r="A618" s="46" t="s">
        <v>0</v>
      </c>
      <c r="B618" s="46" t="s">
        <v>0</v>
      </c>
      <c r="C618" s="46" t="s">
        <v>0</v>
      </c>
      <c r="D618" s="46" t="s">
        <v>0</v>
      </c>
      <c r="E618" s="46" t="s">
        <v>0</v>
      </c>
    </row>
    <row r="619" spans="1:5" ht="12.75">
      <c r="A619" s="46" t="s">
        <v>0</v>
      </c>
      <c r="B619" s="46" t="s">
        <v>0</v>
      </c>
      <c r="C619" s="46" t="s">
        <v>0</v>
      </c>
      <c r="D619" s="46" t="s">
        <v>0</v>
      </c>
      <c r="E619" s="46" t="s">
        <v>0</v>
      </c>
    </row>
    <row r="620" spans="1:5" ht="12.75">
      <c r="A620" s="46" t="s">
        <v>0</v>
      </c>
      <c r="B620" s="46" t="s">
        <v>0</v>
      </c>
      <c r="C620" s="46" t="s">
        <v>0</v>
      </c>
      <c r="D620" s="46" t="s">
        <v>0</v>
      </c>
      <c r="E620" s="46" t="s">
        <v>0</v>
      </c>
    </row>
    <row r="621" spans="1:5" ht="12.75">
      <c r="A621" s="46" t="s">
        <v>0</v>
      </c>
      <c r="B621" s="46" t="s">
        <v>0</v>
      </c>
      <c r="C621" s="46" t="s">
        <v>0</v>
      </c>
      <c r="D621" s="46" t="s">
        <v>0</v>
      </c>
      <c r="E621" s="46" t="s">
        <v>0</v>
      </c>
    </row>
    <row r="622" spans="1:5" ht="12.75">
      <c r="A622" s="46" t="s">
        <v>0</v>
      </c>
      <c r="B622" s="46" t="s">
        <v>0</v>
      </c>
      <c r="C622" s="46" t="s">
        <v>0</v>
      </c>
      <c r="D622" s="46" t="s">
        <v>0</v>
      </c>
      <c r="E622" s="46" t="s">
        <v>0</v>
      </c>
    </row>
    <row r="623" spans="1:5" ht="12.75">
      <c r="A623" s="46" t="s">
        <v>0</v>
      </c>
      <c r="B623" s="46" t="s">
        <v>0</v>
      </c>
      <c r="C623" s="46" t="s">
        <v>0</v>
      </c>
      <c r="D623" s="46" t="s">
        <v>0</v>
      </c>
      <c r="E623" s="46" t="s">
        <v>0</v>
      </c>
    </row>
    <row r="624" spans="1:5" ht="12.75">
      <c r="A624" s="46" t="s">
        <v>0</v>
      </c>
      <c r="B624" s="46" t="s">
        <v>0</v>
      </c>
      <c r="C624" s="46" t="s">
        <v>0</v>
      </c>
      <c r="D624" s="46" t="s">
        <v>0</v>
      </c>
      <c r="E624" s="46" t="s">
        <v>0</v>
      </c>
    </row>
    <row r="625" spans="1:5" ht="12.75">
      <c r="A625" s="46" t="s">
        <v>0</v>
      </c>
      <c r="B625" s="46" t="s">
        <v>0</v>
      </c>
      <c r="C625" s="46" t="s">
        <v>0</v>
      </c>
      <c r="D625" s="46" t="s">
        <v>0</v>
      </c>
      <c r="E625" s="46" t="s">
        <v>0</v>
      </c>
    </row>
    <row r="626" spans="1:5" ht="12.75">
      <c r="A626" s="46" t="s">
        <v>0</v>
      </c>
      <c r="B626" s="46" t="s">
        <v>0</v>
      </c>
      <c r="C626" s="46" t="s">
        <v>0</v>
      </c>
      <c r="D626" s="46" t="s">
        <v>0</v>
      </c>
      <c r="E626" s="46" t="s">
        <v>0</v>
      </c>
    </row>
    <row r="627" spans="1:5" ht="12.75">
      <c r="A627" s="46" t="s">
        <v>0</v>
      </c>
      <c r="B627" s="46" t="s">
        <v>0</v>
      </c>
      <c r="C627" s="46" t="s">
        <v>0</v>
      </c>
      <c r="D627" s="46" t="s">
        <v>0</v>
      </c>
      <c r="E627" s="46" t="s">
        <v>0</v>
      </c>
    </row>
    <row r="628" spans="1:5" ht="12.75">
      <c r="A628" s="46" t="s">
        <v>0</v>
      </c>
      <c r="B628" s="46" t="s">
        <v>0</v>
      </c>
      <c r="C628" s="46" t="s">
        <v>0</v>
      </c>
      <c r="D628" s="46" t="s">
        <v>0</v>
      </c>
      <c r="E628" s="46" t="s">
        <v>0</v>
      </c>
    </row>
    <row r="629" spans="1:5" ht="12.75">
      <c r="A629" s="46" t="s">
        <v>0</v>
      </c>
      <c r="B629" s="46" t="s">
        <v>0</v>
      </c>
      <c r="C629" s="46" t="s">
        <v>0</v>
      </c>
      <c r="D629" s="46" t="s">
        <v>0</v>
      </c>
      <c r="E629" s="46" t="s">
        <v>0</v>
      </c>
    </row>
    <row r="630" spans="1:5" ht="12.75">
      <c r="A630" s="46" t="s">
        <v>0</v>
      </c>
      <c r="B630" s="46" t="s">
        <v>0</v>
      </c>
      <c r="C630" s="46" t="s">
        <v>0</v>
      </c>
      <c r="D630" s="46" t="s">
        <v>0</v>
      </c>
      <c r="E630" s="46" t="s">
        <v>0</v>
      </c>
    </row>
    <row r="631" spans="1:5" ht="12.75">
      <c r="A631" s="46" t="s">
        <v>0</v>
      </c>
      <c r="B631" s="46" t="s">
        <v>0</v>
      </c>
      <c r="C631" s="46" t="s">
        <v>0</v>
      </c>
      <c r="D631" s="46" t="s">
        <v>0</v>
      </c>
      <c r="E631" s="46" t="s">
        <v>0</v>
      </c>
    </row>
    <row r="632" spans="1:5" ht="12.75">
      <c r="A632" s="46" t="s">
        <v>0</v>
      </c>
      <c r="B632" s="46" t="s">
        <v>0</v>
      </c>
      <c r="C632" s="46" t="s">
        <v>0</v>
      </c>
      <c r="D632" s="46" t="s">
        <v>0</v>
      </c>
      <c r="E632" s="46" t="s">
        <v>0</v>
      </c>
    </row>
    <row r="633" spans="1:5" ht="12.75">
      <c r="A633" s="46" t="s">
        <v>0</v>
      </c>
      <c r="B633" s="46" t="s">
        <v>0</v>
      </c>
      <c r="C633" s="46" t="s">
        <v>0</v>
      </c>
      <c r="D633" s="46" t="s">
        <v>0</v>
      </c>
      <c r="E633" s="46" t="s">
        <v>0</v>
      </c>
    </row>
    <row r="634" spans="1:5" ht="12.75">
      <c r="A634" s="46" t="s">
        <v>0</v>
      </c>
      <c r="B634" s="46" t="s">
        <v>0</v>
      </c>
      <c r="C634" s="46" t="s">
        <v>0</v>
      </c>
      <c r="D634" s="46" t="s">
        <v>0</v>
      </c>
      <c r="E634" s="46" t="s">
        <v>0</v>
      </c>
    </row>
    <row r="635" spans="1:5" ht="12.75">
      <c r="A635" s="46" t="s">
        <v>0</v>
      </c>
      <c r="B635" s="46" t="s">
        <v>0</v>
      </c>
      <c r="C635" s="46" t="s">
        <v>0</v>
      </c>
      <c r="D635" s="46" t="s">
        <v>0</v>
      </c>
      <c r="E635" s="46" t="s">
        <v>0</v>
      </c>
    </row>
    <row r="636" spans="1:5" ht="12.75">
      <c r="A636" s="46" t="s">
        <v>0</v>
      </c>
      <c r="B636" s="46" t="s">
        <v>0</v>
      </c>
      <c r="C636" s="46" t="s">
        <v>0</v>
      </c>
      <c r="D636" s="46" t="s">
        <v>0</v>
      </c>
      <c r="E636" s="46" t="s">
        <v>0</v>
      </c>
    </row>
    <row r="637" spans="1:5" ht="12.75">
      <c r="A637" s="46" t="s">
        <v>0</v>
      </c>
      <c r="B637" s="46" t="s">
        <v>0</v>
      </c>
      <c r="C637" s="46" t="s">
        <v>0</v>
      </c>
      <c r="D637" s="46" t="s">
        <v>0</v>
      </c>
      <c r="E637" s="46" t="s">
        <v>0</v>
      </c>
    </row>
    <row r="638" spans="1:5" ht="12.75">
      <c r="A638" s="46" t="s">
        <v>0</v>
      </c>
      <c r="B638" s="46" t="s">
        <v>0</v>
      </c>
      <c r="C638" s="46" t="s">
        <v>0</v>
      </c>
      <c r="D638" s="46" t="s">
        <v>0</v>
      </c>
      <c r="E638" s="46" t="s">
        <v>0</v>
      </c>
    </row>
    <row r="639" spans="1:5" ht="12.75">
      <c r="A639" s="46" t="s">
        <v>0</v>
      </c>
      <c r="B639" s="46" t="s">
        <v>0</v>
      </c>
      <c r="C639" s="46" t="s">
        <v>0</v>
      </c>
      <c r="D639" s="46" t="s">
        <v>0</v>
      </c>
      <c r="E639" s="46" t="s">
        <v>0</v>
      </c>
    </row>
    <row r="640" spans="1:5" ht="12.75">
      <c r="A640" s="46" t="s">
        <v>0</v>
      </c>
      <c r="B640" s="46" t="s">
        <v>0</v>
      </c>
      <c r="C640" s="46" t="s">
        <v>0</v>
      </c>
      <c r="D640" s="46" t="s">
        <v>0</v>
      </c>
      <c r="E640" s="46" t="s">
        <v>0</v>
      </c>
    </row>
    <row r="641" spans="1:5" ht="12.75">
      <c r="A641" s="46" t="s">
        <v>0</v>
      </c>
      <c r="B641" s="46" t="s">
        <v>0</v>
      </c>
      <c r="C641" s="46" t="s">
        <v>0</v>
      </c>
      <c r="D641" s="46" t="s">
        <v>0</v>
      </c>
      <c r="E641" s="46" t="s">
        <v>0</v>
      </c>
    </row>
    <row r="642" spans="1:5" ht="12.75">
      <c r="A642" s="46" t="s">
        <v>0</v>
      </c>
      <c r="B642" s="46" t="s">
        <v>0</v>
      </c>
      <c r="C642" s="46" t="s">
        <v>0</v>
      </c>
      <c r="D642" s="46" t="s">
        <v>0</v>
      </c>
      <c r="E642" s="46" t="s">
        <v>0</v>
      </c>
    </row>
    <row r="643" spans="1:5" ht="12.75">
      <c r="A643" s="46" t="s">
        <v>0</v>
      </c>
      <c r="B643" s="46" t="s">
        <v>0</v>
      </c>
      <c r="C643" s="46" t="s">
        <v>0</v>
      </c>
      <c r="D643" s="46" t="s">
        <v>0</v>
      </c>
      <c r="E643" s="46" t="s">
        <v>0</v>
      </c>
    </row>
    <row r="644" spans="1:5" ht="12.75">
      <c r="A644" s="46" t="s">
        <v>0</v>
      </c>
      <c r="B644" s="46" t="s">
        <v>0</v>
      </c>
      <c r="C644" s="46" t="s">
        <v>0</v>
      </c>
      <c r="D644" s="46" t="s">
        <v>0</v>
      </c>
      <c r="E644" s="46" t="s">
        <v>0</v>
      </c>
    </row>
    <row r="645" spans="1:5" ht="12.75">
      <c r="A645" s="46" t="s">
        <v>0</v>
      </c>
      <c r="B645" s="46" t="s">
        <v>0</v>
      </c>
      <c r="C645" s="46" t="s">
        <v>0</v>
      </c>
      <c r="D645" s="46" t="s">
        <v>0</v>
      </c>
      <c r="E645" s="46" t="s">
        <v>0</v>
      </c>
    </row>
    <row r="646" spans="1:5" ht="12.75">
      <c r="A646" s="46" t="s">
        <v>0</v>
      </c>
      <c r="B646" s="46" t="s">
        <v>0</v>
      </c>
      <c r="C646" s="46" t="s">
        <v>0</v>
      </c>
      <c r="D646" s="46" t="s">
        <v>0</v>
      </c>
      <c r="E646" s="46" t="s">
        <v>0</v>
      </c>
    </row>
    <row r="647" spans="1:5" ht="12.75">
      <c r="A647" s="46" t="s">
        <v>0</v>
      </c>
      <c r="B647" s="46" t="s">
        <v>0</v>
      </c>
      <c r="C647" s="46" t="s">
        <v>0</v>
      </c>
      <c r="D647" s="46" t="s">
        <v>0</v>
      </c>
      <c r="E647" s="46" t="s">
        <v>0</v>
      </c>
    </row>
    <row r="648" spans="1:5" ht="12.75">
      <c r="A648" s="46" t="s">
        <v>0</v>
      </c>
      <c r="B648" s="46" t="s">
        <v>0</v>
      </c>
      <c r="C648" s="46" t="s">
        <v>0</v>
      </c>
      <c r="D648" s="46" t="s">
        <v>0</v>
      </c>
      <c r="E648" s="46" t="s">
        <v>0</v>
      </c>
    </row>
    <row r="649" spans="1:5" ht="12.75">
      <c r="A649" s="46" t="s">
        <v>0</v>
      </c>
      <c r="B649" s="46" t="s">
        <v>0</v>
      </c>
      <c r="C649" s="46" t="s">
        <v>0</v>
      </c>
      <c r="D649" s="46" t="s">
        <v>0</v>
      </c>
      <c r="E649" s="46" t="s">
        <v>0</v>
      </c>
    </row>
    <row r="650" spans="1:5" ht="12.75">
      <c r="A650" s="46" t="s">
        <v>0</v>
      </c>
      <c r="B650" s="46" t="s">
        <v>0</v>
      </c>
      <c r="C650" s="46" t="s">
        <v>0</v>
      </c>
      <c r="D650" s="46" t="s">
        <v>0</v>
      </c>
      <c r="E650" s="46" t="s">
        <v>0</v>
      </c>
    </row>
    <row r="651" spans="1:5" ht="12.75">
      <c r="A651" s="46" t="s">
        <v>0</v>
      </c>
      <c r="B651" s="46" t="s">
        <v>0</v>
      </c>
      <c r="C651" s="46" t="s">
        <v>0</v>
      </c>
      <c r="D651" s="46" t="s">
        <v>0</v>
      </c>
      <c r="E651" s="46" t="s">
        <v>0</v>
      </c>
    </row>
    <row r="652" spans="1:5" ht="12.75">
      <c r="A652" s="46" t="s">
        <v>0</v>
      </c>
      <c r="B652" s="46" t="s">
        <v>0</v>
      </c>
      <c r="C652" s="46" t="s">
        <v>0</v>
      </c>
      <c r="D652" s="46" t="s">
        <v>0</v>
      </c>
      <c r="E652" s="46" t="s">
        <v>0</v>
      </c>
    </row>
    <row r="653" spans="1:5" ht="12.75">
      <c r="A653" s="46" t="s">
        <v>0</v>
      </c>
      <c r="B653" s="46" t="s">
        <v>0</v>
      </c>
      <c r="C653" s="46" t="s">
        <v>0</v>
      </c>
      <c r="D653" s="46" t="s">
        <v>0</v>
      </c>
      <c r="E653" s="46" t="s">
        <v>0</v>
      </c>
    </row>
    <row r="654" spans="1:5" ht="12.75">
      <c r="A654" s="46" t="s">
        <v>0</v>
      </c>
      <c r="B654" s="46" t="s">
        <v>0</v>
      </c>
      <c r="C654" s="46" t="s">
        <v>0</v>
      </c>
      <c r="D654" s="46" t="s">
        <v>0</v>
      </c>
      <c r="E654" s="46" t="s">
        <v>0</v>
      </c>
    </row>
    <row r="655" spans="1:5" ht="12.75">
      <c r="A655" s="46" t="s">
        <v>0</v>
      </c>
      <c r="B655" s="46" t="s">
        <v>0</v>
      </c>
      <c r="C655" s="46" t="s">
        <v>0</v>
      </c>
      <c r="D655" s="46" t="s">
        <v>0</v>
      </c>
      <c r="E655" s="46" t="s">
        <v>0</v>
      </c>
    </row>
    <row r="656" spans="1:5" ht="12.75">
      <c r="A656" s="46" t="s">
        <v>0</v>
      </c>
      <c r="B656" s="46" t="s">
        <v>0</v>
      </c>
      <c r="C656" s="46" t="s">
        <v>0</v>
      </c>
      <c r="D656" s="46" t="s">
        <v>0</v>
      </c>
      <c r="E656" s="46" t="s">
        <v>0</v>
      </c>
    </row>
    <row r="657" spans="1:5" ht="12.75">
      <c r="A657" s="46" t="s">
        <v>0</v>
      </c>
      <c r="B657" s="46" t="s">
        <v>0</v>
      </c>
      <c r="C657" s="46" t="s">
        <v>0</v>
      </c>
      <c r="D657" s="46" t="s">
        <v>0</v>
      </c>
      <c r="E657" s="46" t="s">
        <v>0</v>
      </c>
    </row>
    <row r="658" spans="1:5" ht="12.75">
      <c r="A658" s="46" t="s">
        <v>0</v>
      </c>
      <c r="B658" s="46" t="s">
        <v>0</v>
      </c>
      <c r="C658" s="46" t="s">
        <v>0</v>
      </c>
      <c r="D658" s="46" t="s">
        <v>0</v>
      </c>
      <c r="E658" s="46" t="s">
        <v>0</v>
      </c>
    </row>
    <row r="659" spans="1:5" ht="12.75">
      <c r="A659" s="46" t="s">
        <v>0</v>
      </c>
      <c r="B659" s="46" t="s">
        <v>0</v>
      </c>
      <c r="C659" s="46" t="s">
        <v>0</v>
      </c>
      <c r="D659" s="46" t="s">
        <v>0</v>
      </c>
      <c r="E659" s="46" t="s">
        <v>0</v>
      </c>
    </row>
    <row r="660" spans="1:5" ht="12.75">
      <c r="A660" s="46" t="s">
        <v>0</v>
      </c>
      <c r="B660" s="46" t="s">
        <v>0</v>
      </c>
      <c r="C660" s="46" t="s">
        <v>0</v>
      </c>
      <c r="D660" s="46" t="s">
        <v>0</v>
      </c>
      <c r="E660" s="46" t="s">
        <v>0</v>
      </c>
    </row>
    <row r="661" spans="1:5" ht="12.75">
      <c r="A661" s="46" t="s">
        <v>0</v>
      </c>
      <c r="B661" s="46" t="s">
        <v>0</v>
      </c>
      <c r="C661" s="46" t="s">
        <v>0</v>
      </c>
      <c r="D661" s="46" t="s">
        <v>0</v>
      </c>
      <c r="E661" s="46" t="s">
        <v>0</v>
      </c>
    </row>
    <row r="662" spans="1:5" ht="12.75">
      <c r="A662" s="46" t="s">
        <v>0</v>
      </c>
      <c r="B662" s="46" t="s">
        <v>0</v>
      </c>
      <c r="C662" s="46" t="s">
        <v>0</v>
      </c>
      <c r="D662" s="46" t="s">
        <v>0</v>
      </c>
      <c r="E662" s="46" t="s">
        <v>0</v>
      </c>
    </row>
    <row r="663" spans="1:5" ht="12.75">
      <c r="A663" s="46" t="s">
        <v>0</v>
      </c>
      <c r="B663" s="46" t="s">
        <v>0</v>
      </c>
      <c r="C663" s="46" t="s">
        <v>0</v>
      </c>
      <c r="D663" s="46" t="s">
        <v>0</v>
      </c>
      <c r="E663" s="46" t="s">
        <v>0</v>
      </c>
    </row>
    <row r="664" spans="1:5" ht="12.75">
      <c r="A664" s="46" t="s">
        <v>0</v>
      </c>
      <c r="B664" s="46" t="s">
        <v>0</v>
      </c>
      <c r="C664" s="46" t="s">
        <v>0</v>
      </c>
      <c r="D664" s="46" t="s">
        <v>0</v>
      </c>
      <c r="E664" s="46" t="s">
        <v>0</v>
      </c>
    </row>
    <row r="665" spans="1:5" ht="12.75">
      <c r="A665" s="46" t="s">
        <v>0</v>
      </c>
      <c r="B665" s="46" t="s">
        <v>0</v>
      </c>
      <c r="C665" s="46" t="s">
        <v>0</v>
      </c>
      <c r="D665" s="46" t="s">
        <v>0</v>
      </c>
      <c r="E665" s="46" t="s">
        <v>0</v>
      </c>
    </row>
    <row r="666" spans="1:5" ht="12.75">
      <c r="A666" s="46" t="s">
        <v>0</v>
      </c>
      <c r="B666" s="46" t="s">
        <v>0</v>
      </c>
      <c r="C666" s="46" t="s">
        <v>0</v>
      </c>
      <c r="D666" s="46" t="s">
        <v>0</v>
      </c>
      <c r="E666" s="46" t="s">
        <v>0</v>
      </c>
    </row>
    <row r="667" spans="1:5" ht="12.75">
      <c r="A667" s="46" t="s">
        <v>0</v>
      </c>
      <c r="B667" s="46" t="s">
        <v>0</v>
      </c>
      <c r="C667" s="46" t="s">
        <v>0</v>
      </c>
      <c r="D667" s="46" t="s">
        <v>0</v>
      </c>
      <c r="E667" s="46" t="s">
        <v>0</v>
      </c>
    </row>
    <row r="668" spans="1:5" ht="12.75">
      <c r="A668" s="46" t="s">
        <v>0</v>
      </c>
      <c r="B668" s="46" t="s">
        <v>0</v>
      </c>
      <c r="C668" s="46" t="s">
        <v>0</v>
      </c>
      <c r="D668" s="46" t="s">
        <v>0</v>
      </c>
      <c r="E668" s="46" t="s">
        <v>0</v>
      </c>
    </row>
    <row r="669" spans="1:5" ht="12.75">
      <c r="A669" s="46" t="s">
        <v>0</v>
      </c>
      <c r="B669" s="46" t="s">
        <v>0</v>
      </c>
      <c r="C669" s="46" t="s">
        <v>0</v>
      </c>
      <c r="D669" s="46" t="s">
        <v>0</v>
      </c>
      <c r="E669" s="46" t="s">
        <v>0</v>
      </c>
    </row>
    <row r="670" spans="1:5" ht="12.75">
      <c r="A670" s="46" t="s">
        <v>0</v>
      </c>
      <c r="B670" s="46" t="s">
        <v>0</v>
      </c>
      <c r="C670" s="46" t="s">
        <v>0</v>
      </c>
      <c r="D670" s="46" t="s">
        <v>0</v>
      </c>
      <c r="E670" s="46" t="s">
        <v>0</v>
      </c>
    </row>
    <row r="671" spans="1:5" ht="12.75">
      <c r="A671" s="46" t="s">
        <v>0</v>
      </c>
      <c r="B671" s="46" t="s">
        <v>0</v>
      </c>
      <c r="C671" s="46" t="s">
        <v>0</v>
      </c>
      <c r="D671" s="46" t="s">
        <v>0</v>
      </c>
      <c r="E671" s="46" t="s">
        <v>0</v>
      </c>
    </row>
    <row r="672" spans="1:5" ht="12.75">
      <c r="A672" s="46" t="s">
        <v>0</v>
      </c>
      <c r="B672" s="46" t="s">
        <v>0</v>
      </c>
      <c r="C672" s="46" t="s">
        <v>0</v>
      </c>
      <c r="D672" s="46" t="s">
        <v>0</v>
      </c>
      <c r="E672" s="46" t="s">
        <v>0</v>
      </c>
    </row>
    <row r="673" spans="1:5" ht="12.75">
      <c r="A673" s="46" t="s">
        <v>0</v>
      </c>
      <c r="B673" s="46" t="s">
        <v>0</v>
      </c>
      <c r="C673" s="46" t="s">
        <v>0</v>
      </c>
      <c r="D673" s="46" t="s">
        <v>0</v>
      </c>
      <c r="E673" s="46" t="s">
        <v>0</v>
      </c>
    </row>
    <row r="674" spans="1:5" ht="12.75">
      <c r="A674" s="46" t="s">
        <v>0</v>
      </c>
      <c r="B674" s="46" t="s">
        <v>0</v>
      </c>
      <c r="C674" s="46" t="s">
        <v>0</v>
      </c>
      <c r="D674" s="46" t="s">
        <v>0</v>
      </c>
      <c r="E674" s="46" t="s">
        <v>0</v>
      </c>
    </row>
    <row r="675" spans="1:5" ht="12.75">
      <c r="A675" s="46" t="s">
        <v>0</v>
      </c>
      <c r="B675" s="46" t="s">
        <v>0</v>
      </c>
      <c r="C675" s="46" t="s">
        <v>0</v>
      </c>
      <c r="D675" s="46" t="s">
        <v>0</v>
      </c>
      <c r="E675" s="46" t="s">
        <v>0</v>
      </c>
    </row>
    <row r="676" spans="1:5" ht="12.75">
      <c r="A676" s="46" t="s">
        <v>0</v>
      </c>
      <c r="B676" s="46" t="s">
        <v>0</v>
      </c>
      <c r="C676" s="46" t="s">
        <v>0</v>
      </c>
      <c r="D676" s="46" t="s">
        <v>0</v>
      </c>
      <c r="E676" s="46" t="s">
        <v>0</v>
      </c>
    </row>
    <row r="677" spans="1:5" ht="12.75">
      <c r="A677" s="46" t="s">
        <v>0</v>
      </c>
      <c r="B677" s="46" t="s">
        <v>0</v>
      </c>
      <c r="C677" s="46" t="s">
        <v>0</v>
      </c>
      <c r="D677" s="46" t="s">
        <v>0</v>
      </c>
      <c r="E677" s="46" t="s">
        <v>0</v>
      </c>
    </row>
    <row r="678" spans="1:5" ht="12.75">
      <c r="A678" s="46" t="s">
        <v>0</v>
      </c>
      <c r="B678" s="46" t="s">
        <v>0</v>
      </c>
      <c r="C678" s="46" t="s">
        <v>0</v>
      </c>
      <c r="D678" s="46" t="s">
        <v>0</v>
      </c>
      <c r="E678" s="46" t="s">
        <v>0</v>
      </c>
    </row>
    <row r="679" spans="1:5" ht="12.75">
      <c r="A679" s="46" t="s">
        <v>0</v>
      </c>
      <c r="B679" s="46" t="s">
        <v>0</v>
      </c>
      <c r="C679" s="46" t="s">
        <v>0</v>
      </c>
      <c r="D679" s="46" t="s">
        <v>0</v>
      </c>
      <c r="E679" s="46" t="s">
        <v>0</v>
      </c>
    </row>
    <row r="680" spans="1:5" ht="12.75">
      <c r="A680" s="46" t="s">
        <v>0</v>
      </c>
      <c r="B680" s="46" t="s">
        <v>0</v>
      </c>
      <c r="C680" s="46" t="s">
        <v>0</v>
      </c>
      <c r="D680" s="46" t="s">
        <v>0</v>
      </c>
      <c r="E680" s="46" t="s">
        <v>0</v>
      </c>
    </row>
    <row r="681" spans="1:5" ht="12.75">
      <c r="A681" s="46" t="s">
        <v>0</v>
      </c>
      <c r="B681" s="46" t="s">
        <v>0</v>
      </c>
      <c r="C681" s="46" t="s">
        <v>0</v>
      </c>
      <c r="D681" s="46" t="s">
        <v>0</v>
      </c>
      <c r="E681" s="46" t="s">
        <v>0</v>
      </c>
    </row>
    <row r="682" spans="1:5" ht="12.75">
      <c r="A682" s="46" t="s">
        <v>0</v>
      </c>
      <c r="B682" s="46" t="s">
        <v>0</v>
      </c>
      <c r="C682" s="46" t="s">
        <v>0</v>
      </c>
      <c r="D682" s="46" t="s">
        <v>0</v>
      </c>
      <c r="E682" s="46" t="s">
        <v>0</v>
      </c>
    </row>
    <row r="683" spans="1:5" ht="12.75">
      <c r="A683" s="46" t="s">
        <v>0</v>
      </c>
      <c r="B683" s="46" t="s">
        <v>0</v>
      </c>
      <c r="C683" s="46" t="s">
        <v>0</v>
      </c>
      <c r="D683" s="46" t="s">
        <v>0</v>
      </c>
      <c r="E683" s="46" t="s">
        <v>0</v>
      </c>
    </row>
    <row r="684" spans="1:5" ht="12.75">
      <c r="A684" s="46" t="s">
        <v>0</v>
      </c>
      <c r="B684" s="46" t="s">
        <v>0</v>
      </c>
      <c r="C684" s="46" t="s">
        <v>0</v>
      </c>
      <c r="D684" s="46" t="s">
        <v>0</v>
      </c>
      <c r="E684" s="46" t="s">
        <v>0</v>
      </c>
    </row>
    <row r="685" spans="1:5" ht="12.75">
      <c r="A685" s="46" t="s">
        <v>0</v>
      </c>
      <c r="B685" s="46" t="s">
        <v>0</v>
      </c>
      <c r="C685" s="46" t="s">
        <v>0</v>
      </c>
      <c r="D685" s="46" t="s">
        <v>0</v>
      </c>
      <c r="E685" s="46" t="s">
        <v>0</v>
      </c>
    </row>
    <row r="686" spans="1:5" ht="12.75">
      <c r="A686" s="46" t="s">
        <v>0</v>
      </c>
      <c r="B686" s="46" t="s">
        <v>0</v>
      </c>
      <c r="C686" s="46" t="s">
        <v>0</v>
      </c>
      <c r="D686" s="46" t="s">
        <v>0</v>
      </c>
      <c r="E686" s="46" t="s">
        <v>0</v>
      </c>
    </row>
    <row r="687" spans="1:5" ht="12.75">
      <c r="A687" s="46" t="s">
        <v>0</v>
      </c>
      <c r="B687" s="46" t="s">
        <v>0</v>
      </c>
      <c r="C687" s="46" t="s">
        <v>0</v>
      </c>
      <c r="D687" s="46" t="s">
        <v>0</v>
      </c>
      <c r="E687" s="46" t="s">
        <v>0</v>
      </c>
    </row>
    <row r="688" spans="1:5" ht="12.75">
      <c r="A688" s="46" t="s">
        <v>0</v>
      </c>
      <c r="B688" s="46" t="s">
        <v>0</v>
      </c>
      <c r="C688" s="46" t="s">
        <v>0</v>
      </c>
      <c r="D688" s="46" t="s">
        <v>0</v>
      </c>
      <c r="E688" s="46" t="s">
        <v>0</v>
      </c>
    </row>
    <row r="689" spans="1:5" ht="12.75">
      <c r="A689" s="46" t="s">
        <v>0</v>
      </c>
      <c r="B689" s="46" t="s">
        <v>0</v>
      </c>
      <c r="C689" s="46" t="s">
        <v>0</v>
      </c>
      <c r="D689" s="46" t="s">
        <v>0</v>
      </c>
      <c r="E689" s="46" t="s">
        <v>0</v>
      </c>
    </row>
    <row r="690" spans="1:5" ht="12.75">
      <c r="A690" s="46" t="s">
        <v>0</v>
      </c>
      <c r="B690" s="46" t="s">
        <v>0</v>
      </c>
      <c r="C690" s="46" t="s">
        <v>0</v>
      </c>
      <c r="D690" s="46" t="s">
        <v>0</v>
      </c>
      <c r="E690" s="46" t="s">
        <v>0</v>
      </c>
    </row>
    <row r="691" spans="1:5" ht="12.75">
      <c r="A691" s="46" t="s">
        <v>0</v>
      </c>
      <c r="B691" s="46" t="s">
        <v>0</v>
      </c>
      <c r="C691" s="46" t="s">
        <v>0</v>
      </c>
      <c r="D691" s="46" t="s">
        <v>0</v>
      </c>
      <c r="E691" s="46" t="s">
        <v>0</v>
      </c>
    </row>
    <row r="692" spans="1:5" ht="12.75">
      <c r="A692" s="46" t="s">
        <v>0</v>
      </c>
      <c r="B692" s="46" t="s">
        <v>0</v>
      </c>
      <c r="C692" s="46" t="s">
        <v>0</v>
      </c>
      <c r="D692" s="46" t="s">
        <v>0</v>
      </c>
      <c r="E692" s="46" t="s">
        <v>0</v>
      </c>
    </row>
    <row r="693" spans="1:5" ht="12.75">
      <c r="A693" s="46" t="s">
        <v>0</v>
      </c>
      <c r="B693" s="46" t="s">
        <v>0</v>
      </c>
      <c r="C693" s="46" t="s">
        <v>0</v>
      </c>
      <c r="D693" s="46" t="s">
        <v>0</v>
      </c>
      <c r="E693" s="46" t="s">
        <v>0</v>
      </c>
    </row>
    <row r="694" spans="1:5" ht="12.75">
      <c r="A694" s="46" t="s">
        <v>0</v>
      </c>
      <c r="B694" s="46" t="s">
        <v>0</v>
      </c>
      <c r="C694" s="46" t="s">
        <v>0</v>
      </c>
      <c r="D694" s="46" t="s">
        <v>0</v>
      </c>
      <c r="E694" s="46" t="s">
        <v>0</v>
      </c>
    </row>
    <row r="695" spans="1:5" ht="12.75">
      <c r="A695" s="46" t="s">
        <v>0</v>
      </c>
      <c r="B695" s="46" t="s">
        <v>0</v>
      </c>
      <c r="C695" s="46" t="s">
        <v>0</v>
      </c>
      <c r="D695" s="46" t="s">
        <v>0</v>
      </c>
      <c r="E695" s="46" t="s">
        <v>0</v>
      </c>
    </row>
    <row r="696" spans="1:5" ht="12.75">
      <c r="A696" s="46" t="s">
        <v>0</v>
      </c>
      <c r="B696" s="46" t="s">
        <v>0</v>
      </c>
      <c r="C696" s="46" t="s">
        <v>0</v>
      </c>
      <c r="D696" s="46" t="s">
        <v>0</v>
      </c>
      <c r="E696" s="46" t="s">
        <v>0</v>
      </c>
    </row>
    <row r="697" spans="1:5" ht="12.75">
      <c r="A697" s="46" t="s">
        <v>0</v>
      </c>
      <c r="B697" s="46" t="s">
        <v>0</v>
      </c>
      <c r="C697" s="46" t="s">
        <v>0</v>
      </c>
      <c r="D697" s="46" t="s">
        <v>0</v>
      </c>
      <c r="E697" s="46" t="s">
        <v>0</v>
      </c>
    </row>
    <row r="698" spans="1:5" ht="12.75">
      <c r="A698" s="46" t="s">
        <v>0</v>
      </c>
      <c r="B698" s="46" t="s">
        <v>0</v>
      </c>
      <c r="C698" s="46" t="s">
        <v>0</v>
      </c>
      <c r="D698" s="46" t="s">
        <v>0</v>
      </c>
      <c r="E698" s="46" t="s">
        <v>0</v>
      </c>
    </row>
    <row r="699" spans="1:5" ht="12.75">
      <c r="A699" s="46" t="s">
        <v>0</v>
      </c>
      <c r="B699" s="46" t="s">
        <v>0</v>
      </c>
      <c r="C699" s="46" t="s">
        <v>0</v>
      </c>
      <c r="D699" s="46" t="s">
        <v>0</v>
      </c>
      <c r="E699" s="46" t="s">
        <v>0</v>
      </c>
    </row>
    <row r="700" spans="1:5" ht="12.75">
      <c r="A700" s="46" t="s">
        <v>0</v>
      </c>
      <c r="B700" s="46" t="s">
        <v>0</v>
      </c>
      <c r="C700" s="46" t="s">
        <v>0</v>
      </c>
      <c r="D700" s="46" t="s">
        <v>0</v>
      </c>
      <c r="E700" s="46" t="s">
        <v>0</v>
      </c>
    </row>
    <row r="701" spans="1:5" ht="12.75">
      <c r="A701" s="46" t="s">
        <v>0</v>
      </c>
      <c r="B701" s="46" t="s">
        <v>0</v>
      </c>
      <c r="C701" s="46" t="s">
        <v>0</v>
      </c>
      <c r="D701" s="46" t="s">
        <v>0</v>
      </c>
      <c r="E701" s="46" t="s">
        <v>0</v>
      </c>
    </row>
    <row r="702" spans="1:5" ht="12.75">
      <c r="A702" s="46" t="s">
        <v>0</v>
      </c>
      <c r="B702" s="46" t="s">
        <v>0</v>
      </c>
      <c r="C702" s="46" t="s">
        <v>0</v>
      </c>
      <c r="D702" s="46" t="s">
        <v>0</v>
      </c>
      <c r="E702" s="46" t="s">
        <v>0</v>
      </c>
    </row>
    <row r="703" spans="1:5" ht="12.75">
      <c r="A703" s="46" t="s">
        <v>0</v>
      </c>
      <c r="B703" s="46" t="s">
        <v>0</v>
      </c>
      <c r="C703" s="46" t="s">
        <v>0</v>
      </c>
      <c r="D703" s="46" t="s">
        <v>0</v>
      </c>
      <c r="E703" s="46" t="s">
        <v>0</v>
      </c>
    </row>
    <row r="704" spans="1:5" ht="12.75">
      <c r="A704" s="46" t="s">
        <v>0</v>
      </c>
      <c r="B704" s="46" t="s">
        <v>0</v>
      </c>
      <c r="C704" s="46" t="s">
        <v>0</v>
      </c>
      <c r="D704" s="46" t="s">
        <v>0</v>
      </c>
      <c r="E704" s="46" t="s">
        <v>0</v>
      </c>
    </row>
    <row r="705" spans="1:5" ht="12.75">
      <c r="A705" s="46" t="s">
        <v>0</v>
      </c>
      <c r="B705" s="46" t="s">
        <v>0</v>
      </c>
      <c r="C705" s="46" t="s">
        <v>0</v>
      </c>
      <c r="D705" s="46" t="s">
        <v>0</v>
      </c>
      <c r="E705" s="46" t="s">
        <v>0</v>
      </c>
    </row>
    <row r="706" spans="1:5" ht="12.75">
      <c r="A706" s="46" t="s">
        <v>0</v>
      </c>
      <c r="B706" s="46" t="s">
        <v>0</v>
      </c>
      <c r="C706" s="46" t="s">
        <v>0</v>
      </c>
      <c r="D706" s="46" t="s">
        <v>0</v>
      </c>
      <c r="E706" s="46" t="s">
        <v>0</v>
      </c>
    </row>
    <row r="707" spans="1:5" ht="12.75">
      <c r="A707" s="46" t="s">
        <v>0</v>
      </c>
      <c r="B707" s="46" t="s">
        <v>0</v>
      </c>
      <c r="C707" s="46" t="s">
        <v>0</v>
      </c>
      <c r="D707" s="46" t="s">
        <v>0</v>
      </c>
      <c r="E707" s="46" t="s">
        <v>0</v>
      </c>
    </row>
    <row r="708" spans="1:5" ht="12.75">
      <c r="A708" s="46" t="s">
        <v>0</v>
      </c>
      <c r="B708" s="46" t="s">
        <v>0</v>
      </c>
      <c r="C708" s="46" t="s">
        <v>0</v>
      </c>
      <c r="D708" s="46" t="s">
        <v>0</v>
      </c>
      <c r="E708" s="46" t="s">
        <v>0</v>
      </c>
    </row>
    <row r="709" spans="1:5" ht="12.75">
      <c r="A709" s="46" t="s">
        <v>0</v>
      </c>
      <c r="B709" s="46" t="s">
        <v>0</v>
      </c>
      <c r="C709" s="46" t="s">
        <v>0</v>
      </c>
      <c r="D709" s="46" t="s">
        <v>0</v>
      </c>
      <c r="E709" s="46" t="s">
        <v>0</v>
      </c>
    </row>
    <row r="710" spans="1:5" ht="12.75">
      <c r="A710" s="46" t="s">
        <v>0</v>
      </c>
      <c r="B710" s="46" t="s">
        <v>0</v>
      </c>
      <c r="C710" s="46" t="s">
        <v>0</v>
      </c>
      <c r="D710" s="46" t="s">
        <v>0</v>
      </c>
      <c r="E710" s="46" t="s">
        <v>0</v>
      </c>
    </row>
    <row r="711" spans="1:5" ht="12.75">
      <c r="A711" s="46" t="s">
        <v>0</v>
      </c>
      <c r="B711" s="46" t="s">
        <v>0</v>
      </c>
      <c r="C711" s="46" t="s">
        <v>0</v>
      </c>
      <c r="D711" s="46" t="s">
        <v>0</v>
      </c>
      <c r="E711" s="46" t="s">
        <v>0</v>
      </c>
    </row>
    <row r="712" spans="1:5" ht="12.75">
      <c r="A712" s="46" t="s">
        <v>0</v>
      </c>
      <c r="B712" s="46" t="s">
        <v>0</v>
      </c>
      <c r="C712" s="46" t="s">
        <v>0</v>
      </c>
      <c r="D712" s="46" t="s">
        <v>0</v>
      </c>
      <c r="E712" s="46" t="s">
        <v>0</v>
      </c>
    </row>
    <row r="713" spans="1:5" ht="12.75">
      <c r="A713" s="46" t="s">
        <v>0</v>
      </c>
      <c r="B713" s="46" t="s">
        <v>0</v>
      </c>
      <c r="C713" s="46" t="s">
        <v>0</v>
      </c>
      <c r="D713" s="46" t="s">
        <v>0</v>
      </c>
      <c r="E713" s="46" t="s">
        <v>0</v>
      </c>
    </row>
    <row r="714" spans="1:5" ht="12.75">
      <c r="A714" s="46" t="s">
        <v>0</v>
      </c>
      <c r="B714" s="46" t="s">
        <v>0</v>
      </c>
      <c r="C714" s="46" t="s">
        <v>0</v>
      </c>
      <c r="D714" s="46" t="s">
        <v>0</v>
      </c>
      <c r="E714" s="46" t="s">
        <v>0</v>
      </c>
    </row>
    <row r="715" spans="1:5" ht="12.75">
      <c r="A715" s="46" t="s">
        <v>0</v>
      </c>
      <c r="B715" s="46" t="s">
        <v>0</v>
      </c>
      <c r="C715" s="46" t="s">
        <v>0</v>
      </c>
      <c r="D715" s="46" t="s">
        <v>0</v>
      </c>
      <c r="E715" s="46" t="s">
        <v>0</v>
      </c>
    </row>
    <row r="716" spans="1:5" ht="12.75">
      <c r="A716" s="46" t="s">
        <v>0</v>
      </c>
      <c r="B716" s="46" t="s">
        <v>0</v>
      </c>
      <c r="C716" s="46" t="s">
        <v>0</v>
      </c>
      <c r="D716" s="46" t="s">
        <v>0</v>
      </c>
      <c r="E716" s="46" t="s">
        <v>0</v>
      </c>
    </row>
    <row r="717" spans="1:5" ht="12.75">
      <c r="A717" s="46" t="s">
        <v>0</v>
      </c>
      <c r="B717" s="46" t="s">
        <v>0</v>
      </c>
      <c r="C717" s="46" t="s">
        <v>0</v>
      </c>
      <c r="D717" s="46" t="s">
        <v>0</v>
      </c>
      <c r="E717" s="46" t="s">
        <v>0</v>
      </c>
    </row>
    <row r="718" spans="1:5" ht="12.75">
      <c r="A718" s="46" t="s">
        <v>0</v>
      </c>
      <c r="B718" s="46" t="s">
        <v>0</v>
      </c>
      <c r="C718" s="46" t="s">
        <v>0</v>
      </c>
      <c r="D718" s="46" t="s">
        <v>0</v>
      </c>
      <c r="E718" s="46" t="s">
        <v>0</v>
      </c>
    </row>
    <row r="719" spans="1:5" ht="12.75">
      <c r="A719" s="46" t="s">
        <v>0</v>
      </c>
      <c r="B719" s="46" t="s">
        <v>0</v>
      </c>
      <c r="C719" s="46" t="s">
        <v>0</v>
      </c>
      <c r="D719" s="46" t="s">
        <v>0</v>
      </c>
      <c r="E719" s="46" t="s">
        <v>0</v>
      </c>
    </row>
    <row r="720" spans="1:5" ht="12.75">
      <c r="A720" s="46" t="s">
        <v>0</v>
      </c>
      <c r="B720" s="46" t="s">
        <v>0</v>
      </c>
      <c r="C720" s="46" t="s">
        <v>0</v>
      </c>
      <c r="D720" s="46" t="s">
        <v>0</v>
      </c>
      <c r="E720" s="46" t="s">
        <v>0</v>
      </c>
    </row>
    <row r="721" spans="1:5" ht="12.75">
      <c r="A721" s="46" t="s">
        <v>0</v>
      </c>
      <c r="B721" s="46" t="s">
        <v>0</v>
      </c>
      <c r="C721" s="46" t="s">
        <v>0</v>
      </c>
      <c r="D721" s="46" t="s">
        <v>0</v>
      </c>
      <c r="E721" s="46" t="s">
        <v>0</v>
      </c>
    </row>
    <row r="722" spans="1:5" ht="12.75">
      <c r="A722" s="46" t="s">
        <v>0</v>
      </c>
      <c r="B722" s="46" t="s">
        <v>0</v>
      </c>
      <c r="C722" s="46" t="s">
        <v>0</v>
      </c>
      <c r="D722" s="46" t="s">
        <v>0</v>
      </c>
      <c r="E722" s="46" t="s">
        <v>0</v>
      </c>
    </row>
    <row r="723" spans="1:5" ht="12.75">
      <c r="A723" s="46" t="s">
        <v>0</v>
      </c>
      <c r="B723" s="46" t="s">
        <v>0</v>
      </c>
      <c r="C723" s="46" t="s">
        <v>0</v>
      </c>
      <c r="D723" s="46" t="s">
        <v>0</v>
      </c>
      <c r="E723" s="46" t="s">
        <v>0</v>
      </c>
    </row>
    <row r="724" spans="1:5" ht="12.75">
      <c r="A724" s="46" t="s">
        <v>0</v>
      </c>
      <c r="B724" s="46" t="s">
        <v>0</v>
      </c>
      <c r="C724" s="46" t="s">
        <v>0</v>
      </c>
      <c r="D724" s="46" t="s">
        <v>0</v>
      </c>
      <c r="E724" s="46" t="s">
        <v>0</v>
      </c>
    </row>
    <row r="725" spans="1:5" ht="12.75">
      <c r="A725" s="46" t="s">
        <v>0</v>
      </c>
      <c r="B725" s="46" t="s">
        <v>0</v>
      </c>
      <c r="C725" s="46" t="s">
        <v>0</v>
      </c>
      <c r="D725" s="46" t="s">
        <v>0</v>
      </c>
      <c r="E725" s="46" t="s">
        <v>0</v>
      </c>
    </row>
    <row r="726" spans="1:5" ht="12.75">
      <c r="A726" s="46" t="s">
        <v>0</v>
      </c>
      <c r="B726" s="46" t="s">
        <v>0</v>
      </c>
      <c r="C726" s="46" t="s">
        <v>0</v>
      </c>
      <c r="D726" s="46" t="s">
        <v>0</v>
      </c>
      <c r="E726" s="46" t="s">
        <v>0</v>
      </c>
    </row>
    <row r="727" spans="1:5" ht="12.75">
      <c r="A727" s="46" t="s">
        <v>0</v>
      </c>
      <c r="B727" s="46" t="s">
        <v>0</v>
      </c>
      <c r="C727" s="46" t="s">
        <v>0</v>
      </c>
      <c r="D727" s="46" t="s">
        <v>0</v>
      </c>
      <c r="E727" s="46" t="s">
        <v>0</v>
      </c>
    </row>
    <row r="728" spans="1:5" ht="12.75">
      <c r="A728" s="46" t="s">
        <v>0</v>
      </c>
      <c r="B728" s="46" t="s">
        <v>0</v>
      </c>
      <c r="C728" s="46" t="s">
        <v>0</v>
      </c>
      <c r="D728" s="46" t="s">
        <v>0</v>
      </c>
      <c r="E728" s="46" t="s">
        <v>0</v>
      </c>
    </row>
    <row r="729" spans="1:5" ht="12.75">
      <c r="A729" s="46" t="s">
        <v>0</v>
      </c>
      <c r="B729" s="46" t="s">
        <v>0</v>
      </c>
      <c r="C729" s="46" t="s">
        <v>0</v>
      </c>
      <c r="D729" s="46" t="s">
        <v>0</v>
      </c>
      <c r="E729" s="46" t="s">
        <v>0</v>
      </c>
    </row>
    <row r="730" spans="1:5" ht="12.75">
      <c r="A730" s="46" t="s">
        <v>0</v>
      </c>
      <c r="B730" s="46" t="s">
        <v>0</v>
      </c>
      <c r="C730" s="46" t="s">
        <v>0</v>
      </c>
      <c r="D730" s="46" t="s">
        <v>0</v>
      </c>
      <c r="E730" s="46" t="s">
        <v>0</v>
      </c>
    </row>
    <row r="731" spans="1:5" ht="12.75">
      <c r="A731" s="46" t="s">
        <v>0</v>
      </c>
      <c r="B731" s="46" t="s">
        <v>0</v>
      </c>
      <c r="C731" s="46" t="s">
        <v>0</v>
      </c>
      <c r="D731" s="46" t="s">
        <v>0</v>
      </c>
      <c r="E731" s="46" t="s">
        <v>0</v>
      </c>
    </row>
    <row r="732" spans="1:5" ht="12.75">
      <c r="A732" s="46" t="s">
        <v>0</v>
      </c>
      <c r="B732" s="46" t="s">
        <v>0</v>
      </c>
      <c r="C732" s="46" t="s">
        <v>0</v>
      </c>
      <c r="D732" s="46" t="s">
        <v>0</v>
      </c>
      <c r="E732" s="46" t="s">
        <v>0</v>
      </c>
    </row>
    <row r="733" spans="1:5" ht="12.75">
      <c r="A733" s="46" t="s">
        <v>0</v>
      </c>
      <c r="B733" s="46" t="s">
        <v>0</v>
      </c>
      <c r="C733" s="46" t="s">
        <v>0</v>
      </c>
      <c r="D733" s="46" t="s">
        <v>0</v>
      </c>
      <c r="E733" s="46" t="s">
        <v>0</v>
      </c>
    </row>
    <row r="734" spans="1:5" ht="12.75">
      <c r="A734" s="46" t="s">
        <v>0</v>
      </c>
      <c r="B734" s="46" t="s">
        <v>0</v>
      </c>
      <c r="C734" s="46" t="s">
        <v>0</v>
      </c>
      <c r="D734" s="46" t="s">
        <v>0</v>
      </c>
      <c r="E734" s="46" t="s">
        <v>0</v>
      </c>
    </row>
    <row r="735" spans="1:5" ht="12.75">
      <c r="A735" s="46" t="s">
        <v>0</v>
      </c>
      <c r="B735" s="46" t="s">
        <v>0</v>
      </c>
      <c r="C735" s="46" t="s">
        <v>0</v>
      </c>
      <c r="D735" s="46" t="s">
        <v>0</v>
      </c>
      <c r="E735" s="46" t="s">
        <v>0</v>
      </c>
    </row>
    <row r="736" spans="1:5" ht="12.75">
      <c r="A736" s="46" t="s">
        <v>0</v>
      </c>
      <c r="B736" s="46" t="s">
        <v>0</v>
      </c>
      <c r="C736" s="46" t="s">
        <v>0</v>
      </c>
      <c r="D736" s="46" t="s">
        <v>0</v>
      </c>
      <c r="E736" s="46" t="s">
        <v>0</v>
      </c>
    </row>
    <row r="737" spans="1:5" ht="12.75">
      <c r="A737" s="46" t="s">
        <v>0</v>
      </c>
      <c r="B737" s="46" t="s">
        <v>0</v>
      </c>
      <c r="C737" s="46" t="s">
        <v>0</v>
      </c>
      <c r="D737" s="46" t="s">
        <v>0</v>
      </c>
      <c r="E737" s="46" t="s">
        <v>0</v>
      </c>
    </row>
    <row r="738" spans="1:5" ht="12.75">
      <c r="A738" s="46" t="s">
        <v>0</v>
      </c>
      <c r="B738" s="46" t="s">
        <v>0</v>
      </c>
      <c r="C738" s="46" t="s">
        <v>0</v>
      </c>
      <c r="D738" s="46" t="s">
        <v>0</v>
      </c>
      <c r="E738" s="46" t="s">
        <v>0</v>
      </c>
    </row>
    <row r="739" spans="1:5" ht="12.75">
      <c r="A739" s="46" t="s">
        <v>0</v>
      </c>
      <c r="B739" s="46" t="s">
        <v>0</v>
      </c>
      <c r="C739" s="46" t="s">
        <v>0</v>
      </c>
      <c r="D739" s="46" t="s">
        <v>0</v>
      </c>
      <c r="E739" s="46" t="s">
        <v>0</v>
      </c>
    </row>
    <row r="740" spans="1:5" ht="12.75">
      <c r="A740" s="46" t="s">
        <v>0</v>
      </c>
      <c r="B740" s="46" t="s">
        <v>0</v>
      </c>
      <c r="C740" s="46" t="s">
        <v>0</v>
      </c>
      <c r="D740" s="46" t="s">
        <v>0</v>
      </c>
      <c r="E740" s="46" t="s">
        <v>0</v>
      </c>
    </row>
    <row r="741" spans="1:5" ht="12.75">
      <c r="A741" s="46" t="s">
        <v>0</v>
      </c>
      <c r="B741" s="46" t="s">
        <v>0</v>
      </c>
      <c r="C741" s="46" t="s">
        <v>0</v>
      </c>
      <c r="D741" s="46" t="s">
        <v>0</v>
      </c>
      <c r="E741" s="46" t="s">
        <v>0</v>
      </c>
    </row>
    <row r="742" spans="1:5" ht="12.75">
      <c r="A742" s="46" t="s">
        <v>0</v>
      </c>
      <c r="B742" s="46" t="s">
        <v>0</v>
      </c>
      <c r="C742" s="46" t="s">
        <v>0</v>
      </c>
      <c r="D742" s="46" t="s">
        <v>0</v>
      </c>
      <c r="E742" s="46" t="s">
        <v>0</v>
      </c>
    </row>
    <row r="743" spans="1:5" ht="12.75">
      <c r="A743" s="46" t="s">
        <v>0</v>
      </c>
      <c r="B743" s="46" t="s">
        <v>0</v>
      </c>
      <c r="C743" s="46" t="s">
        <v>0</v>
      </c>
      <c r="D743" s="46" t="s">
        <v>0</v>
      </c>
      <c r="E743" s="46" t="s">
        <v>0</v>
      </c>
    </row>
    <row r="744" spans="1:5" ht="12.75">
      <c r="A744" s="46" t="s">
        <v>0</v>
      </c>
      <c r="B744" s="46" t="s">
        <v>0</v>
      </c>
      <c r="C744" s="46" t="s">
        <v>0</v>
      </c>
      <c r="D744" s="46" t="s">
        <v>0</v>
      </c>
      <c r="E744" s="46" t="s">
        <v>0</v>
      </c>
    </row>
    <row r="745" spans="1:5" ht="12.75">
      <c r="A745" s="46" t="s">
        <v>0</v>
      </c>
      <c r="B745" s="46" t="s">
        <v>0</v>
      </c>
      <c r="C745" s="46" t="s">
        <v>0</v>
      </c>
      <c r="D745" s="46" t="s">
        <v>0</v>
      </c>
      <c r="E745" s="46" t="s">
        <v>0</v>
      </c>
    </row>
    <row r="746" spans="1:5" ht="12.75">
      <c r="A746" s="46" t="s">
        <v>0</v>
      </c>
      <c r="B746" s="46" t="s">
        <v>0</v>
      </c>
      <c r="C746" s="46" t="s">
        <v>0</v>
      </c>
      <c r="D746" s="46" t="s">
        <v>0</v>
      </c>
      <c r="E746" s="46" t="s">
        <v>0</v>
      </c>
    </row>
    <row r="747" spans="1:5" ht="12.75">
      <c r="A747" s="46" t="s">
        <v>0</v>
      </c>
      <c r="B747" s="46" t="s">
        <v>0</v>
      </c>
      <c r="C747" s="46" t="s">
        <v>0</v>
      </c>
      <c r="D747" s="46" t="s">
        <v>0</v>
      </c>
      <c r="E747" s="46" t="s">
        <v>0</v>
      </c>
    </row>
    <row r="748" spans="1:5" ht="12.75">
      <c r="A748" s="46" t="s">
        <v>0</v>
      </c>
      <c r="B748" s="46" t="s">
        <v>0</v>
      </c>
      <c r="C748" s="46" t="s">
        <v>0</v>
      </c>
      <c r="D748" s="46" t="s">
        <v>0</v>
      </c>
      <c r="E748" s="46" t="s">
        <v>0</v>
      </c>
    </row>
    <row r="749" spans="1:5" ht="12.75">
      <c r="A749" s="46" t="s">
        <v>0</v>
      </c>
      <c r="B749" s="46" t="s">
        <v>0</v>
      </c>
      <c r="C749" s="46" t="s">
        <v>0</v>
      </c>
      <c r="D749" s="46" t="s">
        <v>0</v>
      </c>
      <c r="E749" s="46" t="s">
        <v>0</v>
      </c>
    </row>
    <row r="750" spans="1:5" ht="12.75">
      <c r="A750" s="46" t="s">
        <v>0</v>
      </c>
      <c r="B750" s="46" t="s">
        <v>0</v>
      </c>
      <c r="C750" s="46" t="s">
        <v>0</v>
      </c>
      <c r="D750" s="46" t="s">
        <v>0</v>
      </c>
      <c r="E750" s="46" t="s">
        <v>0</v>
      </c>
    </row>
    <row r="751" spans="1:5" ht="12.75">
      <c r="A751" s="46" t="s">
        <v>0</v>
      </c>
      <c r="B751" s="46" t="s">
        <v>0</v>
      </c>
      <c r="C751" s="46" t="s">
        <v>0</v>
      </c>
      <c r="D751" s="46" t="s">
        <v>0</v>
      </c>
      <c r="E751" s="46" t="s">
        <v>0</v>
      </c>
    </row>
    <row r="752" spans="1:5" ht="12.75">
      <c r="A752" s="46" t="s">
        <v>0</v>
      </c>
      <c r="B752" s="46" t="s">
        <v>0</v>
      </c>
      <c r="C752" s="46" t="s">
        <v>0</v>
      </c>
      <c r="D752" s="46" t="s">
        <v>0</v>
      </c>
      <c r="E752" s="46" t="s">
        <v>0</v>
      </c>
    </row>
    <row r="753" spans="1:5" ht="12.75">
      <c r="A753" s="46" t="s">
        <v>0</v>
      </c>
      <c r="B753" s="46" t="s">
        <v>0</v>
      </c>
      <c r="C753" s="46" t="s">
        <v>0</v>
      </c>
      <c r="D753" s="46" t="s">
        <v>0</v>
      </c>
      <c r="E753" s="46" t="s">
        <v>0</v>
      </c>
    </row>
    <row r="754" spans="1:5" ht="12.75">
      <c r="A754" s="46" t="s">
        <v>0</v>
      </c>
      <c r="B754" s="46" t="s">
        <v>0</v>
      </c>
      <c r="C754" s="46" t="s">
        <v>0</v>
      </c>
      <c r="D754" s="46" t="s">
        <v>0</v>
      </c>
      <c r="E754" s="46" t="s">
        <v>0</v>
      </c>
    </row>
    <row r="755" spans="1:5" ht="12.75">
      <c r="A755" s="46" t="s">
        <v>0</v>
      </c>
      <c r="B755" s="46" t="s">
        <v>0</v>
      </c>
      <c r="C755" s="46" t="s">
        <v>0</v>
      </c>
      <c r="D755" s="46" t="s">
        <v>0</v>
      </c>
      <c r="E755" s="46" t="s">
        <v>0</v>
      </c>
    </row>
    <row r="756" spans="1:5" ht="12.75">
      <c r="A756" s="46" t="s">
        <v>0</v>
      </c>
      <c r="B756" s="46" t="s">
        <v>0</v>
      </c>
      <c r="C756" s="46" t="s">
        <v>0</v>
      </c>
      <c r="D756" s="46" t="s">
        <v>0</v>
      </c>
      <c r="E756" s="46" t="s">
        <v>0</v>
      </c>
    </row>
    <row r="757" spans="1:5" ht="12.75">
      <c r="A757" s="46" t="s">
        <v>0</v>
      </c>
      <c r="B757" s="46" t="s">
        <v>0</v>
      </c>
      <c r="C757" s="46" t="s">
        <v>0</v>
      </c>
      <c r="D757" s="46" t="s">
        <v>0</v>
      </c>
      <c r="E757" s="46" t="s">
        <v>0</v>
      </c>
    </row>
    <row r="758" spans="1:5" ht="12.75">
      <c r="A758" s="46" t="s">
        <v>0</v>
      </c>
      <c r="B758" s="46" t="s">
        <v>0</v>
      </c>
      <c r="C758" s="46" t="s">
        <v>0</v>
      </c>
      <c r="D758" s="46" t="s">
        <v>0</v>
      </c>
      <c r="E758" s="46" t="s">
        <v>0</v>
      </c>
    </row>
    <row r="759" spans="1:5" ht="12.75">
      <c r="A759" s="46" t="s">
        <v>0</v>
      </c>
      <c r="B759" s="46" t="s">
        <v>0</v>
      </c>
      <c r="C759" s="46" t="s">
        <v>0</v>
      </c>
      <c r="D759" s="46" t="s">
        <v>0</v>
      </c>
      <c r="E759" s="46" t="s">
        <v>0</v>
      </c>
    </row>
    <row r="760" spans="1:5" ht="12.75">
      <c r="A760" s="46" t="s">
        <v>0</v>
      </c>
      <c r="B760" s="46" t="s">
        <v>0</v>
      </c>
      <c r="C760" s="46" t="s">
        <v>0</v>
      </c>
      <c r="D760" s="46" t="s">
        <v>0</v>
      </c>
      <c r="E760" s="46" t="s">
        <v>0</v>
      </c>
    </row>
    <row r="761" spans="1:5" ht="12.75">
      <c r="A761" s="46" t="s">
        <v>0</v>
      </c>
      <c r="B761" s="46" t="s">
        <v>0</v>
      </c>
      <c r="C761" s="46" t="s">
        <v>0</v>
      </c>
      <c r="D761" s="46" t="s">
        <v>0</v>
      </c>
      <c r="E761" s="46" t="s">
        <v>0</v>
      </c>
    </row>
    <row r="762" spans="1:5" ht="12.75">
      <c r="A762" s="46" t="s">
        <v>0</v>
      </c>
      <c r="B762" s="46" t="s">
        <v>0</v>
      </c>
      <c r="C762" s="46" t="s">
        <v>0</v>
      </c>
      <c r="D762" s="46" t="s">
        <v>0</v>
      </c>
      <c r="E762" s="46" t="s">
        <v>0</v>
      </c>
    </row>
    <row r="763" spans="1:5" ht="12.75">
      <c r="A763" s="46" t="s">
        <v>0</v>
      </c>
      <c r="B763" s="46" t="s">
        <v>0</v>
      </c>
      <c r="C763" s="46" t="s">
        <v>0</v>
      </c>
      <c r="D763" s="46" t="s">
        <v>0</v>
      </c>
      <c r="E763" s="46" t="s">
        <v>0</v>
      </c>
    </row>
    <row r="764" spans="1:5" ht="12.75">
      <c r="A764" s="46" t="s">
        <v>0</v>
      </c>
      <c r="B764" s="46" t="s">
        <v>0</v>
      </c>
      <c r="C764" s="46" t="s">
        <v>0</v>
      </c>
      <c r="D764" s="46" t="s">
        <v>0</v>
      </c>
      <c r="E764" s="46" t="s">
        <v>0</v>
      </c>
    </row>
    <row r="765" spans="1:5" ht="12.75">
      <c r="A765" s="46" t="s">
        <v>0</v>
      </c>
      <c r="B765" s="46" t="s">
        <v>0</v>
      </c>
      <c r="C765" s="46" t="s">
        <v>0</v>
      </c>
      <c r="D765" s="46" t="s">
        <v>0</v>
      </c>
      <c r="E765" s="46" t="s">
        <v>0</v>
      </c>
    </row>
    <row r="766" spans="1:5" ht="12.75">
      <c r="A766" s="46" t="s">
        <v>0</v>
      </c>
      <c r="B766" s="46" t="s">
        <v>0</v>
      </c>
      <c r="C766" s="46" t="s">
        <v>0</v>
      </c>
      <c r="D766" s="46" t="s">
        <v>0</v>
      </c>
      <c r="E766" s="46" t="s">
        <v>0</v>
      </c>
    </row>
    <row r="767" spans="1:5" ht="12.75">
      <c r="A767" s="46" t="s">
        <v>0</v>
      </c>
      <c r="B767" s="46" t="s">
        <v>0</v>
      </c>
      <c r="C767" s="46" t="s">
        <v>0</v>
      </c>
      <c r="D767" s="46" t="s">
        <v>0</v>
      </c>
      <c r="E767" s="46" t="s">
        <v>0</v>
      </c>
    </row>
    <row r="768" spans="1:5" ht="12.75">
      <c r="A768" s="46" t="s">
        <v>0</v>
      </c>
      <c r="B768" s="46" t="s">
        <v>0</v>
      </c>
      <c r="C768" s="46" t="s">
        <v>0</v>
      </c>
      <c r="D768" s="46" t="s">
        <v>0</v>
      </c>
      <c r="E768" s="46" t="s">
        <v>0</v>
      </c>
    </row>
    <row r="769" spans="1:5" ht="12.75">
      <c r="A769" s="46" t="s">
        <v>0</v>
      </c>
      <c r="B769" s="46" t="s">
        <v>0</v>
      </c>
      <c r="C769" s="46" t="s">
        <v>0</v>
      </c>
      <c r="D769" s="46" t="s">
        <v>0</v>
      </c>
      <c r="E769" s="46" t="s">
        <v>0</v>
      </c>
    </row>
    <row r="770" spans="1:5" ht="12.75">
      <c r="A770" s="46" t="s">
        <v>0</v>
      </c>
      <c r="B770" s="46" t="s">
        <v>0</v>
      </c>
      <c r="C770" s="46" t="s">
        <v>0</v>
      </c>
      <c r="D770" s="46" t="s">
        <v>0</v>
      </c>
      <c r="E770" s="46" t="s">
        <v>0</v>
      </c>
    </row>
    <row r="771" spans="1:5" ht="12.75">
      <c r="A771" s="46" t="s">
        <v>0</v>
      </c>
      <c r="B771" s="46" t="s">
        <v>0</v>
      </c>
      <c r="C771" s="46" t="s">
        <v>0</v>
      </c>
      <c r="D771" s="46" t="s">
        <v>0</v>
      </c>
      <c r="E771" s="46" t="s">
        <v>0</v>
      </c>
    </row>
    <row r="772" spans="1:5" ht="12.75">
      <c r="A772" s="46" t="s">
        <v>0</v>
      </c>
      <c r="B772" s="46" t="s">
        <v>0</v>
      </c>
      <c r="C772" s="46" t="s">
        <v>0</v>
      </c>
      <c r="D772" s="46" t="s">
        <v>0</v>
      </c>
      <c r="E772" s="46" t="s">
        <v>0</v>
      </c>
    </row>
    <row r="773" spans="1:5" ht="12.75">
      <c r="A773" s="46" t="s">
        <v>0</v>
      </c>
      <c r="B773" s="46" t="s">
        <v>0</v>
      </c>
      <c r="C773" s="46" t="s">
        <v>0</v>
      </c>
      <c r="D773" s="46" t="s">
        <v>0</v>
      </c>
      <c r="E773" s="46" t="s">
        <v>0</v>
      </c>
    </row>
    <row r="774" spans="1:5" ht="12.75">
      <c r="A774" s="46" t="s">
        <v>0</v>
      </c>
      <c r="B774" s="46" t="s">
        <v>0</v>
      </c>
      <c r="C774" s="46" t="s">
        <v>0</v>
      </c>
      <c r="D774" s="46" t="s">
        <v>0</v>
      </c>
      <c r="E774" s="46" t="s">
        <v>0</v>
      </c>
    </row>
    <row r="775" spans="1:5" ht="12.75">
      <c r="A775" s="46" t="s">
        <v>0</v>
      </c>
      <c r="B775" s="46" t="s">
        <v>0</v>
      </c>
      <c r="C775" s="46" t="s">
        <v>0</v>
      </c>
      <c r="D775" s="46" t="s">
        <v>0</v>
      </c>
      <c r="E775" s="46" t="s">
        <v>0</v>
      </c>
    </row>
    <row r="776" spans="1:5" ht="12.75">
      <c r="A776" s="46" t="s">
        <v>0</v>
      </c>
      <c r="B776" s="46" t="s">
        <v>0</v>
      </c>
      <c r="C776" s="46" t="s">
        <v>0</v>
      </c>
      <c r="D776" s="46" t="s">
        <v>0</v>
      </c>
      <c r="E776" s="46" t="s">
        <v>0</v>
      </c>
    </row>
    <row r="777" spans="1:5" ht="12.75">
      <c r="A777" s="46" t="s">
        <v>0</v>
      </c>
      <c r="B777" s="46" t="s">
        <v>0</v>
      </c>
      <c r="C777" s="46" t="s">
        <v>0</v>
      </c>
      <c r="D777" s="46" t="s">
        <v>0</v>
      </c>
      <c r="E777" s="46" t="s">
        <v>0</v>
      </c>
    </row>
    <row r="778" spans="1:5" ht="12.75">
      <c r="A778" s="46" t="s">
        <v>0</v>
      </c>
      <c r="B778" s="46" t="s">
        <v>0</v>
      </c>
      <c r="C778" s="46" t="s">
        <v>0</v>
      </c>
      <c r="D778" s="46" t="s">
        <v>0</v>
      </c>
      <c r="E778" s="46" t="s">
        <v>0</v>
      </c>
    </row>
    <row r="779" spans="1:5" ht="12.75">
      <c r="A779" s="46" t="s">
        <v>0</v>
      </c>
      <c r="B779" s="46" t="s">
        <v>0</v>
      </c>
      <c r="C779" s="46" t="s">
        <v>0</v>
      </c>
      <c r="D779" s="46" t="s">
        <v>0</v>
      </c>
      <c r="E779" s="46" t="s">
        <v>0</v>
      </c>
    </row>
    <row r="780" spans="1:5" ht="12.75">
      <c r="A780" s="46" t="s">
        <v>0</v>
      </c>
      <c r="B780" s="46" t="s">
        <v>0</v>
      </c>
      <c r="C780" s="46" t="s">
        <v>0</v>
      </c>
      <c r="D780" s="46" t="s">
        <v>0</v>
      </c>
      <c r="E780" s="46" t="s">
        <v>0</v>
      </c>
    </row>
    <row r="781" spans="1:5" ht="12.75">
      <c r="A781" s="46" t="s">
        <v>0</v>
      </c>
      <c r="B781" s="46" t="s">
        <v>0</v>
      </c>
      <c r="C781" s="46" t="s">
        <v>0</v>
      </c>
      <c r="D781" s="46" t="s">
        <v>0</v>
      </c>
      <c r="E781" s="46" t="s">
        <v>0</v>
      </c>
    </row>
    <row r="782" spans="1:5" ht="12.75">
      <c r="A782" s="46" t="s">
        <v>0</v>
      </c>
      <c r="B782" s="46" t="s">
        <v>0</v>
      </c>
      <c r="C782" s="46" t="s">
        <v>0</v>
      </c>
      <c r="D782" s="46" t="s">
        <v>0</v>
      </c>
      <c r="E782" s="46" t="s">
        <v>0</v>
      </c>
    </row>
    <row r="783" spans="1:5" ht="12.75">
      <c r="A783" s="46" t="s">
        <v>0</v>
      </c>
      <c r="B783" s="46" t="s">
        <v>0</v>
      </c>
      <c r="C783" s="46" t="s">
        <v>0</v>
      </c>
      <c r="D783" s="46" t="s">
        <v>0</v>
      </c>
      <c r="E783" s="46" t="s">
        <v>0</v>
      </c>
    </row>
    <row r="784" spans="1:5" ht="12.75">
      <c r="A784" s="46" t="s">
        <v>0</v>
      </c>
      <c r="B784" s="46" t="s">
        <v>0</v>
      </c>
      <c r="C784" s="46" t="s">
        <v>0</v>
      </c>
      <c r="D784" s="46" t="s">
        <v>0</v>
      </c>
      <c r="E784" s="46" t="s">
        <v>0</v>
      </c>
    </row>
    <row r="785" spans="1:5" ht="12.75">
      <c r="A785" s="46" t="s">
        <v>0</v>
      </c>
      <c r="B785" s="46" t="s">
        <v>0</v>
      </c>
      <c r="C785" s="46" t="s">
        <v>0</v>
      </c>
      <c r="D785" s="46" t="s">
        <v>0</v>
      </c>
      <c r="E785" s="46" t="s">
        <v>0</v>
      </c>
    </row>
    <row r="786" spans="1:5" ht="12.75">
      <c r="A786" s="46" t="s">
        <v>0</v>
      </c>
      <c r="B786" s="46" t="s">
        <v>0</v>
      </c>
      <c r="C786" s="46" t="s">
        <v>0</v>
      </c>
      <c r="D786" s="46" t="s">
        <v>0</v>
      </c>
      <c r="E786" s="46" t="s">
        <v>0</v>
      </c>
    </row>
    <row r="787" spans="1:5" ht="12.75">
      <c r="A787" s="46" t="s">
        <v>0</v>
      </c>
      <c r="B787" s="46" t="s">
        <v>0</v>
      </c>
      <c r="C787" s="46" t="s">
        <v>0</v>
      </c>
      <c r="D787" s="46" t="s">
        <v>0</v>
      </c>
      <c r="E787" s="46" t="s">
        <v>0</v>
      </c>
    </row>
    <row r="788" spans="1:5" ht="12.75">
      <c r="A788" s="46" t="s">
        <v>0</v>
      </c>
      <c r="B788" s="46" t="s">
        <v>0</v>
      </c>
      <c r="C788" s="46" t="s">
        <v>0</v>
      </c>
      <c r="D788" s="46" t="s">
        <v>0</v>
      </c>
      <c r="E788" s="46" t="s">
        <v>0</v>
      </c>
    </row>
    <row r="789" spans="1:5" ht="12.75">
      <c r="A789" s="46" t="s">
        <v>0</v>
      </c>
      <c r="B789" s="46" t="s">
        <v>0</v>
      </c>
      <c r="C789" s="46" t="s">
        <v>0</v>
      </c>
      <c r="D789" s="46" t="s">
        <v>0</v>
      </c>
      <c r="E789" s="46" t="s">
        <v>0</v>
      </c>
    </row>
    <row r="790" spans="1:5" ht="12.75">
      <c r="A790" s="46" t="s">
        <v>0</v>
      </c>
      <c r="B790" s="46" t="s">
        <v>0</v>
      </c>
      <c r="C790" s="46" t="s">
        <v>0</v>
      </c>
      <c r="D790" s="46" t="s">
        <v>0</v>
      </c>
      <c r="E790" s="46" t="s">
        <v>0</v>
      </c>
    </row>
    <row r="791" spans="1:5" ht="12.75">
      <c r="A791" s="46" t="s">
        <v>0</v>
      </c>
      <c r="B791" s="46" t="s">
        <v>0</v>
      </c>
      <c r="C791" s="46" t="s">
        <v>0</v>
      </c>
      <c r="D791" s="46" t="s">
        <v>0</v>
      </c>
      <c r="E791" s="46" t="s">
        <v>0</v>
      </c>
    </row>
    <row r="792" spans="1:5" ht="12.75">
      <c r="A792" s="46" t="s">
        <v>0</v>
      </c>
      <c r="B792" s="46" t="s">
        <v>0</v>
      </c>
      <c r="C792" s="46" t="s">
        <v>0</v>
      </c>
      <c r="D792" s="46" t="s">
        <v>0</v>
      </c>
      <c r="E792" s="46" t="s">
        <v>0</v>
      </c>
    </row>
    <row r="793" spans="1:5" ht="12.75">
      <c r="A793" s="46" t="s">
        <v>0</v>
      </c>
      <c r="B793" s="46" t="s">
        <v>0</v>
      </c>
      <c r="C793" s="46" t="s">
        <v>0</v>
      </c>
      <c r="D793" s="46" t="s">
        <v>0</v>
      </c>
      <c r="E793" s="46" t="s">
        <v>0</v>
      </c>
    </row>
    <row r="794" spans="1:5" ht="12.75">
      <c r="A794" s="46" t="s">
        <v>0</v>
      </c>
      <c r="B794" s="46" t="s">
        <v>0</v>
      </c>
      <c r="C794" s="46" t="s">
        <v>0</v>
      </c>
      <c r="D794" s="46" t="s">
        <v>0</v>
      </c>
      <c r="E794" s="46" t="s">
        <v>0</v>
      </c>
    </row>
    <row r="795" spans="1:5" ht="12.75">
      <c r="A795" s="46" t="s">
        <v>0</v>
      </c>
      <c r="B795" s="46" t="s">
        <v>0</v>
      </c>
      <c r="C795" s="46" t="s">
        <v>0</v>
      </c>
      <c r="D795" s="46" t="s">
        <v>0</v>
      </c>
      <c r="E795" s="46" t="s">
        <v>0</v>
      </c>
    </row>
    <row r="796" spans="1:5" ht="12.75">
      <c r="A796" s="46" t="s">
        <v>0</v>
      </c>
      <c r="B796" s="46" t="s">
        <v>0</v>
      </c>
      <c r="C796" s="46" t="s">
        <v>0</v>
      </c>
      <c r="D796" s="46" t="s">
        <v>0</v>
      </c>
      <c r="E796" s="46" t="s">
        <v>0</v>
      </c>
    </row>
    <row r="797" spans="1:5" ht="12.75">
      <c r="A797" s="46" t="s">
        <v>0</v>
      </c>
      <c r="B797" s="46" t="s">
        <v>0</v>
      </c>
      <c r="C797" s="46" t="s">
        <v>0</v>
      </c>
      <c r="D797" s="46" t="s">
        <v>0</v>
      </c>
      <c r="E797" s="46" t="s">
        <v>0</v>
      </c>
    </row>
    <row r="798" spans="1:5" ht="12.75">
      <c r="A798" s="46" t="s">
        <v>0</v>
      </c>
      <c r="B798" s="46" t="s">
        <v>0</v>
      </c>
      <c r="C798" s="46" t="s">
        <v>0</v>
      </c>
      <c r="D798" s="46" t="s">
        <v>0</v>
      </c>
      <c r="E798" s="46" t="s">
        <v>0</v>
      </c>
    </row>
    <row r="799" spans="1:5" ht="12.75">
      <c r="A799" s="46" t="s">
        <v>0</v>
      </c>
      <c r="B799" s="46" t="s">
        <v>0</v>
      </c>
      <c r="C799" s="46" t="s">
        <v>0</v>
      </c>
      <c r="D799" s="46" t="s">
        <v>0</v>
      </c>
      <c r="E799" s="46" t="s">
        <v>0</v>
      </c>
    </row>
    <row r="800" spans="1:5" ht="12.75">
      <c r="A800" s="46" t="s">
        <v>0</v>
      </c>
      <c r="B800" s="46" t="s">
        <v>0</v>
      </c>
      <c r="C800" s="46" t="s">
        <v>0</v>
      </c>
      <c r="D800" s="46" t="s">
        <v>0</v>
      </c>
      <c r="E800" s="46" t="s">
        <v>0</v>
      </c>
    </row>
    <row r="801" spans="1:5" ht="12.75">
      <c r="A801" s="46" t="s">
        <v>0</v>
      </c>
      <c r="B801" s="46" t="s">
        <v>0</v>
      </c>
      <c r="C801" s="46" t="s">
        <v>0</v>
      </c>
      <c r="D801" s="46" t="s">
        <v>0</v>
      </c>
      <c r="E801" s="46" t="s">
        <v>0</v>
      </c>
    </row>
    <row r="802" spans="1:5" ht="12.75">
      <c r="A802" s="46" t="s">
        <v>0</v>
      </c>
      <c r="B802" s="46" t="s">
        <v>0</v>
      </c>
      <c r="C802" s="46" t="s">
        <v>0</v>
      </c>
      <c r="D802" s="46" t="s">
        <v>0</v>
      </c>
      <c r="E802" s="46" t="s">
        <v>0</v>
      </c>
    </row>
    <row r="803" spans="1:5" ht="12.75">
      <c r="A803" s="46" t="s">
        <v>0</v>
      </c>
      <c r="B803" s="46" t="s">
        <v>0</v>
      </c>
      <c r="C803" s="46" t="s">
        <v>0</v>
      </c>
      <c r="D803" s="46" t="s">
        <v>0</v>
      </c>
      <c r="E803" s="46" t="s">
        <v>0</v>
      </c>
    </row>
    <row r="804" spans="1:5" ht="12.75">
      <c r="A804" s="46" t="s">
        <v>0</v>
      </c>
      <c r="B804" s="46" t="s">
        <v>0</v>
      </c>
      <c r="C804" s="46" t="s">
        <v>0</v>
      </c>
      <c r="D804" s="46" t="s">
        <v>0</v>
      </c>
      <c r="E804" s="46" t="s">
        <v>0</v>
      </c>
    </row>
    <row r="805" spans="1:5" ht="12.75">
      <c r="A805" s="46" t="s">
        <v>0</v>
      </c>
      <c r="B805" s="46" t="s">
        <v>0</v>
      </c>
      <c r="C805" s="46" t="s">
        <v>0</v>
      </c>
      <c r="D805" s="46" t="s">
        <v>0</v>
      </c>
      <c r="E805" s="46" t="s">
        <v>0</v>
      </c>
    </row>
    <row r="806" spans="1:5" ht="12.75">
      <c r="A806" s="46" t="s">
        <v>0</v>
      </c>
      <c r="B806" s="46" t="s">
        <v>0</v>
      </c>
      <c r="C806" s="46" t="s">
        <v>0</v>
      </c>
      <c r="D806" s="46" t="s">
        <v>0</v>
      </c>
      <c r="E806" s="46" t="s">
        <v>0</v>
      </c>
    </row>
    <row r="807" spans="1:5" ht="12.75">
      <c r="A807" s="46" t="s">
        <v>0</v>
      </c>
      <c r="B807" s="46" t="s">
        <v>0</v>
      </c>
      <c r="C807" s="46" t="s">
        <v>0</v>
      </c>
      <c r="D807" s="46" t="s">
        <v>0</v>
      </c>
      <c r="E807" s="46" t="s">
        <v>0</v>
      </c>
    </row>
    <row r="808" spans="1:5" ht="12.75">
      <c r="A808" s="46" t="s">
        <v>0</v>
      </c>
      <c r="B808" s="46" t="s">
        <v>0</v>
      </c>
      <c r="C808" s="46" t="s">
        <v>0</v>
      </c>
      <c r="D808" s="46" t="s">
        <v>0</v>
      </c>
      <c r="E808" s="46" t="s">
        <v>0</v>
      </c>
    </row>
    <row r="809" spans="1:5" ht="12.75">
      <c r="A809" s="46" t="s">
        <v>0</v>
      </c>
      <c r="B809" s="46" t="s">
        <v>0</v>
      </c>
      <c r="C809" s="46" t="s">
        <v>0</v>
      </c>
      <c r="D809" s="46" t="s">
        <v>0</v>
      </c>
      <c r="E809" s="46" t="s">
        <v>0</v>
      </c>
    </row>
    <row r="810" spans="1:5" ht="12.75">
      <c r="A810" s="46" t="s">
        <v>0</v>
      </c>
      <c r="B810" s="46" t="s">
        <v>0</v>
      </c>
      <c r="C810" s="46" t="s">
        <v>0</v>
      </c>
      <c r="D810" s="46" t="s">
        <v>0</v>
      </c>
      <c r="E810" s="46" t="s">
        <v>0</v>
      </c>
    </row>
    <row r="811" spans="1:5" ht="12.75">
      <c r="A811" s="46" t="s">
        <v>0</v>
      </c>
      <c r="B811" s="46" t="s">
        <v>0</v>
      </c>
      <c r="C811" s="46" t="s">
        <v>0</v>
      </c>
      <c r="D811" s="46" t="s">
        <v>0</v>
      </c>
      <c r="E811" s="46" t="s">
        <v>0</v>
      </c>
    </row>
    <row r="812" spans="1:5" ht="12.75">
      <c r="A812" s="46" t="s">
        <v>0</v>
      </c>
      <c r="B812" s="46" t="s">
        <v>0</v>
      </c>
      <c r="C812" s="46" t="s">
        <v>0</v>
      </c>
      <c r="D812" s="46" t="s">
        <v>0</v>
      </c>
      <c r="E812" s="46" t="s">
        <v>0</v>
      </c>
    </row>
    <row r="813" spans="1:5" ht="12.75">
      <c r="A813" s="46" t="s">
        <v>0</v>
      </c>
      <c r="B813" s="46" t="s">
        <v>0</v>
      </c>
      <c r="C813" s="46" t="s">
        <v>0</v>
      </c>
      <c r="D813" s="46" t="s">
        <v>0</v>
      </c>
      <c r="E813" s="46" t="s">
        <v>0</v>
      </c>
    </row>
    <row r="814" spans="1:5" ht="12.75">
      <c r="A814" s="46" t="s">
        <v>0</v>
      </c>
      <c r="B814" s="46" t="s">
        <v>0</v>
      </c>
      <c r="C814" s="46" t="s">
        <v>0</v>
      </c>
      <c r="D814" s="46" t="s">
        <v>0</v>
      </c>
      <c r="E814" s="46" t="s">
        <v>0</v>
      </c>
    </row>
    <row r="815" spans="1:5" ht="12.75">
      <c r="A815" s="46" t="s">
        <v>0</v>
      </c>
      <c r="B815" s="46" t="s">
        <v>0</v>
      </c>
      <c r="C815" s="46" t="s">
        <v>0</v>
      </c>
      <c r="D815" s="46" t="s">
        <v>0</v>
      </c>
      <c r="E815" s="46" t="s">
        <v>0</v>
      </c>
    </row>
    <row r="816" spans="1:5" ht="12.75">
      <c r="A816" s="46" t="s">
        <v>0</v>
      </c>
      <c r="B816" s="46" t="s">
        <v>0</v>
      </c>
      <c r="C816" s="46" t="s">
        <v>0</v>
      </c>
      <c r="D816" s="46" t="s">
        <v>0</v>
      </c>
      <c r="E816" s="46" t="s">
        <v>0</v>
      </c>
    </row>
    <row r="817" spans="1:5" ht="12.75">
      <c r="A817" s="46" t="s">
        <v>0</v>
      </c>
      <c r="B817" s="46" t="s">
        <v>0</v>
      </c>
      <c r="C817" s="46" t="s">
        <v>0</v>
      </c>
      <c r="D817" s="46" t="s">
        <v>0</v>
      </c>
      <c r="E817" s="46" t="s">
        <v>0</v>
      </c>
    </row>
    <row r="818" spans="1:5" ht="12.75">
      <c r="A818" s="46" t="s">
        <v>0</v>
      </c>
      <c r="B818" s="46" t="s">
        <v>0</v>
      </c>
      <c r="C818" s="46" t="s">
        <v>0</v>
      </c>
      <c r="D818" s="46" t="s">
        <v>0</v>
      </c>
      <c r="E818" s="46" t="s">
        <v>0</v>
      </c>
    </row>
    <row r="819" spans="1:5" ht="12.75">
      <c r="A819" s="46" t="s">
        <v>0</v>
      </c>
      <c r="B819" s="46" t="s">
        <v>0</v>
      </c>
      <c r="C819" s="46" t="s">
        <v>0</v>
      </c>
      <c r="D819" s="46" t="s">
        <v>0</v>
      </c>
      <c r="E819" s="46" t="s">
        <v>0</v>
      </c>
    </row>
    <row r="820" spans="1:5" ht="12.75">
      <c r="A820" s="46" t="s">
        <v>0</v>
      </c>
      <c r="B820" s="46" t="s">
        <v>0</v>
      </c>
      <c r="C820" s="46" t="s">
        <v>0</v>
      </c>
      <c r="D820" s="46" t="s">
        <v>0</v>
      </c>
      <c r="E820" s="46" t="s">
        <v>0</v>
      </c>
    </row>
    <row r="821" spans="1:5" ht="12.75">
      <c r="A821" s="46" t="s">
        <v>0</v>
      </c>
      <c r="B821" s="46" t="s">
        <v>0</v>
      </c>
      <c r="C821" s="46" t="s">
        <v>0</v>
      </c>
      <c r="D821" s="46" t="s">
        <v>0</v>
      </c>
      <c r="E821" s="46" t="s">
        <v>0</v>
      </c>
    </row>
    <row r="822" spans="1:5" ht="12.75">
      <c r="A822" s="46" t="s">
        <v>0</v>
      </c>
      <c r="B822" s="46" t="s">
        <v>0</v>
      </c>
      <c r="C822" s="46" t="s">
        <v>0</v>
      </c>
      <c r="D822" s="46" t="s">
        <v>0</v>
      </c>
      <c r="E822" s="46" t="s">
        <v>0</v>
      </c>
    </row>
    <row r="823" spans="1:5" ht="12.75">
      <c r="A823" s="46" t="s">
        <v>0</v>
      </c>
      <c r="B823" s="46" t="s">
        <v>0</v>
      </c>
      <c r="C823" s="46" t="s">
        <v>0</v>
      </c>
      <c r="D823" s="46" t="s">
        <v>0</v>
      </c>
      <c r="E823" s="46" t="s">
        <v>0</v>
      </c>
    </row>
    <row r="824" spans="1:5" ht="12.75">
      <c r="A824" s="46" t="s">
        <v>0</v>
      </c>
      <c r="B824" s="46" t="s">
        <v>0</v>
      </c>
      <c r="C824" s="46" t="s">
        <v>0</v>
      </c>
      <c r="D824" s="46" t="s">
        <v>0</v>
      </c>
      <c r="E824" s="46" t="s">
        <v>0</v>
      </c>
    </row>
    <row r="825" spans="1:5" ht="12.75">
      <c r="A825" s="46" t="s">
        <v>0</v>
      </c>
      <c r="B825" s="46" t="s">
        <v>0</v>
      </c>
      <c r="C825" s="46" t="s">
        <v>0</v>
      </c>
      <c r="D825" s="46" t="s">
        <v>0</v>
      </c>
      <c r="E825" s="46" t="s">
        <v>0</v>
      </c>
    </row>
    <row r="826" spans="1:5" ht="12.75">
      <c r="A826" s="46" t="s">
        <v>0</v>
      </c>
      <c r="B826" s="46" t="s">
        <v>0</v>
      </c>
      <c r="C826" s="46" t="s">
        <v>0</v>
      </c>
      <c r="D826" s="46" t="s">
        <v>0</v>
      </c>
      <c r="E826" s="46" t="s">
        <v>0</v>
      </c>
    </row>
    <row r="827" spans="1:5" ht="12.75">
      <c r="A827" s="46" t="s">
        <v>0</v>
      </c>
      <c r="B827" s="46" t="s">
        <v>0</v>
      </c>
      <c r="C827" s="46" t="s">
        <v>0</v>
      </c>
      <c r="D827" s="46" t="s">
        <v>0</v>
      </c>
      <c r="E827" s="46" t="s">
        <v>0</v>
      </c>
    </row>
    <row r="828" spans="1:5" ht="12.75">
      <c r="A828" s="46" t="s">
        <v>0</v>
      </c>
      <c r="B828" s="46" t="s">
        <v>0</v>
      </c>
      <c r="C828" s="46" t="s">
        <v>0</v>
      </c>
      <c r="D828" s="46" t="s">
        <v>0</v>
      </c>
      <c r="E828" s="46" t="s">
        <v>0</v>
      </c>
    </row>
    <row r="829" spans="1:5" ht="12.75">
      <c r="A829" s="46" t="s">
        <v>0</v>
      </c>
      <c r="B829" s="46" t="s">
        <v>0</v>
      </c>
      <c r="C829" s="46" t="s">
        <v>0</v>
      </c>
      <c r="D829" s="46" t="s">
        <v>0</v>
      </c>
      <c r="E829" s="46" t="s">
        <v>0</v>
      </c>
    </row>
    <row r="830" spans="1:5" ht="12.75">
      <c r="A830" s="46" t="s">
        <v>0</v>
      </c>
      <c r="B830" s="46" t="s">
        <v>0</v>
      </c>
      <c r="C830" s="46" t="s">
        <v>0</v>
      </c>
      <c r="D830" s="46" t="s">
        <v>0</v>
      </c>
      <c r="E830" s="46" t="s">
        <v>0</v>
      </c>
    </row>
    <row r="831" spans="1:5" ht="12.75">
      <c r="A831" s="46" t="s">
        <v>0</v>
      </c>
      <c r="B831" s="46" t="s">
        <v>0</v>
      </c>
      <c r="C831" s="46" t="s">
        <v>0</v>
      </c>
      <c r="D831" s="46" t="s">
        <v>0</v>
      </c>
      <c r="E831" s="46" t="s">
        <v>0</v>
      </c>
    </row>
    <row r="832" spans="1:5" ht="12.75">
      <c r="A832" s="46" t="s">
        <v>0</v>
      </c>
      <c r="B832" s="46" t="s">
        <v>0</v>
      </c>
      <c r="C832" s="46" t="s">
        <v>0</v>
      </c>
      <c r="D832" s="46" t="s">
        <v>0</v>
      </c>
      <c r="E832" s="46" t="s">
        <v>0</v>
      </c>
    </row>
    <row r="833" spans="1:5" ht="12.75">
      <c r="A833" s="46" t="s">
        <v>0</v>
      </c>
      <c r="B833" s="46" t="s">
        <v>0</v>
      </c>
      <c r="C833" s="46" t="s">
        <v>0</v>
      </c>
      <c r="D833" s="46" t="s">
        <v>0</v>
      </c>
      <c r="E833" s="46" t="s">
        <v>0</v>
      </c>
    </row>
    <row r="834" spans="1:5" ht="12.75">
      <c r="A834" s="46" t="s">
        <v>0</v>
      </c>
      <c r="B834" s="46" t="s">
        <v>0</v>
      </c>
      <c r="C834" s="46" t="s">
        <v>0</v>
      </c>
      <c r="D834" s="46" t="s">
        <v>0</v>
      </c>
      <c r="E834" s="46" t="s">
        <v>0</v>
      </c>
    </row>
    <row r="835" spans="1:5" ht="12.75">
      <c r="A835" s="46" t="s">
        <v>0</v>
      </c>
      <c r="B835" s="46" t="s">
        <v>0</v>
      </c>
      <c r="C835" s="46" t="s">
        <v>0</v>
      </c>
      <c r="D835" s="46" t="s">
        <v>0</v>
      </c>
      <c r="E835" s="46" t="s">
        <v>0</v>
      </c>
    </row>
    <row r="836" spans="1:5" ht="12.75">
      <c r="A836" s="46" t="s">
        <v>0</v>
      </c>
      <c r="B836" s="46" t="s">
        <v>0</v>
      </c>
      <c r="C836" s="46" t="s">
        <v>0</v>
      </c>
      <c r="D836" s="46" t="s">
        <v>0</v>
      </c>
      <c r="E836" s="46" t="s">
        <v>0</v>
      </c>
    </row>
    <row r="837" spans="1:5" ht="12.75">
      <c r="A837" s="46" t="s">
        <v>0</v>
      </c>
      <c r="B837" s="46" t="s">
        <v>0</v>
      </c>
      <c r="C837" s="46" t="s">
        <v>0</v>
      </c>
      <c r="D837" s="46" t="s">
        <v>0</v>
      </c>
      <c r="E837" s="46" t="s">
        <v>0</v>
      </c>
    </row>
    <row r="838" spans="1:5" ht="12.75">
      <c r="A838" s="46" t="s">
        <v>0</v>
      </c>
      <c r="B838" s="46" t="s">
        <v>0</v>
      </c>
      <c r="C838" s="46" t="s">
        <v>0</v>
      </c>
      <c r="D838" s="46" t="s">
        <v>0</v>
      </c>
      <c r="E838" s="46" t="s">
        <v>0</v>
      </c>
    </row>
    <row r="839" spans="1:5" ht="12.75">
      <c r="A839" s="46" t="s">
        <v>0</v>
      </c>
      <c r="B839" s="46" t="s">
        <v>0</v>
      </c>
      <c r="C839" s="46" t="s">
        <v>0</v>
      </c>
      <c r="D839" s="46" t="s">
        <v>0</v>
      </c>
      <c r="E839" s="46" t="s">
        <v>0</v>
      </c>
    </row>
    <row r="840" spans="1:5" ht="12.75">
      <c r="A840" s="46" t="s">
        <v>0</v>
      </c>
      <c r="B840" s="46" t="s">
        <v>0</v>
      </c>
      <c r="C840" s="46" t="s">
        <v>0</v>
      </c>
      <c r="D840" s="46" t="s">
        <v>0</v>
      </c>
      <c r="E840" s="46" t="s">
        <v>0</v>
      </c>
    </row>
    <row r="841" spans="1:5" ht="12.75">
      <c r="A841" s="46" t="s">
        <v>0</v>
      </c>
      <c r="B841" s="46" t="s">
        <v>0</v>
      </c>
      <c r="C841" s="46" t="s">
        <v>0</v>
      </c>
      <c r="D841" s="46" t="s">
        <v>0</v>
      </c>
      <c r="E841" s="46" t="s">
        <v>0</v>
      </c>
    </row>
    <row r="842" spans="1:5" ht="12.75">
      <c r="A842" s="46" t="s">
        <v>0</v>
      </c>
      <c r="B842" s="46" t="s">
        <v>0</v>
      </c>
      <c r="C842" s="46" t="s">
        <v>0</v>
      </c>
      <c r="D842" s="46" t="s">
        <v>0</v>
      </c>
      <c r="E842" s="46" t="s">
        <v>0</v>
      </c>
    </row>
    <row r="843" spans="1:5" ht="12.75">
      <c r="A843" s="46" t="s">
        <v>0</v>
      </c>
      <c r="B843" s="46" t="s">
        <v>0</v>
      </c>
      <c r="C843" s="46" t="s">
        <v>0</v>
      </c>
      <c r="D843" s="46" t="s">
        <v>0</v>
      </c>
      <c r="E843" s="46" t="s">
        <v>0</v>
      </c>
    </row>
    <row r="844" spans="1:5" ht="12.75">
      <c r="A844" s="46" t="s">
        <v>0</v>
      </c>
      <c r="B844" s="46" t="s">
        <v>0</v>
      </c>
      <c r="C844" s="46" t="s">
        <v>0</v>
      </c>
      <c r="D844" s="46" t="s">
        <v>0</v>
      </c>
      <c r="E844" s="46" t="s">
        <v>0</v>
      </c>
    </row>
    <row r="845" spans="1:5" ht="12.75">
      <c r="A845" s="46" t="s">
        <v>0</v>
      </c>
      <c r="B845" s="46" t="s">
        <v>0</v>
      </c>
      <c r="C845" s="46" t="s">
        <v>0</v>
      </c>
      <c r="D845" s="46" t="s">
        <v>0</v>
      </c>
      <c r="E845" s="46" t="s">
        <v>0</v>
      </c>
    </row>
    <row r="846" spans="1:5" ht="12.75">
      <c r="A846" s="46" t="s">
        <v>0</v>
      </c>
      <c r="B846" s="46" t="s">
        <v>0</v>
      </c>
      <c r="C846" s="46" t="s">
        <v>0</v>
      </c>
      <c r="D846" s="46" t="s">
        <v>0</v>
      </c>
      <c r="E846" s="46" t="s">
        <v>0</v>
      </c>
    </row>
    <row r="847" spans="1:5" ht="12.75">
      <c r="A847" s="46" t="s">
        <v>0</v>
      </c>
      <c r="B847" s="46" t="s">
        <v>0</v>
      </c>
      <c r="C847" s="46" t="s">
        <v>0</v>
      </c>
      <c r="D847" s="46" t="s">
        <v>0</v>
      </c>
      <c r="E847" s="46" t="s">
        <v>0</v>
      </c>
    </row>
    <row r="848" spans="1:5" ht="12.75">
      <c r="A848" s="46" t="s">
        <v>0</v>
      </c>
      <c r="B848" s="46" t="s">
        <v>0</v>
      </c>
      <c r="C848" s="46" t="s">
        <v>0</v>
      </c>
      <c r="D848" s="46" t="s">
        <v>0</v>
      </c>
      <c r="E848" s="46" t="s">
        <v>0</v>
      </c>
    </row>
    <row r="849" spans="1:5" ht="12.75">
      <c r="A849" s="46" t="s">
        <v>0</v>
      </c>
      <c r="B849" s="46" t="s">
        <v>0</v>
      </c>
      <c r="C849" s="46" t="s">
        <v>0</v>
      </c>
      <c r="D849" s="46" t="s">
        <v>0</v>
      </c>
      <c r="E849" s="46" t="s">
        <v>0</v>
      </c>
    </row>
    <row r="850" spans="1:5" ht="12.75">
      <c r="A850" s="46" t="s">
        <v>0</v>
      </c>
      <c r="B850" s="46" t="s">
        <v>0</v>
      </c>
      <c r="C850" s="46" t="s">
        <v>0</v>
      </c>
      <c r="D850" s="46" t="s">
        <v>0</v>
      </c>
      <c r="E850" s="46" t="s">
        <v>0</v>
      </c>
    </row>
    <row r="851" spans="1:5" ht="12.75">
      <c r="A851" s="46" t="s">
        <v>0</v>
      </c>
      <c r="B851" s="46" t="s">
        <v>0</v>
      </c>
      <c r="C851" s="46" t="s">
        <v>0</v>
      </c>
      <c r="D851" s="46" t="s">
        <v>0</v>
      </c>
      <c r="E851" s="46" t="s">
        <v>0</v>
      </c>
    </row>
    <row r="852" spans="1:5" ht="12.75">
      <c r="A852" s="46" t="s">
        <v>0</v>
      </c>
      <c r="B852" s="46" t="s">
        <v>0</v>
      </c>
      <c r="C852" s="46" t="s">
        <v>0</v>
      </c>
      <c r="D852" s="46" t="s">
        <v>0</v>
      </c>
      <c r="E852" s="46" t="s">
        <v>0</v>
      </c>
    </row>
    <row r="853" spans="1:5" ht="12.75">
      <c r="A853" s="46" t="s">
        <v>0</v>
      </c>
      <c r="B853" s="46" t="s">
        <v>0</v>
      </c>
      <c r="C853" s="46" t="s">
        <v>0</v>
      </c>
      <c r="D853" s="46" t="s">
        <v>0</v>
      </c>
      <c r="E853" s="46" t="s">
        <v>0</v>
      </c>
    </row>
    <row r="854" spans="1:5" ht="12.75">
      <c r="A854" s="46" t="s">
        <v>0</v>
      </c>
      <c r="B854" s="46" t="s">
        <v>0</v>
      </c>
      <c r="C854" s="46" t="s">
        <v>0</v>
      </c>
      <c r="D854" s="46" t="s">
        <v>0</v>
      </c>
      <c r="E854" s="46" t="s">
        <v>0</v>
      </c>
    </row>
    <row r="855" spans="1:5" ht="12.75">
      <c r="A855" s="46" t="s">
        <v>0</v>
      </c>
      <c r="B855" s="46" t="s">
        <v>0</v>
      </c>
      <c r="C855" s="46" t="s">
        <v>0</v>
      </c>
      <c r="D855" s="46" t="s">
        <v>0</v>
      </c>
      <c r="E855" s="46" t="s">
        <v>0</v>
      </c>
    </row>
    <row r="856" spans="1:5" ht="12.75">
      <c r="A856" s="46" t="s">
        <v>0</v>
      </c>
      <c r="B856" s="46" t="s">
        <v>0</v>
      </c>
      <c r="C856" s="46" t="s">
        <v>0</v>
      </c>
      <c r="D856" s="46" t="s">
        <v>0</v>
      </c>
      <c r="E856" s="46" t="s">
        <v>0</v>
      </c>
    </row>
    <row r="857" spans="1:5" ht="12.75">
      <c r="A857" s="46" t="s">
        <v>0</v>
      </c>
      <c r="B857" s="46" t="s">
        <v>0</v>
      </c>
      <c r="C857" s="46" t="s">
        <v>0</v>
      </c>
      <c r="D857" s="46" t="s">
        <v>0</v>
      </c>
      <c r="E857" s="46" t="s">
        <v>0</v>
      </c>
    </row>
    <row r="858" spans="1:5" ht="12.75">
      <c r="A858" s="46" t="s">
        <v>0</v>
      </c>
      <c r="B858" s="46" t="s">
        <v>0</v>
      </c>
      <c r="C858" s="46" t="s">
        <v>0</v>
      </c>
      <c r="D858" s="46" t="s">
        <v>0</v>
      </c>
      <c r="E858" s="46" t="s">
        <v>0</v>
      </c>
    </row>
    <row r="859" spans="1:5" ht="12.75">
      <c r="A859" s="46" t="s">
        <v>0</v>
      </c>
      <c r="B859" s="46" t="s">
        <v>0</v>
      </c>
      <c r="C859" s="46" t="s">
        <v>0</v>
      </c>
      <c r="D859" s="46" t="s">
        <v>0</v>
      </c>
      <c r="E859" s="46" t="s">
        <v>0</v>
      </c>
    </row>
    <row r="860" spans="1:5" ht="12.75">
      <c r="A860" s="46" t="s">
        <v>0</v>
      </c>
      <c r="B860" s="46" t="s">
        <v>0</v>
      </c>
      <c r="C860" s="46" t="s">
        <v>0</v>
      </c>
      <c r="D860" s="46" t="s">
        <v>0</v>
      </c>
      <c r="E860" s="46" t="s">
        <v>0</v>
      </c>
    </row>
    <row r="861" spans="1:5" ht="12.75">
      <c r="A861" s="46" t="s">
        <v>0</v>
      </c>
      <c r="B861" s="46" t="s">
        <v>0</v>
      </c>
      <c r="C861" s="46" t="s">
        <v>0</v>
      </c>
      <c r="D861" s="46" t="s">
        <v>0</v>
      </c>
      <c r="E861" s="46" t="s">
        <v>0</v>
      </c>
    </row>
    <row r="862" spans="1:5" ht="12.75">
      <c r="A862" s="46" t="s">
        <v>0</v>
      </c>
      <c r="B862" s="46" t="s">
        <v>0</v>
      </c>
      <c r="C862" s="46" t="s">
        <v>0</v>
      </c>
      <c r="D862" s="46" t="s">
        <v>0</v>
      </c>
      <c r="E862" s="46" t="s">
        <v>0</v>
      </c>
    </row>
    <row r="863" spans="1:5" ht="12.75">
      <c r="A863" s="46" t="s">
        <v>0</v>
      </c>
      <c r="B863" s="46" t="s">
        <v>0</v>
      </c>
      <c r="C863" s="46" t="s">
        <v>0</v>
      </c>
      <c r="D863" s="46" t="s">
        <v>0</v>
      </c>
      <c r="E863" s="46" t="s">
        <v>0</v>
      </c>
    </row>
    <row r="864" spans="1:5" ht="12.75">
      <c r="A864" s="46" t="s">
        <v>0</v>
      </c>
      <c r="B864" s="46" t="s">
        <v>0</v>
      </c>
      <c r="C864" s="46" t="s">
        <v>0</v>
      </c>
      <c r="D864" s="46" t="s">
        <v>0</v>
      </c>
      <c r="E864" s="46" t="s">
        <v>0</v>
      </c>
    </row>
    <row r="865" spans="1:5" ht="12.75">
      <c r="A865" s="46" t="s">
        <v>0</v>
      </c>
      <c r="B865" s="46" t="s">
        <v>0</v>
      </c>
      <c r="C865" s="46" t="s">
        <v>0</v>
      </c>
      <c r="D865" s="46" t="s">
        <v>0</v>
      </c>
      <c r="E865" s="46" t="s">
        <v>0</v>
      </c>
    </row>
    <row r="866" spans="1:5" ht="12.75">
      <c r="A866" s="46" t="s">
        <v>0</v>
      </c>
      <c r="B866" s="46" t="s">
        <v>0</v>
      </c>
      <c r="C866" s="46" t="s">
        <v>0</v>
      </c>
      <c r="D866" s="46" t="s">
        <v>0</v>
      </c>
      <c r="E866" s="46" t="s">
        <v>0</v>
      </c>
    </row>
    <row r="867" spans="1:5" ht="12.75">
      <c r="A867" s="46" t="s">
        <v>0</v>
      </c>
      <c r="B867" s="46" t="s">
        <v>0</v>
      </c>
      <c r="C867" s="46" t="s">
        <v>0</v>
      </c>
      <c r="D867" s="46" t="s">
        <v>0</v>
      </c>
      <c r="E867" s="46" t="s">
        <v>0</v>
      </c>
    </row>
    <row r="868" spans="1:5" ht="12.75">
      <c r="A868" s="46" t="s">
        <v>0</v>
      </c>
      <c r="B868" s="46" t="s">
        <v>0</v>
      </c>
      <c r="C868" s="46" t="s">
        <v>0</v>
      </c>
      <c r="D868" s="46" t="s">
        <v>0</v>
      </c>
      <c r="E868" s="46" t="s">
        <v>0</v>
      </c>
    </row>
    <row r="869" spans="1:5" ht="12.75">
      <c r="A869" s="46" t="s">
        <v>0</v>
      </c>
      <c r="B869" s="46" t="s">
        <v>0</v>
      </c>
      <c r="C869" s="46" t="s">
        <v>0</v>
      </c>
      <c r="D869" s="46" t="s">
        <v>0</v>
      </c>
      <c r="E869" s="46" t="s">
        <v>0</v>
      </c>
    </row>
    <row r="870" spans="1:5" ht="12.75">
      <c r="A870" s="46" t="s">
        <v>0</v>
      </c>
      <c r="B870" s="46" t="s">
        <v>0</v>
      </c>
      <c r="C870" s="46" t="s">
        <v>0</v>
      </c>
      <c r="D870" s="46" t="s">
        <v>0</v>
      </c>
      <c r="E870" s="46" t="s">
        <v>0</v>
      </c>
    </row>
    <row r="871" spans="1:5" ht="12.75">
      <c r="A871" s="46" t="s">
        <v>0</v>
      </c>
      <c r="B871" s="46" t="s">
        <v>0</v>
      </c>
      <c r="C871" s="46" t="s">
        <v>0</v>
      </c>
      <c r="D871" s="46" t="s">
        <v>0</v>
      </c>
      <c r="E871" s="46" t="s">
        <v>0</v>
      </c>
    </row>
    <row r="872" spans="1:5" ht="12.75">
      <c r="A872" s="46" t="s">
        <v>0</v>
      </c>
      <c r="B872" s="46" t="s">
        <v>0</v>
      </c>
      <c r="C872" s="46" t="s">
        <v>0</v>
      </c>
      <c r="D872" s="46" t="s">
        <v>0</v>
      </c>
      <c r="E872" s="46" t="s">
        <v>0</v>
      </c>
    </row>
    <row r="873" spans="1:5" ht="12.75">
      <c r="A873" s="46" t="s">
        <v>0</v>
      </c>
      <c r="B873" s="46" t="s">
        <v>0</v>
      </c>
      <c r="C873" s="46" t="s">
        <v>0</v>
      </c>
      <c r="D873" s="46" t="s">
        <v>0</v>
      </c>
      <c r="E873" s="46" t="s">
        <v>0</v>
      </c>
    </row>
    <row r="874" spans="1:5" ht="12.75">
      <c r="A874" s="46" t="s">
        <v>0</v>
      </c>
      <c r="B874" s="46" t="s">
        <v>0</v>
      </c>
      <c r="C874" s="46" t="s">
        <v>0</v>
      </c>
      <c r="D874" s="46" t="s">
        <v>0</v>
      </c>
      <c r="E874" s="46" t="s">
        <v>0</v>
      </c>
    </row>
    <row r="875" spans="1:5" ht="12.75">
      <c r="A875" s="46" t="s">
        <v>0</v>
      </c>
      <c r="B875" s="46" t="s">
        <v>0</v>
      </c>
      <c r="C875" s="46" t="s">
        <v>0</v>
      </c>
      <c r="D875" s="46" t="s">
        <v>0</v>
      </c>
      <c r="E875" s="46" t="s">
        <v>0</v>
      </c>
    </row>
    <row r="876" spans="1:5" ht="12.75">
      <c r="A876" s="46" t="s">
        <v>0</v>
      </c>
      <c r="B876" s="46" t="s">
        <v>0</v>
      </c>
      <c r="C876" s="46" t="s">
        <v>0</v>
      </c>
      <c r="D876" s="46" t="s">
        <v>0</v>
      </c>
      <c r="E876" s="46" t="s">
        <v>0</v>
      </c>
    </row>
    <row r="877" spans="1:5" ht="12.75">
      <c r="A877" s="46" t="s">
        <v>0</v>
      </c>
      <c r="B877" s="46" t="s">
        <v>0</v>
      </c>
      <c r="C877" s="46" t="s">
        <v>0</v>
      </c>
      <c r="D877" s="46" t="s">
        <v>0</v>
      </c>
      <c r="E877" s="46" t="s">
        <v>0</v>
      </c>
    </row>
    <row r="878" spans="1:5" ht="12.75">
      <c r="A878" s="46" t="s">
        <v>0</v>
      </c>
      <c r="B878" s="46" t="s">
        <v>0</v>
      </c>
      <c r="C878" s="46" t="s">
        <v>0</v>
      </c>
      <c r="D878" s="46" t="s">
        <v>0</v>
      </c>
      <c r="E878" s="46" t="s">
        <v>0</v>
      </c>
    </row>
    <row r="879" spans="1:5" ht="12.75">
      <c r="A879" s="46" t="s">
        <v>0</v>
      </c>
      <c r="B879" s="46" t="s">
        <v>0</v>
      </c>
      <c r="C879" s="46" t="s">
        <v>0</v>
      </c>
      <c r="D879" s="46" t="s">
        <v>0</v>
      </c>
      <c r="E879" s="46" t="s">
        <v>0</v>
      </c>
    </row>
    <row r="880" spans="1:5" ht="12.75">
      <c r="A880" s="46" t="s">
        <v>0</v>
      </c>
      <c r="B880" s="46" t="s">
        <v>0</v>
      </c>
      <c r="C880" s="46" t="s">
        <v>0</v>
      </c>
      <c r="D880" s="46" t="s">
        <v>0</v>
      </c>
      <c r="E880" s="46" t="s">
        <v>0</v>
      </c>
    </row>
    <row r="881" spans="1:5" ht="12.75">
      <c r="A881" s="46" t="s">
        <v>0</v>
      </c>
      <c r="B881" s="46" t="s">
        <v>0</v>
      </c>
      <c r="C881" s="46" t="s">
        <v>0</v>
      </c>
      <c r="D881" s="46" t="s">
        <v>0</v>
      </c>
      <c r="E881" s="46" t="s">
        <v>0</v>
      </c>
    </row>
    <row r="882" spans="1:5" ht="12.75">
      <c r="A882" s="46" t="s">
        <v>0</v>
      </c>
      <c r="B882" s="46" t="s">
        <v>0</v>
      </c>
      <c r="C882" s="46" t="s">
        <v>0</v>
      </c>
      <c r="D882" s="46" t="s">
        <v>0</v>
      </c>
      <c r="E882" s="46" t="s">
        <v>0</v>
      </c>
    </row>
    <row r="883" spans="1:5" ht="12.75">
      <c r="A883" s="46" t="s">
        <v>0</v>
      </c>
      <c r="B883" s="46" t="s">
        <v>0</v>
      </c>
      <c r="C883" s="46" t="s">
        <v>0</v>
      </c>
      <c r="D883" s="46" t="s">
        <v>0</v>
      </c>
      <c r="E883" s="46" t="s">
        <v>0</v>
      </c>
    </row>
    <row r="884" spans="1:5" ht="12.75">
      <c r="A884" s="46" t="s">
        <v>0</v>
      </c>
      <c r="B884" s="46" t="s">
        <v>0</v>
      </c>
      <c r="C884" s="46" t="s">
        <v>0</v>
      </c>
      <c r="D884" s="46" t="s">
        <v>0</v>
      </c>
      <c r="E884" s="46" t="s">
        <v>0</v>
      </c>
    </row>
    <row r="885" spans="1:5" ht="12.75">
      <c r="A885" s="46" t="s">
        <v>0</v>
      </c>
      <c r="B885" s="46" t="s">
        <v>0</v>
      </c>
      <c r="C885" s="46" t="s">
        <v>0</v>
      </c>
      <c r="D885" s="46" t="s">
        <v>0</v>
      </c>
      <c r="E885" s="46" t="s">
        <v>0</v>
      </c>
    </row>
    <row r="886" spans="1:5" ht="12.75">
      <c r="A886" s="46" t="s">
        <v>0</v>
      </c>
      <c r="B886" s="46" t="s">
        <v>0</v>
      </c>
      <c r="C886" s="46" t="s">
        <v>0</v>
      </c>
      <c r="D886" s="46" t="s">
        <v>0</v>
      </c>
      <c r="E886" s="46" t="s">
        <v>0</v>
      </c>
    </row>
    <row r="887" spans="1:5" ht="12.75">
      <c r="A887" s="46" t="s">
        <v>0</v>
      </c>
      <c r="B887" s="46" t="s">
        <v>0</v>
      </c>
      <c r="C887" s="46" t="s">
        <v>0</v>
      </c>
      <c r="D887" s="46" t="s">
        <v>0</v>
      </c>
      <c r="E887" s="46" t="s">
        <v>0</v>
      </c>
    </row>
    <row r="888" spans="1:5" ht="12.75">
      <c r="A888" s="46" t="s">
        <v>0</v>
      </c>
      <c r="B888" s="46" t="s">
        <v>0</v>
      </c>
      <c r="C888" s="46" t="s">
        <v>0</v>
      </c>
      <c r="D888" s="46" t="s">
        <v>0</v>
      </c>
      <c r="E888" s="46" t="s">
        <v>0</v>
      </c>
    </row>
    <row r="889" spans="1:5" ht="12.75">
      <c r="A889" s="46" t="s">
        <v>0</v>
      </c>
      <c r="B889" s="46" t="s">
        <v>0</v>
      </c>
      <c r="C889" s="46" t="s">
        <v>0</v>
      </c>
      <c r="D889" s="46" t="s">
        <v>0</v>
      </c>
      <c r="E889" s="46" t="s">
        <v>0</v>
      </c>
    </row>
    <row r="890" spans="1:5" ht="12.75">
      <c r="A890" s="46" t="s">
        <v>0</v>
      </c>
      <c r="B890" s="46" t="s">
        <v>0</v>
      </c>
      <c r="C890" s="46" t="s">
        <v>0</v>
      </c>
      <c r="D890" s="46" t="s">
        <v>0</v>
      </c>
      <c r="E890" s="46" t="s">
        <v>0</v>
      </c>
    </row>
    <row r="891" spans="1:5" ht="12.75">
      <c r="A891" s="46" t="s">
        <v>0</v>
      </c>
      <c r="B891" s="46" t="s">
        <v>0</v>
      </c>
      <c r="C891" s="46" t="s">
        <v>0</v>
      </c>
      <c r="D891" s="46" t="s">
        <v>0</v>
      </c>
      <c r="E891" s="46" t="s">
        <v>0</v>
      </c>
    </row>
    <row r="892" spans="1:5" ht="12.75">
      <c r="A892" s="46" t="s">
        <v>0</v>
      </c>
      <c r="B892" s="46" t="s">
        <v>0</v>
      </c>
      <c r="C892" s="46" t="s">
        <v>0</v>
      </c>
      <c r="D892" s="46" t="s">
        <v>0</v>
      </c>
      <c r="E892" s="46" t="s">
        <v>0</v>
      </c>
    </row>
    <row r="893" spans="1:5" ht="12.75">
      <c r="A893" s="46" t="s">
        <v>0</v>
      </c>
      <c r="B893" s="46" t="s">
        <v>0</v>
      </c>
      <c r="C893" s="46" t="s">
        <v>0</v>
      </c>
      <c r="D893" s="46" t="s">
        <v>0</v>
      </c>
      <c r="E893" s="46" t="s">
        <v>0</v>
      </c>
    </row>
    <row r="894" spans="1:5" ht="12.75">
      <c r="A894" s="46" t="s">
        <v>0</v>
      </c>
      <c r="B894" s="46" t="s">
        <v>0</v>
      </c>
      <c r="C894" s="46" t="s">
        <v>0</v>
      </c>
      <c r="D894" s="46" t="s">
        <v>0</v>
      </c>
      <c r="E894" s="46" t="s">
        <v>0</v>
      </c>
    </row>
    <row r="895" spans="1:5" ht="12.75">
      <c r="A895" s="46" t="s">
        <v>0</v>
      </c>
      <c r="B895" s="46" t="s">
        <v>0</v>
      </c>
      <c r="C895" s="46" t="s">
        <v>0</v>
      </c>
      <c r="D895" s="46" t="s">
        <v>0</v>
      </c>
      <c r="E895" s="46" t="s">
        <v>0</v>
      </c>
    </row>
    <row r="896" spans="1:5" ht="12.75">
      <c r="A896" s="46" t="s">
        <v>0</v>
      </c>
      <c r="B896" s="46" t="s">
        <v>0</v>
      </c>
      <c r="C896" s="46" t="s">
        <v>0</v>
      </c>
      <c r="D896" s="46" t="s">
        <v>0</v>
      </c>
      <c r="E896" s="46" t="s">
        <v>0</v>
      </c>
    </row>
    <row r="897" spans="1:5" ht="12.75">
      <c r="A897" s="46" t="s">
        <v>0</v>
      </c>
      <c r="B897" s="46" t="s">
        <v>0</v>
      </c>
      <c r="C897" s="46" t="s">
        <v>0</v>
      </c>
      <c r="D897" s="46" t="s">
        <v>0</v>
      </c>
      <c r="E897" s="46" t="s">
        <v>0</v>
      </c>
    </row>
    <row r="898" spans="1:5" ht="12.75">
      <c r="A898" s="46" t="s">
        <v>0</v>
      </c>
      <c r="B898" s="46" t="s">
        <v>0</v>
      </c>
      <c r="C898" s="46" t="s">
        <v>0</v>
      </c>
      <c r="D898" s="46" t="s">
        <v>0</v>
      </c>
      <c r="E898" s="46" t="s">
        <v>0</v>
      </c>
    </row>
    <row r="899" spans="1:5" ht="12.75">
      <c r="A899" s="46" t="s">
        <v>0</v>
      </c>
      <c r="B899" s="46" t="s">
        <v>0</v>
      </c>
      <c r="C899" s="46" t="s">
        <v>0</v>
      </c>
      <c r="D899" s="46" t="s">
        <v>0</v>
      </c>
      <c r="E899" s="46" t="s">
        <v>0</v>
      </c>
    </row>
    <row r="900" spans="1:5" ht="12.75">
      <c r="A900" s="46" t="s">
        <v>0</v>
      </c>
      <c r="B900" s="46" t="s">
        <v>0</v>
      </c>
      <c r="C900" s="46" t="s">
        <v>0</v>
      </c>
      <c r="D900" s="46" t="s">
        <v>0</v>
      </c>
      <c r="E900" s="46" t="s">
        <v>0</v>
      </c>
    </row>
    <row r="901" spans="1:5" ht="12.75">
      <c r="A901" s="46" t="s">
        <v>0</v>
      </c>
      <c r="B901" s="46" t="s">
        <v>0</v>
      </c>
      <c r="C901" s="46" t="s">
        <v>0</v>
      </c>
      <c r="D901" s="46" t="s">
        <v>0</v>
      </c>
      <c r="E901" s="46" t="s">
        <v>0</v>
      </c>
    </row>
    <row r="902" spans="1:5" ht="12.75">
      <c r="A902" s="46" t="s">
        <v>0</v>
      </c>
      <c r="B902" s="46" t="s">
        <v>0</v>
      </c>
      <c r="C902" s="46" t="s">
        <v>0</v>
      </c>
      <c r="D902" s="46" t="s">
        <v>0</v>
      </c>
      <c r="E902" s="46" t="s">
        <v>0</v>
      </c>
    </row>
    <row r="903" spans="1:5" ht="12.75">
      <c r="A903" s="46" t="s">
        <v>0</v>
      </c>
      <c r="B903" s="46" t="s">
        <v>0</v>
      </c>
      <c r="C903" s="46" t="s">
        <v>0</v>
      </c>
      <c r="D903" s="46" t="s">
        <v>0</v>
      </c>
      <c r="E903" s="46" t="s">
        <v>0</v>
      </c>
    </row>
    <row r="904" spans="1:5" ht="12.75">
      <c r="A904" s="46" t="s">
        <v>0</v>
      </c>
      <c r="B904" s="46" t="s">
        <v>0</v>
      </c>
      <c r="C904" s="46" t="s">
        <v>0</v>
      </c>
      <c r="D904" s="46" t="s">
        <v>0</v>
      </c>
      <c r="E904" s="46" t="s">
        <v>0</v>
      </c>
    </row>
    <row r="905" spans="1:5" ht="12.75">
      <c r="A905" s="46" t="s">
        <v>0</v>
      </c>
      <c r="B905" s="46" t="s">
        <v>0</v>
      </c>
      <c r="C905" s="46" t="s">
        <v>0</v>
      </c>
      <c r="D905" s="46" t="s">
        <v>0</v>
      </c>
      <c r="E905" s="46" t="s">
        <v>0</v>
      </c>
    </row>
    <row r="906" spans="1:5" ht="12.75">
      <c r="A906" s="46" t="s">
        <v>0</v>
      </c>
      <c r="B906" s="46" t="s">
        <v>0</v>
      </c>
      <c r="C906" s="46" t="s">
        <v>0</v>
      </c>
      <c r="D906" s="46" t="s">
        <v>0</v>
      </c>
      <c r="E906" s="46" t="s">
        <v>0</v>
      </c>
    </row>
    <row r="907" spans="1:5" ht="12.75">
      <c r="A907" s="46" t="s">
        <v>0</v>
      </c>
      <c r="B907" s="46" t="s">
        <v>0</v>
      </c>
      <c r="C907" s="46" t="s">
        <v>0</v>
      </c>
      <c r="D907" s="46" t="s">
        <v>0</v>
      </c>
      <c r="E907" s="46" t="s">
        <v>0</v>
      </c>
    </row>
    <row r="908" spans="1:5" ht="12.75">
      <c r="A908" s="46" t="s">
        <v>0</v>
      </c>
      <c r="B908" s="46" t="s">
        <v>0</v>
      </c>
      <c r="C908" s="46" t="s">
        <v>0</v>
      </c>
      <c r="D908" s="46" t="s">
        <v>0</v>
      </c>
      <c r="E908" s="46" t="s">
        <v>0</v>
      </c>
    </row>
    <row r="909" spans="1:5" ht="12.75">
      <c r="A909" s="46" t="s">
        <v>0</v>
      </c>
      <c r="B909" s="46" t="s">
        <v>0</v>
      </c>
      <c r="C909" s="46" t="s">
        <v>0</v>
      </c>
      <c r="D909" s="46" t="s">
        <v>0</v>
      </c>
      <c r="E909" s="46" t="s">
        <v>0</v>
      </c>
    </row>
    <row r="910" spans="1:5" ht="12.75">
      <c r="A910" s="46" t="s">
        <v>0</v>
      </c>
      <c r="B910" s="46" t="s">
        <v>0</v>
      </c>
      <c r="C910" s="46" t="s">
        <v>0</v>
      </c>
      <c r="D910" s="46" t="s">
        <v>0</v>
      </c>
      <c r="E910" s="46" t="s">
        <v>0</v>
      </c>
    </row>
    <row r="911" spans="1:5" ht="12.75">
      <c r="A911" s="46" t="s">
        <v>0</v>
      </c>
      <c r="B911" s="46" t="s">
        <v>0</v>
      </c>
      <c r="C911" s="46" t="s">
        <v>0</v>
      </c>
      <c r="D911" s="46" t="s">
        <v>0</v>
      </c>
      <c r="E911" s="46" t="s">
        <v>0</v>
      </c>
    </row>
    <row r="912" spans="1:5" ht="12.75">
      <c r="A912" s="46" t="s">
        <v>0</v>
      </c>
      <c r="B912" s="46" t="s">
        <v>0</v>
      </c>
      <c r="C912" s="46" t="s">
        <v>0</v>
      </c>
      <c r="D912" s="46" t="s">
        <v>0</v>
      </c>
      <c r="E912" s="46" t="s">
        <v>0</v>
      </c>
    </row>
    <row r="913" spans="1:5" ht="12.75">
      <c r="A913" s="46" t="s">
        <v>0</v>
      </c>
      <c r="B913" s="46" t="s">
        <v>0</v>
      </c>
      <c r="C913" s="46" t="s">
        <v>0</v>
      </c>
      <c r="D913" s="46" t="s">
        <v>0</v>
      </c>
      <c r="E913" s="46" t="s">
        <v>0</v>
      </c>
    </row>
    <row r="914" spans="1:5" ht="12.75">
      <c r="A914" s="46" t="s">
        <v>0</v>
      </c>
      <c r="B914" s="46" t="s">
        <v>0</v>
      </c>
      <c r="C914" s="46" t="s">
        <v>0</v>
      </c>
      <c r="D914" s="46" t="s">
        <v>0</v>
      </c>
      <c r="E914" s="46" t="s">
        <v>0</v>
      </c>
    </row>
    <row r="915" spans="1:5" ht="12.75">
      <c r="A915" s="46" t="s">
        <v>0</v>
      </c>
      <c r="B915" s="46" t="s">
        <v>0</v>
      </c>
      <c r="C915" s="46" t="s">
        <v>0</v>
      </c>
      <c r="D915" s="46" t="s">
        <v>0</v>
      </c>
      <c r="E915" s="46" t="s">
        <v>0</v>
      </c>
    </row>
    <row r="916" spans="1:5" ht="12.75">
      <c r="A916" s="46" t="s">
        <v>0</v>
      </c>
      <c r="B916" s="46" t="s">
        <v>0</v>
      </c>
      <c r="C916" s="46" t="s">
        <v>0</v>
      </c>
      <c r="D916" s="46" t="s">
        <v>0</v>
      </c>
      <c r="E916" s="46" t="s">
        <v>0</v>
      </c>
    </row>
    <row r="917" spans="1:5" ht="12.75">
      <c r="A917" s="46" t="s">
        <v>0</v>
      </c>
      <c r="B917" s="46" t="s">
        <v>0</v>
      </c>
      <c r="C917" s="46" t="s">
        <v>0</v>
      </c>
      <c r="D917" s="46" t="s">
        <v>0</v>
      </c>
      <c r="E917" s="46" t="s">
        <v>0</v>
      </c>
    </row>
    <row r="918" spans="1:5" ht="12.75">
      <c r="A918" s="46" t="s">
        <v>0</v>
      </c>
      <c r="B918" s="46" t="s">
        <v>0</v>
      </c>
      <c r="C918" s="46" t="s">
        <v>0</v>
      </c>
      <c r="D918" s="46" t="s">
        <v>0</v>
      </c>
      <c r="E918" s="46" t="s">
        <v>0</v>
      </c>
    </row>
    <row r="919" spans="1:5" ht="12.75">
      <c r="A919" s="46" t="s">
        <v>0</v>
      </c>
      <c r="B919" s="46" t="s">
        <v>0</v>
      </c>
      <c r="C919" s="46" t="s">
        <v>0</v>
      </c>
      <c r="D919" s="46" t="s">
        <v>0</v>
      </c>
      <c r="E919" s="46" t="s">
        <v>0</v>
      </c>
    </row>
    <row r="920" spans="1:5" ht="12.75">
      <c r="A920" s="46" t="s">
        <v>0</v>
      </c>
      <c r="B920" s="46" t="s">
        <v>0</v>
      </c>
      <c r="C920" s="46" t="s">
        <v>0</v>
      </c>
      <c r="D920" s="46" t="s">
        <v>0</v>
      </c>
      <c r="E920" s="46" t="s">
        <v>0</v>
      </c>
    </row>
    <row r="921" spans="1:5" ht="12.75">
      <c r="A921" s="46" t="s">
        <v>0</v>
      </c>
      <c r="B921" s="46" t="s">
        <v>0</v>
      </c>
      <c r="C921" s="46" t="s">
        <v>0</v>
      </c>
      <c r="D921" s="46" t="s">
        <v>0</v>
      </c>
      <c r="E921" s="46" t="s">
        <v>0</v>
      </c>
    </row>
    <row r="922" spans="1:5" ht="12.75">
      <c r="A922" s="46" t="s">
        <v>0</v>
      </c>
      <c r="B922" s="46" t="s">
        <v>0</v>
      </c>
      <c r="C922" s="46" t="s">
        <v>0</v>
      </c>
      <c r="D922" s="46" t="s">
        <v>0</v>
      </c>
      <c r="E922" s="46" t="s">
        <v>0</v>
      </c>
    </row>
    <row r="923" spans="1:5" ht="12.75">
      <c r="A923" s="46" t="s">
        <v>0</v>
      </c>
      <c r="B923" s="46" t="s">
        <v>0</v>
      </c>
      <c r="C923" s="46" t="s">
        <v>0</v>
      </c>
      <c r="D923" s="46" t="s">
        <v>0</v>
      </c>
      <c r="E923" s="46" t="s">
        <v>0</v>
      </c>
    </row>
    <row r="924" spans="1:5" ht="12.75">
      <c r="A924" s="46" t="s">
        <v>0</v>
      </c>
      <c r="B924" s="46" t="s">
        <v>0</v>
      </c>
      <c r="C924" s="46" t="s">
        <v>0</v>
      </c>
      <c r="D924" s="46" t="s">
        <v>0</v>
      </c>
      <c r="E924" s="46" t="s">
        <v>0</v>
      </c>
    </row>
    <row r="925" spans="1:5" ht="12.75">
      <c r="A925" s="46" t="s">
        <v>0</v>
      </c>
      <c r="B925" s="46" t="s">
        <v>0</v>
      </c>
      <c r="C925" s="46" t="s">
        <v>0</v>
      </c>
      <c r="D925" s="46" t="s">
        <v>0</v>
      </c>
      <c r="E925" s="46" t="s">
        <v>0</v>
      </c>
    </row>
    <row r="926" spans="1:5" ht="12.75">
      <c r="A926" s="46" t="s">
        <v>0</v>
      </c>
      <c r="B926" s="46" t="s">
        <v>0</v>
      </c>
      <c r="C926" s="46" t="s">
        <v>0</v>
      </c>
      <c r="D926" s="46" t="s">
        <v>0</v>
      </c>
      <c r="E926" s="46" t="s">
        <v>0</v>
      </c>
    </row>
    <row r="927" spans="1:5" ht="12.75">
      <c r="A927" s="46" t="s">
        <v>0</v>
      </c>
      <c r="B927" s="46" t="s">
        <v>0</v>
      </c>
      <c r="C927" s="46" t="s">
        <v>0</v>
      </c>
      <c r="D927" s="46" t="s">
        <v>0</v>
      </c>
      <c r="E927" s="46" t="s">
        <v>0</v>
      </c>
    </row>
    <row r="928" spans="1:5" ht="12.75">
      <c r="A928" s="46" t="s">
        <v>0</v>
      </c>
      <c r="B928" s="46" t="s">
        <v>0</v>
      </c>
      <c r="C928" s="46" t="s">
        <v>0</v>
      </c>
      <c r="D928" s="46" t="s">
        <v>0</v>
      </c>
      <c r="E928" s="46" t="s">
        <v>0</v>
      </c>
    </row>
    <row r="929" spans="1:5" ht="12.75">
      <c r="A929" s="46" t="s">
        <v>0</v>
      </c>
      <c r="B929" s="46" t="s">
        <v>0</v>
      </c>
      <c r="C929" s="46" t="s">
        <v>0</v>
      </c>
      <c r="D929" s="46" t="s">
        <v>0</v>
      </c>
      <c r="E929" s="46" t="s">
        <v>0</v>
      </c>
    </row>
    <row r="930" spans="1:5" ht="12.75">
      <c r="A930" s="46" t="s">
        <v>0</v>
      </c>
      <c r="B930" s="46" t="s">
        <v>0</v>
      </c>
      <c r="C930" s="46" t="s">
        <v>0</v>
      </c>
      <c r="D930" s="46" t="s">
        <v>0</v>
      </c>
      <c r="E930" s="46" t="s">
        <v>0</v>
      </c>
    </row>
    <row r="931" spans="1:5" ht="12.75">
      <c r="A931" s="46" t="s">
        <v>0</v>
      </c>
      <c r="B931" s="46" t="s">
        <v>0</v>
      </c>
      <c r="C931" s="46" t="s">
        <v>0</v>
      </c>
      <c r="D931" s="46" t="s">
        <v>0</v>
      </c>
      <c r="E931" s="46" t="s">
        <v>0</v>
      </c>
    </row>
    <row r="932" spans="1:5" ht="12.75">
      <c r="A932" s="46" t="s">
        <v>0</v>
      </c>
      <c r="B932" s="46" t="s">
        <v>0</v>
      </c>
      <c r="C932" s="46" t="s">
        <v>0</v>
      </c>
      <c r="D932" s="46" t="s">
        <v>0</v>
      </c>
      <c r="E932" s="46" t="s">
        <v>0</v>
      </c>
    </row>
    <row r="933" spans="1:5" ht="12.75">
      <c r="A933" s="46" t="s">
        <v>0</v>
      </c>
      <c r="B933" s="46" t="s">
        <v>0</v>
      </c>
      <c r="C933" s="46" t="s">
        <v>0</v>
      </c>
      <c r="D933" s="46" t="s">
        <v>0</v>
      </c>
      <c r="E933" s="46" t="s">
        <v>0</v>
      </c>
    </row>
    <row r="934" spans="1:5" ht="12.75">
      <c r="A934" s="46" t="s">
        <v>0</v>
      </c>
      <c r="B934" s="46" t="s">
        <v>0</v>
      </c>
      <c r="C934" s="46" t="s">
        <v>0</v>
      </c>
      <c r="D934" s="46" t="s">
        <v>0</v>
      </c>
      <c r="E934" s="46" t="s">
        <v>0</v>
      </c>
    </row>
    <row r="935" spans="1:5" ht="12.75">
      <c r="A935" s="46" t="s">
        <v>0</v>
      </c>
      <c r="B935" s="46" t="s">
        <v>0</v>
      </c>
      <c r="C935" s="46" t="s">
        <v>0</v>
      </c>
      <c r="D935" s="46" t="s">
        <v>0</v>
      </c>
      <c r="E935" s="46" t="s">
        <v>0</v>
      </c>
    </row>
    <row r="936" spans="1:5" ht="12.75">
      <c r="A936" s="46" t="s">
        <v>0</v>
      </c>
      <c r="B936" s="46" t="s">
        <v>0</v>
      </c>
      <c r="C936" s="46" t="s">
        <v>0</v>
      </c>
      <c r="D936" s="46" t="s">
        <v>0</v>
      </c>
      <c r="E936" s="46" t="s">
        <v>0</v>
      </c>
    </row>
    <row r="937" spans="1:5" ht="12.75">
      <c r="A937" s="46" t="s">
        <v>0</v>
      </c>
      <c r="B937" s="46" t="s">
        <v>0</v>
      </c>
      <c r="C937" s="46" t="s">
        <v>0</v>
      </c>
      <c r="D937" s="46" t="s">
        <v>0</v>
      </c>
      <c r="E937" s="46" t="s">
        <v>0</v>
      </c>
    </row>
    <row r="938" spans="1:5" ht="12.75">
      <c r="A938" s="46" t="s">
        <v>0</v>
      </c>
      <c r="B938" s="46" t="s">
        <v>0</v>
      </c>
      <c r="C938" s="46" t="s">
        <v>0</v>
      </c>
      <c r="D938" s="46" t="s">
        <v>0</v>
      </c>
      <c r="E938" s="46" t="s">
        <v>0</v>
      </c>
    </row>
    <row r="939" spans="1:5" ht="12.75">
      <c r="A939" s="46" t="s">
        <v>0</v>
      </c>
      <c r="B939" s="46" t="s">
        <v>0</v>
      </c>
      <c r="C939" s="46" t="s">
        <v>0</v>
      </c>
      <c r="D939" s="46" t="s">
        <v>0</v>
      </c>
      <c r="E939" s="46" t="s">
        <v>0</v>
      </c>
    </row>
    <row r="940" spans="1:5" ht="12.75">
      <c r="A940" s="46" t="s">
        <v>0</v>
      </c>
      <c r="B940" s="46" t="s">
        <v>0</v>
      </c>
      <c r="C940" s="46" t="s">
        <v>0</v>
      </c>
      <c r="D940" s="46" t="s">
        <v>0</v>
      </c>
      <c r="E940" s="46" t="s">
        <v>0</v>
      </c>
    </row>
    <row r="941" spans="1:5" ht="12.75">
      <c r="A941" s="46" t="s">
        <v>0</v>
      </c>
      <c r="B941" s="46" t="s">
        <v>0</v>
      </c>
      <c r="C941" s="46" t="s">
        <v>0</v>
      </c>
      <c r="D941" s="46" t="s">
        <v>0</v>
      </c>
      <c r="E941" s="46" t="s">
        <v>0</v>
      </c>
    </row>
    <row r="942" spans="1:5" ht="12.75">
      <c r="A942" s="46" t="s">
        <v>0</v>
      </c>
      <c r="B942" s="46" t="s">
        <v>0</v>
      </c>
      <c r="C942" s="46" t="s">
        <v>0</v>
      </c>
      <c r="D942" s="46" t="s">
        <v>0</v>
      </c>
      <c r="E942" s="46" t="s">
        <v>0</v>
      </c>
    </row>
    <row r="943" spans="1:5" ht="12.75">
      <c r="A943" s="46" t="s">
        <v>0</v>
      </c>
      <c r="B943" s="46" t="s">
        <v>0</v>
      </c>
      <c r="C943" s="46" t="s">
        <v>0</v>
      </c>
      <c r="D943" s="46" t="s">
        <v>0</v>
      </c>
      <c r="E943" s="46" t="s">
        <v>0</v>
      </c>
    </row>
    <row r="944" spans="1:5" ht="12.75">
      <c r="A944" s="46" t="s">
        <v>0</v>
      </c>
      <c r="B944" s="46" t="s">
        <v>0</v>
      </c>
      <c r="C944" s="46" t="s">
        <v>0</v>
      </c>
      <c r="D944" s="46" t="s">
        <v>0</v>
      </c>
      <c r="E944" s="46" t="s">
        <v>0</v>
      </c>
    </row>
    <row r="945" spans="1:5" ht="12.75">
      <c r="A945" s="46" t="s">
        <v>0</v>
      </c>
      <c r="B945" s="46" t="s">
        <v>0</v>
      </c>
      <c r="C945" s="46" t="s">
        <v>0</v>
      </c>
      <c r="D945" s="46" t="s">
        <v>0</v>
      </c>
      <c r="E945" s="46" t="s">
        <v>0</v>
      </c>
    </row>
    <row r="946" spans="1:5" ht="12.75">
      <c r="A946" s="46" t="s">
        <v>0</v>
      </c>
      <c r="B946" s="46" t="s">
        <v>0</v>
      </c>
      <c r="C946" s="46" t="s">
        <v>0</v>
      </c>
      <c r="D946" s="46" t="s">
        <v>0</v>
      </c>
      <c r="E946" s="46" t="s">
        <v>0</v>
      </c>
    </row>
    <row r="947" spans="1:5" ht="12.75">
      <c r="A947" s="46" t="s">
        <v>0</v>
      </c>
      <c r="B947" s="46" t="s">
        <v>0</v>
      </c>
      <c r="C947" s="46" t="s">
        <v>0</v>
      </c>
      <c r="D947" s="46" t="s">
        <v>0</v>
      </c>
      <c r="E947" s="46" t="s">
        <v>0</v>
      </c>
    </row>
    <row r="948" spans="1:5" ht="12.75">
      <c r="A948" s="46" t="s">
        <v>0</v>
      </c>
      <c r="B948" s="46" t="s">
        <v>0</v>
      </c>
      <c r="C948" s="46" t="s">
        <v>0</v>
      </c>
      <c r="D948" s="46" t="s">
        <v>0</v>
      </c>
      <c r="E948" s="46" t="s">
        <v>0</v>
      </c>
    </row>
    <row r="949" spans="1:5" ht="12.75">
      <c r="A949" s="46" t="s">
        <v>0</v>
      </c>
      <c r="B949" s="46" t="s">
        <v>0</v>
      </c>
      <c r="C949" s="46" t="s">
        <v>0</v>
      </c>
      <c r="D949" s="46" t="s">
        <v>0</v>
      </c>
      <c r="E949" s="46" t="s">
        <v>0</v>
      </c>
    </row>
    <row r="950" spans="1:5" ht="12.75">
      <c r="A950" s="46" t="s">
        <v>0</v>
      </c>
      <c r="B950" s="46" t="s">
        <v>0</v>
      </c>
      <c r="C950" s="46" t="s">
        <v>0</v>
      </c>
      <c r="D950" s="46" t="s">
        <v>0</v>
      </c>
      <c r="E950" s="46" t="s">
        <v>0</v>
      </c>
    </row>
    <row r="951" spans="1:5" ht="12.75">
      <c r="A951" s="46" t="s">
        <v>0</v>
      </c>
      <c r="B951" s="46" t="s">
        <v>0</v>
      </c>
      <c r="C951" s="46" t="s">
        <v>0</v>
      </c>
      <c r="D951" s="46" t="s">
        <v>0</v>
      </c>
      <c r="E951" s="46" t="s">
        <v>0</v>
      </c>
    </row>
    <row r="952" spans="1:5" ht="12.75">
      <c r="A952" s="46" t="s">
        <v>0</v>
      </c>
      <c r="B952" s="46" t="s">
        <v>0</v>
      </c>
      <c r="C952" s="46" t="s">
        <v>0</v>
      </c>
      <c r="D952" s="46" t="s">
        <v>0</v>
      </c>
      <c r="E952" s="46" t="s">
        <v>0</v>
      </c>
    </row>
    <row r="953" spans="1:5" ht="12.75">
      <c r="A953" s="46" t="s">
        <v>0</v>
      </c>
      <c r="B953" s="46" t="s">
        <v>0</v>
      </c>
      <c r="C953" s="46" t="s">
        <v>0</v>
      </c>
      <c r="D953" s="46" t="s">
        <v>0</v>
      </c>
      <c r="E953" s="46" t="s">
        <v>0</v>
      </c>
    </row>
    <row r="954" spans="1:5" ht="12.75">
      <c r="A954" s="46" t="s">
        <v>0</v>
      </c>
      <c r="B954" s="46" t="s">
        <v>0</v>
      </c>
      <c r="C954" s="46" t="s">
        <v>0</v>
      </c>
      <c r="D954" s="46" t="s">
        <v>0</v>
      </c>
      <c r="E954" s="46" t="s">
        <v>0</v>
      </c>
    </row>
    <row r="955" spans="1:5" ht="12.75">
      <c r="A955" s="46" t="s">
        <v>0</v>
      </c>
      <c r="B955" s="46" t="s">
        <v>0</v>
      </c>
      <c r="C955" s="46" t="s">
        <v>0</v>
      </c>
      <c r="D955" s="46" t="s">
        <v>0</v>
      </c>
      <c r="E955" s="46" t="s">
        <v>0</v>
      </c>
    </row>
    <row r="956" spans="1:5" ht="12.75">
      <c r="A956" s="46" t="s">
        <v>0</v>
      </c>
      <c r="B956" s="46" t="s">
        <v>0</v>
      </c>
      <c r="C956" s="46" t="s">
        <v>0</v>
      </c>
      <c r="D956" s="46" t="s">
        <v>0</v>
      </c>
      <c r="E956" s="46" t="s">
        <v>0</v>
      </c>
    </row>
    <row r="957" spans="1:5" ht="12.75">
      <c r="A957" s="46" t="s">
        <v>0</v>
      </c>
      <c r="B957" s="46" t="s">
        <v>0</v>
      </c>
      <c r="C957" s="46" t="s">
        <v>0</v>
      </c>
      <c r="D957" s="46" t="s">
        <v>0</v>
      </c>
      <c r="E957" s="46" t="s">
        <v>0</v>
      </c>
    </row>
    <row r="958" spans="1:5" ht="12.75">
      <c r="A958" s="46" t="s">
        <v>0</v>
      </c>
      <c r="B958" s="46" t="s">
        <v>0</v>
      </c>
      <c r="C958" s="46" t="s">
        <v>0</v>
      </c>
      <c r="D958" s="46" t="s">
        <v>0</v>
      </c>
      <c r="E958" s="46" t="s">
        <v>0</v>
      </c>
    </row>
    <row r="959" spans="1:5" ht="12.75">
      <c r="A959" s="46" t="s">
        <v>0</v>
      </c>
      <c r="B959" s="46" t="s">
        <v>0</v>
      </c>
      <c r="C959" s="46" t="s">
        <v>0</v>
      </c>
      <c r="D959" s="46" t="s">
        <v>0</v>
      </c>
      <c r="E959" s="46" t="s">
        <v>0</v>
      </c>
    </row>
    <row r="960" spans="1:5" ht="12.75">
      <c r="A960" s="46" t="s">
        <v>0</v>
      </c>
      <c r="B960" s="46" t="s">
        <v>0</v>
      </c>
      <c r="C960" s="46" t="s">
        <v>0</v>
      </c>
      <c r="D960" s="46" t="s">
        <v>0</v>
      </c>
      <c r="E960" s="46" t="s">
        <v>0</v>
      </c>
    </row>
    <row r="961" spans="1:5" ht="12.75">
      <c r="A961" s="46" t="s">
        <v>0</v>
      </c>
      <c r="B961" s="46" t="s">
        <v>0</v>
      </c>
      <c r="C961" s="46" t="s">
        <v>0</v>
      </c>
      <c r="D961" s="46" t="s">
        <v>0</v>
      </c>
      <c r="E961" s="46" t="s">
        <v>0</v>
      </c>
    </row>
    <row r="962" spans="1:5" ht="12.75">
      <c r="A962" s="46" t="s">
        <v>0</v>
      </c>
      <c r="B962" s="46" t="s">
        <v>0</v>
      </c>
      <c r="C962" s="46" t="s">
        <v>0</v>
      </c>
      <c r="D962" s="46" t="s">
        <v>0</v>
      </c>
      <c r="E962" s="46" t="s">
        <v>0</v>
      </c>
    </row>
    <row r="963" spans="1:5" ht="12.75">
      <c r="A963" s="46" t="s">
        <v>0</v>
      </c>
      <c r="B963" s="46" t="s">
        <v>0</v>
      </c>
      <c r="C963" s="46" t="s">
        <v>0</v>
      </c>
      <c r="D963" s="46" t="s">
        <v>0</v>
      </c>
      <c r="E963" s="46" t="s">
        <v>0</v>
      </c>
    </row>
    <row r="964" spans="1:5" ht="12.75">
      <c r="A964" s="46" t="s">
        <v>0</v>
      </c>
      <c r="B964" s="46" t="s">
        <v>0</v>
      </c>
      <c r="C964" s="46" t="s">
        <v>0</v>
      </c>
      <c r="D964" s="46" t="s">
        <v>0</v>
      </c>
      <c r="E964" s="46" t="s">
        <v>0</v>
      </c>
    </row>
    <row r="965" spans="1:5" ht="12.75">
      <c r="A965" s="46" t="s">
        <v>0</v>
      </c>
      <c r="B965" s="46" t="s">
        <v>0</v>
      </c>
      <c r="C965" s="46" t="s">
        <v>0</v>
      </c>
      <c r="D965" s="46" t="s">
        <v>0</v>
      </c>
      <c r="E965" s="46" t="s">
        <v>0</v>
      </c>
    </row>
    <row r="966" spans="1:5" ht="12.75">
      <c r="A966" s="46" t="s">
        <v>0</v>
      </c>
      <c r="B966" s="46" t="s">
        <v>0</v>
      </c>
      <c r="C966" s="46" t="s">
        <v>0</v>
      </c>
      <c r="D966" s="46" t="s">
        <v>0</v>
      </c>
      <c r="E966" s="46" t="s">
        <v>0</v>
      </c>
    </row>
    <row r="967" spans="1:5" ht="12.75">
      <c r="A967" s="46" t="s">
        <v>0</v>
      </c>
      <c r="B967" s="46" t="s">
        <v>0</v>
      </c>
      <c r="C967" s="46" t="s">
        <v>0</v>
      </c>
      <c r="D967" s="46" t="s">
        <v>0</v>
      </c>
      <c r="E967" s="46" t="s">
        <v>0</v>
      </c>
    </row>
    <row r="968" spans="1:5" ht="12.75">
      <c r="A968" s="46" t="s">
        <v>0</v>
      </c>
      <c r="B968" s="46" t="s">
        <v>0</v>
      </c>
      <c r="C968" s="46" t="s">
        <v>0</v>
      </c>
      <c r="D968" s="46" t="s">
        <v>0</v>
      </c>
      <c r="E968" s="46" t="s">
        <v>0</v>
      </c>
    </row>
    <row r="969" spans="1:5" ht="12.75">
      <c r="A969" s="46" t="s">
        <v>0</v>
      </c>
      <c r="B969" s="46" t="s">
        <v>0</v>
      </c>
      <c r="C969" s="46" t="s">
        <v>0</v>
      </c>
      <c r="D969" s="46" t="s">
        <v>0</v>
      </c>
      <c r="E969" s="46" t="s">
        <v>0</v>
      </c>
    </row>
    <row r="970" spans="1:5" ht="12.75">
      <c r="A970" s="46" t="s">
        <v>0</v>
      </c>
      <c r="B970" s="46" t="s">
        <v>0</v>
      </c>
      <c r="C970" s="46" t="s">
        <v>0</v>
      </c>
      <c r="D970" s="46" t="s">
        <v>0</v>
      </c>
      <c r="E970" s="46" t="s">
        <v>0</v>
      </c>
    </row>
    <row r="971" spans="1:5" ht="12.75">
      <c r="A971" s="46" t="s">
        <v>0</v>
      </c>
      <c r="B971" s="46" t="s">
        <v>0</v>
      </c>
      <c r="C971" s="46" t="s">
        <v>0</v>
      </c>
      <c r="D971" s="46" t="s">
        <v>0</v>
      </c>
      <c r="E971" s="46" t="s">
        <v>0</v>
      </c>
    </row>
    <row r="972" spans="1:5" ht="12.75">
      <c r="A972" s="46" t="s">
        <v>0</v>
      </c>
      <c r="B972" s="46" t="s">
        <v>0</v>
      </c>
      <c r="C972" s="46" t="s">
        <v>0</v>
      </c>
      <c r="D972" s="46" t="s">
        <v>0</v>
      </c>
      <c r="E972" s="46" t="s">
        <v>0</v>
      </c>
    </row>
    <row r="973" spans="1:5" ht="12.75">
      <c r="A973" s="46" t="s">
        <v>0</v>
      </c>
      <c r="B973" s="46" t="s">
        <v>0</v>
      </c>
      <c r="C973" s="46" t="s">
        <v>0</v>
      </c>
      <c r="D973" s="46" t="s">
        <v>0</v>
      </c>
      <c r="E973" s="46" t="s">
        <v>0</v>
      </c>
    </row>
    <row r="974" spans="1:5" ht="12.75">
      <c r="A974" s="46" t="s">
        <v>0</v>
      </c>
      <c r="B974" s="46" t="s">
        <v>0</v>
      </c>
      <c r="C974" s="46" t="s">
        <v>0</v>
      </c>
      <c r="D974" s="46" t="s">
        <v>0</v>
      </c>
      <c r="E974" s="46" t="s">
        <v>0</v>
      </c>
    </row>
    <row r="975" spans="1:5" ht="12.75">
      <c r="A975" s="46" t="s">
        <v>0</v>
      </c>
      <c r="B975" s="46" t="s">
        <v>0</v>
      </c>
      <c r="C975" s="46" t="s">
        <v>0</v>
      </c>
      <c r="D975" s="46" t="s">
        <v>0</v>
      </c>
      <c r="E975" s="46" t="s">
        <v>0</v>
      </c>
    </row>
    <row r="976" spans="1:5" ht="12.75">
      <c r="A976" s="46" t="s">
        <v>0</v>
      </c>
      <c r="B976" s="46" t="s">
        <v>0</v>
      </c>
      <c r="C976" s="46" t="s">
        <v>0</v>
      </c>
      <c r="D976" s="46" t="s">
        <v>0</v>
      </c>
      <c r="E976" s="46" t="s">
        <v>0</v>
      </c>
    </row>
    <row r="977" spans="1:5" ht="12.75">
      <c r="A977" s="46" t="s">
        <v>0</v>
      </c>
      <c r="B977" s="46" t="s">
        <v>0</v>
      </c>
      <c r="C977" s="46" t="s">
        <v>0</v>
      </c>
      <c r="D977" s="46" t="s">
        <v>0</v>
      </c>
      <c r="E977" s="46" t="s">
        <v>0</v>
      </c>
    </row>
    <row r="978" spans="1:5" ht="12.75">
      <c r="A978" s="46" t="s">
        <v>0</v>
      </c>
      <c r="B978" s="46" t="s">
        <v>0</v>
      </c>
      <c r="C978" s="46" t="s">
        <v>0</v>
      </c>
      <c r="D978" s="46" t="s">
        <v>0</v>
      </c>
      <c r="E978" s="46" t="s">
        <v>0</v>
      </c>
    </row>
    <row r="979" spans="1:5" ht="12.75">
      <c r="A979" s="46" t="s">
        <v>0</v>
      </c>
      <c r="B979" s="46" t="s">
        <v>0</v>
      </c>
      <c r="C979" s="46" t="s">
        <v>0</v>
      </c>
      <c r="D979" s="46" t="s">
        <v>0</v>
      </c>
      <c r="E979" s="46" t="s">
        <v>0</v>
      </c>
    </row>
    <row r="980" spans="1:5" ht="12.75">
      <c r="A980" s="46" t="s">
        <v>0</v>
      </c>
      <c r="B980" s="46" t="s">
        <v>0</v>
      </c>
      <c r="C980" s="46" t="s">
        <v>0</v>
      </c>
      <c r="D980" s="46" t="s">
        <v>0</v>
      </c>
      <c r="E980" s="46" t="s">
        <v>0</v>
      </c>
    </row>
    <row r="981" spans="1:5" ht="12.75">
      <c r="A981" s="46" t="s">
        <v>0</v>
      </c>
      <c r="B981" s="46" t="s">
        <v>0</v>
      </c>
      <c r="C981" s="46" t="s">
        <v>0</v>
      </c>
      <c r="D981" s="46" t="s">
        <v>0</v>
      </c>
      <c r="E981" s="46" t="s">
        <v>0</v>
      </c>
    </row>
    <row r="982" spans="1:5" ht="12.75">
      <c r="A982" s="46" t="s">
        <v>0</v>
      </c>
      <c r="B982" s="46" t="s">
        <v>0</v>
      </c>
      <c r="C982" s="46" t="s">
        <v>0</v>
      </c>
      <c r="D982" s="46" t="s">
        <v>0</v>
      </c>
      <c r="E982" s="46" t="s">
        <v>0</v>
      </c>
    </row>
    <row r="983" spans="1:5" ht="12.75">
      <c r="A983" s="46" t="s">
        <v>0</v>
      </c>
      <c r="B983" s="46" t="s">
        <v>0</v>
      </c>
      <c r="C983" s="46" t="s">
        <v>0</v>
      </c>
      <c r="D983" s="46" t="s">
        <v>0</v>
      </c>
      <c r="E983" s="46" t="s">
        <v>0</v>
      </c>
    </row>
    <row r="984" spans="1:5" ht="12.75">
      <c r="A984" s="46" t="s">
        <v>0</v>
      </c>
      <c r="B984" s="46" t="s">
        <v>0</v>
      </c>
      <c r="C984" s="46" t="s">
        <v>0</v>
      </c>
      <c r="D984" s="46" t="s">
        <v>0</v>
      </c>
      <c r="E984" s="46" t="s">
        <v>0</v>
      </c>
    </row>
    <row r="985" spans="1:5" ht="12.75">
      <c r="A985" s="46" t="s">
        <v>0</v>
      </c>
      <c r="B985" s="46" t="s">
        <v>0</v>
      </c>
      <c r="C985" s="46" t="s">
        <v>0</v>
      </c>
      <c r="D985" s="46" t="s">
        <v>0</v>
      </c>
      <c r="E985" s="46" t="s">
        <v>0</v>
      </c>
    </row>
    <row r="986" spans="1:5" ht="12.75">
      <c r="A986" s="46" t="s">
        <v>0</v>
      </c>
      <c r="B986" s="46" t="s">
        <v>0</v>
      </c>
      <c r="C986" s="46" t="s">
        <v>0</v>
      </c>
      <c r="D986" s="46" t="s">
        <v>0</v>
      </c>
      <c r="E986" s="46" t="s">
        <v>0</v>
      </c>
    </row>
    <row r="987" spans="1:5" ht="12.75">
      <c r="A987" s="46" t="s">
        <v>0</v>
      </c>
      <c r="B987" s="46" t="s">
        <v>0</v>
      </c>
      <c r="C987" s="46" t="s">
        <v>0</v>
      </c>
      <c r="D987" s="46" t="s">
        <v>0</v>
      </c>
      <c r="E987" s="46" t="s">
        <v>0</v>
      </c>
    </row>
    <row r="988" spans="1:5" ht="12.75">
      <c r="A988" s="46" t="s">
        <v>0</v>
      </c>
      <c r="B988" s="46" t="s">
        <v>0</v>
      </c>
      <c r="C988" s="46" t="s">
        <v>0</v>
      </c>
      <c r="D988" s="46" t="s">
        <v>0</v>
      </c>
      <c r="E988" s="46" t="s">
        <v>0</v>
      </c>
    </row>
    <row r="989" spans="1:5" ht="12.75">
      <c r="A989" s="46" t="s">
        <v>0</v>
      </c>
      <c r="B989" s="46" t="s">
        <v>0</v>
      </c>
      <c r="C989" s="46" t="s">
        <v>0</v>
      </c>
      <c r="D989" s="46" t="s">
        <v>0</v>
      </c>
      <c r="E989" s="46" t="s">
        <v>0</v>
      </c>
    </row>
    <row r="990" spans="1:5" ht="12.75">
      <c r="A990" s="46" t="s">
        <v>0</v>
      </c>
      <c r="B990" s="46" t="s">
        <v>0</v>
      </c>
      <c r="C990" s="46" t="s">
        <v>0</v>
      </c>
      <c r="D990" s="46" t="s">
        <v>0</v>
      </c>
      <c r="E990" s="46" t="s">
        <v>0</v>
      </c>
    </row>
    <row r="991" spans="1:5" ht="12.75">
      <c r="A991" s="46" t="s">
        <v>0</v>
      </c>
      <c r="B991" s="46" t="s">
        <v>0</v>
      </c>
      <c r="C991" s="46" t="s">
        <v>0</v>
      </c>
      <c r="D991" s="46" t="s">
        <v>0</v>
      </c>
      <c r="E991" s="46" t="s">
        <v>0</v>
      </c>
    </row>
    <row r="992" spans="1:5" ht="12.75">
      <c r="A992" s="46" t="s">
        <v>0</v>
      </c>
      <c r="B992" s="46" t="s">
        <v>0</v>
      </c>
      <c r="C992" s="46" t="s">
        <v>0</v>
      </c>
      <c r="D992" s="46" t="s">
        <v>0</v>
      </c>
      <c r="E992" s="46" t="s">
        <v>0</v>
      </c>
    </row>
    <row r="993" spans="1:5" ht="12.75">
      <c r="A993" s="46" t="s">
        <v>0</v>
      </c>
      <c r="B993" s="46" t="s">
        <v>0</v>
      </c>
      <c r="C993" s="46" t="s">
        <v>0</v>
      </c>
      <c r="D993" s="46" t="s">
        <v>0</v>
      </c>
      <c r="E993" s="46" t="s">
        <v>0</v>
      </c>
    </row>
    <row r="994" spans="1:5" ht="12.75">
      <c r="A994" s="46" t="s">
        <v>0</v>
      </c>
      <c r="B994" s="46" t="s">
        <v>0</v>
      </c>
      <c r="C994" s="46" t="s">
        <v>0</v>
      </c>
      <c r="D994" s="46" t="s">
        <v>0</v>
      </c>
      <c r="E994" s="46" t="s">
        <v>0</v>
      </c>
    </row>
    <row r="995" spans="1:5" ht="12.75">
      <c r="A995" s="46" t="s">
        <v>0</v>
      </c>
      <c r="B995" s="46" t="s">
        <v>0</v>
      </c>
      <c r="C995" s="46" t="s">
        <v>0</v>
      </c>
      <c r="D995" s="46" t="s">
        <v>0</v>
      </c>
      <c r="E995" s="46" t="s">
        <v>0</v>
      </c>
    </row>
    <row r="996" spans="1:5" ht="12.75">
      <c r="A996" s="46" t="s">
        <v>0</v>
      </c>
      <c r="B996" s="46" t="s">
        <v>0</v>
      </c>
      <c r="C996" s="46" t="s">
        <v>0</v>
      </c>
      <c r="D996" s="46" t="s">
        <v>0</v>
      </c>
      <c r="E996" s="46" t="s">
        <v>0</v>
      </c>
    </row>
    <row r="997" spans="1:5" ht="12.75">
      <c r="A997" s="46" t="s">
        <v>0</v>
      </c>
      <c r="B997" s="46" t="s">
        <v>0</v>
      </c>
      <c r="C997" s="46" t="s">
        <v>0</v>
      </c>
      <c r="D997" s="46" t="s">
        <v>0</v>
      </c>
      <c r="E997" s="46" t="s">
        <v>0</v>
      </c>
    </row>
    <row r="998" spans="1:5" ht="12.75">
      <c r="A998" s="46" t="s">
        <v>0</v>
      </c>
      <c r="B998" s="46" t="s">
        <v>0</v>
      </c>
      <c r="C998" s="46" t="s">
        <v>0</v>
      </c>
      <c r="D998" s="46" t="s">
        <v>0</v>
      </c>
      <c r="E998" s="46" t="s">
        <v>0</v>
      </c>
    </row>
    <row r="999" spans="1:5" ht="12.75">
      <c r="A999" s="46" t="s">
        <v>0</v>
      </c>
      <c r="B999" s="46" t="s">
        <v>0</v>
      </c>
      <c r="C999" s="46" t="s">
        <v>0</v>
      </c>
      <c r="D999" s="46" t="s">
        <v>0</v>
      </c>
      <c r="E999" s="46" t="s">
        <v>0</v>
      </c>
    </row>
    <row r="1000" spans="1:5" ht="12.75">
      <c r="A1000" s="46" t="s">
        <v>0</v>
      </c>
      <c r="B1000" s="46" t="s">
        <v>0</v>
      </c>
      <c r="C1000" s="46" t="s">
        <v>0</v>
      </c>
      <c r="D1000" s="46" t="s">
        <v>0</v>
      </c>
      <c r="E1000" s="46" t="s">
        <v>0</v>
      </c>
    </row>
  </sheetData>
  <pageMargins left="0.7" right="0.7" top="0.75" bottom="0.75" header="0.3" footer="0.3"/>
  <pageSetup orientation="portrait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15d5415-1a8d-4dc6-8de0-a79e9f647c42}">
  <sheetPr codeName="Sheet1">
    <tabColor rgb="FF72AC2F"/>
  </sheetPr>
  <dimension ref="A1:R595"/>
  <sheetViews>
    <sheetView workbookViewId="0" topLeftCell="A1">
      <selection pane="topLeft" activeCell="B4" sqref="B4:B112"/>
    </sheetView>
  </sheetViews>
  <sheetFormatPr defaultRowHeight="12.75"/>
  <cols>
    <col min="1" max="1" width="42.2857142857143" customWidth="1"/>
    <col min="2" max="2" width="19.8571428571429" customWidth="1"/>
    <col min="3" max="3" width="25.2857142857143" customWidth="1"/>
    <col min="4" max="4" width="26.8571428571429" customWidth="1"/>
    <col min="5" max="5" width="27.2857142857143" customWidth="1"/>
    <col min="6" max="6" width="34.1428571428571" customWidth="1"/>
    <col min="7" max="7" width="19.8571428571429" customWidth="1"/>
    <col min="8" max="8" width="20.2857142857143" customWidth="1"/>
    <col min="9" max="9" width="21.4285714285714" customWidth="1"/>
    <col min="10" max="10" width="27.2857142857143" customWidth="1"/>
    <col min="11" max="11" width="18.2857142857143" customWidth="1"/>
    <col min="12" max="13" width="13.8571428571429" customWidth="1"/>
    <col min="14" max="14" width="29.7142857142857" customWidth="1"/>
    <col min="15" max="15" width="37" customWidth="1"/>
    <col min="16" max="16" width="17.4285714285714" customWidth="1"/>
    <col min="17" max="17" width="25.4285714285714" customWidth="1"/>
    <col min="18" max="18" width="12.7142857142857" customWidth="1"/>
  </cols>
  <sheetData>
    <row r="1" spans="1:18" ht="12.75">
      <c r="A1" s="46" t="s">
        <v>400</v>
      </c>
      <c r="B1" s="46" t="s">
        <v>399</v>
      </c>
      <c r="C1" s="46" t="s">
        <v>398</v>
      </c>
      <c r="D1" s="46" t="s">
        <v>395</v>
      </c>
      <c r="E1" s="46" t="s">
        <v>394</v>
      </c>
      <c r="F1" s="46" t="s">
        <v>393</v>
      </c>
      <c r="G1" s="46" t="s">
        <v>392</v>
      </c>
      <c r="H1" s="46" t="s">
        <v>391</v>
      </c>
      <c r="I1" s="46" t="s">
        <v>390</v>
      </c>
      <c r="J1" s="46" t="s">
        <v>389</v>
      </c>
      <c r="K1" s="46" t="s">
        <v>388</v>
      </c>
      <c r="L1" s="46" t="s">
        <v>387</v>
      </c>
      <c r="M1" s="46" t="s">
        <v>386</v>
      </c>
      <c r="N1" s="46" t="s">
        <v>385</v>
      </c>
      <c r="O1" s="46" t="s">
        <v>384</v>
      </c>
      <c r="P1" s="46" t="s">
        <v>401</v>
      </c>
      <c r="Q1" s="46" t="s">
        <v>396</v>
      </c>
      <c r="R1" s="46" t="s">
        <v>1334</v>
      </c>
    </row>
    <row r="2" spans="1:18" ht="12.75">
      <c r="A2" s="46" t="s">
        <v>397</v>
      </c>
      <c r="B2" s="46" t="s">
        <v>397</v>
      </c>
      <c r="C2" s="46" t="s">
        <v>0</v>
      </c>
      <c r="D2" s="46" t="s">
        <v>0</v>
      </c>
      <c r="E2" s="46" t="s">
        <v>0</v>
      </c>
      <c r="F2" s="46" t="s">
        <v>0</v>
      </c>
      <c r="G2" s="46" t="s">
        <v>0</v>
      </c>
      <c r="H2" s="46" t="s">
        <v>0</v>
      </c>
      <c r="I2" s="46" t="s">
        <v>0</v>
      </c>
      <c r="J2" s="46" t="s">
        <v>0</v>
      </c>
      <c r="K2" s="46" t="s">
        <v>0</v>
      </c>
      <c r="L2" s="46" t="s">
        <v>0</v>
      </c>
      <c r="M2" s="46" t="s">
        <v>0</v>
      </c>
      <c r="N2" s="46" t="s">
        <v>0</v>
      </c>
      <c r="O2" s="46" t="s">
        <v>0</v>
      </c>
      <c r="P2" s="46" t="s">
        <v>0</v>
      </c>
      <c r="Q2" s="46" t="s">
        <v>0</v>
      </c>
      <c r="R2" s="46" t="s">
        <v>0</v>
      </c>
    </row>
    <row r="3" spans="1:18" ht="12.75">
      <c r="A3" s="46" t="s">
        <v>402</v>
      </c>
      <c r="B3" s="60" t="s">
        <v>403</v>
      </c>
      <c r="C3" s="47" t="s">
        <v>0</v>
      </c>
      <c r="D3" s="47" t="s">
        <v>0</v>
      </c>
      <c r="E3" s="47" t="s">
        <v>0</v>
      </c>
      <c r="F3" s="47" t="s">
        <v>0</v>
      </c>
      <c r="G3" s="47" t="s">
        <v>0</v>
      </c>
      <c r="H3" s="47" t="s">
        <v>0</v>
      </c>
      <c r="I3" s="47" t="s">
        <v>0</v>
      </c>
      <c r="J3" s="47" t="s">
        <v>0</v>
      </c>
      <c r="K3" s="47" t="s">
        <v>0</v>
      </c>
      <c r="L3" s="47" t="s">
        <v>0</v>
      </c>
      <c r="M3" s="47" t="s">
        <v>0</v>
      </c>
      <c r="N3" s="47" t="s">
        <v>0</v>
      </c>
      <c r="O3" s="47" t="s">
        <v>0</v>
      </c>
      <c r="P3" s="47" t="s">
        <v>0</v>
      </c>
      <c r="Q3" s="47" t="s">
        <v>0</v>
      </c>
      <c r="R3" s="47" t="s">
        <v>0</v>
      </c>
    </row>
    <row r="4" spans="1:18" ht="12.75">
      <c r="A4" s="46" t="s">
        <v>402</v>
      </c>
      <c r="B4" s="46" t="s">
        <v>404</v>
      </c>
      <c r="C4" s="47" t="s">
        <v>0</v>
      </c>
      <c r="D4" s="47" t="s">
        <v>0</v>
      </c>
      <c r="E4" s="47" t="s">
        <v>0</v>
      </c>
      <c r="F4" s="47" t="s">
        <v>0</v>
      </c>
      <c r="G4" s="47" t="s">
        <v>0</v>
      </c>
      <c r="H4" s="47" t="s">
        <v>0</v>
      </c>
      <c r="I4" s="47" t="s">
        <v>0</v>
      </c>
      <c r="J4" s="47" t="s">
        <v>0</v>
      </c>
      <c r="K4" s="47" t="s">
        <v>0</v>
      </c>
      <c r="L4" s="47" t="s">
        <v>0</v>
      </c>
      <c r="M4" s="47" t="s">
        <v>0</v>
      </c>
      <c r="N4" s="47" t="s">
        <v>0</v>
      </c>
      <c r="O4" s="47" t="s">
        <v>0</v>
      </c>
      <c r="P4" s="47" t="s">
        <v>0</v>
      </c>
      <c r="Q4" s="47" t="s">
        <v>0</v>
      </c>
      <c r="R4" s="47" t="s">
        <v>0</v>
      </c>
    </row>
    <row r="5" spans="1:18" ht="12.75">
      <c r="A5" s="46" t="s">
        <v>405</v>
      </c>
      <c r="B5" s="60" t="s">
        <v>406</v>
      </c>
      <c r="C5" s="47" t="s">
        <v>0</v>
      </c>
      <c r="D5" s="47" t="s">
        <v>0</v>
      </c>
      <c r="E5" s="47" t="s">
        <v>0</v>
      </c>
      <c r="F5" s="47" t="s">
        <v>0</v>
      </c>
      <c r="G5" s="47" t="s">
        <v>0</v>
      </c>
      <c r="H5" s="47" t="s">
        <v>0</v>
      </c>
      <c r="I5" s="47" t="s">
        <v>0</v>
      </c>
      <c r="J5" s="47" t="s">
        <v>0</v>
      </c>
      <c r="K5" s="47" t="s">
        <v>0</v>
      </c>
      <c r="L5" s="47" t="s">
        <v>0</v>
      </c>
      <c r="M5" s="47" t="s">
        <v>0</v>
      </c>
      <c r="N5" s="47" t="s">
        <v>0</v>
      </c>
      <c r="O5" s="47" t="s">
        <v>0</v>
      </c>
      <c r="P5" s="47" t="s">
        <v>0</v>
      </c>
      <c r="Q5" s="47" t="s">
        <v>0</v>
      </c>
      <c r="R5" s="47" t="s">
        <v>0</v>
      </c>
    </row>
    <row r="6" spans="1:18" ht="12.75">
      <c r="A6" s="46" t="s">
        <v>405</v>
      </c>
      <c r="B6" s="46" t="s">
        <v>407</v>
      </c>
      <c r="C6" s="47" t="s">
        <v>0</v>
      </c>
      <c r="D6" s="47" t="s">
        <v>0</v>
      </c>
      <c r="E6" s="47" t="s">
        <v>0</v>
      </c>
      <c r="F6" s="47" t="s">
        <v>0</v>
      </c>
      <c r="G6" s="47" t="s">
        <v>0</v>
      </c>
      <c r="H6" s="47" t="s">
        <v>0</v>
      </c>
      <c r="I6" s="47" t="s">
        <v>0</v>
      </c>
      <c r="J6" s="47" t="s">
        <v>0</v>
      </c>
      <c r="K6" s="47" t="s">
        <v>0</v>
      </c>
      <c r="L6" s="47" t="s">
        <v>0</v>
      </c>
      <c r="M6" s="47" t="s">
        <v>0</v>
      </c>
      <c r="N6" s="47" t="s">
        <v>0</v>
      </c>
      <c r="O6" s="47" t="s">
        <v>0</v>
      </c>
      <c r="P6" s="47" t="s">
        <v>0</v>
      </c>
      <c r="Q6" s="47" t="s">
        <v>0</v>
      </c>
      <c r="R6" s="47" t="s">
        <v>0</v>
      </c>
    </row>
    <row r="7" spans="1:18" ht="12.75">
      <c r="A7" s="46" t="s">
        <v>408</v>
      </c>
      <c r="B7" s="60" t="s">
        <v>409</v>
      </c>
      <c r="C7" s="47" t="s">
        <v>0</v>
      </c>
      <c r="D7" s="47" t="s">
        <v>0</v>
      </c>
      <c r="E7" s="47" t="s">
        <v>0</v>
      </c>
      <c r="F7" s="47" t="s">
        <v>0</v>
      </c>
      <c r="G7" s="47" t="s">
        <v>0</v>
      </c>
      <c r="H7" s="47" t="s">
        <v>0</v>
      </c>
      <c r="I7" s="47" t="s">
        <v>0</v>
      </c>
      <c r="J7" s="47" t="s">
        <v>0</v>
      </c>
      <c r="K7" s="47" t="s">
        <v>0</v>
      </c>
      <c r="L7" s="47" t="s">
        <v>0</v>
      </c>
      <c r="M7" s="47" t="s">
        <v>0</v>
      </c>
      <c r="N7" s="47" t="s">
        <v>0</v>
      </c>
      <c r="O7" s="47" t="s">
        <v>0</v>
      </c>
      <c r="P7" s="47" t="s">
        <v>0</v>
      </c>
      <c r="Q7" s="47" t="s">
        <v>0</v>
      </c>
      <c r="R7" s="47" t="s">
        <v>0</v>
      </c>
    </row>
    <row r="8" spans="1:18" ht="12.75">
      <c r="A8" s="46" t="s">
        <v>410</v>
      </c>
      <c r="B8" s="46" t="s">
        <v>411</v>
      </c>
      <c r="C8" s="47" t="s">
        <v>0</v>
      </c>
      <c r="D8" s="47" t="s">
        <v>0</v>
      </c>
      <c r="E8" s="47" t="s">
        <v>0</v>
      </c>
      <c r="F8" s="47" t="s">
        <v>0</v>
      </c>
      <c r="G8" s="47" t="s">
        <v>0</v>
      </c>
      <c r="H8" s="47" t="s">
        <v>0</v>
      </c>
      <c r="I8" s="47" t="s">
        <v>0</v>
      </c>
      <c r="J8" s="47" t="s">
        <v>0</v>
      </c>
      <c r="K8" s="47" t="s">
        <v>0</v>
      </c>
      <c r="L8" s="47" t="s">
        <v>0</v>
      </c>
      <c r="M8" s="47" t="s">
        <v>0</v>
      </c>
      <c r="N8" s="47" t="s">
        <v>0</v>
      </c>
      <c r="O8" s="47" t="s">
        <v>0</v>
      </c>
      <c r="P8" s="47" t="s">
        <v>0</v>
      </c>
      <c r="Q8" s="47" t="s">
        <v>0</v>
      </c>
      <c r="R8" s="47" t="s">
        <v>0</v>
      </c>
    </row>
    <row r="9" spans="1:18" ht="12.75">
      <c r="A9" s="46" t="s">
        <v>413</v>
      </c>
      <c r="B9" s="60" t="s">
        <v>412</v>
      </c>
      <c r="C9" s="47" t="s">
        <v>0</v>
      </c>
      <c r="D9" s="47" t="s">
        <v>0</v>
      </c>
      <c r="E9" s="47" t="s">
        <v>0</v>
      </c>
      <c r="F9" s="47" t="s">
        <v>0</v>
      </c>
      <c r="G9" s="47" t="s">
        <v>0</v>
      </c>
      <c r="H9" s="47" t="s">
        <v>0</v>
      </c>
      <c r="I9" s="47" t="s">
        <v>0</v>
      </c>
      <c r="J9" s="47" t="s">
        <v>0</v>
      </c>
      <c r="K9" s="47" t="s">
        <v>0</v>
      </c>
      <c r="L9" s="47" t="s">
        <v>0</v>
      </c>
      <c r="M9" s="47" t="s">
        <v>0</v>
      </c>
      <c r="N9" s="47" t="s">
        <v>0</v>
      </c>
      <c r="O9" s="47" t="s">
        <v>0</v>
      </c>
      <c r="P9" s="47" t="s">
        <v>0</v>
      </c>
      <c r="Q9" s="47" t="s">
        <v>0</v>
      </c>
      <c r="R9" s="47" t="s">
        <v>0</v>
      </c>
    </row>
    <row r="10" spans="1:18" ht="12.75">
      <c r="A10" s="46" t="s">
        <v>413</v>
      </c>
      <c r="B10" s="46" t="s">
        <v>414</v>
      </c>
      <c r="C10" s="47" t="s">
        <v>0</v>
      </c>
      <c r="D10" s="47" t="s">
        <v>0</v>
      </c>
      <c r="E10" s="47" t="s">
        <v>0</v>
      </c>
      <c r="F10" s="47" t="s">
        <v>0</v>
      </c>
      <c r="G10" s="47" t="s">
        <v>0</v>
      </c>
      <c r="H10" s="47" t="s">
        <v>0</v>
      </c>
      <c r="I10" s="47" t="s">
        <v>0</v>
      </c>
      <c r="J10" s="47" t="s">
        <v>0</v>
      </c>
      <c r="K10" s="47" t="s">
        <v>0</v>
      </c>
      <c r="L10" s="47" t="s">
        <v>0</v>
      </c>
      <c r="M10" s="47" t="s">
        <v>0</v>
      </c>
      <c r="N10" s="47" t="s">
        <v>0</v>
      </c>
      <c r="O10" s="47" t="s">
        <v>0</v>
      </c>
      <c r="P10" s="47" t="s">
        <v>0</v>
      </c>
      <c r="Q10" s="47" t="s">
        <v>0</v>
      </c>
      <c r="R10" s="47" t="s">
        <v>0</v>
      </c>
    </row>
    <row r="11" spans="1:18" ht="12.75">
      <c r="A11" s="46" t="s">
        <v>415</v>
      </c>
      <c r="B11" s="46" t="s">
        <v>416</v>
      </c>
      <c r="C11" s="47" t="s">
        <v>0</v>
      </c>
      <c r="D11" s="47" t="s">
        <v>0</v>
      </c>
      <c r="E11" s="47" t="s">
        <v>0</v>
      </c>
      <c r="F11" s="47" t="s">
        <v>0</v>
      </c>
      <c r="G11" s="47" t="s">
        <v>0</v>
      </c>
      <c r="H11" s="47" t="s">
        <v>0</v>
      </c>
      <c r="I11" s="47" t="s">
        <v>0</v>
      </c>
      <c r="J11" s="47" t="s">
        <v>0</v>
      </c>
      <c r="K11" s="47" t="s">
        <v>0</v>
      </c>
      <c r="L11" s="47" t="s">
        <v>0</v>
      </c>
      <c r="M11" s="47" t="s">
        <v>0</v>
      </c>
      <c r="N11" s="47" t="s">
        <v>0</v>
      </c>
      <c r="O11" s="47" t="s">
        <v>0</v>
      </c>
      <c r="P11" s="47" t="s">
        <v>0</v>
      </c>
      <c r="Q11" s="47" t="s">
        <v>0</v>
      </c>
      <c r="R11" s="47" t="s">
        <v>0</v>
      </c>
    </row>
    <row r="12" spans="1:18" ht="12.75">
      <c r="A12" s="46" t="s">
        <v>417</v>
      </c>
      <c r="B12" s="60" t="s">
        <v>418</v>
      </c>
      <c r="C12" s="47" t="s">
        <v>0</v>
      </c>
      <c r="D12" s="47" t="s">
        <v>0</v>
      </c>
      <c r="E12" s="47" t="s">
        <v>0</v>
      </c>
      <c r="F12" s="47" t="s">
        <v>0</v>
      </c>
      <c r="G12" s="47" t="s">
        <v>0</v>
      </c>
      <c r="H12" s="47" t="s">
        <v>0</v>
      </c>
      <c r="I12" s="47" t="s">
        <v>0</v>
      </c>
      <c r="J12" s="47" t="s">
        <v>0</v>
      </c>
      <c r="K12" s="47" t="s">
        <v>0</v>
      </c>
      <c r="L12" s="47" t="s">
        <v>0</v>
      </c>
      <c r="M12" s="47" t="s">
        <v>0</v>
      </c>
      <c r="N12" s="47" t="s">
        <v>0</v>
      </c>
      <c r="O12" s="47" t="s">
        <v>0</v>
      </c>
      <c r="P12" s="47" t="s">
        <v>0</v>
      </c>
      <c r="Q12" s="47" t="s">
        <v>0</v>
      </c>
      <c r="R12" s="47" t="s">
        <v>0</v>
      </c>
    </row>
    <row r="13" spans="1:18" ht="12.75">
      <c r="A13" s="46" t="s">
        <v>417</v>
      </c>
      <c r="B13" s="46" t="s">
        <v>420</v>
      </c>
      <c r="C13" s="47" t="s">
        <v>0</v>
      </c>
      <c r="D13" s="47" t="s">
        <v>0</v>
      </c>
      <c r="E13" s="47" t="s">
        <v>0</v>
      </c>
      <c r="F13" s="47" t="s">
        <v>0</v>
      </c>
      <c r="G13" s="47" t="s">
        <v>0</v>
      </c>
      <c r="H13" s="47" t="s">
        <v>0</v>
      </c>
      <c r="I13" s="47" t="s">
        <v>0</v>
      </c>
      <c r="J13" s="47" t="s">
        <v>0</v>
      </c>
      <c r="K13" s="47" t="s">
        <v>0</v>
      </c>
      <c r="L13" s="47" t="s">
        <v>0</v>
      </c>
      <c r="M13" s="47" t="s">
        <v>0</v>
      </c>
      <c r="N13" s="47" t="s">
        <v>0</v>
      </c>
      <c r="O13" s="47" t="s">
        <v>0</v>
      </c>
      <c r="P13" s="47" t="s">
        <v>0</v>
      </c>
      <c r="Q13" s="47" t="s">
        <v>0</v>
      </c>
      <c r="R13" s="47" t="s">
        <v>0</v>
      </c>
    </row>
    <row r="14" spans="1:18" ht="12.75">
      <c r="A14" s="46" t="s">
        <v>422</v>
      </c>
      <c r="B14" s="60" t="s">
        <v>421</v>
      </c>
      <c r="C14" s="47" t="s">
        <v>0</v>
      </c>
      <c r="D14" s="47" t="s">
        <v>0</v>
      </c>
      <c r="E14" s="47" t="s">
        <v>0</v>
      </c>
      <c r="F14" s="47" t="s">
        <v>0</v>
      </c>
      <c r="G14" s="47" t="s">
        <v>0</v>
      </c>
      <c r="H14" s="47" t="s">
        <v>0</v>
      </c>
      <c r="I14" s="47" t="s">
        <v>0</v>
      </c>
      <c r="J14" s="47" t="s">
        <v>0</v>
      </c>
      <c r="K14" s="47" t="s">
        <v>0</v>
      </c>
      <c r="L14" s="47" t="s">
        <v>0</v>
      </c>
      <c r="M14" s="47" t="s">
        <v>0</v>
      </c>
      <c r="N14" s="47" t="s">
        <v>0</v>
      </c>
      <c r="O14" s="47" t="s">
        <v>0</v>
      </c>
      <c r="P14" s="47" t="s">
        <v>0</v>
      </c>
      <c r="Q14" s="47" t="s">
        <v>0</v>
      </c>
      <c r="R14" s="47" t="s">
        <v>0</v>
      </c>
    </row>
    <row r="15" spans="1:18" ht="12.75">
      <c r="A15" s="46" t="s">
        <v>422</v>
      </c>
      <c r="B15" s="46" t="s">
        <v>423</v>
      </c>
      <c r="C15" s="47" t="s">
        <v>0</v>
      </c>
      <c r="D15" s="47" t="s">
        <v>0</v>
      </c>
      <c r="E15" s="47" t="s">
        <v>0</v>
      </c>
      <c r="F15" s="47" t="s">
        <v>0</v>
      </c>
      <c r="G15" s="47" t="s">
        <v>0</v>
      </c>
      <c r="H15" s="47" t="s">
        <v>0</v>
      </c>
      <c r="I15" s="47" t="s">
        <v>0</v>
      </c>
      <c r="J15" s="47" t="s">
        <v>0</v>
      </c>
      <c r="K15" s="47" t="s">
        <v>0</v>
      </c>
      <c r="L15" s="47" t="s">
        <v>0</v>
      </c>
      <c r="M15" s="47" t="s">
        <v>0</v>
      </c>
      <c r="N15" s="47" t="s">
        <v>0</v>
      </c>
      <c r="O15" s="47" t="s">
        <v>0</v>
      </c>
      <c r="P15" s="47" t="s">
        <v>0</v>
      </c>
      <c r="Q15" s="47" t="s">
        <v>0</v>
      </c>
      <c r="R15" s="47" t="s">
        <v>0</v>
      </c>
    </row>
    <row r="16" spans="1:18" ht="12.75">
      <c r="A16" s="46" t="s">
        <v>425</v>
      </c>
      <c r="B16" s="60" t="s">
        <v>424</v>
      </c>
      <c r="C16" s="47" t="s">
        <v>0</v>
      </c>
      <c r="D16" s="47" t="s">
        <v>0</v>
      </c>
      <c r="E16" s="47" t="s">
        <v>0</v>
      </c>
      <c r="F16" s="47" t="s">
        <v>0</v>
      </c>
      <c r="G16" s="47" t="s">
        <v>0</v>
      </c>
      <c r="H16" s="47" t="s">
        <v>0</v>
      </c>
      <c r="I16" s="47" t="s">
        <v>0</v>
      </c>
      <c r="J16" s="47" t="s">
        <v>0</v>
      </c>
      <c r="K16" s="47" t="s">
        <v>0</v>
      </c>
      <c r="L16" s="47" t="s">
        <v>0</v>
      </c>
      <c r="M16" s="47" t="s">
        <v>0</v>
      </c>
      <c r="N16" s="47" t="s">
        <v>0</v>
      </c>
      <c r="O16" s="47" t="s">
        <v>0</v>
      </c>
      <c r="P16" s="47" t="s">
        <v>0</v>
      </c>
      <c r="Q16" s="47" t="s">
        <v>0</v>
      </c>
      <c r="R16" s="47" t="s">
        <v>0</v>
      </c>
    </row>
    <row r="17" spans="1:18" ht="12.75">
      <c r="A17" s="46" t="s">
        <v>425</v>
      </c>
      <c r="B17" s="46" t="s">
        <v>426</v>
      </c>
      <c r="C17" s="47" t="s">
        <v>0</v>
      </c>
      <c r="D17" s="47" t="s">
        <v>0</v>
      </c>
      <c r="E17" s="47" t="s">
        <v>0</v>
      </c>
      <c r="F17" s="47" t="s">
        <v>0</v>
      </c>
      <c r="G17" s="47" t="s">
        <v>0</v>
      </c>
      <c r="H17" s="47" t="s">
        <v>0</v>
      </c>
      <c r="I17" s="47" t="s">
        <v>0</v>
      </c>
      <c r="J17" s="47" t="s">
        <v>0</v>
      </c>
      <c r="K17" s="47" t="s">
        <v>0</v>
      </c>
      <c r="L17" s="47" t="s">
        <v>0</v>
      </c>
      <c r="M17" s="47" t="s">
        <v>0</v>
      </c>
      <c r="N17" s="47" t="s">
        <v>0</v>
      </c>
      <c r="O17" s="47" t="s">
        <v>0</v>
      </c>
      <c r="P17" s="47" t="s">
        <v>0</v>
      </c>
      <c r="Q17" s="47" t="s">
        <v>0</v>
      </c>
      <c r="R17" s="47" t="s">
        <v>0</v>
      </c>
    </row>
    <row r="18" spans="1:18" ht="12.75">
      <c r="A18" s="46" t="s">
        <v>419</v>
      </c>
      <c r="B18" s="46" t="s">
        <v>427</v>
      </c>
      <c r="C18" s="47" t="s">
        <v>0</v>
      </c>
      <c r="D18" s="47" t="s">
        <v>0</v>
      </c>
      <c r="E18" s="47" t="s">
        <v>0</v>
      </c>
      <c r="F18" s="47" t="s">
        <v>0</v>
      </c>
      <c r="G18" s="47" t="s">
        <v>0</v>
      </c>
      <c r="H18" s="47" t="s">
        <v>0</v>
      </c>
      <c r="I18" s="47" t="s">
        <v>0</v>
      </c>
      <c r="J18" s="47" t="s">
        <v>0</v>
      </c>
      <c r="K18" s="47" t="s">
        <v>0</v>
      </c>
      <c r="L18" s="47" t="s">
        <v>0</v>
      </c>
      <c r="M18" s="47" t="s">
        <v>0</v>
      </c>
      <c r="N18" s="47" t="s">
        <v>0</v>
      </c>
      <c r="O18" s="47" t="s">
        <v>0</v>
      </c>
      <c r="P18" s="47" t="s">
        <v>0</v>
      </c>
      <c r="Q18" s="47" t="s">
        <v>0</v>
      </c>
      <c r="R18" s="47" t="s">
        <v>0</v>
      </c>
    </row>
    <row r="19" spans="1:18" ht="12.75">
      <c r="A19" s="46" t="s">
        <v>428</v>
      </c>
      <c r="B19" s="60" t="s">
        <v>429</v>
      </c>
      <c r="C19" s="47" t="s">
        <v>0</v>
      </c>
      <c r="D19" s="47" t="s">
        <v>0</v>
      </c>
      <c r="E19" s="47" t="s">
        <v>0</v>
      </c>
      <c r="F19" s="47" t="s">
        <v>0</v>
      </c>
      <c r="G19" s="47" t="s">
        <v>0</v>
      </c>
      <c r="H19" s="47" t="s">
        <v>0</v>
      </c>
      <c r="I19" s="47" t="s">
        <v>0</v>
      </c>
      <c r="J19" s="47" t="s">
        <v>0</v>
      </c>
      <c r="K19" s="47" t="s">
        <v>0</v>
      </c>
      <c r="L19" s="47" t="s">
        <v>0</v>
      </c>
      <c r="M19" s="47" t="s">
        <v>0</v>
      </c>
      <c r="N19" s="47" t="s">
        <v>0</v>
      </c>
      <c r="O19" s="47" t="s">
        <v>0</v>
      </c>
      <c r="P19" s="47" t="s">
        <v>0</v>
      </c>
      <c r="Q19" s="47" t="s">
        <v>0</v>
      </c>
      <c r="R19" s="47" t="s">
        <v>0</v>
      </c>
    </row>
    <row r="20" spans="1:18" ht="12.75">
      <c r="A20" s="46" t="s">
        <v>428</v>
      </c>
      <c r="B20" s="46" t="s">
        <v>430</v>
      </c>
      <c r="C20" s="47" t="s">
        <v>0</v>
      </c>
      <c r="D20" s="47" t="s">
        <v>0</v>
      </c>
      <c r="E20" s="47" t="s">
        <v>0</v>
      </c>
      <c r="F20" s="47" t="s">
        <v>0</v>
      </c>
      <c r="G20" s="47" t="s">
        <v>0</v>
      </c>
      <c r="H20" s="47" t="s">
        <v>0</v>
      </c>
      <c r="I20" s="47" t="s">
        <v>0</v>
      </c>
      <c r="J20" s="47" t="s">
        <v>0</v>
      </c>
      <c r="K20" s="47" t="s">
        <v>0</v>
      </c>
      <c r="L20" s="47" t="s">
        <v>0</v>
      </c>
      <c r="M20" s="47" t="s">
        <v>0</v>
      </c>
      <c r="N20" s="47" t="s">
        <v>0</v>
      </c>
      <c r="O20" s="47" t="s">
        <v>0</v>
      </c>
      <c r="P20" s="47" t="s">
        <v>0</v>
      </c>
      <c r="Q20" s="47" t="s">
        <v>0</v>
      </c>
      <c r="R20" s="47" t="s">
        <v>0</v>
      </c>
    </row>
    <row r="21" spans="1:18" ht="12.75">
      <c r="A21" s="46" t="s">
        <v>431</v>
      </c>
      <c r="B21" s="60" t="s">
        <v>432</v>
      </c>
      <c r="C21" s="47" t="s">
        <v>0</v>
      </c>
      <c r="D21" s="47" t="s">
        <v>0</v>
      </c>
      <c r="E21" s="47" t="s">
        <v>0</v>
      </c>
      <c r="F21" s="47" t="s">
        <v>0</v>
      </c>
      <c r="G21" s="47" t="s">
        <v>0</v>
      </c>
      <c r="H21" s="47" t="s">
        <v>0</v>
      </c>
      <c r="I21" s="47" t="s">
        <v>0</v>
      </c>
      <c r="J21" s="47" t="s">
        <v>0</v>
      </c>
      <c r="K21" s="47" t="s">
        <v>0</v>
      </c>
      <c r="L21" s="47" t="s">
        <v>0</v>
      </c>
      <c r="M21" s="47" t="s">
        <v>0</v>
      </c>
      <c r="N21" s="47" t="s">
        <v>0</v>
      </c>
      <c r="O21" s="47" t="s">
        <v>0</v>
      </c>
      <c r="P21" s="47" t="s">
        <v>0</v>
      </c>
      <c r="Q21" s="47" t="s">
        <v>0</v>
      </c>
      <c r="R21" s="47" t="s">
        <v>0</v>
      </c>
    </row>
    <row r="22" spans="1:18" ht="12.75">
      <c r="A22" s="46" t="s">
        <v>431</v>
      </c>
      <c r="B22" s="46" t="s">
        <v>433</v>
      </c>
      <c r="C22" s="47" t="s">
        <v>0</v>
      </c>
      <c r="D22" s="47" t="s">
        <v>0</v>
      </c>
      <c r="E22" s="47" t="s">
        <v>0</v>
      </c>
      <c r="F22" s="47" t="s">
        <v>0</v>
      </c>
      <c r="G22" s="47" t="s">
        <v>0</v>
      </c>
      <c r="H22" s="47" t="s">
        <v>0</v>
      </c>
      <c r="I22" s="47" t="s">
        <v>0</v>
      </c>
      <c r="J22" s="47" t="s">
        <v>0</v>
      </c>
      <c r="K22" s="47" t="s">
        <v>0</v>
      </c>
      <c r="L22" s="47" t="s">
        <v>0</v>
      </c>
      <c r="M22" s="47" t="s">
        <v>0</v>
      </c>
      <c r="N22" s="47" t="s">
        <v>0</v>
      </c>
      <c r="O22" s="47" t="s">
        <v>0</v>
      </c>
      <c r="P22" s="47" t="s">
        <v>0</v>
      </c>
      <c r="Q22" s="47" t="s">
        <v>0</v>
      </c>
      <c r="R22" s="47" t="s">
        <v>0</v>
      </c>
    </row>
    <row r="23" spans="1:18" ht="12.75">
      <c r="A23" s="46" t="s">
        <v>434</v>
      </c>
      <c r="B23" s="60" t="s">
        <v>435</v>
      </c>
      <c r="C23" s="47" t="s">
        <v>0</v>
      </c>
      <c r="D23" s="47" t="s">
        <v>0</v>
      </c>
      <c r="E23" s="47" t="s">
        <v>0</v>
      </c>
      <c r="F23" s="47" t="s">
        <v>0</v>
      </c>
      <c r="G23" s="47" t="s">
        <v>0</v>
      </c>
      <c r="H23" s="47" t="s">
        <v>0</v>
      </c>
      <c r="I23" s="47" t="s">
        <v>0</v>
      </c>
      <c r="J23" s="47" t="s">
        <v>0</v>
      </c>
      <c r="K23" s="47" t="s">
        <v>0</v>
      </c>
      <c r="L23" s="47" t="s">
        <v>0</v>
      </c>
      <c r="M23" s="47" t="s">
        <v>0</v>
      </c>
      <c r="N23" s="47" t="s">
        <v>0</v>
      </c>
      <c r="O23" s="47" t="s">
        <v>0</v>
      </c>
      <c r="P23" s="47" t="s">
        <v>0</v>
      </c>
      <c r="Q23" s="47" t="s">
        <v>0</v>
      </c>
      <c r="R23" s="47" t="s">
        <v>0</v>
      </c>
    </row>
    <row r="24" spans="1:18" ht="12.75">
      <c r="A24" s="46" t="s">
        <v>434</v>
      </c>
      <c r="B24" s="46" t="s">
        <v>436</v>
      </c>
      <c r="C24" s="47" t="s">
        <v>0</v>
      </c>
      <c r="D24" s="47" t="s">
        <v>0</v>
      </c>
      <c r="E24" s="47" t="s">
        <v>0</v>
      </c>
      <c r="F24" s="47" t="s">
        <v>0</v>
      </c>
      <c r="G24" s="47" t="s">
        <v>0</v>
      </c>
      <c r="H24" s="47" t="s">
        <v>0</v>
      </c>
      <c r="I24" s="47" t="s">
        <v>0</v>
      </c>
      <c r="J24" s="47" t="s">
        <v>0</v>
      </c>
      <c r="K24" s="47" t="s">
        <v>0</v>
      </c>
      <c r="L24" s="47" t="s">
        <v>0</v>
      </c>
      <c r="M24" s="47" t="s">
        <v>0</v>
      </c>
      <c r="N24" s="47" t="s">
        <v>0</v>
      </c>
      <c r="O24" s="47" t="s">
        <v>0</v>
      </c>
      <c r="P24" s="47" t="s">
        <v>0</v>
      </c>
      <c r="Q24" s="47" t="s">
        <v>0</v>
      </c>
      <c r="R24" s="47" t="s">
        <v>0</v>
      </c>
    </row>
    <row r="25" spans="1:18" ht="12.75">
      <c r="A25" s="46" t="s">
        <v>437</v>
      </c>
      <c r="B25" s="60" t="s">
        <v>438</v>
      </c>
      <c r="C25" s="47" t="s">
        <v>0</v>
      </c>
      <c r="D25" s="47" t="s">
        <v>0</v>
      </c>
      <c r="E25" s="47" t="s">
        <v>0</v>
      </c>
      <c r="F25" s="47" t="s">
        <v>0</v>
      </c>
      <c r="G25" s="47" t="s">
        <v>0</v>
      </c>
      <c r="H25" s="47" t="s">
        <v>0</v>
      </c>
      <c r="I25" s="47" t="s">
        <v>0</v>
      </c>
      <c r="J25" s="47" t="s">
        <v>0</v>
      </c>
      <c r="K25" s="47" t="s">
        <v>0</v>
      </c>
      <c r="L25" s="47" t="s">
        <v>0</v>
      </c>
      <c r="M25" s="47" t="s">
        <v>0</v>
      </c>
      <c r="N25" s="47" t="s">
        <v>0</v>
      </c>
      <c r="O25" s="47" t="s">
        <v>0</v>
      </c>
      <c r="P25" s="47" t="s">
        <v>0</v>
      </c>
      <c r="Q25" s="47" t="s">
        <v>0</v>
      </c>
      <c r="R25" s="47" t="s">
        <v>0</v>
      </c>
    </row>
    <row r="26" spans="1:18" ht="12.75">
      <c r="A26" s="46" t="s">
        <v>437</v>
      </c>
      <c r="B26" s="46" t="s">
        <v>439</v>
      </c>
      <c r="C26" s="47" t="s">
        <v>0</v>
      </c>
      <c r="D26" s="47" t="s">
        <v>0</v>
      </c>
      <c r="E26" s="47" t="s">
        <v>0</v>
      </c>
      <c r="F26" s="47" t="s">
        <v>0</v>
      </c>
      <c r="G26" s="47" t="s">
        <v>0</v>
      </c>
      <c r="H26" s="47" t="s">
        <v>0</v>
      </c>
      <c r="I26" s="47" t="s">
        <v>0</v>
      </c>
      <c r="J26" s="47" t="s">
        <v>0</v>
      </c>
      <c r="K26" s="47" t="s">
        <v>0</v>
      </c>
      <c r="L26" s="47" t="s">
        <v>0</v>
      </c>
      <c r="M26" s="47" t="s">
        <v>0</v>
      </c>
      <c r="N26" s="47" t="s">
        <v>0</v>
      </c>
      <c r="O26" s="47" t="s">
        <v>0</v>
      </c>
      <c r="P26" s="47" t="s">
        <v>0</v>
      </c>
      <c r="Q26" s="47" t="s">
        <v>0</v>
      </c>
      <c r="R26" s="47" t="s">
        <v>0</v>
      </c>
    </row>
    <row r="27" spans="1:18" ht="12.75">
      <c r="A27" s="46" t="s">
        <v>440</v>
      </c>
      <c r="B27" s="46" t="s">
        <v>441</v>
      </c>
      <c r="C27" s="47" t="s">
        <v>0</v>
      </c>
      <c r="D27" s="47" t="s">
        <v>0</v>
      </c>
      <c r="E27" s="47" t="s">
        <v>0</v>
      </c>
      <c r="F27" s="47" t="s">
        <v>0</v>
      </c>
      <c r="G27" s="47" t="s">
        <v>0</v>
      </c>
      <c r="H27" s="47" t="s">
        <v>0</v>
      </c>
      <c r="I27" s="47" t="s">
        <v>0</v>
      </c>
      <c r="J27" s="47" t="s">
        <v>0</v>
      </c>
      <c r="K27" s="47" t="s">
        <v>0</v>
      </c>
      <c r="L27" s="47" t="s">
        <v>0</v>
      </c>
      <c r="M27" s="47" t="s">
        <v>0</v>
      </c>
      <c r="N27" s="47" t="s">
        <v>0</v>
      </c>
      <c r="O27" s="47" t="s">
        <v>0</v>
      </c>
      <c r="P27" s="47" t="s">
        <v>0</v>
      </c>
      <c r="Q27" s="47" t="s">
        <v>0</v>
      </c>
      <c r="R27" s="47" t="s">
        <v>0</v>
      </c>
    </row>
    <row r="28" spans="1:18" ht="12.75">
      <c r="A28" s="46" t="s">
        <v>442</v>
      </c>
      <c r="B28" s="46" t="s">
        <v>443</v>
      </c>
      <c r="C28" s="47" t="s">
        <v>0</v>
      </c>
      <c r="D28" s="47" t="s">
        <v>0</v>
      </c>
      <c r="E28" s="47" t="s">
        <v>0</v>
      </c>
      <c r="F28" s="47" t="s">
        <v>0</v>
      </c>
      <c r="G28" s="47" t="s">
        <v>0</v>
      </c>
      <c r="H28" s="47" t="s">
        <v>0</v>
      </c>
      <c r="I28" s="47" t="s">
        <v>0</v>
      </c>
      <c r="J28" s="47" t="s">
        <v>0</v>
      </c>
      <c r="K28" s="47" t="s">
        <v>0</v>
      </c>
      <c r="L28" s="47" t="s">
        <v>0</v>
      </c>
      <c r="M28" s="47" t="s">
        <v>0</v>
      </c>
      <c r="N28" s="47" t="s">
        <v>0</v>
      </c>
      <c r="O28" s="47" t="s">
        <v>0</v>
      </c>
      <c r="P28" s="47" t="s">
        <v>0</v>
      </c>
      <c r="Q28" s="47" t="s">
        <v>0</v>
      </c>
      <c r="R28" s="47" t="s">
        <v>0</v>
      </c>
    </row>
    <row r="29" spans="1:18" ht="12.75">
      <c r="A29" s="46" t="s">
        <v>444</v>
      </c>
      <c r="B29" s="60" t="s">
        <v>445</v>
      </c>
      <c r="C29" s="47" t="s">
        <v>0</v>
      </c>
      <c r="D29" s="47" t="s">
        <v>0</v>
      </c>
      <c r="E29" s="47" t="s">
        <v>0</v>
      </c>
      <c r="F29" s="47" t="s">
        <v>0</v>
      </c>
      <c r="G29" s="47" t="s">
        <v>0</v>
      </c>
      <c r="H29" s="47" t="s">
        <v>0</v>
      </c>
      <c r="I29" s="47" t="s">
        <v>0</v>
      </c>
      <c r="J29" s="47" t="s">
        <v>0</v>
      </c>
      <c r="K29" s="47" t="s">
        <v>0</v>
      </c>
      <c r="L29" s="47" t="s">
        <v>0</v>
      </c>
      <c r="M29" s="47" t="s">
        <v>0</v>
      </c>
      <c r="N29" s="47" t="s">
        <v>0</v>
      </c>
      <c r="O29" s="47" t="s">
        <v>0</v>
      </c>
      <c r="P29" s="47" t="s">
        <v>0</v>
      </c>
      <c r="Q29" s="47" t="s">
        <v>0</v>
      </c>
      <c r="R29" s="47" t="s">
        <v>0</v>
      </c>
    </row>
    <row r="30" spans="1:18" ht="12.75">
      <c r="A30" s="46" t="s">
        <v>444</v>
      </c>
      <c r="B30" s="46" t="s">
        <v>446</v>
      </c>
      <c r="C30" s="47" t="s">
        <v>0</v>
      </c>
      <c r="D30" s="47" t="s">
        <v>0</v>
      </c>
      <c r="E30" s="47" t="s">
        <v>0</v>
      </c>
      <c r="F30" s="47" t="s">
        <v>0</v>
      </c>
      <c r="G30" s="47" t="s">
        <v>0</v>
      </c>
      <c r="H30" s="47" t="s">
        <v>0</v>
      </c>
      <c r="I30" s="47" t="s">
        <v>0</v>
      </c>
      <c r="J30" s="47" t="s">
        <v>0</v>
      </c>
      <c r="K30" s="47" t="s">
        <v>0</v>
      </c>
      <c r="L30" s="47" t="s">
        <v>0</v>
      </c>
      <c r="M30" s="47" t="s">
        <v>0</v>
      </c>
      <c r="N30" s="47" t="s">
        <v>0</v>
      </c>
      <c r="O30" s="47" t="s">
        <v>0</v>
      </c>
      <c r="P30" s="47" t="s">
        <v>0</v>
      </c>
      <c r="Q30" s="47" t="s">
        <v>0</v>
      </c>
      <c r="R30" s="47" t="s">
        <v>0</v>
      </c>
    </row>
    <row r="31" spans="1:18" ht="12.75">
      <c r="A31" s="46" t="s">
        <v>447</v>
      </c>
      <c r="B31" s="60" t="s">
        <v>448</v>
      </c>
      <c r="C31" s="47" t="s">
        <v>0</v>
      </c>
      <c r="D31" s="47" t="s">
        <v>0</v>
      </c>
      <c r="E31" s="47" t="s">
        <v>0</v>
      </c>
      <c r="F31" s="47" t="s">
        <v>0</v>
      </c>
      <c r="G31" s="47" t="s">
        <v>0</v>
      </c>
      <c r="H31" s="47" t="s">
        <v>0</v>
      </c>
      <c r="I31" s="47" t="s">
        <v>0</v>
      </c>
      <c r="J31" s="47" t="s">
        <v>0</v>
      </c>
      <c r="K31" s="47" t="s">
        <v>0</v>
      </c>
      <c r="L31" s="47" t="s">
        <v>0</v>
      </c>
      <c r="M31" s="47" t="s">
        <v>0</v>
      </c>
      <c r="N31" s="47" t="s">
        <v>0</v>
      </c>
      <c r="O31" s="47" t="s">
        <v>0</v>
      </c>
      <c r="P31" s="47" t="s">
        <v>0</v>
      </c>
      <c r="Q31" s="47" t="s">
        <v>0</v>
      </c>
      <c r="R31" s="47" t="s">
        <v>0</v>
      </c>
    </row>
    <row r="32" spans="1:18" ht="12.75">
      <c r="A32" s="46" t="s">
        <v>447</v>
      </c>
      <c r="B32" s="46" t="s">
        <v>449</v>
      </c>
      <c r="C32" s="47" t="s">
        <v>0</v>
      </c>
      <c r="D32" s="47" t="s">
        <v>0</v>
      </c>
      <c r="E32" s="47" t="s">
        <v>0</v>
      </c>
      <c r="F32" s="47" t="s">
        <v>0</v>
      </c>
      <c r="G32" s="47" t="s">
        <v>0</v>
      </c>
      <c r="H32" s="47" t="s">
        <v>0</v>
      </c>
      <c r="I32" s="47" t="s">
        <v>0</v>
      </c>
      <c r="J32" s="47" t="s">
        <v>0</v>
      </c>
      <c r="K32" s="47" t="s">
        <v>0</v>
      </c>
      <c r="L32" s="47" t="s">
        <v>0</v>
      </c>
      <c r="M32" s="47" t="s">
        <v>0</v>
      </c>
      <c r="N32" s="47" t="s">
        <v>0</v>
      </c>
      <c r="O32" s="47" t="s">
        <v>0</v>
      </c>
      <c r="P32" s="47" t="s">
        <v>0</v>
      </c>
      <c r="Q32" s="47" t="s">
        <v>0</v>
      </c>
      <c r="R32" s="47" t="s">
        <v>0</v>
      </c>
    </row>
    <row r="33" spans="1:18" ht="12.75">
      <c r="A33" s="46" t="s">
        <v>450</v>
      </c>
      <c r="B33" s="60" t="s">
        <v>451</v>
      </c>
      <c r="C33" s="47" t="s">
        <v>0</v>
      </c>
      <c r="D33" s="47" t="s">
        <v>0</v>
      </c>
      <c r="E33" s="47" t="s">
        <v>0</v>
      </c>
      <c r="F33" s="47" t="s">
        <v>0</v>
      </c>
      <c r="G33" s="47" t="s">
        <v>0</v>
      </c>
      <c r="H33" s="47" t="s">
        <v>0</v>
      </c>
      <c r="I33" s="47" t="s">
        <v>0</v>
      </c>
      <c r="J33" s="47" t="s">
        <v>0</v>
      </c>
      <c r="K33" s="47" t="s">
        <v>0</v>
      </c>
      <c r="L33" s="47" t="s">
        <v>0</v>
      </c>
      <c r="M33" s="47" t="s">
        <v>0</v>
      </c>
      <c r="N33" s="47" t="s">
        <v>0</v>
      </c>
      <c r="O33" s="47" t="s">
        <v>0</v>
      </c>
      <c r="P33" s="47" t="s">
        <v>0</v>
      </c>
      <c r="Q33" s="47" t="s">
        <v>0</v>
      </c>
      <c r="R33" s="47" t="s">
        <v>0</v>
      </c>
    </row>
    <row r="34" spans="1:18" ht="12.75">
      <c r="A34" s="46" t="s">
        <v>450</v>
      </c>
      <c r="B34" s="46" t="s">
        <v>452</v>
      </c>
      <c r="C34" s="47" t="s">
        <v>0</v>
      </c>
      <c r="D34" s="47" t="s">
        <v>0</v>
      </c>
      <c r="E34" s="47" t="s">
        <v>0</v>
      </c>
      <c r="F34" s="47" t="s">
        <v>0</v>
      </c>
      <c r="G34" s="47" t="s">
        <v>0</v>
      </c>
      <c r="H34" s="47" t="s">
        <v>0</v>
      </c>
      <c r="I34" s="47" t="s">
        <v>0</v>
      </c>
      <c r="J34" s="47" t="s">
        <v>0</v>
      </c>
      <c r="K34" s="47" t="s">
        <v>0</v>
      </c>
      <c r="L34" s="47" t="s">
        <v>0</v>
      </c>
      <c r="M34" s="47" t="s">
        <v>0</v>
      </c>
      <c r="N34" s="47" t="s">
        <v>0</v>
      </c>
      <c r="O34" s="47" t="s">
        <v>0</v>
      </c>
      <c r="P34" s="47" t="s">
        <v>0</v>
      </c>
      <c r="Q34" s="47" t="s">
        <v>0</v>
      </c>
      <c r="R34" s="47" t="s">
        <v>0</v>
      </c>
    </row>
    <row r="35" spans="1:18" ht="12.75">
      <c r="A35" s="46" t="s">
        <v>453</v>
      </c>
      <c r="B35" s="60" t="s">
        <v>454</v>
      </c>
      <c r="C35" s="47" t="s">
        <v>0</v>
      </c>
      <c r="D35" s="47" t="s">
        <v>0</v>
      </c>
      <c r="E35" s="47" t="s">
        <v>0</v>
      </c>
      <c r="F35" s="47" t="s">
        <v>0</v>
      </c>
      <c r="G35" s="47" t="s">
        <v>0</v>
      </c>
      <c r="H35" s="47" t="s">
        <v>0</v>
      </c>
      <c r="I35" s="47" t="s">
        <v>0</v>
      </c>
      <c r="J35" s="47" t="s">
        <v>0</v>
      </c>
      <c r="K35" s="47" t="s">
        <v>0</v>
      </c>
      <c r="L35" s="47" t="s">
        <v>0</v>
      </c>
      <c r="M35" s="47" t="s">
        <v>0</v>
      </c>
      <c r="N35" s="47" t="s">
        <v>0</v>
      </c>
      <c r="O35" s="47" t="s">
        <v>0</v>
      </c>
      <c r="P35" s="47" t="s">
        <v>0</v>
      </c>
      <c r="Q35" s="47" t="s">
        <v>0</v>
      </c>
      <c r="R35" s="47" t="s">
        <v>0</v>
      </c>
    </row>
    <row r="36" spans="1:18" ht="12.75">
      <c r="A36" s="46" t="s">
        <v>453</v>
      </c>
      <c r="B36" s="46" t="s">
        <v>455</v>
      </c>
      <c r="C36" s="47" t="s">
        <v>0</v>
      </c>
      <c r="D36" s="47" t="s">
        <v>0</v>
      </c>
      <c r="E36" s="47" t="s">
        <v>0</v>
      </c>
      <c r="F36" s="47" t="s">
        <v>0</v>
      </c>
      <c r="G36" s="47" t="s">
        <v>0</v>
      </c>
      <c r="H36" s="47" t="s">
        <v>0</v>
      </c>
      <c r="I36" s="47" t="s">
        <v>0</v>
      </c>
      <c r="J36" s="47" t="s">
        <v>0</v>
      </c>
      <c r="K36" s="47" t="s">
        <v>0</v>
      </c>
      <c r="L36" s="47" t="s">
        <v>0</v>
      </c>
      <c r="M36" s="47" t="s">
        <v>0</v>
      </c>
      <c r="N36" s="47" t="s">
        <v>0</v>
      </c>
      <c r="O36" s="47" t="s">
        <v>0</v>
      </c>
      <c r="P36" s="47" t="s">
        <v>0</v>
      </c>
      <c r="Q36" s="47" t="s">
        <v>0</v>
      </c>
      <c r="R36" s="47" t="s">
        <v>0</v>
      </c>
    </row>
    <row r="37" spans="1:18" ht="12.75">
      <c r="A37" s="46" t="s">
        <v>456</v>
      </c>
      <c r="B37" s="46" t="s">
        <v>457</v>
      </c>
      <c r="C37" s="47" t="s">
        <v>0</v>
      </c>
      <c r="D37" s="47" t="s">
        <v>0</v>
      </c>
      <c r="E37" s="47" t="s">
        <v>0</v>
      </c>
      <c r="F37" s="47" t="s">
        <v>0</v>
      </c>
      <c r="G37" s="47" t="s">
        <v>0</v>
      </c>
      <c r="H37" s="47" t="s">
        <v>0</v>
      </c>
      <c r="I37" s="47" t="s">
        <v>0</v>
      </c>
      <c r="J37" s="47" t="s">
        <v>0</v>
      </c>
      <c r="K37" s="47" t="s">
        <v>0</v>
      </c>
      <c r="L37" s="47" t="s">
        <v>0</v>
      </c>
      <c r="M37" s="47" t="s">
        <v>0</v>
      </c>
      <c r="N37" s="47" t="s">
        <v>0</v>
      </c>
      <c r="O37" s="47" t="s">
        <v>0</v>
      </c>
      <c r="P37" s="47" t="s">
        <v>0</v>
      </c>
      <c r="Q37" s="47" t="s">
        <v>0</v>
      </c>
      <c r="R37" s="47" t="s">
        <v>0</v>
      </c>
    </row>
    <row r="38" spans="1:18" ht="12.75">
      <c r="A38" s="46" t="s">
        <v>458</v>
      </c>
      <c r="B38" s="60" t="s">
        <v>459</v>
      </c>
      <c r="C38" s="47" t="s">
        <v>0</v>
      </c>
      <c r="D38" s="47" t="s">
        <v>0</v>
      </c>
      <c r="E38" s="47" t="s">
        <v>0</v>
      </c>
      <c r="F38" s="47" t="s">
        <v>0</v>
      </c>
      <c r="G38" s="47" t="s">
        <v>0</v>
      </c>
      <c r="H38" s="47" t="s">
        <v>0</v>
      </c>
      <c r="I38" s="47" t="s">
        <v>0</v>
      </c>
      <c r="J38" s="47" t="s">
        <v>0</v>
      </c>
      <c r="K38" s="47" t="s">
        <v>0</v>
      </c>
      <c r="L38" s="47" t="s">
        <v>0</v>
      </c>
      <c r="M38" s="47" t="s">
        <v>0</v>
      </c>
      <c r="N38" s="47" t="s">
        <v>0</v>
      </c>
      <c r="O38" s="47" t="s">
        <v>0</v>
      </c>
      <c r="P38" s="47" t="s">
        <v>0</v>
      </c>
      <c r="Q38" s="47" t="s">
        <v>0</v>
      </c>
      <c r="R38" s="47" t="s">
        <v>0</v>
      </c>
    </row>
    <row r="39" spans="1:18" ht="12.75">
      <c r="A39" s="46" t="s">
        <v>458</v>
      </c>
      <c r="B39" s="46" t="s">
        <v>461</v>
      </c>
      <c r="C39" s="47" t="s">
        <v>0</v>
      </c>
      <c r="D39" s="47" t="s">
        <v>0</v>
      </c>
      <c r="E39" s="47" t="s">
        <v>0</v>
      </c>
      <c r="F39" s="47" t="s">
        <v>0</v>
      </c>
      <c r="G39" s="47" t="s">
        <v>0</v>
      </c>
      <c r="H39" s="47" t="s">
        <v>0</v>
      </c>
      <c r="I39" s="47" t="s">
        <v>0</v>
      </c>
      <c r="J39" s="47" t="s">
        <v>0</v>
      </c>
      <c r="K39" s="47" t="s">
        <v>0</v>
      </c>
      <c r="L39" s="47" t="s">
        <v>0</v>
      </c>
      <c r="M39" s="47" t="s">
        <v>0</v>
      </c>
      <c r="N39" s="47" t="s">
        <v>0</v>
      </c>
      <c r="O39" s="47" t="s">
        <v>0</v>
      </c>
      <c r="P39" s="47" t="s">
        <v>0</v>
      </c>
      <c r="Q39" s="47" t="s">
        <v>0</v>
      </c>
      <c r="R39" s="47" t="s">
        <v>0</v>
      </c>
    </row>
    <row r="40" spans="1:18" ht="12.75">
      <c r="A40" s="46" t="s">
        <v>463</v>
      </c>
      <c r="B40" s="60" t="s">
        <v>462</v>
      </c>
      <c r="C40" s="47" t="s">
        <v>0</v>
      </c>
      <c r="D40" s="47" t="s">
        <v>0</v>
      </c>
      <c r="E40" s="47" t="s">
        <v>0</v>
      </c>
      <c r="F40" s="47" t="s">
        <v>0</v>
      </c>
      <c r="G40" s="47" t="s">
        <v>0</v>
      </c>
      <c r="H40" s="47" t="s">
        <v>0</v>
      </c>
      <c r="I40" s="47" t="s">
        <v>0</v>
      </c>
      <c r="J40" s="47" t="s">
        <v>0</v>
      </c>
      <c r="K40" s="47" t="s">
        <v>0</v>
      </c>
      <c r="L40" s="47" t="s">
        <v>0</v>
      </c>
      <c r="M40" s="47" t="s">
        <v>0</v>
      </c>
      <c r="N40" s="47" t="s">
        <v>0</v>
      </c>
      <c r="O40" s="47" t="s">
        <v>0</v>
      </c>
      <c r="P40" s="47" t="s">
        <v>0</v>
      </c>
      <c r="Q40" s="47" t="s">
        <v>0</v>
      </c>
      <c r="R40" s="47" t="s">
        <v>0</v>
      </c>
    </row>
    <row r="41" spans="1:18" ht="12.75">
      <c r="A41" s="46" t="s">
        <v>463</v>
      </c>
      <c r="B41" s="46" t="s">
        <v>464</v>
      </c>
      <c r="C41" s="47" t="s">
        <v>0</v>
      </c>
      <c r="D41" s="47" t="s">
        <v>0</v>
      </c>
      <c r="E41" s="47" t="s">
        <v>0</v>
      </c>
      <c r="F41" s="47" t="s">
        <v>0</v>
      </c>
      <c r="G41" s="47" t="s">
        <v>0</v>
      </c>
      <c r="H41" s="47" t="s">
        <v>0</v>
      </c>
      <c r="I41" s="47" t="s">
        <v>0</v>
      </c>
      <c r="J41" s="47" t="s">
        <v>0</v>
      </c>
      <c r="K41" s="47" t="s">
        <v>0</v>
      </c>
      <c r="L41" s="47" t="s">
        <v>0</v>
      </c>
      <c r="M41" s="47" t="s">
        <v>0</v>
      </c>
      <c r="N41" s="47" t="s">
        <v>0</v>
      </c>
      <c r="O41" s="47" t="s">
        <v>0</v>
      </c>
      <c r="P41" s="47" t="s">
        <v>0</v>
      </c>
      <c r="Q41" s="47" t="s">
        <v>0</v>
      </c>
      <c r="R41" s="47" t="s">
        <v>0</v>
      </c>
    </row>
    <row r="42" spans="1:18" ht="12.75">
      <c r="A42" s="46" t="s">
        <v>465</v>
      </c>
      <c r="B42" s="60" t="s">
        <v>466</v>
      </c>
      <c r="C42" s="47" t="s">
        <v>0</v>
      </c>
      <c r="D42" s="47" t="s">
        <v>0</v>
      </c>
      <c r="E42" s="47" t="s">
        <v>0</v>
      </c>
      <c r="F42" s="47" t="s">
        <v>0</v>
      </c>
      <c r="G42" s="47" t="s">
        <v>0</v>
      </c>
      <c r="H42" s="47" t="s">
        <v>0</v>
      </c>
      <c r="I42" s="47" t="s">
        <v>0</v>
      </c>
      <c r="J42" s="47" t="s">
        <v>0</v>
      </c>
      <c r="K42" s="47" t="s">
        <v>0</v>
      </c>
      <c r="L42" s="47" t="s">
        <v>0</v>
      </c>
      <c r="M42" s="47" t="s">
        <v>0</v>
      </c>
      <c r="N42" s="47" t="s">
        <v>0</v>
      </c>
      <c r="O42" s="47" t="s">
        <v>0</v>
      </c>
      <c r="P42" s="47" t="s">
        <v>0</v>
      </c>
      <c r="Q42" s="47" t="s">
        <v>0</v>
      </c>
      <c r="R42" s="47" t="s">
        <v>0</v>
      </c>
    </row>
    <row r="43" spans="1:18" ht="12.75">
      <c r="A43" s="46" t="s">
        <v>465</v>
      </c>
      <c r="B43" s="46" t="s">
        <v>467</v>
      </c>
      <c r="C43" s="47" t="s">
        <v>0</v>
      </c>
      <c r="D43" s="47" t="s">
        <v>0</v>
      </c>
      <c r="E43" s="47" t="s">
        <v>0</v>
      </c>
      <c r="F43" s="47" t="s">
        <v>0</v>
      </c>
      <c r="G43" s="47" t="s">
        <v>0</v>
      </c>
      <c r="H43" s="47" t="s">
        <v>0</v>
      </c>
      <c r="I43" s="47" t="s">
        <v>0</v>
      </c>
      <c r="J43" s="47" t="s">
        <v>0</v>
      </c>
      <c r="K43" s="47" t="s">
        <v>0</v>
      </c>
      <c r="L43" s="47" t="s">
        <v>0</v>
      </c>
      <c r="M43" s="47" t="s">
        <v>0</v>
      </c>
      <c r="N43" s="47" t="s">
        <v>0</v>
      </c>
      <c r="O43" s="47" t="s">
        <v>0</v>
      </c>
      <c r="P43" s="47" t="s">
        <v>0</v>
      </c>
      <c r="Q43" s="47" t="s">
        <v>0</v>
      </c>
      <c r="R43" s="47" t="s">
        <v>0</v>
      </c>
    </row>
    <row r="44" spans="1:18" ht="12.75">
      <c r="A44" s="46" t="s">
        <v>460</v>
      </c>
      <c r="B44" s="46" t="s">
        <v>468</v>
      </c>
      <c r="C44" s="47" t="s">
        <v>0</v>
      </c>
      <c r="D44" s="47" t="s">
        <v>0</v>
      </c>
      <c r="E44" s="47" t="s">
        <v>0</v>
      </c>
      <c r="F44" s="47" t="s">
        <v>0</v>
      </c>
      <c r="G44" s="47" t="s">
        <v>0</v>
      </c>
      <c r="H44" s="47" t="s">
        <v>0</v>
      </c>
      <c r="I44" s="47" t="s">
        <v>0</v>
      </c>
      <c r="J44" s="47" t="s">
        <v>0</v>
      </c>
      <c r="K44" s="47" t="s">
        <v>0</v>
      </c>
      <c r="L44" s="47" t="s">
        <v>0</v>
      </c>
      <c r="M44" s="47" t="s">
        <v>0</v>
      </c>
      <c r="N44" s="47" t="s">
        <v>0</v>
      </c>
      <c r="O44" s="47" t="s">
        <v>0</v>
      </c>
      <c r="P44" s="47" t="s">
        <v>0</v>
      </c>
      <c r="Q44" s="47" t="s">
        <v>0</v>
      </c>
      <c r="R44" s="47" t="s">
        <v>0</v>
      </c>
    </row>
    <row r="45" spans="1:18" ht="12.75">
      <c r="A45" s="46" t="s">
        <v>469</v>
      </c>
      <c r="B45" s="46" t="s">
        <v>470</v>
      </c>
      <c r="C45" s="47" t="s">
        <v>0</v>
      </c>
      <c r="D45" s="47" t="s">
        <v>0</v>
      </c>
      <c r="E45" s="47" t="s">
        <v>0</v>
      </c>
      <c r="F45" s="47" t="s">
        <v>0</v>
      </c>
      <c r="G45" s="47" t="s">
        <v>0</v>
      </c>
      <c r="H45" s="47" t="s">
        <v>0</v>
      </c>
      <c r="I45" s="47" t="s">
        <v>0</v>
      </c>
      <c r="J45" s="47" t="s">
        <v>0</v>
      </c>
      <c r="K45" s="47" t="s">
        <v>0</v>
      </c>
      <c r="L45" s="47" t="s">
        <v>0</v>
      </c>
      <c r="M45" s="47" t="s">
        <v>0</v>
      </c>
      <c r="N45" s="47" t="s">
        <v>0</v>
      </c>
      <c r="O45" s="47" t="s">
        <v>0</v>
      </c>
      <c r="P45" s="47" t="s">
        <v>0</v>
      </c>
      <c r="Q45" s="47" t="s">
        <v>0</v>
      </c>
      <c r="R45" s="47" t="s">
        <v>0</v>
      </c>
    </row>
    <row r="46" spans="1:18" ht="12.75">
      <c r="A46" s="46" t="s">
        <v>471</v>
      </c>
      <c r="B46" s="60" t="s">
        <v>472</v>
      </c>
      <c r="C46" s="47" t="s">
        <v>0</v>
      </c>
      <c r="D46" s="47" t="s">
        <v>0</v>
      </c>
      <c r="E46" s="47" t="s">
        <v>0</v>
      </c>
      <c r="F46" s="47" t="s">
        <v>0</v>
      </c>
      <c r="G46" s="47" t="s">
        <v>0</v>
      </c>
      <c r="H46" s="47" t="s">
        <v>0</v>
      </c>
      <c r="I46" s="47" t="s">
        <v>0</v>
      </c>
      <c r="J46" s="47" t="s">
        <v>0</v>
      </c>
      <c r="K46" s="47" t="s">
        <v>0</v>
      </c>
      <c r="L46" s="47" t="s">
        <v>0</v>
      </c>
      <c r="M46" s="47" t="s">
        <v>0</v>
      </c>
      <c r="N46" s="47" t="s">
        <v>0</v>
      </c>
      <c r="O46" s="47" t="s">
        <v>0</v>
      </c>
      <c r="P46" s="47" t="s">
        <v>0</v>
      </c>
      <c r="Q46" s="47" t="s">
        <v>0</v>
      </c>
      <c r="R46" s="47" t="s">
        <v>0</v>
      </c>
    </row>
    <row r="47" spans="1:18" ht="12.75">
      <c r="A47" s="46" t="s">
        <v>471</v>
      </c>
      <c r="B47" s="46" t="s">
        <v>473</v>
      </c>
      <c r="C47" s="47" t="s">
        <v>0</v>
      </c>
      <c r="D47" s="47" t="s">
        <v>0</v>
      </c>
      <c r="E47" s="47" t="s">
        <v>0</v>
      </c>
      <c r="F47" s="47" t="s">
        <v>0</v>
      </c>
      <c r="G47" s="47" t="s">
        <v>0</v>
      </c>
      <c r="H47" s="47" t="s">
        <v>0</v>
      </c>
      <c r="I47" s="47" t="s">
        <v>0</v>
      </c>
      <c r="J47" s="47" t="s">
        <v>0</v>
      </c>
      <c r="K47" s="47" t="s">
        <v>0</v>
      </c>
      <c r="L47" s="47" t="s">
        <v>0</v>
      </c>
      <c r="M47" s="47" t="s">
        <v>0</v>
      </c>
      <c r="N47" s="47" t="s">
        <v>0</v>
      </c>
      <c r="O47" s="47" t="s">
        <v>0</v>
      </c>
      <c r="P47" s="47" t="s">
        <v>0</v>
      </c>
      <c r="Q47" s="47" t="s">
        <v>0</v>
      </c>
      <c r="R47" s="47" t="s">
        <v>0</v>
      </c>
    </row>
    <row r="48" spans="1:18" ht="12.75">
      <c r="A48" s="46" t="s">
        <v>474</v>
      </c>
      <c r="B48" s="60" t="s">
        <v>475</v>
      </c>
      <c r="C48" s="47" t="s">
        <v>0</v>
      </c>
      <c r="D48" s="47" t="s">
        <v>0</v>
      </c>
      <c r="E48" s="47" t="s">
        <v>0</v>
      </c>
      <c r="F48" s="47" t="s">
        <v>0</v>
      </c>
      <c r="G48" s="47" t="s">
        <v>0</v>
      </c>
      <c r="H48" s="47" t="s">
        <v>0</v>
      </c>
      <c r="I48" s="47" t="s">
        <v>0</v>
      </c>
      <c r="J48" s="47" t="s">
        <v>0</v>
      </c>
      <c r="K48" s="47" t="s">
        <v>0</v>
      </c>
      <c r="L48" s="47" t="s">
        <v>0</v>
      </c>
      <c r="M48" s="47" t="s">
        <v>0</v>
      </c>
      <c r="N48" s="47" t="s">
        <v>0</v>
      </c>
      <c r="O48" s="47" t="s">
        <v>0</v>
      </c>
      <c r="P48" s="47" t="s">
        <v>0</v>
      </c>
      <c r="Q48" s="47" t="s">
        <v>0</v>
      </c>
      <c r="R48" s="47" t="s">
        <v>0</v>
      </c>
    </row>
    <row r="49" spans="1:18" ht="12.75">
      <c r="A49" s="46" t="s">
        <v>474</v>
      </c>
      <c r="B49" s="46" t="s">
        <v>476</v>
      </c>
      <c r="C49" s="47" t="s">
        <v>0</v>
      </c>
      <c r="D49" s="47" t="s">
        <v>0</v>
      </c>
      <c r="E49" s="47" t="s">
        <v>0</v>
      </c>
      <c r="F49" s="47" t="s">
        <v>0</v>
      </c>
      <c r="G49" s="47" t="s">
        <v>0</v>
      </c>
      <c r="H49" s="47" t="s">
        <v>0</v>
      </c>
      <c r="I49" s="47" t="s">
        <v>0</v>
      </c>
      <c r="J49" s="47" t="s">
        <v>0</v>
      </c>
      <c r="K49" s="47" t="s">
        <v>0</v>
      </c>
      <c r="L49" s="47" t="s">
        <v>0</v>
      </c>
      <c r="M49" s="47" t="s">
        <v>0</v>
      </c>
      <c r="N49" s="47" t="s">
        <v>0</v>
      </c>
      <c r="O49" s="47" t="s">
        <v>0</v>
      </c>
      <c r="P49" s="47" t="s">
        <v>0</v>
      </c>
      <c r="Q49" s="47" t="s">
        <v>0</v>
      </c>
      <c r="R49" s="47" t="s">
        <v>0</v>
      </c>
    </row>
    <row r="50" spans="1:18" ht="12.75">
      <c r="A50" s="46" t="s">
        <v>477</v>
      </c>
      <c r="B50" s="60" t="s">
        <v>478</v>
      </c>
      <c r="C50" s="47" t="s">
        <v>0</v>
      </c>
      <c r="D50" s="47" t="s">
        <v>0</v>
      </c>
      <c r="E50" s="47" t="s">
        <v>0</v>
      </c>
      <c r="F50" s="47" t="s">
        <v>0</v>
      </c>
      <c r="G50" s="47" t="s">
        <v>0</v>
      </c>
      <c r="H50" s="47" t="s">
        <v>0</v>
      </c>
      <c r="I50" s="47" t="s">
        <v>0</v>
      </c>
      <c r="J50" s="47" t="s">
        <v>0</v>
      </c>
      <c r="K50" s="47" t="s">
        <v>0</v>
      </c>
      <c r="L50" s="47" t="s">
        <v>0</v>
      </c>
      <c r="M50" s="47" t="s">
        <v>0</v>
      </c>
      <c r="N50" s="47" t="s">
        <v>0</v>
      </c>
      <c r="O50" s="47" t="s">
        <v>0</v>
      </c>
      <c r="P50" s="47" t="s">
        <v>0</v>
      </c>
      <c r="Q50" s="47" t="s">
        <v>0</v>
      </c>
      <c r="R50" s="47" t="s">
        <v>0</v>
      </c>
    </row>
    <row r="51" spans="1:18" ht="12.75">
      <c r="A51" s="46" t="s">
        <v>477</v>
      </c>
      <c r="B51" s="46" t="s">
        <v>479</v>
      </c>
      <c r="C51" s="47" t="s">
        <v>0</v>
      </c>
      <c r="D51" s="47" t="s">
        <v>0</v>
      </c>
      <c r="E51" s="47" t="s">
        <v>0</v>
      </c>
      <c r="F51" s="47" t="s">
        <v>0</v>
      </c>
      <c r="G51" s="47" t="s">
        <v>0</v>
      </c>
      <c r="H51" s="47" t="s">
        <v>0</v>
      </c>
      <c r="I51" s="47" t="s">
        <v>0</v>
      </c>
      <c r="J51" s="47" t="s">
        <v>0</v>
      </c>
      <c r="K51" s="47" t="s">
        <v>0</v>
      </c>
      <c r="L51" s="47" t="s">
        <v>0</v>
      </c>
      <c r="M51" s="47" t="s">
        <v>0</v>
      </c>
      <c r="N51" s="47" t="s">
        <v>0</v>
      </c>
      <c r="O51" s="47" t="s">
        <v>0</v>
      </c>
      <c r="P51" s="47" t="s">
        <v>0</v>
      </c>
      <c r="Q51" s="47" t="s">
        <v>0</v>
      </c>
      <c r="R51" s="47" t="s">
        <v>0</v>
      </c>
    </row>
    <row r="52" spans="1:18" ht="12.75">
      <c r="A52" s="46" t="s">
        <v>480</v>
      </c>
      <c r="B52" s="60" t="s">
        <v>481</v>
      </c>
      <c r="C52" s="47" t="s">
        <v>0</v>
      </c>
      <c r="D52" s="47" t="s">
        <v>0</v>
      </c>
      <c r="E52" s="47" t="s">
        <v>0</v>
      </c>
      <c r="F52" s="47" t="s">
        <v>0</v>
      </c>
      <c r="G52" s="47" t="s">
        <v>0</v>
      </c>
      <c r="H52" s="47" t="s">
        <v>0</v>
      </c>
      <c r="I52" s="47" t="s">
        <v>0</v>
      </c>
      <c r="J52" s="47" t="s">
        <v>0</v>
      </c>
      <c r="K52" s="47" t="s">
        <v>0</v>
      </c>
      <c r="L52" s="47" t="s">
        <v>0</v>
      </c>
      <c r="M52" s="47" t="s">
        <v>0</v>
      </c>
      <c r="N52" s="47" t="s">
        <v>0</v>
      </c>
      <c r="O52" s="47" t="s">
        <v>0</v>
      </c>
      <c r="P52" s="47" t="s">
        <v>0</v>
      </c>
      <c r="Q52" s="47" t="s">
        <v>0</v>
      </c>
      <c r="R52" s="47" t="s">
        <v>0</v>
      </c>
    </row>
    <row r="53" spans="1:18" ht="12.75">
      <c r="A53" s="46" t="s">
        <v>480</v>
      </c>
      <c r="B53" s="46" t="s">
        <v>482</v>
      </c>
      <c r="C53" s="47" t="s">
        <v>0</v>
      </c>
      <c r="D53" s="47" t="s">
        <v>0</v>
      </c>
      <c r="E53" s="47" t="s">
        <v>0</v>
      </c>
      <c r="F53" s="47" t="s">
        <v>0</v>
      </c>
      <c r="G53" s="47" t="s">
        <v>0</v>
      </c>
      <c r="H53" s="47" t="s">
        <v>0</v>
      </c>
      <c r="I53" s="47" t="s">
        <v>0</v>
      </c>
      <c r="J53" s="47" t="s">
        <v>0</v>
      </c>
      <c r="K53" s="47" t="s">
        <v>0</v>
      </c>
      <c r="L53" s="47" t="s">
        <v>0</v>
      </c>
      <c r="M53" s="47" t="s">
        <v>0</v>
      </c>
      <c r="N53" s="47" t="s">
        <v>0</v>
      </c>
      <c r="O53" s="47" t="s">
        <v>0</v>
      </c>
      <c r="P53" s="47" t="s">
        <v>0</v>
      </c>
      <c r="Q53" s="47" t="s">
        <v>0</v>
      </c>
      <c r="R53" s="47" t="s">
        <v>0</v>
      </c>
    </row>
    <row r="54" spans="1:18" ht="12.75">
      <c r="A54" s="46" t="s">
        <v>483</v>
      </c>
      <c r="B54" s="60" t="s">
        <v>484</v>
      </c>
      <c r="C54" s="47" t="s">
        <v>0</v>
      </c>
      <c r="D54" s="47" t="s">
        <v>0</v>
      </c>
      <c r="E54" s="47" t="s">
        <v>0</v>
      </c>
      <c r="F54" s="47" t="s">
        <v>0</v>
      </c>
      <c r="G54" s="47" t="s">
        <v>0</v>
      </c>
      <c r="H54" s="47" t="s">
        <v>0</v>
      </c>
      <c r="I54" s="47" t="s">
        <v>0</v>
      </c>
      <c r="J54" s="47" t="s">
        <v>0</v>
      </c>
      <c r="K54" s="47" t="s">
        <v>0</v>
      </c>
      <c r="L54" s="47" t="s">
        <v>0</v>
      </c>
      <c r="M54" s="47" t="s">
        <v>0</v>
      </c>
      <c r="N54" s="47" t="s">
        <v>0</v>
      </c>
      <c r="O54" s="47" t="s">
        <v>0</v>
      </c>
      <c r="P54" s="47" t="s">
        <v>0</v>
      </c>
      <c r="Q54" s="47" t="s">
        <v>0</v>
      </c>
      <c r="R54" s="47" t="s">
        <v>0</v>
      </c>
    </row>
    <row r="55" spans="1:18" ht="12.75">
      <c r="A55" s="46" t="s">
        <v>483</v>
      </c>
      <c r="B55" s="46" t="s">
        <v>485</v>
      </c>
      <c r="C55" s="47" t="s">
        <v>0</v>
      </c>
      <c r="D55" s="47" t="s">
        <v>0</v>
      </c>
      <c r="E55" s="47" t="s">
        <v>0</v>
      </c>
      <c r="F55" s="47" t="s">
        <v>0</v>
      </c>
      <c r="G55" s="47" t="s">
        <v>0</v>
      </c>
      <c r="H55" s="47" t="s">
        <v>0</v>
      </c>
      <c r="I55" s="47" t="s">
        <v>0</v>
      </c>
      <c r="J55" s="47" t="s">
        <v>0</v>
      </c>
      <c r="K55" s="47" t="s">
        <v>0</v>
      </c>
      <c r="L55" s="47" t="s">
        <v>0</v>
      </c>
      <c r="M55" s="47" t="s">
        <v>0</v>
      </c>
      <c r="N55" s="47" t="s">
        <v>0</v>
      </c>
      <c r="O55" s="47" t="s">
        <v>0</v>
      </c>
      <c r="P55" s="47" t="s">
        <v>0</v>
      </c>
      <c r="Q55" s="47" t="s">
        <v>0</v>
      </c>
      <c r="R55" s="47" t="s">
        <v>0</v>
      </c>
    </row>
    <row r="56" spans="1:18" ht="12.75">
      <c r="A56" s="46" t="s">
        <v>486</v>
      </c>
      <c r="B56" s="46" t="s">
        <v>487</v>
      </c>
      <c r="C56" s="47" t="s">
        <v>0</v>
      </c>
      <c r="D56" s="47" t="s">
        <v>0</v>
      </c>
      <c r="E56" s="47" t="s">
        <v>0</v>
      </c>
      <c r="F56" s="47" t="s">
        <v>0</v>
      </c>
      <c r="G56" s="47" t="s">
        <v>0</v>
      </c>
      <c r="H56" s="47" t="s">
        <v>0</v>
      </c>
      <c r="I56" s="47" t="s">
        <v>0</v>
      </c>
      <c r="J56" s="47" t="s">
        <v>0</v>
      </c>
      <c r="K56" s="47" t="s">
        <v>0</v>
      </c>
      <c r="L56" s="47" t="s">
        <v>0</v>
      </c>
      <c r="M56" s="47" t="s">
        <v>0</v>
      </c>
      <c r="N56" s="47" t="s">
        <v>0</v>
      </c>
      <c r="O56" s="47" t="s">
        <v>0</v>
      </c>
      <c r="P56" s="47" t="s">
        <v>0</v>
      </c>
      <c r="Q56" s="47" t="s">
        <v>0</v>
      </c>
      <c r="R56" s="47" t="s">
        <v>0</v>
      </c>
    </row>
    <row r="57" spans="1:18" ht="12.75">
      <c r="A57" s="46" t="s">
        <v>488</v>
      </c>
      <c r="B57" s="46" t="s">
        <v>489</v>
      </c>
      <c r="C57" s="47" t="s">
        <v>0</v>
      </c>
      <c r="D57" s="47" t="s">
        <v>0</v>
      </c>
      <c r="E57" s="47" t="s">
        <v>0</v>
      </c>
      <c r="F57" s="47" t="s">
        <v>0</v>
      </c>
      <c r="G57" s="47" t="s">
        <v>0</v>
      </c>
      <c r="H57" s="47" t="s">
        <v>0</v>
      </c>
      <c r="I57" s="47" t="s">
        <v>0</v>
      </c>
      <c r="J57" s="47" t="s">
        <v>0</v>
      </c>
      <c r="K57" s="47" t="s">
        <v>0</v>
      </c>
      <c r="L57" s="47" t="s">
        <v>0</v>
      </c>
      <c r="M57" s="47" t="s">
        <v>0</v>
      </c>
      <c r="N57" s="47" t="s">
        <v>0</v>
      </c>
      <c r="O57" s="47" t="s">
        <v>0</v>
      </c>
      <c r="P57" s="47" t="s">
        <v>0</v>
      </c>
      <c r="Q57" s="47" t="s">
        <v>0</v>
      </c>
      <c r="R57" s="47" t="s">
        <v>0</v>
      </c>
    </row>
    <row r="58" spans="1:18" ht="12.75">
      <c r="A58" s="46" t="s">
        <v>490</v>
      </c>
      <c r="B58" s="60" t="s">
        <v>491</v>
      </c>
      <c r="C58" s="47" t="s">
        <v>0</v>
      </c>
      <c r="D58" s="47" t="s">
        <v>0</v>
      </c>
      <c r="E58" s="47" t="s">
        <v>0</v>
      </c>
      <c r="F58" s="47" t="s">
        <v>0</v>
      </c>
      <c r="G58" s="47" t="s">
        <v>0</v>
      </c>
      <c r="H58" s="47" t="s">
        <v>0</v>
      </c>
      <c r="I58" s="47" t="s">
        <v>0</v>
      </c>
      <c r="J58" s="47" t="s">
        <v>0</v>
      </c>
      <c r="K58" s="47" t="s">
        <v>0</v>
      </c>
      <c r="L58" s="47" t="s">
        <v>0</v>
      </c>
      <c r="M58" s="47" t="s">
        <v>0</v>
      </c>
      <c r="N58" s="47" t="s">
        <v>0</v>
      </c>
      <c r="O58" s="47" t="s">
        <v>0</v>
      </c>
      <c r="P58" s="47" t="s">
        <v>0</v>
      </c>
      <c r="Q58" s="47" t="s">
        <v>0</v>
      </c>
      <c r="R58" s="47" t="s">
        <v>0</v>
      </c>
    </row>
    <row r="59" spans="1:18" ht="12.75">
      <c r="A59" s="46" t="s">
        <v>490</v>
      </c>
      <c r="B59" s="46" t="s">
        <v>492</v>
      </c>
      <c r="C59" s="47" t="s">
        <v>0</v>
      </c>
      <c r="D59" s="47" t="s">
        <v>0</v>
      </c>
      <c r="E59" s="47" t="s">
        <v>0</v>
      </c>
      <c r="F59" s="47" t="s">
        <v>0</v>
      </c>
      <c r="G59" s="47" t="s">
        <v>0</v>
      </c>
      <c r="H59" s="47" t="s">
        <v>0</v>
      </c>
      <c r="I59" s="47" t="s">
        <v>0</v>
      </c>
      <c r="J59" s="47" t="s">
        <v>0</v>
      </c>
      <c r="K59" s="47" t="s">
        <v>0</v>
      </c>
      <c r="L59" s="47" t="s">
        <v>0</v>
      </c>
      <c r="M59" s="47" t="s">
        <v>0</v>
      </c>
      <c r="N59" s="47" t="s">
        <v>0</v>
      </c>
      <c r="O59" s="47" t="s">
        <v>0</v>
      </c>
      <c r="P59" s="47" t="s">
        <v>0</v>
      </c>
      <c r="Q59" s="47" t="s">
        <v>0</v>
      </c>
      <c r="R59" s="47" t="s">
        <v>0</v>
      </c>
    </row>
    <row r="60" spans="1:18" ht="12.75">
      <c r="A60" s="46" t="s">
        <v>493</v>
      </c>
      <c r="B60" s="46" t="s">
        <v>494</v>
      </c>
      <c r="C60" s="47" t="s">
        <v>0</v>
      </c>
      <c r="D60" s="47" t="s">
        <v>0</v>
      </c>
      <c r="E60" s="47" t="s">
        <v>0</v>
      </c>
      <c r="F60" s="47" t="s">
        <v>0</v>
      </c>
      <c r="G60" s="47" t="s">
        <v>0</v>
      </c>
      <c r="H60" s="47" t="s">
        <v>0</v>
      </c>
      <c r="I60" s="47" t="s">
        <v>0</v>
      </c>
      <c r="J60" s="47" t="s">
        <v>0</v>
      </c>
      <c r="K60" s="47" t="s">
        <v>0</v>
      </c>
      <c r="L60" s="47" t="s">
        <v>0</v>
      </c>
      <c r="M60" s="47" t="s">
        <v>0</v>
      </c>
      <c r="N60" s="47" t="s">
        <v>0</v>
      </c>
      <c r="O60" s="47" t="s">
        <v>0</v>
      </c>
      <c r="P60" s="47" t="s">
        <v>0</v>
      </c>
      <c r="Q60" s="47" t="s">
        <v>0</v>
      </c>
      <c r="R60" s="47" t="s">
        <v>0</v>
      </c>
    </row>
    <row r="61" spans="1:18" ht="12.75">
      <c r="A61" s="46" t="s">
        <v>495</v>
      </c>
      <c r="B61" s="60" t="s">
        <v>496</v>
      </c>
      <c r="C61" s="47" t="s">
        <v>0</v>
      </c>
      <c r="D61" s="47" t="s">
        <v>0</v>
      </c>
      <c r="E61" s="47" t="s">
        <v>0</v>
      </c>
      <c r="F61" s="47" t="s">
        <v>0</v>
      </c>
      <c r="G61" s="47" t="s">
        <v>0</v>
      </c>
      <c r="H61" s="47" t="s">
        <v>0</v>
      </c>
      <c r="I61" s="47" t="s">
        <v>0</v>
      </c>
      <c r="J61" s="47" t="s">
        <v>0</v>
      </c>
      <c r="K61" s="47" t="s">
        <v>0</v>
      </c>
      <c r="L61" s="47" t="s">
        <v>0</v>
      </c>
      <c r="M61" s="47" t="s">
        <v>0</v>
      </c>
      <c r="N61" s="47" t="s">
        <v>0</v>
      </c>
      <c r="O61" s="47" t="s">
        <v>0</v>
      </c>
      <c r="P61" s="47" t="s">
        <v>0</v>
      </c>
      <c r="Q61" s="47" t="s">
        <v>0</v>
      </c>
      <c r="R61" s="47" t="s">
        <v>0</v>
      </c>
    </row>
    <row r="62" spans="1:18" ht="12.75">
      <c r="A62" s="46" t="s">
        <v>495</v>
      </c>
      <c r="B62" s="46" t="s">
        <v>497</v>
      </c>
      <c r="C62" s="47" t="s">
        <v>0</v>
      </c>
      <c r="D62" s="47" t="s">
        <v>0</v>
      </c>
      <c r="E62" s="47" t="s">
        <v>0</v>
      </c>
      <c r="F62" s="47" t="s">
        <v>0</v>
      </c>
      <c r="G62" s="47" t="s">
        <v>0</v>
      </c>
      <c r="H62" s="47" t="s">
        <v>0</v>
      </c>
      <c r="I62" s="47" t="s">
        <v>0</v>
      </c>
      <c r="J62" s="47" t="s">
        <v>0</v>
      </c>
      <c r="K62" s="47" t="s">
        <v>0</v>
      </c>
      <c r="L62" s="47" t="s">
        <v>0</v>
      </c>
      <c r="M62" s="47" t="s">
        <v>0</v>
      </c>
      <c r="N62" s="47" t="s">
        <v>0</v>
      </c>
      <c r="O62" s="47" t="s">
        <v>0</v>
      </c>
      <c r="P62" s="47" t="s">
        <v>0</v>
      </c>
      <c r="Q62" s="47" t="s">
        <v>0</v>
      </c>
      <c r="R62" s="47" t="s">
        <v>0</v>
      </c>
    </row>
    <row r="63" spans="1:18" ht="12.75">
      <c r="A63" s="46" t="s">
        <v>498</v>
      </c>
      <c r="B63" s="60" t="s">
        <v>499</v>
      </c>
      <c r="C63" s="47" t="s">
        <v>0</v>
      </c>
      <c r="D63" s="47" t="s">
        <v>0</v>
      </c>
      <c r="E63" s="47" t="s">
        <v>0</v>
      </c>
      <c r="F63" s="47" t="s">
        <v>0</v>
      </c>
      <c r="G63" s="47" t="s">
        <v>0</v>
      </c>
      <c r="H63" s="47" t="s">
        <v>0</v>
      </c>
      <c r="I63" s="47" t="s">
        <v>0</v>
      </c>
      <c r="J63" s="47" t="s">
        <v>0</v>
      </c>
      <c r="K63" s="47" t="s">
        <v>0</v>
      </c>
      <c r="L63" s="47" t="s">
        <v>0</v>
      </c>
      <c r="M63" s="47" t="s">
        <v>0</v>
      </c>
      <c r="N63" s="47" t="s">
        <v>0</v>
      </c>
      <c r="O63" s="47" t="s">
        <v>0</v>
      </c>
      <c r="P63" s="47" t="s">
        <v>0</v>
      </c>
      <c r="Q63" s="47" t="s">
        <v>0</v>
      </c>
      <c r="R63" s="47" t="s">
        <v>0</v>
      </c>
    </row>
    <row r="64" spans="1:18" ht="12.75">
      <c r="A64" s="46" t="s">
        <v>498</v>
      </c>
      <c r="B64" s="46" t="s">
        <v>500</v>
      </c>
      <c r="C64" s="47" t="s">
        <v>0</v>
      </c>
      <c r="D64" s="47" t="s">
        <v>0</v>
      </c>
      <c r="E64" s="47" t="s">
        <v>0</v>
      </c>
      <c r="F64" s="47" t="s">
        <v>0</v>
      </c>
      <c r="G64" s="47" t="s">
        <v>0</v>
      </c>
      <c r="H64" s="47" t="s">
        <v>0</v>
      </c>
      <c r="I64" s="47" t="s">
        <v>0</v>
      </c>
      <c r="J64" s="47" t="s">
        <v>0</v>
      </c>
      <c r="K64" s="47" t="s">
        <v>0</v>
      </c>
      <c r="L64" s="47" t="s">
        <v>0</v>
      </c>
      <c r="M64" s="47" t="s">
        <v>0</v>
      </c>
      <c r="N64" s="47" t="s">
        <v>0</v>
      </c>
      <c r="O64" s="47" t="s">
        <v>0</v>
      </c>
      <c r="P64" s="47" t="s">
        <v>0</v>
      </c>
      <c r="Q64" s="47" t="s">
        <v>0</v>
      </c>
      <c r="R64" s="47" t="s">
        <v>0</v>
      </c>
    </row>
    <row r="65" spans="1:18" ht="12.75">
      <c r="A65" s="46" t="s">
        <v>501</v>
      </c>
      <c r="B65" s="60" t="s">
        <v>502</v>
      </c>
      <c r="C65" s="47" t="s">
        <v>0</v>
      </c>
      <c r="D65" s="47" t="s">
        <v>0</v>
      </c>
      <c r="E65" s="47" t="s">
        <v>0</v>
      </c>
      <c r="F65" s="47" t="s">
        <v>0</v>
      </c>
      <c r="G65" s="47" t="s">
        <v>0</v>
      </c>
      <c r="H65" s="47" t="s">
        <v>0</v>
      </c>
      <c r="I65" s="47" t="s">
        <v>0</v>
      </c>
      <c r="J65" s="47" t="s">
        <v>0</v>
      </c>
      <c r="K65" s="47" t="s">
        <v>0</v>
      </c>
      <c r="L65" s="47" t="s">
        <v>0</v>
      </c>
      <c r="M65" s="47" t="s">
        <v>0</v>
      </c>
      <c r="N65" s="47" t="s">
        <v>0</v>
      </c>
      <c r="O65" s="47" t="s">
        <v>0</v>
      </c>
      <c r="P65" s="47" t="s">
        <v>0</v>
      </c>
      <c r="Q65" s="47" t="s">
        <v>0</v>
      </c>
      <c r="R65" s="47" t="s">
        <v>0</v>
      </c>
    </row>
    <row r="66" spans="1:18" ht="12.75">
      <c r="A66" s="46" t="s">
        <v>501</v>
      </c>
      <c r="B66" s="46" t="s">
        <v>503</v>
      </c>
      <c r="C66" s="47" t="s">
        <v>0</v>
      </c>
      <c r="D66" s="47" t="s">
        <v>0</v>
      </c>
      <c r="E66" s="47" t="s">
        <v>0</v>
      </c>
      <c r="F66" s="47" t="s">
        <v>0</v>
      </c>
      <c r="G66" s="47" t="s">
        <v>0</v>
      </c>
      <c r="H66" s="47" t="s">
        <v>0</v>
      </c>
      <c r="I66" s="47" t="s">
        <v>0</v>
      </c>
      <c r="J66" s="47" t="s">
        <v>0</v>
      </c>
      <c r="K66" s="47" t="s">
        <v>0</v>
      </c>
      <c r="L66" s="47" t="s">
        <v>0</v>
      </c>
      <c r="M66" s="47" t="s">
        <v>0</v>
      </c>
      <c r="N66" s="47" t="s">
        <v>0</v>
      </c>
      <c r="O66" s="47" t="s">
        <v>0</v>
      </c>
      <c r="P66" s="47" t="s">
        <v>0</v>
      </c>
      <c r="Q66" s="47" t="s">
        <v>0</v>
      </c>
      <c r="R66" s="47" t="s">
        <v>0</v>
      </c>
    </row>
    <row r="67" spans="1:18" ht="12.75">
      <c r="A67" s="46" t="s">
        <v>504</v>
      </c>
      <c r="B67" s="60" t="s">
        <v>505</v>
      </c>
      <c r="C67" s="47" t="s">
        <v>0</v>
      </c>
      <c r="D67" s="47" t="s">
        <v>0</v>
      </c>
      <c r="E67" s="47" t="s">
        <v>0</v>
      </c>
      <c r="F67" s="47" t="s">
        <v>0</v>
      </c>
      <c r="G67" s="47" t="s">
        <v>0</v>
      </c>
      <c r="H67" s="47" t="s">
        <v>0</v>
      </c>
      <c r="I67" s="47" t="s">
        <v>0</v>
      </c>
      <c r="J67" s="47" t="s">
        <v>0</v>
      </c>
      <c r="K67" s="47" t="s">
        <v>0</v>
      </c>
      <c r="L67" s="47" t="s">
        <v>0</v>
      </c>
      <c r="M67" s="47" t="s">
        <v>0</v>
      </c>
      <c r="N67" s="47" t="s">
        <v>0</v>
      </c>
      <c r="O67" s="47" t="s">
        <v>0</v>
      </c>
      <c r="P67" s="47" t="s">
        <v>0</v>
      </c>
      <c r="Q67" s="47" t="s">
        <v>0</v>
      </c>
      <c r="R67" s="47" t="s">
        <v>0</v>
      </c>
    </row>
    <row r="68" spans="1:18" ht="12.75">
      <c r="A68" s="46" t="s">
        <v>504</v>
      </c>
      <c r="B68" s="46" t="s">
        <v>506</v>
      </c>
      <c r="C68" s="47" t="s">
        <v>0</v>
      </c>
      <c r="D68" s="47" t="s">
        <v>0</v>
      </c>
      <c r="E68" s="47" t="s">
        <v>0</v>
      </c>
      <c r="F68" s="47" t="s">
        <v>0</v>
      </c>
      <c r="G68" s="47" t="s">
        <v>0</v>
      </c>
      <c r="H68" s="47" t="s">
        <v>0</v>
      </c>
      <c r="I68" s="47" t="s">
        <v>0</v>
      </c>
      <c r="J68" s="47" t="s">
        <v>0</v>
      </c>
      <c r="K68" s="47" t="s">
        <v>0</v>
      </c>
      <c r="L68" s="47" t="s">
        <v>0</v>
      </c>
      <c r="M68" s="47" t="s">
        <v>0</v>
      </c>
      <c r="N68" s="47" t="s">
        <v>0</v>
      </c>
      <c r="O68" s="47" t="s">
        <v>0</v>
      </c>
      <c r="P68" s="47" t="s">
        <v>0</v>
      </c>
      <c r="Q68" s="47" t="s">
        <v>0</v>
      </c>
      <c r="R68" s="47" t="s">
        <v>0</v>
      </c>
    </row>
    <row r="69" spans="1:18" ht="12.75">
      <c r="A69" s="46" t="s">
        <v>507</v>
      </c>
      <c r="B69" s="46" t="s">
        <v>508</v>
      </c>
      <c r="C69" s="47" t="s">
        <v>0</v>
      </c>
      <c r="D69" s="47" t="s">
        <v>0</v>
      </c>
      <c r="E69" s="47" t="s">
        <v>0</v>
      </c>
      <c r="F69" s="47" t="s">
        <v>0</v>
      </c>
      <c r="G69" s="47" t="s">
        <v>0</v>
      </c>
      <c r="H69" s="47" t="s">
        <v>0</v>
      </c>
      <c r="I69" s="47" t="s">
        <v>0</v>
      </c>
      <c r="J69" s="47" t="s">
        <v>0</v>
      </c>
      <c r="K69" s="47" t="s">
        <v>0</v>
      </c>
      <c r="L69" s="47" t="s">
        <v>0</v>
      </c>
      <c r="M69" s="47" t="s">
        <v>0</v>
      </c>
      <c r="N69" s="47" t="s">
        <v>0</v>
      </c>
      <c r="O69" s="47" t="s">
        <v>0</v>
      </c>
      <c r="P69" s="47" t="s">
        <v>0</v>
      </c>
      <c r="Q69" s="47" t="s">
        <v>0</v>
      </c>
      <c r="R69" s="47" t="s">
        <v>0</v>
      </c>
    </row>
    <row r="70" spans="1:18" ht="12.75">
      <c r="A70" s="46" t="s">
        <v>509</v>
      </c>
      <c r="B70" s="60" t="s">
        <v>510</v>
      </c>
      <c r="C70" s="47" t="s">
        <v>0</v>
      </c>
      <c r="D70" s="47" t="s">
        <v>0</v>
      </c>
      <c r="E70" s="47" t="s">
        <v>0</v>
      </c>
      <c r="F70" s="47" t="s">
        <v>0</v>
      </c>
      <c r="G70" s="47" t="s">
        <v>0</v>
      </c>
      <c r="H70" s="47" t="s">
        <v>0</v>
      </c>
      <c r="I70" s="47" t="s">
        <v>0</v>
      </c>
      <c r="J70" s="47" t="s">
        <v>0</v>
      </c>
      <c r="K70" s="47" t="s">
        <v>0</v>
      </c>
      <c r="L70" s="47" t="s">
        <v>0</v>
      </c>
      <c r="M70" s="47" t="s">
        <v>0</v>
      </c>
      <c r="N70" s="47" t="s">
        <v>0</v>
      </c>
      <c r="O70" s="47" t="s">
        <v>0</v>
      </c>
      <c r="P70" s="47" t="s">
        <v>0</v>
      </c>
      <c r="Q70" s="47" t="s">
        <v>0</v>
      </c>
      <c r="R70" s="47" t="s">
        <v>0</v>
      </c>
    </row>
    <row r="71" spans="1:18" ht="12.75">
      <c r="A71" s="46" t="s">
        <v>509</v>
      </c>
      <c r="B71" s="46" t="s">
        <v>511</v>
      </c>
      <c r="C71" s="47" t="s">
        <v>0</v>
      </c>
      <c r="D71" s="47" t="s">
        <v>0</v>
      </c>
      <c r="E71" s="47" t="s">
        <v>0</v>
      </c>
      <c r="F71" s="47" t="s">
        <v>0</v>
      </c>
      <c r="G71" s="47" t="s">
        <v>0</v>
      </c>
      <c r="H71" s="47" t="s">
        <v>0</v>
      </c>
      <c r="I71" s="47" t="s">
        <v>0</v>
      </c>
      <c r="J71" s="47" t="s">
        <v>0</v>
      </c>
      <c r="K71" s="47" t="s">
        <v>0</v>
      </c>
      <c r="L71" s="47" t="s">
        <v>0</v>
      </c>
      <c r="M71" s="47" t="s">
        <v>0</v>
      </c>
      <c r="N71" s="47" t="s">
        <v>0</v>
      </c>
      <c r="O71" s="47" t="s">
        <v>0</v>
      </c>
      <c r="P71" s="47" t="s">
        <v>0</v>
      </c>
      <c r="Q71" s="47" t="s">
        <v>0</v>
      </c>
      <c r="R71" s="47" t="s">
        <v>0</v>
      </c>
    </row>
    <row r="72" spans="1:18" ht="12.75">
      <c r="A72" s="46" t="s">
        <v>512</v>
      </c>
      <c r="B72" s="60" t="s">
        <v>513</v>
      </c>
      <c r="C72" s="47" t="s">
        <v>0</v>
      </c>
      <c r="D72" s="47" t="s">
        <v>0</v>
      </c>
      <c r="E72" s="47" t="s">
        <v>0</v>
      </c>
      <c r="F72" s="47" t="s">
        <v>0</v>
      </c>
      <c r="G72" s="47" t="s">
        <v>0</v>
      </c>
      <c r="H72" s="47" t="s">
        <v>0</v>
      </c>
      <c r="I72" s="47" t="s">
        <v>0</v>
      </c>
      <c r="J72" s="47" t="s">
        <v>0</v>
      </c>
      <c r="K72" s="47" t="s">
        <v>0</v>
      </c>
      <c r="L72" s="47" t="s">
        <v>0</v>
      </c>
      <c r="M72" s="47" t="s">
        <v>0</v>
      </c>
      <c r="N72" s="47" t="s">
        <v>0</v>
      </c>
      <c r="O72" s="47" t="s">
        <v>0</v>
      </c>
      <c r="P72" s="47" t="s">
        <v>0</v>
      </c>
      <c r="Q72" s="47" t="s">
        <v>0</v>
      </c>
      <c r="R72" s="47" t="s">
        <v>0</v>
      </c>
    </row>
    <row r="73" spans="1:18" ht="12.75">
      <c r="A73" s="46" t="s">
        <v>512</v>
      </c>
      <c r="B73" s="46" t="s">
        <v>514</v>
      </c>
      <c r="C73" s="47" t="s">
        <v>0</v>
      </c>
      <c r="D73" s="47" t="s">
        <v>0</v>
      </c>
      <c r="E73" s="47" t="s">
        <v>0</v>
      </c>
      <c r="F73" s="47" t="s">
        <v>0</v>
      </c>
      <c r="G73" s="47" t="s">
        <v>0</v>
      </c>
      <c r="H73" s="47" t="s">
        <v>0</v>
      </c>
      <c r="I73" s="47" t="s">
        <v>0</v>
      </c>
      <c r="J73" s="47" t="s">
        <v>0</v>
      </c>
      <c r="K73" s="47" t="s">
        <v>0</v>
      </c>
      <c r="L73" s="47" t="s">
        <v>0</v>
      </c>
      <c r="M73" s="47" t="s">
        <v>0</v>
      </c>
      <c r="N73" s="47" t="s">
        <v>0</v>
      </c>
      <c r="O73" s="47" t="s">
        <v>0</v>
      </c>
      <c r="P73" s="47" t="s">
        <v>0</v>
      </c>
      <c r="Q73" s="47" t="s">
        <v>0</v>
      </c>
      <c r="R73" s="47" t="s">
        <v>0</v>
      </c>
    </row>
    <row r="74" spans="1:18" ht="12.75">
      <c r="A74" s="46" t="s">
        <v>515</v>
      </c>
      <c r="B74" s="46" t="s">
        <v>516</v>
      </c>
      <c r="C74" s="47" t="s">
        <v>0</v>
      </c>
      <c r="D74" s="47" t="s">
        <v>0</v>
      </c>
      <c r="E74" s="47" t="s">
        <v>0</v>
      </c>
      <c r="F74" s="47" t="s">
        <v>0</v>
      </c>
      <c r="G74" s="47" t="s">
        <v>0</v>
      </c>
      <c r="H74" s="47" t="s">
        <v>0</v>
      </c>
      <c r="I74" s="47" t="s">
        <v>0</v>
      </c>
      <c r="J74" s="47" t="s">
        <v>0</v>
      </c>
      <c r="K74" s="47" t="s">
        <v>0</v>
      </c>
      <c r="L74" s="47" t="s">
        <v>0</v>
      </c>
      <c r="M74" s="47" t="s">
        <v>0</v>
      </c>
      <c r="N74" s="47" t="s">
        <v>0</v>
      </c>
      <c r="O74" s="47" t="s">
        <v>0</v>
      </c>
      <c r="P74" s="47" t="s">
        <v>0</v>
      </c>
      <c r="Q74" s="47" t="s">
        <v>0</v>
      </c>
      <c r="R74" s="47" t="s">
        <v>0</v>
      </c>
    </row>
    <row r="75" spans="1:18" ht="12.75">
      <c r="A75" s="46" t="s">
        <v>517</v>
      </c>
      <c r="B75" s="60" t="s">
        <v>518</v>
      </c>
      <c r="C75" s="47" t="s">
        <v>0</v>
      </c>
      <c r="D75" s="47" t="s">
        <v>0</v>
      </c>
      <c r="E75" s="47" t="s">
        <v>0</v>
      </c>
      <c r="F75" s="47" t="s">
        <v>0</v>
      </c>
      <c r="G75" s="47" t="s">
        <v>0</v>
      </c>
      <c r="H75" s="47" t="s">
        <v>0</v>
      </c>
      <c r="I75" s="47" t="s">
        <v>0</v>
      </c>
      <c r="J75" s="47" t="s">
        <v>0</v>
      </c>
      <c r="K75" s="47" t="s">
        <v>0</v>
      </c>
      <c r="L75" s="47" t="s">
        <v>0</v>
      </c>
      <c r="M75" s="47" t="s">
        <v>0</v>
      </c>
      <c r="N75" s="47" t="s">
        <v>0</v>
      </c>
      <c r="O75" s="47" t="s">
        <v>0</v>
      </c>
      <c r="P75" s="47" t="s">
        <v>0</v>
      </c>
      <c r="Q75" s="47" t="s">
        <v>0</v>
      </c>
      <c r="R75" s="47" t="s">
        <v>0</v>
      </c>
    </row>
    <row r="76" spans="1:18" ht="12.75">
      <c r="A76" s="46" t="s">
        <v>517</v>
      </c>
      <c r="B76" s="46" t="s">
        <v>519</v>
      </c>
      <c r="C76" s="47" t="s">
        <v>0</v>
      </c>
      <c r="D76" s="47" t="s">
        <v>0</v>
      </c>
      <c r="E76" s="47" t="s">
        <v>0</v>
      </c>
      <c r="F76" s="47" t="s">
        <v>0</v>
      </c>
      <c r="G76" s="47" t="s">
        <v>0</v>
      </c>
      <c r="H76" s="47" t="s">
        <v>0</v>
      </c>
      <c r="I76" s="47" t="s">
        <v>0</v>
      </c>
      <c r="J76" s="47" t="s">
        <v>0</v>
      </c>
      <c r="K76" s="47" t="s">
        <v>0</v>
      </c>
      <c r="L76" s="47" t="s">
        <v>0</v>
      </c>
      <c r="M76" s="47" t="s">
        <v>0</v>
      </c>
      <c r="N76" s="47" t="s">
        <v>0</v>
      </c>
      <c r="O76" s="47" t="s">
        <v>0</v>
      </c>
      <c r="P76" s="47" t="s">
        <v>0</v>
      </c>
      <c r="Q76" s="47" t="s">
        <v>0</v>
      </c>
      <c r="R76" s="47" t="s">
        <v>0</v>
      </c>
    </row>
    <row r="77" spans="1:18" ht="12.75">
      <c r="A77" s="46" t="s">
        <v>520</v>
      </c>
      <c r="B77" s="46" t="s">
        <v>521</v>
      </c>
      <c r="C77" s="47" t="s">
        <v>0</v>
      </c>
      <c r="D77" s="47" t="s">
        <v>0</v>
      </c>
      <c r="E77" s="47" t="s">
        <v>0</v>
      </c>
      <c r="F77" s="47" t="s">
        <v>0</v>
      </c>
      <c r="G77" s="47" t="s">
        <v>0</v>
      </c>
      <c r="H77" s="47" t="s">
        <v>0</v>
      </c>
      <c r="I77" s="47" t="s">
        <v>0</v>
      </c>
      <c r="J77" s="47" t="s">
        <v>0</v>
      </c>
      <c r="K77" s="47" t="s">
        <v>0</v>
      </c>
      <c r="L77" s="47" t="s">
        <v>0</v>
      </c>
      <c r="M77" s="47" t="s">
        <v>0</v>
      </c>
      <c r="N77" s="47" t="s">
        <v>0</v>
      </c>
      <c r="O77" s="47" t="s">
        <v>0</v>
      </c>
      <c r="P77" s="47" t="s">
        <v>0</v>
      </c>
      <c r="Q77" s="47" t="s">
        <v>0</v>
      </c>
      <c r="R77" s="47" t="s">
        <v>0</v>
      </c>
    </row>
    <row r="78" spans="1:18" ht="12.75">
      <c r="A78" s="46" t="s">
        <v>522</v>
      </c>
      <c r="B78" s="60" t="s">
        <v>523</v>
      </c>
      <c r="C78" s="47" t="s">
        <v>0</v>
      </c>
      <c r="D78" s="47" t="s">
        <v>0</v>
      </c>
      <c r="E78" s="47" t="s">
        <v>0</v>
      </c>
      <c r="F78" s="47" t="s">
        <v>0</v>
      </c>
      <c r="G78" s="47" t="s">
        <v>0</v>
      </c>
      <c r="H78" s="47" t="s">
        <v>0</v>
      </c>
      <c r="I78" s="47" t="s">
        <v>0</v>
      </c>
      <c r="J78" s="47" t="s">
        <v>0</v>
      </c>
      <c r="K78" s="47" t="s">
        <v>0</v>
      </c>
      <c r="L78" s="47" t="s">
        <v>0</v>
      </c>
      <c r="M78" s="47" t="s">
        <v>0</v>
      </c>
      <c r="N78" s="47" t="s">
        <v>0</v>
      </c>
      <c r="O78" s="47" t="s">
        <v>0</v>
      </c>
      <c r="P78" s="47" t="s">
        <v>0</v>
      </c>
      <c r="Q78" s="47" t="s">
        <v>0</v>
      </c>
      <c r="R78" s="47" t="s">
        <v>0</v>
      </c>
    </row>
    <row r="79" spans="1:18" ht="12.75">
      <c r="A79" s="46" t="s">
        <v>522</v>
      </c>
      <c r="B79" s="46" t="s">
        <v>524</v>
      </c>
      <c r="C79" s="47" t="s">
        <v>0</v>
      </c>
      <c r="D79" s="47" t="s">
        <v>0</v>
      </c>
      <c r="E79" s="47" t="s">
        <v>0</v>
      </c>
      <c r="F79" s="47" t="s">
        <v>0</v>
      </c>
      <c r="G79" s="47" t="s">
        <v>0</v>
      </c>
      <c r="H79" s="47" t="s">
        <v>0</v>
      </c>
      <c r="I79" s="47" t="s">
        <v>0</v>
      </c>
      <c r="J79" s="47" t="s">
        <v>0</v>
      </c>
      <c r="K79" s="47" t="s">
        <v>0</v>
      </c>
      <c r="L79" s="47" t="s">
        <v>0</v>
      </c>
      <c r="M79" s="47" t="s">
        <v>0</v>
      </c>
      <c r="N79" s="47" t="s">
        <v>0</v>
      </c>
      <c r="O79" s="47" t="s">
        <v>0</v>
      </c>
      <c r="P79" s="47" t="s">
        <v>0</v>
      </c>
      <c r="Q79" s="47" t="s">
        <v>0</v>
      </c>
      <c r="R79" s="47" t="s">
        <v>0</v>
      </c>
    </row>
    <row r="80" spans="1:18" ht="12.75">
      <c r="A80" s="46" t="s">
        <v>525</v>
      </c>
      <c r="B80" s="60" t="s">
        <v>526</v>
      </c>
      <c r="C80" s="47" t="s">
        <v>0</v>
      </c>
      <c r="D80" s="47" t="s">
        <v>0</v>
      </c>
      <c r="E80" s="47" t="s">
        <v>0</v>
      </c>
      <c r="F80" s="47" t="s">
        <v>0</v>
      </c>
      <c r="G80" s="47" t="s">
        <v>0</v>
      </c>
      <c r="H80" s="47" t="s">
        <v>0</v>
      </c>
      <c r="I80" s="47" t="s">
        <v>0</v>
      </c>
      <c r="J80" s="47" t="s">
        <v>0</v>
      </c>
      <c r="K80" s="47" t="s">
        <v>0</v>
      </c>
      <c r="L80" s="47" t="s">
        <v>0</v>
      </c>
      <c r="M80" s="47" t="s">
        <v>0</v>
      </c>
      <c r="N80" s="47" t="s">
        <v>0</v>
      </c>
      <c r="O80" s="47" t="s">
        <v>0</v>
      </c>
      <c r="P80" s="47" t="s">
        <v>0</v>
      </c>
      <c r="Q80" s="47" t="s">
        <v>0</v>
      </c>
      <c r="R80" s="47" t="s">
        <v>0</v>
      </c>
    </row>
    <row r="81" spans="1:18" ht="12.75">
      <c r="A81" s="46" t="s">
        <v>525</v>
      </c>
      <c r="B81" s="46" t="s">
        <v>527</v>
      </c>
      <c r="C81" s="47" t="s">
        <v>0</v>
      </c>
      <c r="D81" s="47" t="s">
        <v>0</v>
      </c>
      <c r="E81" s="47" t="s">
        <v>0</v>
      </c>
      <c r="F81" s="47" t="s">
        <v>0</v>
      </c>
      <c r="G81" s="47" t="s">
        <v>0</v>
      </c>
      <c r="H81" s="47" t="s">
        <v>0</v>
      </c>
      <c r="I81" s="47" t="s">
        <v>0</v>
      </c>
      <c r="J81" s="47" t="s">
        <v>0</v>
      </c>
      <c r="K81" s="47" t="s">
        <v>0</v>
      </c>
      <c r="L81" s="47" t="s">
        <v>0</v>
      </c>
      <c r="M81" s="47" t="s">
        <v>0</v>
      </c>
      <c r="N81" s="47" t="s">
        <v>0</v>
      </c>
      <c r="O81" s="47" t="s">
        <v>0</v>
      </c>
      <c r="P81" s="47" t="s">
        <v>0</v>
      </c>
      <c r="Q81" s="47" t="s">
        <v>0</v>
      </c>
      <c r="R81" s="47" t="s">
        <v>0</v>
      </c>
    </row>
    <row r="82" spans="1:18" ht="12.75">
      <c r="A82" s="46" t="s">
        <v>528</v>
      </c>
      <c r="B82" s="46" t="s">
        <v>529</v>
      </c>
      <c r="C82" s="47" t="s">
        <v>0</v>
      </c>
      <c r="D82" s="47" t="s">
        <v>0</v>
      </c>
      <c r="E82" s="47" t="s">
        <v>0</v>
      </c>
      <c r="F82" s="47" t="s">
        <v>0</v>
      </c>
      <c r="G82" s="47" t="s">
        <v>0</v>
      </c>
      <c r="H82" s="47" t="s">
        <v>0</v>
      </c>
      <c r="I82" s="47" t="s">
        <v>0</v>
      </c>
      <c r="J82" s="47" t="s">
        <v>0</v>
      </c>
      <c r="K82" s="47" t="s">
        <v>0</v>
      </c>
      <c r="L82" s="47" t="s">
        <v>0</v>
      </c>
      <c r="M82" s="47" t="s">
        <v>0</v>
      </c>
      <c r="N82" s="47" t="s">
        <v>0</v>
      </c>
      <c r="O82" s="47" t="s">
        <v>0</v>
      </c>
      <c r="P82" s="47" t="s">
        <v>0</v>
      </c>
      <c r="Q82" s="47" t="s">
        <v>0</v>
      </c>
      <c r="R82" s="47" t="s">
        <v>0</v>
      </c>
    </row>
    <row r="83" spans="1:18" ht="12.75">
      <c r="A83" s="46" t="s">
        <v>530</v>
      </c>
      <c r="B83" s="46" t="s">
        <v>531</v>
      </c>
      <c r="C83" s="47" t="s">
        <v>0</v>
      </c>
      <c r="D83" s="47" t="s">
        <v>0</v>
      </c>
      <c r="E83" s="47" t="s">
        <v>0</v>
      </c>
      <c r="F83" s="47" t="s">
        <v>0</v>
      </c>
      <c r="G83" s="47" t="s">
        <v>0</v>
      </c>
      <c r="H83" s="47" t="s">
        <v>0</v>
      </c>
      <c r="I83" s="47" t="s">
        <v>0</v>
      </c>
      <c r="J83" s="47" t="s">
        <v>0</v>
      </c>
      <c r="K83" s="47" t="s">
        <v>0</v>
      </c>
      <c r="L83" s="47" t="s">
        <v>0</v>
      </c>
      <c r="M83" s="47" t="s">
        <v>0</v>
      </c>
      <c r="N83" s="47" t="s">
        <v>0</v>
      </c>
      <c r="O83" s="47" t="s">
        <v>0</v>
      </c>
      <c r="P83" s="47" t="s">
        <v>0</v>
      </c>
      <c r="Q83" s="47" t="s">
        <v>0</v>
      </c>
      <c r="R83" s="47" t="s">
        <v>0</v>
      </c>
    </row>
    <row r="84" spans="1:18" ht="12.75">
      <c r="A84" s="46" t="s">
        <v>532</v>
      </c>
      <c r="B84" s="60" t="s">
        <v>533</v>
      </c>
      <c r="C84" s="47" t="s">
        <v>0</v>
      </c>
      <c r="D84" s="47" t="s">
        <v>0</v>
      </c>
      <c r="E84" s="47" t="s">
        <v>0</v>
      </c>
      <c r="F84" s="47" t="s">
        <v>0</v>
      </c>
      <c r="G84" s="47" t="s">
        <v>0</v>
      </c>
      <c r="H84" s="47" t="s">
        <v>0</v>
      </c>
      <c r="I84" s="47" t="s">
        <v>0</v>
      </c>
      <c r="J84" s="47" t="s">
        <v>0</v>
      </c>
      <c r="K84" s="47" t="s">
        <v>0</v>
      </c>
      <c r="L84" s="47" t="s">
        <v>0</v>
      </c>
      <c r="M84" s="47" t="s">
        <v>0</v>
      </c>
      <c r="N84" s="47" t="s">
        <v>0</v>
      </c>
      <c r="O84" s="47" t="s">
        <v>0</v>
      </c>
      <c r="P84" s="47" t="s">
        <v>0</v>
      </c>
      <c r="Q84" s="47" t="s">
        <v>0</v>
      </c>
      <c r="R84" s="47" t="s">
        <v>0</v>
      </c>
    </row>
    <row r="85" spans="1:18" ht="12.75">
      <c r="A85" s="46" t="s">
        <v>534</v>
      </c>
      <c r="B85" s="60" t="s">
        <v>535</v>
      </c>
      <c r="C85" s="47" t="s">
        <v>0</v>
      </c>
      <c r="D85" s="47" t="s">
        <v>0</v>
      </c>
      <c r="E85" s="47" t="s">
        <v>0</v>
      </c>
      <c r="F85" s="47" t="s">
        <v>0</v>
      </c>
      <c r="G85" s="47" t="s">
        <v>0</v>
      </c>
      <c r="H85" s="47" t="s">
        <v>0</v>
      </c>
      <c r="I85" s="47" t="s">
        <v>0</v>
      </c>
      <c r="J85" s="47" t="s">
        <v>0</v>
      </c>
      <c r="K85" s="47" t="s">
        <v>0</v>
      </c>
      <c r="L85" s="47" t="s">
        <v>0</v>
      </c>
      <c r="M85" s="47" t="s">
        <v>0</v>
      </c>
      <c r="N85" s="47" t="s">
        <v>0</v>
      </c>
      <c r="O85" s="47" t="s">
        <v>0</v>
      </c>
      <c r="P85" s="47" t="s">
        <v>0</v>
      </c>
      <c r="Q85" s="47" t="s">
        <v>0</v>
      </c>
      <c r="R85" s="47" t="s">
        <v>0</v>
      </c>
    </row>
    <row r="86" spans="1:18" ht="12.75">
      <c r="A86" s="46" t="s">
        <v>536</v>
      </c>
      <c r="B86" s="46" t="s">
        <v>537</v>
      </c>
      <c r="C86" s="47" t="s">
        <v>0</v>
      </c>
      <c r="D86" s="47" t="s">
        <v>0</v>
      </c>
      <c r="E86" s="47" t="s">
        <v>0</v>
      </c>
      <c r="F86" s="47" t="s">
        <v>0</v>
      </c>
      <c r="G86" s="47" t="s">
        <v>0</v>
      </c>
      <c r="H86" s="47" t="s">
        <v>0</v>
      </c>
      <c r="I86" s="47" t="s">
        <v>0</v>
      </c>
      <c r="J86" s="47" t="s">
        <v>0</v>
      </c>
      <c r="K86" s="47" t="s">
        <v>0</v>
      </c>
      <c r="L86" s="47" t="s">
        <v>0</v>
      </c>
      <c r="M86" s="47" t="s">
        <v>0</v>
      </c>
      <c r="N86" s="47" t="s">
        <v>0</v>
      </c>
      <c r="O86" s="47" t="s">
        <v>0</v>
      </c>
      <c r="P86" s="47" t="s">
        <v>0</v>
      </c>
      <c r="Q86" s="47" t="s">
        <v>0</v>
      </c>
      <c r="R86" s="47" t="s">
        <v>0</v>
      </c>
    </row>
    <row r="87" spans="1:18" ht="12.75">
      <c r="A87" s="46" t="s">
        <v>538</v>
      </c>
      <c r="B87" s="60" t="s">
        <v>539</v>
      </c>
      <c r="C87" s="47" t="s">
        <v>0</v>
      </c>
      <c r="D87" s="47" t="s">
        <v>0</v>
      </c>
      <c r="E87" s="47" t="s">
        <v>0</v>
      </c>
      <c r="F87" s="47" t="s">
        <v>0</v>
      </c>
      <c r="G87" s="47" t="s">
        <v>0</v>
      </c>
      <c r="H87" s="47" t="s">
        <v>0</v>
      </c>
      <c r="I87" s="47" t="s">
        <v>0</v>
      </c>
      <c r="J87" s="47" t="s">
        <v>0</v>
      </c>
      <c r="K87" s="47" t="s">
        <v>0</v>
      </c>
      <c r="L87" s="47" t="s">
        <v>0</v>
      </c>
      <c r="M87" s="47" t="s">
        <v>0</v>
      </c>
      <c r="N87" s="47" t="s">
        <v>0</v>
      </c>
      <c r="O87" s="47" t="s">
        <v>0</v>
      </c>
      <c r="P87" s="47" t="s">
        <v>0</v>
      </c>
      <c r="Q87" s="47" t="s">
        <v>0</v>
      </c>
      <c r="R87" s="47" t="s">
        <v>0</v>
      </c>
    </row>
    <row r="88" spans="1:18" ht="12.75">
      <c r="A88" s="46" t="s">
        <v>538</v>
      </c>
      <c r="B88" s="46" t="s">
        <v>540</v>
      </c>
      <c r="C88" s="47" t="s">
        <v>0</v>
      </c>
      <c r="D88" s="47" t="s">
        <v>0</v>
      </c>
      <c r="E88" s="47" t="s">
        <v>0</v>
      </c>
      <c r="F88" s="47" t="s">
        <v>0</v>
      </c>
      <c r="G88" s="47" t="s">
        <v>0</v>
      </c>
      <c r="H88" s="47" t="s">
        <v>0</v>
      </c>
      <c r="I88" s="47" t="s">
        <v>0</v>
      </c>
      <c r="J88" s="47" t="s">
        <v>0</v>
      </c>
      <c r="K88" s="47" t="s">
        <v>0</v>
      </c>
      <c r="L88" s="47" t="s">
        <v>0</v>
      </c>
      <c r="M88" s="47" t="s">
        <v>0</v>
      </c>
      <c r="N88" s="47" t="s">
        <v>0</v>
      </c>
      <c r="O88" s="47" t="s">
        <v>0</v>
      </c>
      <c r="P88" s="47" t="s">
        <v>0</v>
      </c>
      <c r="Q88" s="47" t="s">
        <v>0</v>
      </c>
      <c r="R88" s="47" t="s">
        <v>0</v>
      </c>
    </row>
    <row r="89" spans="1:18" ht="12.75">
      <c r="A89" s="46" t="s">
        <v>541</v>
      </c>
      <c r="B89" s="60" t="s">
        <v>542</v>
      </c>
      <c r="C89" s="47" t="s">
        <v>0</v>
      </c>
      <c r="D89" s="47" t="s">
        <v>0</v>
      </c>
      <c r="E89" s="47" t="s">
        <v>0</v>
      </c>
      <c r="F89" s="47" t="s">
        <v>0</v>
      </c>
      <c r="G89" s="47" t="s">
        <v>0</v>
      </c>
      <c r="H89" s="47" t="s">
        <v>0</v>
      </c>
      <c r="I89" s="47" t="s">
        <v>0</v>
      </c>
      <c r="J89" s="47" t="s">
        <v>0</v>
      </c>
      <c r="K89" s="47" t="s">
        <v>0</v>
      </c>
      <c r="L89" s="47" t="s">
        <v>0</v>
      </c>
      <c r="M89" s="47" t="s">
        <v>0</v>
      </c>
      <c r="N89" s="47" t="s">
        <v>0</v>
      </c>
      <c r="O89" s="47" t="s">
        <v>0</v>
      </c>
      <c r="P89" s="47" t="s">
        <v>0</v>
      </c>
      <c r="Q89" s="47" t="s">
        <v>0</v>
      </c>
      <c r="R89" s="47" t="s">
        <v>0</v>
      </c>
    </row>
    <row r="90" spans="1:18" ht="12.75">
      <c r="A90" s="46" t="s">
        <v>541</v>
      </c>
      <c r="B90" s="46" t="s">
        <v>543</v>
      </c>
      <c r="C90" s="47" t="s">
        <v>0</v>
      </c>
      <c r="D90" s="47" t="s">
        <v>0</v>
      </c>
      <c r="E90" s="47" t="s">
        <v>0</v>
      </c>
      <c r="F90" s="47" t="s">
        <v>0</v>
      </c>
      <c r="G90" s="47" t="s">
        <v>0</v>
      </c>
      <c r="H90" s="47" t="s">
        <v>0</v>
      </c>
      <c r="I90" s="47" t="s">
        <v>0</v>
      </c>
      <c r="J90" s="47" t="s">
        <v>0</v>
      </c>
      <c r="K90" s="47" t="s">
        <v>0</v>
      </c>
      <c r="L90" s="47" t="s">
        <v>0</v>
      </c>
      <c r="M90" s="47" t="s">
        <v>0</v>
      </c>
      <c r="N90" s="47" t="s">
        <v>0</v>
      </c>
      <c r="O90" s="47" t="s">
        <v>0</v>
      </c>
      <c r="P90" s="47" t="s">
        <v>0</v>
      </c>
      <c r="Q90" s="47" t="s">
        <v>0</v>
      </c>
      <c r="R90" s="47" t="s">
        <v>0</v>
      </c>
    </row>
    <row r="91" spans="1:18" ht="12.75">
      <c r="A91" s="46" t="s">
        <v>544</v>
      </c>
      <c r="B91" s="60" t="s">
        <v>545</v>
      </c>
      <c r="C91" s="47" t="s">
        <v>0</v>
      </c>
      <c r="D91" s="47" t="s">
        <v>0</v>
      </c>
      <c r="E91" s="47" t="s">
        <v>0</v>
      </c>
      <c r="F91" s="47" t="s">
        <v>0</v>
      </c>
      <c r="G91" s="47" t="s">
        <v>0</v>
      </c>
      <c r="H91" s="47" t="s">
        <v>0</v>
      </c>
      <c r="I91" s="47" t="s">
        <v>0</v>
      </c>
      <c r="J91" s="47" t="s">
        <v>0</v>
      </c>
      <c r="K91" s="47" t="s">
        <v>0</v>
      </c>
      <c r="L91" s="47" t="s">
        <v>0</v>
      </c>
      <c r="M91" s="47" t="s">
        <v>0</v>
      </c>
      <c r="N91" s="47" t="s">
        <v>0</v>
      </c>
      <c r="O91" s="47" t="s">
        <v>0</v>
      </c>
      <c r="P91" s="47" t="s">
        <v>0</v>
      </c>
      <c r="Q91" s="47" t="s">
        <v>0</v>
      </c>
      <c r="R91" s="47" t="s">
        <v>0</v>
      </c>
    </row>
    <row r="92" spans="1:18" ht="12.75">
      <c r="A92" s="46" t="s">
        <v>544</v>
      </c>
      <c r="B92" s="46" t="s">
        <v>546</v>
      </c>
      <c r="C92" s="47" t="s">
        <v>0</v>
      </c>
      <c r="D92" s="47" t="s">
        <v>0</v>
      </c>
      <c r="E92" s="47" t="s">
        <v>0</v>
      </c>
      <c r="F92" s="47" t="s">
        <v>0</v>
      </c>
      <c r="G92" s="47" t="s">
        <v>0</v>
      </c>
      <c r="H92" s="47" t="s">
        <v>0</v>
      </c>
      <c r="I92" s="47" t="s">
        <v>0</v>
      </c>
      <c r="J92" s="47" t="s">
        <v>0</v>
      </c>
      <c r="K92" s="47" t="s">
        <v>0</v>
      </c>
      <c r="L92" s="47" t="s">
        <v>0</v>
      </c>
      <c r="M92" s="47" t="s">
        <v>0</v>
      </c>
      <c r="N92" s="47" t="s">
        <v>0</v>
      </c>
      <c r="O92" s="47" t="s">
        <v>0</v>
      </c>
      <c r="P92" s="47" t="s">
        <v>0</v>
      </c>
      <c r="Q92" s="47" t="s">
        <v>0</v>
      </c>
      <c r="R92" s="47" t="s">
        <v>0</v>
      </c>
    </row>
    <row r="93" spans="1:18" ht="12.75">
      <c r="A93" s="46" t="s">
        <v>1336</v>
      </c>
      <c r="B93" s="60" t="s">
        <v>547</v>
      </c>
      <c r="C93" s="47" t="s">
        <v>0</v>
      </c>
      <c r="D93" s="47" t="s">
        <v>0</v>
      </c>
      <c r="E93" s="47" t="s">
        <v>0</v>
      </c>
      <c r="F93" s="47" t="s">
        <v>0</v>
      </c>
      <c r="G93" s="47" t="s">
        <v>0</v>
      </c>
      <c r="H93" s="47" t="s">
        <v>0</v>
      </c>
      <c r="I93" s="47" t="s">
        <v>0</v>
      </c>
      <c r="J93" s="47" t="s">
        <v>0</v>
      </c>
      <c r="K93" s="47" t="s">
        <v>0</v>
      </c>
      <c r="L93" s="47" t="s">
        <v>0</v>
      </c>
      <c r="M93" s="47" t="s">
        <v>0</v>
      </c>
      <c r="N93" s="47" t="s">
        <v>0</v>
      </c>
      <c r="O93" s="47" t="s">
        <v>0</v>
      </c>
      <c r="P93" s="47" t="s">
        <v>0</v>
      </c>
      <c r="Q93" s="47" t="s">
        <v>0</v>
      </c>
      <c r="R93" s="47" t="s">
        <v>0</v>
      </c>
    </row>
    <row r="94" spans="1:18" ht="12.75">
      <c r="A94" s="46" t="s">
        <v>1336</v>
      </c>
      <c r="B94" s="46" t="s">
        <v>548</v>
      </c>
      <c r="C94" s="47" t="s">
        <v>0</v>
      </c>
      <c r="D94" s="47" t="s">
        <v>0</v>
      </c>
      <c r="E94" s="47" t="s">
        <v>0</v>
      </c>
      <c r="F94" s="47" t="s">
        <v>0</v>
      </c>
      <c r="G94" s="47" t="s">
        <v>0</v>
      </c>
      <c r="H94" s="47" t="s">
        <v>0</v>
      </c>
      <c r="I94" s="47" t="s">
        <v>0</v>
      </c>
      <c r="J94" s="47" t="s">
        <v>0</v>
      </c>
      <c r="K94" s="47" t="s">
        <v>0</v>
      </c>
      <c r="L94" s="47" t="s">
        <v>0</v>
      </c>
      <c r="M94" s="47" t="s">
        <v>0</v>
      </c>
      <c r="N94" s="47" t="s">
        <v>0</v>
      </c>
      <c r="O94" s="47" t="s">
        <v>0</v>
      </c>
      <c r="P94" s="47" t="s">
        <v>0</v>
      </c>
      <c r="Q94" s="47" t="s">
        <v>0</v>
      </c>
      <c r="R94" s="47" t="s">
        <v>0</v>
      </c>
    </row>
    <row r="95" spans="1:18" ht="12.75">
      <c r="A95" s="46" t="s">
        <v>1337</v>
      </c>
      <c r="B95" s="60" t="s">
        <v>549</v>
      </c>
      <c r="C95" s="47" t="s">
        <v>0</v>
      </c>
      <c r="D95" s="47" t="s">
        <v>0</v>
      </c>
      <c r="E95" s="47" t="s">
        <v>0</v>
      </c>
      <c r="F95" s="47" t="s">
        <v>0</v>
      </c>
      <c r="G95" s="47" t="s">
        <v>0</v>
      </c>
      <c r="H95" s="47" t="s">
        <v>0</v>
      </c>
      <c r="I95" s="47" t="s">
        <v>0</v>
      </c>
      <c r="J95" s="47" t="s">
        <v>0</v>
      </c>
      <c r="K95" s="47" t="s">
        <v>0</v>
      </c>
      <c r="L95" s="47" t="s">
        <v>0</v>
      </c>
      <c r="M95" s="47" t="s">
        <v>0</v>
      </c>
      <c r="N95" s="47" t="s">
        <v>0</v>
      </c>
      <c r="O95" s="47" t="s">
        <v>0</v>
      </c>
      <c r="P95" s="47" t="s">
        <v>0</v>
      </c>
      <c r="Q95" s="47" t="s">
        <v>0</v>
      </c>
      <c r="R95" s="47" t="s">
        <v>0</v>
      </c>
    </row>
    <row r="96" spans="1:18" ht="12.75">
      <c r="A96" s="46" t="s">
        <v>1337</v>
      </c>
      <c r="B96" s="46" t="s">
        <v>550</v>
      </c>
      <c r="C96" s="47" t="s">
        <v>0</v>
      </c>
      <c r="D96" s="47" t="s">
        <v>0</v>
      </c>
      <c r="E96" s="47" t="s">
        <v>0</v>
      </c>
      <c r="F96" s="47" t="s">
        <v>0</v>
      </c>
      <c r="G96" s="47" t="s">
        <v>0</v>
      </c>
      <c r="H96" s="47" t="s">
        <v>0</v>
      </c>
      <c r="I96" s="47" t="s">
        <v>0</v>
      </c>
      <c r="J96" s="47" t="s">
        <v>0</v>
      </c>
      <c r="K96" s="47" t="s">
        <v>0</v>
      </c>
      <c r="L96" s="47" t="s">
        <v>0</v>
      </c>
      <c r="M96" s="47" t="s">
        <v>0</v>
      </c>
      <c r="N96" s="47" t="s">
        <v>0</v>
      </c>
      <c r="O96" s="47" t="s">
        <v>0</v>
      </c>
      <c r="P96" s="47" t="s">
        <v>0</v>
      </c>
      <c r="Q96" s="47" t="s">
        <v>0</v>
      </c>
      <c r="R96" s="47" t="s">
        <v>0</v>
      </c>
    </row>
    <row r="97" spans="1:18" ht="12.75">
      <c r="A97" s="46" t="s">
        <v>551</v>
      </c>
      <c r="B97" s="60" t="s">
        <v>552</v>
      </c>
      <c r="C97" s="47" t="s">
        <v>0</v>
      </c>
      <c r="D97" s="47" t="s">
        <v>0</v>
      </c>
      <c r="E97" s="47" t="s">
        <v>0</v>
      </c>
      <c r="F97" s="47" t="s">
        <v>0</v>
      </c>
      <c r="G97" s="47" t="s">
        <v>0</v>
      </c>
      <c r="H97" s="47" t="s">
        <v>0</v>
      </c>
      <c r="I97" s="47" t="s">
        <v>0</v>
      </c>
      <c r="J97" s="47" t="s">
        <v>0</v>
      </c>
      <c r="K97" s="47" t="s">
        <v>0</v>
      </c>
      <c r="L97" s="47" t="s">
        <v>0</v>
      </c>
      <c r="M97" s="47" t="s">
        <v>0</v>
      </c>
      <c r="N97" s="47" t="s">
        <v>0</v>
      </c>
      <c r="O97" s="47" t="s">
        <v>0</v>
      </c>
      <c r="P97" s="47" t="s">
        <v>0</v>
      </c>
      <c r="Q97" s="47" t="s">
        <v>0</v>
      </c>
      <c r="R97" s="47" t="s">
        <v>0</v>
      </c>
    </row>
    <row r="98" spans="1:18" ht="12.75">
      <c r="A98" s="46" t="s">
        <v>551</v>
      </c>
      <c r="B98" s="46" t="s">
        <v>553</v>
      </c>
      <c r="C98" s="47" t="s">
        <v>0</v>
      </c>
      <c r="D98" s="47" t="s">
        <v>0</v>
      </c>
      <c r="E98" s="47" t="s">
        <v>0</v>
      </c>
      <c r="F98" s="47" t="s">
        <v>0</v>
      </c>
      <c r="G98" s="47" t="s">
        <v>0</v>
      </c>
      <c r="H98" s="47" t="s">
        <v>0</v>
      </c>
      <c r="I98" s="47" t="s">
        <v>0</v>
      </c>
      <c r="J98" s="47" t="s">
        <v>0</v>
      </c>
      <c r="K98" s="47" t="s">
        <v>0</v>
      </c>
      <c r="L98" s="47" t="s">
        <v>0</v>
      </c>
      <c r="M98" s="47" t="s">
        <v>0</v>
      </c>
      <c r="N98" s="47" t="s">
        <v>0</v>
      </c>
      <c r="O98" s="47" t="s">
        <v>0</v>
      </c>
      <c r="P98" s="47" t="s">
        <v>0</v>
      </c>
      <c r="Q98" s="47" t="s">
        <v>0</v>
      </c>
      <c r="R98" s="47" t="s">
        <v>0</v>
      </c>
    </row>
    <row r="99" spans="1:18" ht="12.75">
      <c r="A99" s="46" t="s">
        <v>554</v>
      </c>
      <c r="B99" s="60" t="s">
        <v>555</v>
      </c>
      <c r="C99" s="47" t="s">
        <v>0</v>
      </c>
      <c r="D99" s="47" t="s">
        <v>0</v>
      </c>
      <c r="E99" s="47" t="s">
        <v>0</v>
      </c>
      <c r="F99" s="47" t="s">
        <v>0</v>
      </c>
      <c r="G99" s="47" t="s">
        <v>0</v>
      </c>
      <c r="H99" s="47" t="s">
        <v>0</v>
      </c>
      <c r="I99" s="47" t="s">
        <v>0</v>
      </c>
      <c r="J99" s="47" t="s">
        <v>0</v>
      </c>
      <c r="K99" s="47" t="s">
        <v>0</v>
      </c>
      <c r="L99" s="47" t="s">
        <v>0</v>
      </c>
      <c r="M99" s="47" t="s">
        <v>0</v>
      </c>
      <c r="N99" s="47" t="s">
        <v>0</v>
      </c>
      <c r="O99" s="47" t="s">
        <v>0</v>
      </c>
      <c r="P99" s="47" t="s">
        <v>0</v>
      </c>
      <c r="Q99" s="47" t="s">
        <v>0</v>
      </c>
      <c r="R99" s="47" t="s">
        <v>0</v>
      </c>
    </row>
    <row r="100" spans="1:18" ht="12.75">
      <c r="A100" s="46" t="s">
        <v>556</v>
      </c>
      <c r="B100" s="60" t="s">
        <v>557</v>
      </c>
      <c r="C100" s="47" t="s">
        <v>0</v>
      </c>
      <c r="D100" s="47" t="s">
        <v>0</v>
      </c>
      <c r="E100" s="47" t="s">
        <v>0</v>
      </c>
      <c r="F100" s="47" t="s">
        <v>0</v>
      </c>
      <c r="G100" s="47" t="s">
        <v>0</v>
      </c>
      <c r="H100" s="47" t="s">
        <v>0</v>
      </c>
      <c r="I100" s="47" t="s">
        <v>0</v>
      </c>
      <c r="J100" s="47" t="s">
        <v>0</v>
      </c>
      <c r="K100" s="47" t="s">
        <v>0</v>
      </c>
      <c r="L100" s="47" t="s">
        <v>0</v>
      </c>
      <c r="M100" s="47" t="s">
        <v>0</v>
      </c>
      <c r="N100" s="47" t="s">
        <v>0</v>
      </c>
      <c r="O100" s="47" t="s">
        <v>0</v>
      </c>
      <c r="P100" s="47" t="s">
        <v>0</v>
      </c>
      <c r="Q100" s="47" t="s">
        <v>0</v>
      </c>
      <c r="R100" s="47" t="s">
        <v>0</v>
      </c>
    </row>
    <row r="101" spans="1:18" ht="12.75">
      <c r="A101" s="46" t="s">
        <v>558</v>
      </c>
      <c r="B101" s="60" t="s">
        <v>559</v>
      </c>
      <c r="C101" s="47" t="s">
        <v>0</v>
      </c>
      <c r="D101" s="47" t="s">
        <v>0</v>
      </c>
      <c r="E101" s="47" t="s">
        <v>0</v>
      </c>
      <c r="F101" s="47" t="s">
        <v>0</v>
      </c>
      <c r="G101" s="47" t="s">
        <v>0</v>
      </c>
      <c r="H101" s="47" t="s">
        <v>0</v>
      </c>
      <c r="I101" s="47" t="s">
        <v>0</v>
      </c>
      <c r="J101" s="47" t="s">
        <v>0</v>
      </c>
      <c r="K101" s="47" t="s">
        <v>0</v>
      </c>
      <c r="L101" s="47" t="s">
        <v>0</v>
      </c>
      <c r="M101" s="47" t="s">
        <v>0</v>
      </c>
      <c r="N101" s="47" t="s">
        <v>0</v>
      </c>
      <c r="O101" s="47" t="s">
        <v>0</v>
      </c>
      <c r="P101" s="47" t="s">
        <v>0</v>
      </c>
      <c r="Q101" s="47" t="s">
        <v>0</v>
      </c>
      <c r="R101" s="47" t="s">
        <v>0</v>
      </c>
    </row>
    <row r="102" spans="1:18" ht="12.75">
      <c r="A102" s="46" t="s">
        <v>560</v>
      </c>
      <c r="B102" s="46" t="s">
        <v>561</v>
      </c>
      <c r="C102" s="47" t="s">
        <v>0</v>
      </c>
      <c r="D102" s="47" t="s">
        <v>0</v>
      </c>
      <c r="E102" s="47" t="s">
        <v>0</v>
      </c>
      <c r="F102" s="47" t="s">
        <v>0</v>
      </c>
      <c r="G102" s="47" t="s">
        <v>0</v>
      </c>
      <c r="H102" s="47" t="s">
        <v>0</v>
      </c>
      <c r="I102" s="47" t="s">
        <v>0</v>
      </c>
      <c r="J102" s="47" t="s">
        <v>0</v>
      </c>
      <c r="K102" s="47" t="s">
        <v>0</v>
      </c>
      <c r="L102" s="47" t="s">
        <v>0</v>
      </c>
      <c r="M102" s="47" t="s">
        <v>0</v>
      </c>
      <c r="N102" s="47" t="s">
        <v>0</v>
      </c>
      <c r="O102" s="47" t="s">
        <v>0</v>
      </c>
      <c r="P102" s="47" t="s">
        <v>0</v>
      </c>
      <c r="Q102" s="47" t="s">
        <v>0</v>
      </c>
      <c r="R102" s="47" t="s">
        <v>0</v>
      </c>
    </row>
    <row r="103" spans="1:18" ht="12.75">
      <c r="A103" s="46" t="s">
        <v>562</v>
      </c>
      <c r="B103" s="46" t="s">
        <v>563</v>
      </c>
      <c r="C103" s="47" t="s">
        <v>0</v>
      </c>
      <c r="D103" s="47" t="s">
        <v>0</v>
      </c>
      <c r="E103" s="47" t="s">
        <v>0</v>
      </c>
      <c r="F103" s="47" t="s">
        <v>0</v>
      </c>
      <c r="G103" s="47" t="s">
        <v>0</v>
      </c>
      <c r="H103" s="47" t="s">
        <v>0</v>
      </c>
      <c r="I103" s="47" t="s">
        <v>0</v>
      </c>
      <c r="J103" s="47" t="s">
        <v>0</v>
      </c>
      <c r="K103" s="47" t="s">
        <v>0</v>
      </c>
      <c r="L103" s="47" t="s">
        <v>0</v>
      </c>
      <c r="M103" s="47" t="s">
        <v>0</v>
      </c>
      <c r="N103" s="47" t="s">
        <v>0</v>
      </c>
      <c r="O103" s="47" t="s">
        <v>0</v>
      </c>
      <c r="P103" s="47" t="s">
        <v>0</v>
      </c>
      <c r="Q103" s="47" t="s">
        <v>0</v>
      </c>
      <c r="R103" s="47" t="s">
        <v>0</v>
      </c>
    </row>
    <row r="104" spans="1:18" ht="12.75">
      <c r="A104" s="46" t="s">
        <v>564</v>
      </c>
      <c r="B104" s="60" t="s">
        <v>565</v>
      </c>
      <c r="C104" s="47" t="s">
        <v>0</v>
      </c>
      <c r="D104" s="47" t="s">
        <v>0</v>
      </c>
      <c r="E104" s="47" t="s">
        <v>0</v>
      </c>
      <c r="F104" s="47" t="s">
        <v>0</v>
      </c>
      <c r="G104" s="47" t="s">
        <v>0</v>
      </c>
      <c r="H104" s="47" t="s">
        <v>0</v>
      </c>
      <c r="I104" s="47" t="s">
        <v>0</v>
      </c>
      <c r="J104" s="47" t="s">
        <v>0</v>
      </c>
      <c r="K104" s="47" t="s">
        <v>0</v>
      </c>
      <c r="L104" s="47" t="s">
        <v>0</v>
      </c>
      <c r="M104" s="47" t="s">
        <v>0</v>
      </c>
      <c r="N104" s="47" t="s">
        <v>0</v>
      </c>
      <c r="O104" s="47" t="s">
        <v>0</v>
      </c>
      <c r="P104" s="47" t="s">
        <v>0</v>
      </c>
      <c r="Q104" s="47" t="s">
        <v>0</v>
      </c>
      <c r="R104" s="47" t="s">
        <v>0</v>
      </c>
    </row>
    <row r="105" spans="1:18" ht="12.75">
      <c r="A105" s="46" t="s">
        <v>564</v>
      </c>
      <c r="B105" s="46" t="s">
        <v>566</v>
      </c>
      <c r="C105" s="47" t="s">
        <v>0</v>
      </c>
      <c r="D105" s="47" t="s">
        <v>0</v>
      </c>
      <c r="E105" s="47" t="s">
        <v>0</v>
      </c>
      <c r="F105" s="47" t="s">
        <v>0</v>
      </c>
      <c r="G105" s="47" t="s">
        <v>0</v>
      </c>
      <c r="H105" s="47" t="s">
        <v>0</v>
      </c>
      <c r="I105" s="47" t="s">
        <v>0</v>
      </c>
      <c r="J105" s="47" t="s">
        <v>0</v>
      </c>
      <c r="K105" s="47" t="s">
        <v>0</v>
      </c>
      <c r="L105" s="47" t="s">
        <v>0</v>
      </c>
      <c r="M105" s="47" t="s">
        <v>0</v>
      </c>
      <c r="N105" s="47" t="s">
        <v>0</v>
      </c>
      <c r="O105" s="47" t="s">
        <v>0</v>
      </c>
      <c r="P105" s="47" t="s">
        <v>0</v>
      </c>
      <c r="Q105" s="47" t="s">
        <v>0</v>
      </c>
      <c r="R105" s="47" t="s">
        <v>0</v>
      </c>
    </row>
    <row r="106" spans="1:18" ht="12.75">
      <c r="A106" s="46" t="s">
        <v>567</v>
      </c>
      <c r="B106" s="60" t="s">
        <v>568</v>
      </c>
      <c r="C106" s="47" t="s">
        <v>0</v>
      </c>
      <c r="D106" s="47" t="s">
        <v>0</v>
      </c>
      <c r="E106" s="47" t="s">
        <v>0</v>
      </c>
      <c r="F106" s="47" t="s">
        <v>0</v>
      </c>
      <c r="G106" s="47" t="s">
        <v>0</v>
      </c>
      <c r="H106" s="47" t="s">
        <v>0</v>
      </c>
      <c r="I106" s="47" t="s">
        <v>0</v>
      </c>
      <c r="J106" s="47" t="s">
        <v>0</v>
      </c>
      <c r="K106" s="47" t="s">
        <v>0</v>
      </c>
      <c r="L106" s="47" t="s">
        <v>0</v>
      </c>
      <c r="M106" s="47" t="s">
        <v>0</v>
      </c>
      <c r="N106" s="47" t="s">
        <v>0</v>
      </c>
      <c r="O106" s="47" t="s">
        <v>0</v>
      </c>
      <c r="P106" s="47" t="s">
        <v>0</v>
      </c>
      <c r="Q106" s="47" t="s">
        <v>0</v>
      </c>
      <c r="R106" s="47" t="s">
        <v>0</v>
      </c>
    </row>
    <row r="107" spans="1:18" ht="12.75">
      <c r="A107" s="46" t="s">
        <v>569</v>
      </c>
      <c r="B107" s="60" t="s">
        <v>570</v>
      </c>
      <c r="C107" s="47" t="s">
        <v>0</v>
      </c>
      <c r="D107" s="47" t="s">
        <v>0</v>
      </c>
      <c r="E107" s="47" t="s">
        <v>0</v>
      </c>
      <c r="F107" s="47" t="s">
        <v>0</v>
      </c>
      <c r="G107" s="47" t="s">
        <v>0</v>
      </c>
      <c r="H107" s="47" t="s">
        <v>0</v>
      </c>
      <c r="I107" s="47" t="s">
        <v>0</v>
      </c>
      <c r="J107" s="47" t="s">
        <v>0</v>
      </c>
      <c r="K107" s="47" t="s">
        <v>0</v>
      </c>
      <c r="L107" s="47" t="s">
        <v>0</v>
      </c>
      <c r="M107" s="47" t="s">
        <v>0</v>
      </c>
      <c r="N107" s="47" t="s">
        <v>0</v>
      </c>
      <c r="O107" s="47" t="s">
        <v>0</v>
      </c>
      <c r="P107" s="47" t="s">
        <v>0</v>
      </c>
      <c r="Q107" s="47" t="s">
        <v>0</v>
      </c>
      <c r="R107" s="47" t="s">
        <v>0</v>
      </c>
    </row>
    <row r="108" spans="1:18" ht="12.75">
      <c r="A108" s="46" t="s">
        <v>571</v>
      </c>
      <c r="B108" s="60" t="s">
        <v>572</v>
      </c>
      <c r="C108" s="47" t="s">
        <v>0</v>
      </c>
      <c r="D108" s="47" t="s">
        <v>0</v>
      </c>
      <c r="E108" s="47" t="s">
        <v>0</v>
      </c>
      <c r="F108" s="47" t="s">
        <v>0</v>
      </c>
      <c r="G108" s="47" t="s">
        <v>0</v>
      </c>
      <c r="H108" s="47" t="s">
        <v>0</v>
      </c>
      <c r="I108" s="47" t="s">
        <v>0</v>
      </c>
      <c r="J108" s="47" t="s">
        <v>0</v>
      </c>
      <c r="K108" s="47" t="s">
        <v>0</v>
      </c>
      <c r="L108" s="47" t="s">
        <v>0</v>
      </c>
      <c r="M108" s="47" t="s">
        <v>0</v>
      </c>
      <c r="N108" s="47" t="s">
        <v>0</v>
      </c>
      <c r="O108" s="47" t="s">
        <v>0</v>
      </c>
      <c r="P108" s="47" t="s">
        <v>0</v>
      </c>
      <c r="Q108" s="47" t="s">
        <v>0</v>
      </c>
      <c r="R108" s="47" t="s">
        <v>0</v>
      </c>
    </row>
    <row r="109" spans="1:18" ht="12.75">
      <c r="A109" s="46" t="s">
        <v>573</v>
      </c>
      <c r="B109" s="46" t="s">
        <v>574</v>
      </c>
      <c r="C109" s="47" t="s">
        <v>0</v>
      </c>
      <c r="D109" s="47" t="s">
        <v>0</v>
      </c>
      <c r="E109" s="47" t="s">
        <v>0</v>
      </c>
      <c r="F109" s="47" t="s">
        <v>0</v>
      </c>
      <c r="G109" s="47" t="s">
        <v>0</v>
      </c>
      <c r="H109" s="47" t="s">
        <v>0</v>
      </c>
      <c r="I109" s="47" t="s">
        <v>0</v>
      </c>
      <c r="J109" s="47" t="s">
        <v>0</v>
      </c>
      <c r="K109" s="47" t="s">
        <v>0</v>
      </c>
      <c r="L109" s="47" t="s">
        <v>0</v>
      </c>
      <c r="M109" s="47" t="s">
        <v>0</v>
      </c>
      <c r="N109" s="47" t="s">
        <v>0</v>
      </c>
      <c r="O109" s="47" t="s">
        <v>0</v>
      </c>
      <c r="P109" s="47" t="s">
        <v>0</v>
      </c>
      <c r="Q109" s="47" t="s">
        <v>0</v>
      </c>
      <c r="R109" s="47" t="s">
        <v>0</v>
      </c>
    </row>
    <row r="110" spans="1:18" ht="12.75">
      <c r="A110" s="46" t="s">
        <v>575</v>
      </c>
      <c r="B110" s="60" t="s">
        <v>576</v>
      </c>
      <c r="C110" s="47" t="s">
        <v>0</v>
      </c>
      <c r="D110" s="47" t="s">
        <v>0</v>
      </c>
      <c r="E110" s="47" t="s">
        <v>0</v>
      </c>
      <c r="F110" s="47" t="s">
        <v>0</v>
      </c>
      <c r="G110" s="47" t="s">
        <v>0</v>
      </c>
      <c r="H110" s="47" t="s">
        <v>0</v>
      </c>
      <c r="I110" s="47" t="s">
        <v>0</v>
      </c>
      <c r="J110" s="47" t="s">
        <v>0</v>
      </c>
      <c r="K110" s="47" t="s">
        <v>0</v>
      </c>
      <c r="L110" s="47" t="s">
        <v>0</v>
      </c>
      <c r="M110" s="47" t="s">
        <v>0</v>
      </c>
      <c r="N110" s="47" t="s">
        <v>0</v>
      </c>
      <c r="O110" s="47" t="s">
        <v>0</v>
      </c>
      <c r="P110" s="47" t="s">
        <v>0</v>
      </c>
      <c r="Q110" s="47" t="s">
        <v>0</v>
      </c>
      <c r="R110" s="47" t="s">
        <v>0</v>
      </c>
    </row>
    <row r="111" spans="1:18" ht="12.75">
      <c r="A111" s="46" t="s">
        <v>575</v>
      </c>
      <c r="B111" s="46" t="s">
        <v>577</v>
      </c>
      <c r="C111" s="47" t="s">
        <v>0</v>
      </c>
      <c r="D111" s="47" t="s">
        <v>0</v>
      </c>
      <c r="E111" s="47" t="s">
        <v>0</v>
      </c>
      <c r="F111" s="47" t="s">
        <v>0</v>
      </c>
      <c r="G111" s="47" t="s">
        <v>0</v>
      </c>
      <c r="H111" s="47" t="s">
        <v>0</v>
      </c>
      <c r="I111" s="47" t="s">
        <v>0</v>
      </c>
      <c r="J111" s="47" t="s">
        <v>0</v>
      </c>
      <c r="K111" s="47" t="s">
        <v>0</v>
      </c>
      <c r="L111" s="47" t="s">
        <v>0</v>
      </c>
      <c r="M111" s="47" t="s">
        <v>0</v>
      </c>
      <c r="N111" s="47" t="s">
        <v>0</v>
      </c>
      <c r="O111" s="47" t="s">
        <v>0</v>
      </c>
      <c r="P111" s="47" t="s">
        <v>0</v>
      </c>
      <c r="Q111" s="47" t="s">
        <v>0</v>
      </c>
      <c r="R111" s="47" t="s">
        <v>0</v>
      </c>
    </row>
    <row r="112" spans="1:18" ht="12.75">
      <c r="A112" s="46" t="s">
        <v>578</v>
      </c>
      <c r="B112" s="60" t="s">
        <v>579</v>
      </c>
      <c r="C112" s="47" t="s">
        <v>0</v>
      </c>
      <c r="D112" s="47" t="s">
        <v>0</v>
      </c>
      <c r="E112" s="47" t="s">
        <v>0</v>
      </c>
      <c r="F112" s="47" t="s">
        <v>0</v>
      </c>
      <c r="G112" s="47" t="s">
        <v>0</v>
      </c>
      <c r="H112" s="47" t="s">
        <v>0</v>
      </c>
      <c r="I112" s="47" t="s">
        <v>0</v>
      </c>
      <c r="J112" s="47" t="s">
        <v>0</v>
      </c>
      <c r="K112" s="47" t="s">
        <v>0</v>
      </c>
      <c r="L112" s="47" t="s">
        <v>0</v>
      </c>
      <c r="M112" s="47" t="s">
        <v>0</v>
      </c>
      <c r="N112" s="47" t="s">
        <v>0</v>
      </c>
      <c r="O112" s="47" t="s">
        <v>0</v>
      </c>
      <c r="P112" s="47" t="s">
        <v>0</v>
      </c>
      <c r="Q112" s="47" t="s">
        <v>0</v>
      </c>
      <c r="R112" s="47" t="s">
        <v>0</v>
      </c>
    </row>
    <row r="113" spans="1:18" ht="12.75">
      <c r="A113" s="46" t="s">
        <v>578</v>
      </c>
      <c r="B113" s="46" t="s">
        <v>580</v>
      </c>
      <c r="C113" s="47" t="s">
        <v>0</v>
      </c>
      <c r="D113" s="47" t="s">
        <v>0</v>
      </c>
      <c r="E113" s="47" t="s">
        <v>0</v>
      </c>
      <c r="F113" s="47" t="s">
        <v>0</v>
      </c>
      <c r="G113" s="47" t="s">
        <v>0</v>
      </c>
      <c r="H113" s="47" t="s">
        <v>0</v>
      </c>
      <c r="I113" s="47" t="s">
        <v>0</v>
      </c>
      <c r="J113" s="47" t="s">
        <v>0</v>
      </c>
      <c r="K113" s="47" t="s">
        <v>0</v>
      </c>
      <c r="L113" s="47" t="s">
        <v>0</v>
      </c>
      <c r="M113" s="47" t="s">
        <v>0</v>
      </c>
      <c r="N113" s="47" t="s">
        <v>0</v>
      </c>
      <c r="O113" s="47" t="s">
        <v>0</v>
      </c>
      <c r="P113" s="47" t="s">
        <v>0</v>
      </c>
      <c r="Q113" s="47" t="s">
        <v>0</v>
      </c>
      <c r="R113" s="47" t="s">
        <v>0</v>
      </c>
    </row>
    <row r="114" spans="1:18" ht="12.75">
      <c r="A114" s="46" t="s">
        <v>581</v>
      </c>
      <c r="B114" s="60" t="s">
        <v>582</v>
      </c>
      <c r="C114" s="47" t="s">
        <v>0</v>
      </c>
      <c r="D114" s="47" t="s">
        <v>0</v>
      </c>
      <c r="E114" s="47" t="s">
        <v>0</v>
      </c>
      <c r="F114" s="47" t="s">
        <v>0</v>
      </c>
      <c r="G114" s="47" t="s">
        <v>0</v>
      </c>
      <c r="H114" s="47" t="s">
        <v>0</v>
      </c>
      <c r="I114" s="47" t="s">
        <v>0</v>
      </c>
      <c r="J114" s="47" t="s">
        <v>0</v>
      </c>
      <c r="K114" s="47" t="s">
        <v>0</v>
      </c>
      <c r="L114" s="47" t="s">
        <v>0</v>
      </c>
      <c r="M114" s="47" t="s">
        <v>0</v>
      </c>
      <c r="N114" s="47" t="s">
        <v>0</v>
      </c>
      <c r="O114" s="47" t="s">
        <v>0</v>
      </c>
      <c r="P114" s="47" t="s">
        <v>0</v>
      </c>
      <c r="Q114" s="47" t="s">
        <v>0</v>
      </c>
      <c r="R114" s="47" t="s">
        <v>0</v>
      </c>
    </row>
    <row r="115" spans="1:18" ht="12.75">
      <c r="A115" s="46" t="s">
        <v>581</v>
      </c>
      <c r="B115" s="46" t="s">
        <v>583</v>
      </c>
      <c r="C115" s="47" t="s">
        <v>0</v>
      </c>
      <c r="D115" s="47" t="s">
        <v>0</v>
      </c>
      <c r="E115" s="47" t="s">
        <v>0</v>
      </c>
      <c r="F115" s="47" t="s">
        <v>0</v>
      </c>
      <c r="G115" s="47" t="s">
        <v>0</v>
      </c>
      <c r="H115" s="47" t="s">
        <v>0</v>
      </c>
      <c r="I115" s="47" t="s">
        <v>0</v>
      </c>
      <c r="J115" s="47" t="s">
        <v>0</v>
      </c>
      <c r="K115" s="47" t="s">
        <v>0</v>
      </c>
      <c r="L115" s="47" t="s">
        <v>0</v>
      </c>
      <c r="M115" s="47" t="s">
        <v>0</v>
      </c>
      <c r="N115" s="47" t="s">
        <v>0</v>
      </c>
      <c r="O115" s="47" t="s">
        <v>0</v>
      </c>
      <c r="P115" s="47" t="s">
        <v>0</v>
      </c>
      <c r="Q115" s="47" t="s">
        <v>0</v>
      </c>
      <c r="R115" s="47" t="s">
        <v>0</v>
      </c>
    </row>
    <row r="116" spans="1:18" ht="12.75">
      <c r="A116" s="46" t="s">
        <v>584</v>
      </c>
      <c r="B116" s="60" t="s">
        <v>585</v>
      </c>
      <c r="C116" s="47" t="s">
        <v>0</v>
      </c>
      <c r="D116" s="47" t="s">
        <v>0</v>
      </c>
      <c r="E116" s="47" t="s">
        <v>0</v>
      </c>
      <c r="F116" s="47" t="s">
        <v>0</v>
      </c>
      <c r="G116" s="47" t="s">
        <v>0</v>
      </c>
      <c r="H116" s="47" t="s">
        <v>0</v>
      </c>
      <c r="I116" s="47" t="s">
        <v>0</v>
      </c>
      <c r="J116" s="47" t="s">
        <v>0</v>
      </c>
      <c r="K116" s="47" t="s">
        <v>0</v>
      </c>
      <c r="L116" s="47" t="s">
        <v>0</v>
      </c>
      <c r="M116" s="47" t="s">
        <v>0</v>
      </c>
      <c r="N116" s="47" t="s">
        <v>0</v>
      </c>
      <c r="O116" s="47" t="s">
        <v>0</v>
      </c>
      <c r="P116" s="47" t="s">
        <v>0</v>
      </c>
      <c r="Q116" s="47" t="s">
        <v>0</v>
      </c>
      <c r="R116" s="47" t="s">
        <v>0</v>
      </c>
    </row>
    <row r="117" spans="1:18" ht="12.75">
      <c r="A117" s="46" t="s">
        <v>584</v>
      </c>
      <c r="B117" s="46" t="s">
        <v>586</v>
      </c>
      <c r="C117" s="47" t="s">
        <v>0</v>
      </c>
      <c r="D117" s="47" t="s">
        <v>0</v>
      </c>
      <c r="E117" s="47" t="s">
        <v>0</v>
      </c>
      <c r="F117" s="47" t="s">
        <v>0</v>
      </c>
      <c r="G117" s="47" t="s">
        <v>0</v>
      </c>
      <c r="H117" s="47" t="s">
        <v>0</v>
      </c>
      <c r="I117" s="47" t="s">
        <v>0</v>
      </c>
      <c r="J117" s="47" t="s">
        <v>0</v>
      </c>
      <c r="K117" s="47" t="s">
        <v>0</v>
      </c>
      <c r="L117" s="47" t="s">
        <v>0</v>
      </c>
      <c r="M117" s="47" t="s">
        <v>0</v>
      </c>
      <c r="N117" s="47" t="s">
        <v>0</v>
      </c>
      <c r="O117" s="47" t="s">
        <v>0</v>
      </c>
      <c r="P117" s="47" t="s">
        <v>0</v>
      </c>
      <c r="Q117" s="47" t="s">
        <v>0</v>
      </c>
      <c r="R117" s="47" t="s">
        <v>0</v>
      </c>
    </row>
    <row r="118" spans="1:18" ht="12.75">
      <c r="A118" s="46" t="s">
        <v>587</v>
      </c>
      <c r="B118" s="46" t="s">
        <v>588</v>
      </c>
      <c r="C118" s="47" t="s">
        <v>0</v>
      </c>
      <c r="D118" s="47" t="s">
        <v>0</v>
      </c>
      <c r="E118" s="47" t="s">
        <v>0</v>
      </c>
      <c r="F118" s="47" t="s">
        <v>0</v>
      </c>
      <c r="G118" s="47" t="s">
        <v>0</v>
      </c>
      <c r="H118" s="47" t="s">
        <v>0</v>
      </c>
      <c r="I118" s="47" t="s">
        <v>0</v>
      </c>
      <c r="J118" s="47" t="s">
        <v>0</v>
      </c>
      <c r="K118" s="47" t="s">
        <v>0</v>
      </c>
      <c r="L118" s="47" t="s">
        <v>0</v>
      </c>
      <c r="M118" s="47" t="s">
        <v>0</v>
      </c>
      <c r="N118" s="47" t="s">
        <v>0</v>
      </c>
      <c r="O118" s="47" t="s">
        <v>0</v>
      </c>
      <c r="P118" s="47" t="s">
        <v>0</v>
      </c>
      <c r="Q118" s="47" t="s">
        <v>0</v>
      </c>
      <c r="R118" s="47" t="s">
        <v>0</v>
      </c>
    </row>
    <row r="119" spans="1:18" ht="12.75">
      <c r="A119" s="46" t="s">
        <v>589</v>
      </c>
      <c r="B119" s="60" t="s">
        <v>590</v>
      </c>
      <c r="C119" s="47" t="s">
        <v>0</v>
      </c>
      <c r="D119" s="47" t="s">
        <v>0</v>
      </c>
      <c r="E119" s="47" t="s">
        <v>0</v>
      </c>
      <c r="F119" s="47" t="s">
        <v>0</v>
      </c>
      <c r="G119" s="47" t="s">
        <v>0</v>
      </c>
      <c r="H119" s="47" t="s">
        <v>0</v>
      </c>
      <c r="I119" s="47" t="s">
        <v>0</v>
      </c>
      <c r="J119" s="47" t="s">
        <v>0</v>
      </c>
      <c r="K119" s="47" t="s">
        <v>0</v>
      </c>
      <c r="L119" s="47" t="s">
        <v>0</v>
      </c>
      <c r="M119" s="47" t="s">
        <v>0</v>
      </c>
      <c r="N119" s="47" t="s">
        <v>0</v>
      </c>
      <c r="O119" s="47" t="s">
        <v>0</v>
      </c>
      <c r="P119" s="47" t="s">
        <v>0</v>
      </c>
      <c r="Q119" s="47" t="s">
        <v>0</v>
      </c>
      <c r="R119" s="47" t="s">
        <v>0</v>
      </c>
    </row>
    <row r="120" spans="1:18" ht="12.75">
      <c r="A120" s="46" t="s">
        <v>591</v>
      </c>
      <c r="B120" s="60" t="s">
        <v>592</v>
      </c>
      <c r="C120" s="47" t="s">
        <v>0</v>
      </c>
      <c r="D120" s="47" t="s">
        <v>0</v>
      </c>
      <c r="E120" s="47" t="s">
        <v>0</v>
      </c>
      <c r="F120" s="47" t="s">
        <v>0</v>
      </c>
      <c r="G120" s="47" t="s">
        <v>0</v>
      </c>
      <c r="H120" s="47" t="s">
        <v>0</v>
      </c>
      <c r="I120" s="47" t="s">
        <v>0</v>
      </c>
      <c r="J120" s="47" t="s">
        <v>0</v>
      </c>
      <c r="K120" s="47" t="s">
        <v>0</v>
      </c>
      <c r="L120" s="47" t="s">
        <v>0</v>
      </c>
      <c r="M120" s="47" t="s">
        <v>0</v>
      </c>
      <c r="N120" s="47" t="s">
        <v>0</v>
      </c>
      <c r="O120" s="47" t="s">
        <v>0</v>
      </c>
      <c r="P120" s="47" t="s">
        <v>0</v>
      </c>
      <c r="Q120" s="47" t="s">
        <v>0</v>
      </c>
      <c r="R120" s="47" t="s">
        <v>0</v>
      </c>
    </row>
    <row r="121" spans="1:18" ht="12.75">
      <c r="A121" s="46" t="s">
        <v>593</v>
      </c>
      <c r="B121" s="60" t="s">
        <v>594</v>
      </c>
      <c r="C121" s="47" t="s">
        <v>0</v>
      </c>
      <c r="D121" s="47" t="s">
        <v>0</v>
      </c>
      <c r="E121" s="47" t="s">
        <v>0</v>
      </c>
      <c r="F121" s="47" t="s">
        <v>0</v>
      </c>
      <c r="G121" s="47" t="s">
        <v>0</v>
      </c>
      <c r="H121" s="47" t="s">
        <v>0</v>
      </c>
      <c r="I121" s="47" t="s">
        <v>0</v>
      </c>
      <c r="J121" s="47" t="s">
        <v>0</v>
      </c>
      <c r="K121" s="47" t="s">
        <v>0</v>
      </c>
      <c r="L121" s="47" t="s">
        <v>0</v>
      </c>
      <c r="M121" s="47" t="s">
        <v>0</v>
      </c>
      <c r="N121" s="47" t="s">
        <v>0</v>
      </c>
      <c r="O121" s="47" t="s">
        <v>0</v>
      </c>
      <c r="P121" s="47" t="s">
        <v>0</v>
      </c>
      <c r="Q121" s="47" t="s">
        <v>0</v>
      </c>
      <c r="R121" s="47" t="s">
        <v>0</v>
      </c>
    </row>
    <row r="122" spans="1:18" ht="12.75">
      <c r="A122" s="46" t="s">
        <v>595</v>
      </c>
      <c r="B122" s="46" t="s">
        <v>596</v>
      </c>
      <c r="C122" s="47" t="s">
        <v>0</v>
      </c>
      <c r="D122" s="47" t="s">
        <v>0</v>
      </c>
      <c r="E122" s="47" t="s">
        <v>0</v>
      </c>
      <c r="F122" s="47" t="s">
        <v>0</v>
      </c>
      <c r="G122" s="47" t="s">
        <v>0</v>
      </c>
      <c r="H122" s="47" t="s">
        <v>0</v>
      </c>
      <c r="I122" s="47" t="s">
        <v>0</v>
      </c>
      <c r="J122" s="47" t="s">
        <v>0</v>
      </c>
      <c r="K122" s="47" t="s">
        <v>0</v>
      </c>
      <c r="L122" s="47" t="s">
        <v>0</v>
      </c>
      <c r="M122" s="47" t="s">
        <v>0</v>
      </c>
      <c r="N122" s="47" t="s">
        <v>0</v>
      </c>
      <c r="O122" s="47" t="s">
        <v>0</v>
      </c>
      <c r="P122" s="47" t="s">
        <v>0</v>
      </c>
      <c r="Q122" s="47" t="s">
        <v>0</v>
      </c>
      <c r="R122" s="47" t="s">
        <v>0</v>
      </c>
    </row>
    <row r="123" spans="1:18" ht="12.75">
      <c r="A123" s="46" t="s">
        <v>597</v>
      </c>
      <c r="B123" s="60" t="s">
        <v>598</v>
      </c>
      <c r="C123" s="47" t="s">
        <v>0</v>
      </c>
      <c r="D123" s="47" t="s">
        <v>0</v>
      </c>
      <c r="E123" s="47" t="s">
        <v>0</v>
      </c>
      <c r="F123" s="47" t="s">
        <v>0</v>
      </c>
      <c r="G123" s="47" t="s">
        <v>0</v>
      </c>
      <c r="H123" s="47" t="s">
        <v>0</v>
      </c>
      <c r="I123" s="47" t="s">
        <v>0</v>
      </c>
      <c r="J123" s="47" t="s">
        <v>0</v>
      </c>
      <c r="K123" s="47" t="s">
        <v>0</v>
      </c>
      <c r="L123" s="47" t="s">
        <v>0</v>
      </c>
      <c r="M123" s="47" t="s">
        <v>0</v>
      </c>
      <c r="N123" s="47" t="s">
        <v>0</v>
      </c>
      <c r="O123" s="47" t="s">
        <v>0</v>
      </c>
      <c r="P123" s="47" t="s">
        <v>0</v>
      </c>
      <c r="Q123" s="47" t="s">
        <v>0</v>
      </c>
      <c r="R123" s="47" t="s">
        <v>0</v>
      </c>
    </row>
    <row r="124" spans="1:18" ht="12.75">
      <c r="A124" s="46" t="s">
        <v>597</v>
      </c>
      <c r="B124" s="46" t="s">
        <v>599</v>
      </c>
      <c r="C124" s="47" t="s">
        <v>0</v>
      </c>
      <c r="D124" s="47" t="s">
        <v>0</v>
      </c>
      <c r="E124" s="47" t="s">
        <v>0</v>
      </c>
      <c r="F124" s="47" t="s">
        <v>0</v>
      </c>
      <c r="G124" s="47" t="s">
        <v>0</v>
      </c>
      <c r="H124" s="47" t="s">
        <v>0</v>
      </c>
      <c r="I124" s="47" t="s">
        <v>0</v>
      </c>
      <c r="J124" s="47" t="s">
        <v>0</v>
      </c>
      <c r="K124" s="47" t="s">
        <v>0</v>
      </c>
      <c r="L124" s="47" t="s">
        <v>0</v>
      </c>
      <c r="M124" s="47" t="s">
        <v>0</v>
      </c>
      <c r="N124" s="47" t="s">
        <v>0</v>
      </c>
      <c r="O124" s="47" t="s">
        <v>0</v>
      </c>
      <c r="P124" s="47" t="s">
        <v>0</v>
      </c>
      <c r="Q124" s="47" t="s">
        <v>0</v>
      </c>
      <c r="R124" s="47" t="s">
        <v>0</v>
      </c>
    </row>
    <row r="125" spans="1:18" ht="12.75">
      <c r="A125" s="46" t="s">
        <v>600</v>
      </c>
      <c r="B125" s="60" t="s">
        <v>601</v>
      </c>
      <c r="C125" s="47" t="s">
        <v>0</v>
      </c>
      <c r="D125" s="47" t="s">
        <v>0</v>
      </c>
      <c r="E125" s="47" t="s">
        <v>0</v>
      </c>
      <c r="F125" s="47" t="s">
        <v>0</v>
      </c>
      <c r="G125" s="47" t="s">
        <v>0</v>
      </c>
      <c r="H125" s="47" t="s">
        <v>0</v>
      </c>
      <c r="I125" s="47" t="s">
        <v>0</v>
      </c>
      <c r="J125" s="47" t="s">
        <v>0</v>
      </c>
      <c r="K125" s="47" t="s">
        <v>0</v>
      </c>
      <c r="L125" s="47" t="s">
        <v>0</v>
      </c>
      <c r="M125" s="47" t="s">
        <v>0</v>
      </c>
      <c r="N125" s="47" t="s">
        <v>0</v>
      </c>
      <c r="O125" s="47" t="s">
        <v>0</v>
      </c>
      <c r="P125" s="47" t="s">
        <v>0</v>
      </c>
      <c r="Q125" s="47" t="s">
        <v>0</v>
      </c>
      <c r="R125" s="47" t="s">
        <v>0</v>
      </c>
    </row>
    <row r="126" spans="1:18" ht="12.75">
      <c r="A126" s="46" t="s">
        <v>600</v>
      </c>
      <c r="B126" s="46" t="s">
        <v>602</v>
      </c>
      <c r="C126" s="47" t="s">
        <v>0</v>
      </c>
      <c r="D126" s="47" t="s">
        <v>0</v>
      </c>
      <c r="E126" s="47" t="s">
        <v>0</v>
      </c>
      <c r="F126" s="47" t="s">
        <v>0</v>
      </c>
      <c r="G126" s="47" t="s">
        <v>0</v>
      </c>
      <c r="H126" s="47" t="s">
        <v>0</v>
      </c>
      <c r="I126" s="47" t="s">
        <v>0</v>
      </c>
      <c r="J126" s="47" t="s">
        <v>0</v>
      </c>
      <c r="K126" s="47" t="s">
        <v>0</v>
      </c>
      <c r="L126" s="47" t="s">
        <v>0</v>
      </c>
      <c r="M126" s="47" t="s">
        <v>0</v>
      </c>
      <c r="N126" s="47" t="s">
        <v>0</v>
      </c>
      <c r="O126" s="47" t="s">
        <v>0</v>
      </c>
      <c r="P126" s="47" t="s">
        <v>0</v>
      </c>
      <c r="Q126" s="47" t="s">
        <v>0</v>
      </c>
      <c r="R126" s="47" t="s">
        <v>0</v>
      </c>
    </row>
    <row r="127" spans="1:18" ht="12.75">
      <c r="A127" s="46" t="s">
        <v>603</v>
      </c>
      <c r="B127" s="60" t="s">
        <v>604</v>
      </c>
      <c r="C127" s="47" t="s">
        <v>0</v>
      </c>
      <c r="D127" s="47" t="s">
        <v>0</v>
      </c>
      <c r="E127" s="47" t="s">
        <v>0</v>
      </c>
      <c r="F127" s="47" t="s">
        <v>0</v>
      </c>
      <c r="G127" s="47" t="s">
        <v>0</v>
      </c>
      <c r="H127" s="47" t="s">
        <v>0</v>
      </c>
      <c r="I127" s="47" t="s">
        <v>0</v>
      </c>
      <c r="J127" s="47" t="s">
        <v>0</v>
      </c>
      <c r="K127" s="47" t="s">
        <v>0</v>
      </c>
      <c r="L127" s="47" t="s">
        <v>0</v>
      </c>
      <c r="M127" s="47" t="s">
        <v>0</v>
      </c>
      <c r="N127" s="47" t="s">
        <v>0</v>
      </c>
      <c r="O127" s="47" t="s">
        <v>0</v>
      </c>
      <c r="P127" s="47" t="s">
        <v>0</v>
      </c>
      <c r="Q127" s="47" t="s">
        <v>0</v>
      </c>
      <c r="R127" s="47" t="s">
        <v>0</v>
      </c>
    </row>
    <row r="128" spans="1:18" ht="12.75">
      <c r="A128" s="46" t="s">
        <v>603</v>
      </c>
      <c r="B128" s="46" t="s">
        <v>605</v>
      </c>
      <c r="C128" s="47" t="s">
        <v>0</v>
      </c>
      <c r="D128" s="47" t="s">
        <v>0</v>
      </c>
      <c r="E128" s="47" t="s">
        <v>0</v>
      </c>
      <c r="F128" s="47" t="s">
        <v>0</v>
      </c>
      <c r="G128" s="47" t="s">
        <v>0</v>
      </c>
      <c r="H128" s="47" t="s">
        <v>0</v>
      </c>
      <c r="I128" s="47" t="s">
        <v>0</v>
      </c>
      <c r="J128" s="47" t="s">
        <v>0</v>
      </c>
      <c r="K128" s="47" t="s">
        <v>0</v>
      </c>
      <c r="L128" s="47" t="s">
        <v>0</v>
      </c>
      <c r="M128" s="47" t="s">
        <v>0</v>
      </c>
      <c r="N128" s="47" t="s">
        <v>0</v>
      </c>
      <c r="O128" s="47" t="s">
        <v>0</v>
      </c>
      <c r="P128" s="47" t="s">
        <v>0</v>
      </c>
      <c r="Q128" s="47" t="s">
        <v>0</v>
      </c>
      <c r="R128" s="47" t="s">
        <v>0</v>
      </c>
    </row>
    <row r="129" spans="1:18" ht="12.75">
      <c r="A129" s="46" t="s">
        <v>606</v>
      </c>
      <c r="B129" s="60" t="s">
        <v>607</v>
      </c>
      <c r="C129" s="47" t="s">
        <v>0</v>
      </c>
      <c r="D129" s="47" t="s">
        <v>0</v>
      </c>
      <c r="E129" s="47" t="s">
        <v>0</v>
      </c>
      <c r="F129" s="47" t="s">
        <v>0</v>
      </c>
      <c r="G129" s="47" t="s">
        <v>0</v>
      </c>
      <c r="H129" s="47" t="s">
        <v>0</v>
      </c>
      <c r="I129" s="47" t="s">
        <v>0</v>
      </c>
      <c r="J129" s="47" t="s">
        <v>0</v>
      </c>
      <c r="K129" s="47" t="s">
        <v>0</v>
      </c>
      <c r="L129" s="47" t="s">
        <v>0</v>
      </c>
      <c r="M129" s="47" t="s">
        <v>0</v>
      </c>
      <c r="N129" s="47" t="s">
        <v>0</v>
      </c>
      <c r="O129" s="47" t="s">
        <v>0</v>
      </c>
      <c r="P129" s="47" t="s">
        <v>0</v>
      </c>
      <c r="Q129" s="47" t="s">
        <v>0</v>
      </c>
      <c r="R129" s="47" t="s">
        <v>0</v>
      </c>
    </row>
    <row r="130" spans="1:18" ht="12.75">
      <c r="A130" s="46" t="s">
        <v>606</v>
      </c>
      <c r="B130" s="46" t="s">
        <v>608</v>
      </c>
      <c r="C130" s="47" t="s">
        <v>0</v>
      </c>
      <c r="D130" s="47" t="s">
        <v>0</v>
      </c>
      <c r="E130" s="47" t="s">
        <v>0</v>
      </c>
      <c r="F130" s="47" t="s">
        <v>0</v>
      </c>
      <c r="G130" s="47" t="s">
        <v>0</v>
      </c>
      <c r="H130" s="47" t="s">
        <v>0</v>
      </c>
      <c r="I130" s="47" t="s">
        <v>0</v>
      </c>
      <c r="J130" s="47" t="s">
        <v>0</v>
      </c>
      <c r="K130" s="47" t="s">
        <v>0</v>
      </c>
      <c r="L130" s="47" t="s">
        <v>0</v>
      </c>
      <c r="M130" s="47" t="s">
        <v>0</v>
      </c>
      <c r="N130" s="47" t="s">
        <v>0</v>
      </c>
      <c r="O130" s="47" t="s">
        <v>0</v>
      </c>
      <c r="P130" s="47" t="s">
        <v>0</v>
      </c>
      <c r="Q130" s="47" t="s">
        <v>0</v>
      </c>
      <c r="R130" s="47" t="s">
        <v>0</v>
      </c>
    </row>
    <row r="131" spans="1:18" ht="12.75">
      <c r="A131" s="46" t="s">
        <v>609</v>
      </c>
      <c r="B131" s="60" t="s">
        <v>610</v>
      </c>
      <c r="C131" s="47" t="s">
        <v>0</v>
      </c>
      <c r="D131" s="47" t="s">
        <v>0</v>
      </c>
      <c r="E131" s="47" t="s">
        <v>0</v>
      </c>
      <c r="F131" s="47" t="s">
        <v>0</v>
      </c>
      <c r="G131" s="47" t="s">
        <v>0</v>
      </c>
      <c r="H131" s="47" t="s">
        <v>0</v>
      </c>
      <c r="I131" s="47" t="s">
        <v>0</v>
      </c>
      <c r="J131" s="47" t="s">
        <v>0</v>
      </c>
      <c r="K131" s="47" t="s">
        <v>0</v>
      </c>
      <c r="L131" s="47" t="s">
        <v>0</v>
      </c>
      <c r="M131" s="47" t="s">
        <v>0</v>
      </c>
      <c r="N131" s="47" t="s">
        <v>0</v>
      </c>
      <c r="O131" s="47" t="s">
        <v>0</v>
      </c>
      <c r="P131" s="47" t="s">
        <v>0</v>
      </c>
      <c r="Q131" s="47" t="s">
        <v>0</v>
      </c>
      <c r="R131" s="47" t="s">
        <v>0</v>
      </c>
    </row>
    <row r="132" spans="1:18" ht="12.75">
      <c r="A132" s="46" t="s">
        <v>609</v>
      </c>
      <c r="B132" s="46" t="s">
        <v>611</v>
      </c>
      <c r="C132" s="47" t="s">
        <v>0</v>
      </c>
      <c r="D132" s="47" t="s">
        <v>0</v>
      </c>
      <c r="E132" s="47" t="s">
        <v>0</v>
      </c>
      <c r="F132" s="47" t="s">
        <v>0</v>
      </c>
      <c r="G132" s="47" t="s">
        <v>0</v>
      </c>
      <c r="H132" s="47" t="s">
        <v>0</v>
      </c>
      <c r="I132" s="47" t="s">
        <v>0</v>
      </c>
      <c r="J132" s="47" t="s">
        <v>0</v>
      </c>
      <c r="K132" s="47" t="s">
        <v>0</v>
      </c>
      <c r="L132" s="47" t="s">
        <v>0</v>
      </c>
      <c r="M132" s="47" t="s">
        <v>0</v>
      </c>
      <c r="N132" s="47" t="s">
        <v>0</v>
      </c>
      <c r="O132" s="47" t="s">
        <v>0</v>
      </c>
      <c r="P132" s="47" t="s">
        <v>0</v>
      </c>
      <c r="Q132" s="47" t="s">
        <v>0</v>
      </c>
      <c r="R132" s="47" t="s">
        <v>0</v>
      </c>
    </row>
    <row r="133" spans="1:18" ht="12.75">
      <c r="A133" s="46" t="s">
        <v>612</v>
      </c>
      <c r="B133" s="60" t="s">
        <v>613</v>
      </c>
      <c r="C133" s="47" t="s">
        <v>0</v>
      </c>
      <c r="D133" s="47" t="s">
        <v>0</v>
      </c>
      <c r="E133" s="47" t="s">
        <v>0</v>
      </c>
      <c r="F133" s="47" t="s">
        <v>0</v>
      </c>
      <c r="G133" s="47" t="s">
        <v>0</v>
      </c>
      <c r="H133" s="47" t="s">
        <v>0</v>
      </c>
      <c r="I133" s="47" t="s">
        <v>0</v>
      </c>
      <c r="J133" s="47" t="s">
        <v>0</v>
      </c>
      <c r="K133" s="47" t="s">
        <v>0</v>
      </c>
      <c r="L133" s="47" t="s">
        <v>0</v>
      </c>
      <c r="M133" s="47" t="s">
        <v>0</v>
      </c>
      <c r="N133" s="47" t="s">
        <v>0</v>
      </c>
      <c r="O133" s="47" t="s">
        <v>0</v>
      </c>
      <c r="P133" s="47" t="s">
        <v>0</v>
      </c>
      <c r="Q133" s="47" t="s">
        <v>0</v>
      </c>
      <c r="R133" s="47" t="s">
        <v>0</v>
      </c>
    </row>
    <row r="134" spans="1:18" ht="12.75">
      <c r="A134" s="46" t="s">
        <v>612</v>
      </c>
      <c r="B134" s="46" t="s">
        <v>614</v>
      </c>
      <c r="C134" s="47" t="s">
        <v>0</v>
      </c>
      <c r="D134" s="47" t="s">
        <v>0</v>
      </c>
      <c r="E134" s="47" t="s">
        <v>0</v>
      </c>
      <c r="F134" s="47" t="s">
        <v>0</v>
      </c>
      <c r="G134" s="47" t="s">
        <v>0</v>
      </c>
      <c r="H134" s="47" t="s">
        <v>0</v>
      </c>
      <c r="I134" s="47" t="s">
        <v>0</v>
      </c>
      <c r="J134" s="47" t="s">
        <v>0</v>
      </c>
      <c r="K134" s="47" t="s">
        <v>0</v>
      </c>
      <c r="L134" s="47" t="s">
        <v>0</v>
      </c>
      <c r="M134" s="47" t="s">
        <v>0</v>
      </c>
      <c r="N134" s="47" t="s">
        <v>0</v>
      </c>
      <c r="O134" s="47" t="s">
        <v>0</v>
      </c>
      <c r="P134" s="47" t="s">
        <v>0</v>
      </c>
      <c r="Q134" s="47" t="s">
        <v>0</v>
      </c>
      <c r="R134" s="47" t="s">
        <v>0</v>
      </c>
    </row>
    <row r="135" spans="1:18" ht="12.75">
      <c r="A135" s="46" t="s">
        <v>615</v>
      </c>
      <c r="B135" s="60" t="s">
        <v>616</v>
      </c>
      <c r="C135" s="47" t="s">
        <v>0</v>
      </c>
      <c r="D135" s="47" t="s">
        <v>0</v>
      </c>
      <c r="E135" s="47" t="s">
        <v>0</v>
      </c>
      <c r="F135" s="47" t="s">
        <v>0</v>
      </c>
      <c r="G135" s="47" t="s">
        <v>0</v>
      </c>
      <c r="H135" s="47" t="s">
        <v>0</v>
      </c>
      <c r="I135" s="47" t="s">
        <v>0</v>
      </c>
      <c r="J135" s="47" t="s">
        <v>0</v>
      </c>
      <c r="K135" s="47" t="s">
        <v>0</v>
      </c>
      <c r="L135" s="47" t="s">
        <v>0</v>
      </c>
      <c r="M135" s="47" t="s">
        <v>0</v>
      </c>
      <c r="N135" s="47" t="s">
        <v>0</v>
      </c>
      <c r="O135" s="47" t="s">
        <v>0</v>
      </c>
      <c r="P135" s="47" t="s">
        <v>0</v>
      </c>
      <c r="Q135" s="47" t="s">
        <v>0</v>
      </c>
      <c r="R135" s="47" t="s">
        <v>0</v>
      </c>
    </row>
    <row r="136" spans="1:18" ht="12.75">
      <c r="A136" s="46" t="s">
        <v>615</v>
      </c>
      <c r="B136" s="46" t="s">
        <v>617</v>
      </c>
      <c r="C136" s="47" t="s">
        <v>0</v>
      </c>
      <c r="D136" s="47" t="s">
        <v>0</v>
      </c>
      <c r="E136" s="47" t="s">
        <v>0</v>
      </c>
      <c r="F136" s="47" t="s">
        <v>0</v>
      </c>
      <c r="G136" s="47" t="s">
        <v>0</v>
      </c>
      <c r="H136" s="47" t="s">
        <v>0</v>
      </c>
      <c r="I136" s="47" t="s">
        <v>0</v>
      </c>
      <c r="J136" s="47" t="s">
        <v>0</v>
      </c>
      <c r="K136" s="47" t="s">
        <v>0</v>
      </c>
      <c r="L136" s="47" t="s">
        <v>0</v>
      </c>
      <c r="M136" s="47" t="s">
        <v>0</v>
      </c>
      <c r="N136" s="47" t="s">
        <v>0</v>
      </c>
      <c r="O136" s="47" t="s">
        <v>0</v>
      </c>
      <c r="P136" s="47" t="s">
        <v>0</v>
      </c>
      <c r="Q136" s="47" t="s">
        <v>0</v>
      </c>
      <c r="R136" s="47" t="s">
        <v>0</v>
      </c>
    </row>
    <row r="137" spans="1:18" ht="12.75">
      <c r="A137" s="46" t="s">
        <v>618</v>
      </c>
      <c r="B137" s="60" t="s">
        <v>619</v>
      </c>
      <c r="C137" s="47" t="s">
        <v>0</v>
      </c>
      <c r="D137" s="47" t="s">
        <v>0</v>
      </c>
      <c r="E137" s="47" t="s">
        <v>0</v>
      </c>
      <c r="F137" s="47" t="s">
        <v>0</v>
      </c>
      <c r="G137" s="47" t="s">
        <v>0</v>
      </c>
      <c r="H137" s="47" t="s">
        <v>0</v>
      </c>
      <c r="I137" s="47" t="s">
        <v>0</v>
      </c>
      <c r="J137" s="47" t="s">
        <v>0</v>
      </c>
      <c r="K137" s="47" t="s">
        <v>0</v>
      </c>
      <c r="L137" s="47" t="s">
        <v>0</v>
      </c>
      <c r="M137" s="47" t="s">
        <v>0</v>
      </c>
      <c r="N137" s="47" t="s">
        <v>0</v>
      </c>
      <c r="O137" s="47" t="s">
        <v>0</v>
      </c>
      <c r="P137" s="47" t="s">
        <v>0</v>
      </c>
      <c r="Q137" s="47" t="s">
        <v>0</v>
      </c>
      <c r="R137" s="47" t="s">
        <v>0</v>
      </c>
    </row>
    <row r="138" spans="1:18" ht="12.75">
      <c r="A138" s="46" t="s">
        <v>618</v>
      </c>
      <c r="B138" s="46" t="s">
        <v>620</v>
      </c>
      <c r="C138" s="47" t="s">
        <v>0</v>
      </c>
      <c r="D138" s="47" t="s">
        <v>0</v>
      </c>
      <c r="E138" s="47" t="s">
        <v>0</v>
      </c>
      <c r="F138" s="47" t="s">
        <v>0</v>
      </c>
      <c r="G138" s="47" t="s">
        <v>0</v>
      </c>
      <c r="H138" s="47" t="s">
        <v>0</v>
      </c>
      <c r="I138" s="47" t="s">
        <v>0</v>
      </c>
      <c r="J138" s="47" t="s">
        <v>0</v>
      </c>
      <c r="K138" s="47" t="s">
        <v>0</v>
      </c>
      <c r="L138" s="47" t="s">
        <v>0</v>
      </c>
      <c r="M138" s="47" t="s">
        <v>0</v>
      </c>
      <c r="N138" s="47" t="s">
        <v>0</v>
      </c>
      <c r="O138" s="47" t="s">
        <v>0</v>
      </c>
      <c r="P138" s="47" t="s">
        <v>0</v>
      </c>
      <c r="Q138" s="47" t="s">
        <v>0</v>
      </c>
      <c r="R138" s="47" t="s">
        <v>0</v>
      </c>
    </row>
    <row r="139" spans="1:18" ht="12.75">
      <c r="A139" s="46" t="s">
        <v>621</v>
      </c>
      <c r="B139" s="46" t="s">
        <v>622</v>
      </c>
      <c r="C139" s="47" t="s">
        <v>0</v>
      </c>
      <c r="D139" s="47" t="s">
        <v>0</v>
      </c>
      <c r="E139" s="47" t="s">
        <v>0</v>
      </c>
      <c r="F139" s="47" t="s">
        <v>0</v>
      </c>
      <c r="G139" s="47" t="s">
        <v>0</v>
      </c>
      <c r="H139" s="47" t="s">
        <v>0</v>
      </c>
      <c r="I139" s="47" t="s">
        <v>0</v>
      </c>
      <c r="J139" s="47" t="s">
        <v>0</v>
      </c>
      <c r="K139" s="47" t="s">
        <v>0</v>
      </c>
      <c r="L139" s="47" t="s">
        <v>0</v>
      </c>
      <c r="M139" s="47" t="s">
        <v>0</v>
      </c>
      <c r="N139" s="47" t="s">
        <v>0</v>
      </c>
      <c r="O139" s="47" t="s">
        <v>0</v>
      </c>
      <c r="P139" s="47" t="s">
        <v>0</v>
      </c>
      <c r="Q139" s="47" t="s">
        <v>0</v>
      </c>
      <c r="R139" s="47" t="s">
        <v>0</v>
      </c>
    </row>
    <row r="140" spans="1:18" ht="12.75">
      <c r="A140" s="46" t="s">
        <v>623</v>
      </c>
      <c r="B140" s="60" t="s">
        <v>624</v>
      </c>
      <c r="C140" s="47" t="s">
        <v>0</v>
      </c>
      <c r="D140" s="47" t="s">
        <v>0</v>
      </c>
      <c r="E140" s="47" t="s">
        <v>0</v>
      </c>
      <c r="F140" s="47" t="s">
        <v>0</v>
      </c>
      <c r="G140" s="47" t="s">
        <v>0</v>
      </c>
      <c r="H140" s="47" t="s">
        <v>0</v>
      </c>
      <c r="I140" s="47" t="s">
        <v>0</v>
      </c>
      <c r="J140" s="47" t="s">
        <v>0</v>
      </c>
      <c r="K140" s="47" t="s">
        <v>0</v>
      </c>
      <c r="L140" s="47" t="s">
        <v>0</v>
      </c>
      <c r="M140" s="47" t="s">
        <v>0</v>
      </c>
      <c r="N140" s="47" t="s">
        <v>0</v>
      </c>
      <c r="O140" s="47" t="s">
        <v>0</v>
      </c>
      <c r="P140" s="47" t="s">
        <v>0</v>
      </c>
      <c r="Q140" s="47" t="s">
        <v>0</v>
      </c>
      <c r="R140" s="47" t="s">
        <v>0</v>
      </c>
    </row>
    <row r="141" spans="1:18" ht="12.75">
      <c r="A141" s="46" t="s">
        <v>623</v>
      </c>
      <c r="B141" s="46" t="s">
        <v>625</v>
      </c>
      <c r="C141" s="47" t="s">
        <v>0</v>
      </c>
      <c r="D141" s="47" t="s">
        <v>0</v>
      </c>
      <c r="E141" s="47" t="s">
        <v>0</v>
      </c>
      <c r="F141" s="47" t="s">
        <v>0</v>
      </c>
      <c r="G141" s="47" t="s">
        <v>0</v>
      </c>
      <c r="H141" s="47" t="s">
        <v>0</v>
      </c>
      <c r="I141" s="47" t="s">
        <v>0</v>
      </c>
      <c r="J141" s="47" t="s">
        <v>0</v>
      </c>
      <c r="K141" s="47" t="s">
        <v>0</v>
      </c>
      <c r="L141" s="47" t="s">
        <v>0</v>
      </c>
      <c r="M141" s="47" t="s">
        <v>0</v>
      </c>
      <c r="N141" s="47" t="s">
        <v>0</v>
      </c>
      <c r="O141" s="47" t="s">
        <v>0</v>
      </c>
      <c r="P141" s="47" t="s">
        <v>0</v>
      </c>
      <c r="Q141" s="47" t="s">
        <v>0</v>
      </c>
      <c r="R141" s="47" t="s">
        <v>0</v>
      </c>
    </row>
    <row r="142" spans="1:18" ht="12.75">
      <c r="A142" s="46" t="s">
        <v>626</v>
      </c>
      <c r="B142" s="60" t="s">
        <v>627</v>
      </c>
      <c r="C142" s="47" t="s">
        <v>0</v>
      </c>
      <c r="D142" s="47" t="s">
        <v>0</v>
      </c>
      <c r="E142" s="47" t="s">
        <v>0</v>
      </c>
      <c r="F142" s="47" t="s">
        <v>0</v>
      </c>
      <c r="G142" s="47" t="s">
        <v>0</v>
      </c>
      <c r="H142" s="47" t="s">
        <v>0</v>
      </c>
      <c r="I142" s="47" t="s">
        <v>0</v>
      </c>
      <c r="J142" s="47" t="s">
        <v>0</v>
      </c>
      <c r="K142" s="47" t="s">
        <v>0</v>
      </c>
      <c r="L142" s="47" t="s">
        <v>0</v>
      </c>
      <c r="M142" s="47" t="s">
        <v>0</v>
      </c>
      <c r="N142" s="47" t="s">
        <v>0</v>
      </c>
      <c r="O142" s="47" t="s">
        <v>0</v>
      </c>
      <c r="P142" s="47" t="s">
        <v>0</v>
      </c>
      <c r="Q142" s="47" t="s">
        <v>0</v>
      </c>
      <c r="R142" s="47" t="s">
        <v>0</v>
      </c>
    </row>
    <row r="143" spans="1:18" ht="12.75">
      <c r="A143" s="46" t="s">
        <v>626</v>
      </c>
      <c r="B143" s="46" t="s">
        <v>628</v>
      </c>
      <c r="C143" s="47" t="s">
        <v>0</v>
      </c>
      <c r="D143" s="47" t="s">
        <v>0</v>
      </c>
      <c r="E143" s="47" t="s">
        <v>0</v>
      </c>
      <c r="F143" s="47" t="s">
        <v>0</v>
      </c>
      <c r="G143" s="47" t="s">
        <v>0</v>
      </c>
      <c r="H143" s="47" t="s">
        <v>0</v>
      </c>
      <c r="I143" s="47" t="s">
        <v>0</v>
      </c>
      <c r="J143" s="47" t="s">
        <v>0</v>
      </c>
      <c r="K143" s="47" t="s">
        <v>0</v>
      </c>
      <c r="L143" s="47" t="s">
        <v>0</v>
      </c>
      <c r="M143" s="47" t="s">
        <v>0</v>
      </c>
      <c r="N143" s="47" t="s">
        <v>0</v>
      </c>
      <c r="O143" s="47" t="s">
        <v>0</v>
      </c>
      <c r="P143" s="47" t="s">
        <v>0</v>
      </c>
      <c r="Q143" s="47" t="s">
        <v>0</v>
      </c>
      <c r="R143" s="47" t="s">
        <v>0</v>
      </c>
    </row>
    <row r="144" spans="1:18" ht="12.75">
      <c r="A144" s="46" t="s">
        <v>629</v>
      </c>
      <c r="B144" s="60" t="s">
        <v>630</v>
      </c>
      <c r="C144" s="47" t="s">
        <v>0</v>
      </c>
      <c r="D144" s="47" t="s">
        <v>0</v>
      </c>
      <c r="E144" s="47" t="s">
        <v>0</v>
      </c>
      <c r="F144" s="47" t="s">
        <v>0</v>
      </c>
      <c r="G144" s="47" t="s">
        <v>0</v>
      </c>
      <c r="H144" s="47" t="s">
        <v>0</v>
      </c>
      <c r="I144" s="47" t="s">
        <v>0</v>
      </c>
      <c r="J144" s="47" t="s">
        <v>0</v>
      </c>
      <c r="K144" s="47" t="s">
        <v>0</v>
      </c>
      <c r="L144" s="47" t="s">
        <v>0</v>
      </c>
      <c r="M144" s="47" t="s">
        <v>0</v>
      </c>
      <c r="N144" s="47" t="s">
        <v>0</v>
      </c>
      <c r="O144" s="47" t="s">
        <v>0</v>
      </c>
      <c r="P144" s="47" t="s">
        <v>0</v>
      </c>
      <c r="Q144" s="47" t="s">
        <v>0</v>
      </c>
      <c r="R144" s="47" t="s">
        <v>0</v>
      </c>
    </row>
    <row r="145" spans="1:18" ht="12.75">
      <c r="A145" s="46" t="s">
        <v>629</v>
      </c>
      <c r="B145" s="46" t="s">
        <v>631</v>
      </c>
      <c r="C145" s="47" t="s">
        <v>0</v>
      </c>
      <c r="D145" s="47" t="s">
        <v>0</v>
      </c>
      <c r="E145" s="47" t="s">
        <v>0</v>
      </c>
      <c r="F145" s="47" t="s">
        <v>0</v>
      </c>
      <c r="G145" s="47" t="s">
        <v>0</v>
      </c>
      <c r="H145" s="47" t="s">
        <v>0</v>
      </c>
      <c r="I145" s="47" t="s">
        <v>0</v>
      </c>
      <c r="J145" s="47" t="s">
        <v>0</v>
      </c>
      <c r="K145" s="47" t="s">
        <v>0</v>
      </c>
      <c r="L145" s="47" t="s">
        <v>0</v>
      </c>
      <c r="M145" s="47" t="s">
        <v>0</v>
      </c>
      <c r="N145" s="47" t="s">
        <v>0</v>
      </c>
      <c r="O145" s="47" t="s">
        <v>0</v>
      </c>
      <c r="P145" s="47" t="s">
        <v>0</v>
      </c>
      <c r="Q145" s="47" t="s">
        <v>0</v>
      </c>
      <c r="R145" s="47" t="s">
        <v>0</v>
      </c>
    </row>
    <row r="146" spans="1:18" ht="12.75">
      <c r="A146" s="46" t="s">
        <v>632</v>
      </c>
      <c r="B146" s="60" t="s">
        <v>633</v>
      </c>
      <c r="C146" s="47" t="s">
        <v>0</v>
      </c>
      <c r="D146" s="47" t="s">
        <v>0</v>
      </c>
      <c r="E146" s="47" t="s">
        <v>0</v>
      </c>
      <c r="F146" s="47" t="s">
        <v>0</v>
      </c>
      <c r="G146" s="47" t="s">
        <v>0</v>
      </c>
      <c r="H146" s="47" t="s">
        <v>0</v>
      </c>
      <c r="I146" s="47" t="s">
        <v>0</v>
      </c>
      <c r="J146" s="47" t="s">
        <v>0</v>
      </c>
      <c r="K146" s="47" t="s">
        <v>0</v>
      </c>
      <c r="L146" s="47" t="s">
        <v>0</v>
      </c>
      <c r="M146" s="47" t="s">
        <v>0</v>
      </c>
      <c r="N146" s="47" t="s">
        <v>0</v>
      </c>
      <c r="O146" s="47" t="s">
        <v>0</v>
      </c>
      <c r="P146" s="47" t="s">
        <v>0</v>
      </c>
      <c r="Q146" s="47" t="s">
        <v>0</v>
      </c>
      <c r="R146" s="47" t="s">
        <v>0</v>
      </c>
    </row>
    <row r="147" spans="1:18" ht="12.75">
      <c r="A147" s="46" t="s">
        <v>632</v>
      </c>
      <c r="B147" s="46" t="s">
        <v>634</v>
      </c>
      <c r="C147" s="47" t="s">
        <v>0</v>
      </c>
      <c r="D147" s="47" t="s">
        <v>0</v>
      </c>
      <c r="E147" s="47" t="s">
        <v>0</v>
      </c>
      <c r="F147" s="47" t="s">
        <v>0</v>
      </c>
      <c r="G147" s="47" t="s">
        <v>0</v>
      </c>
      <c r="H147" s="47" t="s">
        <v>0</v>
      </c>
      <c r="I147" s="47" t="s">
        <v>0</v>
      </c>
      <c r="J147" s="47" t="s">
        <v>0</v>
      </c>
      <c r="K147" s="47" t="s">
        <v>0</v>
      </c>
      <c r="L147" s="47" t="s">
        <v>0</v>
      </c>
      <c r="M147" s="47" t="s">
        <v>0</v>
      </c>
      <c r="N147" s="47" t="s">
        <v>0</v>
      </c>
      <c r="O147" s="47" t="s">
        <v>0</v>
      </c>
      <c r="P147" s="47" t="s">
        <v>0</v>
      </c>
      <c r="Q147" s="47" t="s">
        <v>0</v>
      </c>
      <c r="R147" s="47" t="s">
        <v>0</v>
      </c>
    </row>
    <row r="148" spans="1:18" ht="12.75">
      <c r="A148" s="46" t="s">
        <v>635</v>
      </c>
      <c r="B148" s="60" t="s">
        <v>636</v>
      </c>
      <c r="C148" s="47" t="s">
        <v>0</v>
      </c>
      <c r="D148" s="47" t="s">
        <v>0</v>
      </c>
      <c r="E148" s="47" t="s">
        <v>0</v>
      </c>
      <c r="F148" s="47" t="s">
        <v>0</v>
      </c>
      <c r="G148" s="47" t="s">
        <v>0</v>
      </c>
      <c r="H148" s="47" t="s">
        <v>0</v>
      </c>
      <c r="I148" s="47" t="s">
        <v>0</v>
      </c>
      <c r="J148" s="47" t="s">
        <v>0</v>
      </c>
      <c r="K148" s="47" t="s">
        <v>0</v>
      </c>
      <c r="L148" s="47" t="s">
        <v>0</v>
      </c>
      <c r="M148" s="47" t="s">
        <v>0</v>
      </c>
      <c r="N148" s="47" t="s">
        <v>0</v>
      </c>
      <c r="O148" s="47" t="s">
        <v>0</v>
      </c>
      <c r="P148" s="47" t="s">
        <v>0</v>
      </c>
      <c r="Q148" s="47" t="s">
        <v>0</v>
      </c>
      <c r="R148" s="47" t="s">
        <v>0</v>
      </c>
    </row>
    <row r="149" spans="1:18" ht="12.75">
      <c r="A149" s="46" t="s">
        <v>635</v>
      </c>
      <c r="B149" s="46" t="s">
        <v>637</v>
      </c>
      <c r="C149" s="47" t="s">
        <v>0</v>
      </c>
      <c r="D149" s="47" t="s">
        <v>0</v>
      </c>
      <c r="E149" s="47" t="s">
        <v>0</v>
      </c>
      <c r="F149" s="47" t="s">
        <v>0</v>
      </c>
      <c r="G149" s="47" t="s">
        <v>0</v>
      </c>
      <c r="H149" s="47" t="s">
        <v>0</v>
      </c>
      <c r="I149" s="47" t="s">
        <v>0</v>
      </c>
      <c r="J149" s="47" t="s">
        <v>0</v>
      </c>
      <c r="K149" s="47" t="s">
        <v>0</v>
      </c>
      <c r="L149" s="47" t="s">
        <v>0</v>
      </c>
      <c r="M149" s="47" t="s">
        <v>0</v>
      </c>
      <c r="N149" s="47" t="s">
        <v>0</v>
      </c>
      <c r="O149" s="47" t="s">
        <v>0</v>
      </c>
      <c r="P149" s="47" t="s">
        <v>0</v>
      </c>
      <c r="Q149" s="47" t="s">
        <v>0</v>
      </c>
      <c r="R149" s="47" t="s">
        <v>0</v>
      </c>
    </row>
    <row r="150" spans="1:18" ht="12.75">
      <c r="A150" s="46" t="s">
        <v>638</v>
      </c>
      <c r="B150" s="60" t="s">
        <v>639</v>
      </c>
      <c r="C150" s="47" t="s">
        <v>0</v>
      </c>
      <c r="D150" s="47" t="s">
        <v>0</v>
      </c>
      <c r="E150" s="47" t="s">
        <v>0</v>
      </c>
      <c r="F150" s="47" t="s">
        <v>0</v>
      </c>
      <c r="G150" s="47" t="s">
        <v>0</v>
      </c>
      <c r="H150" s="47" t="s">
        <v>0</v>
      </c>
      <c r="I150" s="47" t="s">
        <v>0</v>
      </c>
      <c r="J150" s="47" t="s">
        <v>0</v>
      </c>
      <c r="K150" s="47" t="s">
        <v>0</v>
      </c>
      <c r="L150" s="47" t="s">
        <v>0</v>
      </c>
      <c r="M150" s="47" t="s">
        <v>0</v>
      </c>
      <c r="N150" s="47" t="s">
        <v>0</v>
      </c>
      <c r="O150" s="47" t="s">
        <v>0</v>
      </c>
      <c r="P150" s="47" t="s">
        <v>0</v>
      </c>
      <c r="Q150" s="47" t="s">
        <v>0</v>
      </c>
      <c r="R150" s="47" t="s">
        <v>0</v>
      </c>
    </row>
    <row r="151" spans="1:18" ht="12.75">
      <c r="A151" s="46" t="s">
        <v>638</v>
      </c>
      <c r="B151" s="46" t="s">
        <v>640</v>
      </c>
      <c r="C151" s="47" t="s">
        <v>0</v>
      </c>
      <c r="D151" s="47" t="s">
        <v>0</v>
      </c>
      <c r="E151" s="47" t="s">
        <v>0</v>
      </c>
      <c r="F151" s="47" t="s">
        <v>0</v>
      </c>
      <c r="G151" s="47" t="s">
        <v>0</v>
      </c>
      <c r="H151" s="47" t="s">
        <v>0</v>
      </c>
      <c r="I151" s="47" t="s">
        <v>0</v>
      </c>
      <c r="J151" s="47" t="s">
        <v>0</v>
      </c>
      <c r="K151" s="47" t="s">
        <v>0</v>
      </c>
      <c r="L151" s="47" t="s">
        <v>0</v>
      </c>
      <c r="M151" s="47" t="s">
        <v>0</v>
      </c>
      <c r="N151" s="47" t="s">
        <v>0</v>
      </c>
      <c r="O151" s="47" t="s">
        <v>0</v>
      </c>
      <c r="P151" s="47" t="s">
        <v>0</v>
      </c>
      <c r="Q151" s="47" t="s">
        <v>0</v>
      </c>
      <c r="R151" s="47" t="s">
        <v>0</v>
      </c>
    </row>
    <row r="152" spans="1:18" ht="12.75">
      <c r="A152" s="46" t="s">
        <v>641</v>
      </c>
      <c r="B152" s="46" t="s">
        <v>642</v>
      </c>
      <c r="C152" s="47" t="s">
        <v>0</v>
      </c>
      <c r="D152" s="47" t="s">
        <v>0</v>
      </c>
      <c r="E152" s="47" t="s">
        <v>0</v>
      </c>
      <c r="F152" s="47" t="s">
        <v>0</v>
      </c>
      <c r="G152" s="47" t="s">
        <v>0</v>
      </c>
      <c r="H152" s="47" t="s">
        <v>0</v>
      </c>
      <c r="I152" s="47" t="s">
        <v>0</v>
      </c>
      <c r="J152" s="47" t="s">
        <v>0</v>
      </c>
      <c r="K152" s="47" t="s">
        <v>0</v>
      </c>
      <c r="L152" s="47" t="s">
        <v>0</v>
      </c>
      <c r="M152" s="47" t="s">
        <v>0</v>
      </c>
      <c r="N152" s="47" t="s">
        <v>0</v>
      </c>
      <c r="O152" s="47" t="s">
        <v>0</v>
      </c>
      <c r="P152" s="47" t="s">
        <v>0</v>
      </c>
      <c r="Q152" s="47" t="s">
        <v>0</v>
      </c>
      <c r="R152" s="47" t="s">
        <v>0</v>
      </c>
    </row>
    <row r="153" spans="1:18" ht="12.75">
      <c r="A153" s="46" t="s">
        <v>606</v>
      </c>
      <c r="B153" s="46" t="s">
        <v>643</v>
      </c>
      <c r="C153" s="47" t="s">
        <v>0</v>
      </c>
      <c r="D153" s="47" t="s">
        <v>0</v>
      </c>
      <c r="E153" s="47" t="s">
        <v>0</v>
      </c>
      <c r="F153" s="47" t="s">
        <v>0</v>
      </c>
      <c r="G153" s="47" t="s">
        <v>0</v>
      </c>
      <c r="H153" s="47" t="s">
        <v>0</v>
      </c>
      <c r="I153" s="47" t="s">
        <v>0</v>
      </c>
      <c r="J153" s="47" t="s">
        <v>0</v>
      </c>
      <c r="K153" s="47" t="s">
        <v>0</v>
      </c>
      <c r="L153" s="47" t="s">
        <v>0</v>
      </c>
      <c r="M153" s="47" t="s">
        <v>0</v>
      </c>
      <c r="N153" s="47" t="s">
        <v>0</v>
      </c>
      <c r="O153" s="47" t="s">
        <v>0</v>
      </c>
      <c r="P153" s="47" t="s">
        <v>0</v>
      </c>
      <c r="Q153" s="47" t="s">
        <v>0</v>
      </c>
      <c r="R153" s="47" t="s">
        <v>0</v>
      </c>
    </row>
    <row r="154" spans="1:18" ht="12.75">
      <c r="A154" s="46" t="s">
        <v>644</v>
      </c>
      <c r="B154" s="46" t="s">
        <v>645</v>
      </c>
      <c r="C154" s="47" t="s">
        <v>0</v>
      </c>
      <c r="D154" s="47" t="s">
        <v>0</v>
      </c>
      <c r="E154" s="47" t="s">
        <v>0</v>
      </c>
      <c r="F154" s="47" t="s">
        <v>0</v>
      </c>
      <c r="G154" s="47" t="s">
        <v>0</v>
      </c>
      <c r="H154" s="47" t="s">
        <v>0</v>
      </c>
      <c r="I154" s="47" t="s">
        <v>0</v>
      </c>
      <c r="J154" s="47" t="s">
        <v>0</v>
      </c>
      <c r="K154" s="47" t="s">
        <v>0</v>
      </c>
      <c r="L154" s="47" t="s">
        <v>0</v>
      </c>
      <c r="M154" s="47" t="s">
        <v>0</v>
      </c>
      <c r="N154" s="47" t="s">
        <v>0</v>
      </c>
      <c r="O154" s="47" t="s">
        <v>0</v>
      </c>
      <c r="P154" s="47" t="s">
        <v>0</v>
      </c>
      <c r="Q154" s="47" t="s">
        <v>0</v>
      </c>
      <c r="R154" s="47" t="s">
        <v>0</v>
      </c>
    </row>
    <row r="155" spans="1:18" ht="12.75">
      <c r="A155" s="46" t="s">
        <v>646</v>
      </c>
      <c r="B155" s="60" t="s">
        <v>647</v>
      </c>
      <c r="C155" s="47" t="s">
        <v>0</v>
      </c>
      <c r="D155" s="47" t="s">
        <v>0</v>
      </c>
      <c r="E155" s="47" t="s">
        <v>0</v>
      </c>
      <c r="F155" s="47" t="s">
        <v>0</v>
      </c>
      <c r="G155" s="47" t="s">
        <v>0</v>
      </c>
      <c r="H155" s="47" t="s">
        <v>0</v>
      </c>
      <c r="I155" s="47" t="s">
        <v>0</v>
      </c>
      <c r="J155" s="47" t="s">
        <v>0</v>
      </c>
      <c r="K155" s="47" t="s">
        <v>0</v>
      </c>
      <c r="L155" s="47" t="s">
        <v>0</v>
      </c>
      <c r="M155" s="47" t="s">
        <v>0</v>
      </c>
      <c r="N155" s="47" t="s">
        <v>0</v>
      </c>
      <c r="O155" s="47" t="s">
        <v>0</v>
      </c>
      <c r="P155" s="47" t="s">
        <v>0</v>
      </c>
      <c r="Q155" s="47" t="s">
        <v>0</v>
      </c>
      <c r="R155" s="47" t="s">
        <v>0</v>
      </c>
    </row>
    <row r="156" spans="1:18" ht="12.75">
      <c r="A156" s="46" t="s">
        <v>646</v>
      </c>
      <c r="B156" s="46" t="s">
        <v>648</v>
      </c>
      <c r="C156" s="47" t="s">
        <v>0</v>
      </c>
      <c r="D156" s="47" t="s">
        <v>0</v>
      </c>
      <c r="E156" s="47" t="s">
        <v>0</v>
      </c>
      <c r="F156" s="47" t="s">
        <v>0</v>
      </c>
      <c r="G156" s="47" t="s">
        <v>0</v>
      </c>
      <c r="H156" s="47" t="s">
        <v>0</v>
      </c>
      <c r="I156" s="47" t="s">
        <v>0</v>
      </c>
      <c r="J156" s="47" t="s">
        <v>0</v>
      </c>
      <c r="K156" s="47" t="s">
        <v>0</v>
      </c>
      <c r="L156" s="47" t="s">
        <v>0</v>
      </c>
      <c r="M156" s="47" t="s">
        <v>0</v>
      </c>
      <c r="N156" s="47" t="s">
        <v>0</v>
      </c>
      <c r="O156" s="47" t="s">
        <v>0</v>
      </c>
      <c r="P156" s="47" t="s">
        <v>0</v>
      </c>
      <c r="Q156" s="47" t="s">
        <v>0</v>
      </c>
      <c r="R156" s="47" t="s">
        <v>0</v>
      </c>
    </row>
    <row r="157" spans="1:18" ht="12.75">
      <c r="A157" s="46" t="s">
        <v>649</v>
      </c>
      <c r="B157" s="60" t="s">
        <v>650</v>
      </c>
      <c r="C157" s="47" t="s">
        <v>0</v>
      </c>
      <c r="D157" s="47" t="s">
        <v>0</v>
      </c>
      <c r="E157" s="47" t="s">
        <v>0</v>
      </c>
      <c r="F157" s="47" t="s">
        <v>0</v>
      </c>
      <c r="G157" s="47" t="s">
        <v>0</v>
      </c>
      <c r="H157" s="47" t="s">
        <v>0</v>
      </c>
      <c r="I157" s="47" t="s">
        <v>0</v>
      </c>
      <c r="J157" s="47" t="s">
        <v>0</v>
      </c>
      <c r="K157" s="47" t="s">
        <v>0</v>
      </c>
      <c r="L157" s="47" t="s">
        <v>0</v>
      </c>
      <c r="M157" s="47" t="s">
        <v>0</v>
      </c>
      <c r="N157" s="47" t="s">
        <v>0</v>
      </c>
      <c r="O157" s="47" t="s">
        <v>0</v>
      </c>
      <c r="P157" s="47" t="s">
        <v>0</v>
      </c>
      <c r="Q157" s="47" t="s">
        <v>0</v>
      </c>
      <c r="R157" s="47" t="s">
        <v>0</v>
      </c>
    </row>
    <row r="158" spans="1:18" ht="12.75">
      <c r="A158" s="46" t="s">
        <v>649</v>
      </c>
      <c r="B158" s="46" t="s">
        <v>651</v>
      </c>
      <c r="C158" s="47" t="s">
        <v>0</v>
      </c>
      <c r="D158" s="47" t="s">
        <v>0</v>
      </c>
      <c r="E158" s="47" t="s">
        <v>0</v>
      </c>
      <c r="F158" s="47" t="s">
        <v>0</v>
      </c>
      <c r="G158" s="47" t="s">
        <v>0</v>
      </c>
      <c r="H158" s="47" t="s">
        <v>0</v>
      </c>
      <c r="I158" s="47" t="s">
        <v>0</v>
      </c>
      <c r="J158" s="47" t="s">
        <v>0</v>
      </c>
      <c r="K158" s="47" t="s">
        <v>0</v>
      </c>
      <c r="L158" s="47" t="s">
        <v>0</v>
      </c>
      <c r="M158" s="47" t="s">
        <v>0</v>
      </c>
      <c r="N158" s="47" t="s">
        <v>0</v>
      </c>
      <c r="O158" s="47" t="s">
        <v>0</v>
      </c>
      <c r="P158" s="47" t="s">
        <v>0</v>
      </c>
      <c r="Q158" s="47" t="s">
        <v>0</v>
      </c>
      <c r="R158" s="47" t="s">
        <v>0</v>
      </c>
    </row>
    <row r="159" spans="1:18" ht="12.75">
      <c r="A159" s="46" t="s">
        <v>652</v>
      </c>
      <c r="B159" s="60" t="s">
        <v>653</v>
      </c>
      <c r="C159" s="47" t="s">
        <v>0</v>
      </c>
      <c r="D159" s="47" t="s">
        <v>0</v>
      </c>
      <c r="E159" s="47" t="s">
        <v>0</v>
      </c>
      <c r="F159" s="47" t="s">
        <v>0</v>
      </c>
      <c r="G159" s="47" t="s">
        <v>0</v>
      </c>
      <c r="H159" s="47" t="s">
        <v>0</v>
      </c>
      <c r="I159" s="47" t="s">
        <v>0</v>
      </c>
      <c r="J159" s="47" t="s">
        <v>0</v>
      </c>
      <c r="K159" s="47" t="s">
        <v>0</v>
      </c>
      <c r="L159" s="47" t="s">
        <v>0</v>
      </c>
      <c r="M159" s="47" t="s">
        <v>0</v>
      </c>
      <c r="N159" s="47" t="s">
        <v>0</v>
      </c>
      <c r="O159" s="47" t="s">
        <v>0</v>
      </c>
      <c r="P159" s="47" t="s">
        <v>0</v>
      </c>
      <c r="Q159" s="47" t="s">
        <v>0</v>
      </c>
      <c r="R159" s="47" t="s">
        <v>0</v>
      </c>
    </row>
    <row r="160" spans="1:18" ht="12.75">
      <c r="A160" s="46" t="s">
        <v>652</v>
      </c>
      <c r="B160" s="46" t="s">
        <v>654</v>
      </c>
      <c r="C160" s="47" t="s">
        <v>0</v>
      </c>
      <c r="D160" s="47" t="s">
        <v>0</v>
      </c>
      <c r="E160" s="47" t="s">
        <v>0</v>
      </c>
      <c r="F160" s="47" t="s">
        <v>0</v>
      </c>
      <c r="G160" s="47" t="s">
        <v>0</v>
      </c>
      <c r="H160" s="47" t="s">
        <v>0</v>
      </c>
      <c r="I160" s="47" t="s">
        <v>0</v>
      </c>
      <c r="J160" s="47" t="s">
        <v>0</v>
      </c>
      <c r="K160" s="47" t="s">
        <v>0</v>
      </c>
      <c r="L160" s="47" t="s">
        <v>0</v>
      </c>
      <c r="M160" s="47" t="s">
        <v>0</v>
      </c>
      <c r="N160" s="47" t="s">
        <v>0</v>
      </c>
      <c r="O160" s="47" t="s">
        <v>0</v>
      </c>
      <c r="P160" s="47" t="s">
        <v>0</v>
      </c>
      <c r="Q160" s="47" t="s">
        <v>0</v>
      </c>
      <c r="R160" s="47" t="s">
        <v>0</v>
      </c>
    </row>
    <row r="161" spans="1:18" ht="12.75">
      <c r="A161" s="46" t="s">
        <v>655</v>
      </c>
      <c r="B161" s="46" t="s">
        <v>656</v>
      </c>
      <c r="C161" s="47" t="s">
        <v>0</v>
      </c>
      <c r="D161" s="47" t="s">
        <v>0</v>
      </c>
      <c r="E161" s="47" t="s">
        <v>0</v>
      </c>
      <c r="F161" s="47" t="s">
        <v>0</v>
      </c>
      <c r="G161" s="47" t="s">
        <v>0</v>
      </c>
      <c r="H161" s="47" t="s">
        <v>0</v>
      </c>
      <c r="I161" s="47" t="s">
        <v>0</v>
      </c>
      <c r="J161" s="47" t="s">
        <v>0</v>
      </c>
      <c r="K161" s="47" t="s">
        <v>0</v>
      </c>
      <c r="L161" s="47" t="s">
        <v>0</v>
      </c>
      <c r="M161" s="47" t="s">
        <v>0</v>
      </c>
      <c r="N161" s="47" t="s">
        <v>0</v>
      </c>
      <c r="O161" s="47" t="s">
        <v>0</v>
      </c>
      <c r="P161" s="47" t="s">
        <v>0</v>
      </c>
      <c r="Q161" s="47" t="s">
        <v>0</v>
      </c>
      <c r="R161" s="47" t="s">
        <v>0</v>
      </c>
    </row>
    <row r="162" spans="1:18" ht="12.75">
      <c r="A162" s="46" t="s">
        <v>657</v>
      </c>
      <c r="B162" s="60" t="s">
        <v>658</v>
      </c>
      <c r="C162" s="47" t="s">
        <v>0</v>
      </c>
      <c r="D162" s="47" t="s">
        <v>0</v>
      </c>
      <c r="E162" s="47" t="s">
        <v>0</v>
      </c>
      <c r="F162" s="47" t="s">
        <v>0</v>
      </c>
      <c r="G162" s="47" t="s">
        <v>0</v>
      </c>
      <c r="H162" s="47" t="s">
        <v>0</v>
      </c>
      <c r="I162" s="47" t="s">
        <v>0</v>
      </c>
      <c r="J162" s="47" t="s">
        <v>0</v>
      </c>
      <c r="K162" s="47" t="s">
        <v>0</v>
      </c>
      <c r="L162" s="47" t="s">
        <v>0</v>
      </c>
      <c r="M162" s="47" t="s">
        <v>0</v>
      </c>
      <c r="N162" s="47" t="s">
        <v>0</v>
      </c>
      <c r="O162" s="47" t="s">
        <v>0</v>
      </c>
      <c r="P162" s="47" t="s">
        <v>0</v>
      </c>
      <c r="Q162" s="47" t="s">
        <v>0</v>
      </c>
      <c r="R162" s="47" t="s">
        <v>0</v>
      </c>
    </row>
    <row r="163" spans="1:18" ht="12.75">
      <c r="A163" s="46" t="s">
        <v>657</v>
      </c>
      <c r="B163" s="46" t="s">
        <v>659</v>
      </c>
      <c r="C163" s="47" t="s">
        <v>0</v>
      </c>
      <c r="D163" s="47" t="s">
        <v>0</v>
      </c>
      <c r="E163" s="47" t="s">
        <v>0</v>
      </c>
      <c r="F163" s="47" t="s">
        <v>0</v>
      </c>
      <c r="G163" s="47" t="s">
        <v>0</v>
      </c>
      <c r="H163" s="47" t="s">
        <v>0</v>
      </c>
      <c r="I163" s="47" t="s">
        <v>0</v>
      </c>
      <c r="J163" s="47" t="s">
        <v>0</v>
      </c>
      <c r="K163" s="47" t="s">
        <v>0</v>
      </c>
      <c r="L163" s="47" t="s">
        <v>0</v>
      </c>
      <c r="M163" s="47" t="s">
        <v>0</v>
      </c>
      <c r="N163" s="47" t="s">
        <v>0</v>
      </c>
      <c r="O163" s="47" t="s">
        <v>0</v>
      </c>
      <c r="P163" s="47" t="s">
        <v>0</v>
      </c>
      <c r="Q163" s="47" t="s">
        <v>0</v>
      </c>
      <c r="R163" s="47" t="s">
        <v>0</v>
      </c>
    </row>
    <row r="164" spans="1:18" ht="12.75">
      <c r="A164" s="46" t="s">
        <v>660</v>
      </c>
      <c r="B164" s="46" t="s">
        <v>661</v>
      </c>
      <c r="C164" s="47" t="s">
        <v>0</v>
      </c>
      <c r="D164" s="47" t="s">
        <v>0</v>
      </c>
      <c r="E164" s="47" t="s">
        <v>0</v>
      </c>
      <c r="F164" s="47" t="s">
        <v>0</v>
      </c>
      <c r="G164" s="47" t="s">
        <v>0</v>
      </c>
      <c r="H164" s="47" t="s">
        <v>0</v>
      </c>
      <c r="I164" s="47" t="s">
        <v>0</v>
      </c>
      <c r="J164" s="47" t="s">
        <v>0</v>
      </c>
      <c r="K164" s="47" t="s">
        <v>0</v>
      </c>
      <c r="L164" s="47" t="s">
        <v>0</v>
      </c>
      <c r="M164" s="47" t="s">
        <v>0</v>
      </c>
      <c r="N164" s="47" t="s">
        <v>0</v>
      </c>
      <c r="O164" s="47" t="s">
        <v>0</v>
      </c>
      <c r="P164" s="47" t="s">
        <v>0</v>
      </c>
      <c r="Q164" s="47" t="s">
        <v>0</v>
      </c>
      <c r="R164" s="47" t="s">
        <v>0</v>
      </c>
    </row>
    <row r="165" spans="1:18" ht="12.75">
      <c r="A165" s="46" t="s">
        <v>662</v>
      </c>
      <c r="B165" s="46" t="s">
        <v>663</v>
      </c>
      <c r="C165" s="47" t="s">
        <v>0</v>
      </c>
      <c r="D165" s="47" t="s">
        <v>0</v>
      </c>
      <c r="E165" s="47" t="s">
        <v>0</v>
      </c>
      <c r="F165" s="47" t="s">
        <v>0</v>
      </c>
      <c r="G165" s="47" t="s">
        <v>0</v>
      </c>
      <c r="H165" s="47" t="s">
        <v>0</v>
      </c>
      <c r="I165" s="47" t="s">
        <v>0</v>
      </c>
      <c r="J165" s="47" t="s">
        <v>0</v>
      </c>
      <c r="K165" s="47" t="s">
        <v>0</v>
      </c>
      <c r="L165" s="47" t="s">
        <v>0</v>
      </c>
      <c r="M165" s="47" t="s">
        <v>0</v>
      </c>
      <c r="N165" s="47" t="s">
        <v>0</v>
      </c>
      <c r="O165" s="47" t="s">
        <v>0</v>
      </c>
      <c r="P165" s="47" t="s">
        <v>0</v>
      </c>
      <c r="Q165" s="47" t="s">
        <v>0</v>
      </c>
      <c r="R165" s="47" t="s">
        <v>0</v>
      </c>
    </row>
    <row r="166" spans="1:18" ht="12.75">
      <c r="A166" s="46" t="s">
        <v>664</v>
      </c>
      <c r="B166" s="60" t="s">
        <v>665</v>
      </c>
      <c r="C166" s="47" t="s">
        <v>0</v>
      </c>
      <c r="D166" s="47" t="s">
        <v>0</v>
      </c>
      <c r="E166" s="47" t="s">
        <v>0</v>
      </c>
      <c r="F166" s="47" t="s">
        <v>0</v>
      </c>
      <c r="G166" s="47" t="s">
        <v>0</v>
      </c>
      <c r="H166" s="47" t="s">
        <v>0</v>
      </c>
      <c r="I166" s="47" t="s">
        <v>0</v>
      </c>
      <c r="J166" s="47" t="s">
        <v>0</v>
      </c>
      <c r="K166" s="47" t="s">
        <v>0</v>
      </c>
      <c r="L166" s="47" t="s">
        <v>0</v>
      </c>
      <c r="M166" s="47" t="s">
        <v>0</v>
      </c>
      <c r="N166" s="47" t="s">
        <v>0</v>
      </c>
      <c r="O166" s="47" t="s">
        <v>0</v>
      </c>
      <c r="P166" s="47" t="s">
        <v>0</v>
      </c>
      <c r="Q166" s="47" t="s">
        <v>0</v>
      </c>
      <c r="R166" s="47" t="s">
        <v>0</v>
      </c>
    </row>
    <row r="167" spans="1:18" ht="12.75">
      <c r="A167" s="46" t="s">
        <v>664</v>
      </c>
      <c r="B167" s="46" t="s">
        <v>666</v>
      </c>
      <c r="C167" s="47" t="s">
        <v>0</v>
      </c>
      <c r="D167" s="47" t="s">
        <v>0</v>
      </c>
      <c r="E167" s="47" t="s">
        <v>0</v>
      </c>
      <c r="F167" s="47" t="s">
        <v>0</v>
      </c>
      <c r="G167" s="47" t="s">
        <v>0</v>
      </c>
      <c r="H167" s="47" t="s">
        <v>0</v>
      </c>
      <c r="I167" s="47" t="s">
        <v>0</v>
      </c>
      <c r="J167" s="47" t="s">
        <v>0</v>
      </c>
      <c r="K167" s="47" t="s">
        <v>0</v>
      </c>
      <c r="L167" s="47" t="s">
        <v>0</v>
      </c>
      <c r="M167" s="47" t="s">
        <v>0</v>
      </c>
      <c r="N167" s="47" t="s">
        <v>0</v>
      </c>
      <c r="O167" s="47" t="s">
        <v>0</v>
      </c>
      <c r="P167" s="47" t="s">
        <v>0</v>
      </c>
      <c r="Q167" s="47" t="s">
        <v>0</v>
      </c>
      <c r="R167" s="47" t="s">
        <v>0</v>
      </c>
    </row>
    <row r="168" spans="1:18" ht="12.75">
      <c r="A168" s="46" t="s">
        <v>667</v>
      </c>
      <c r="B168" s="60" t="s">
        <v>668</v>
      </c>
      <c r="C168" s="47" t="s">
        <v>0</v>
      </c>
      <c r="D168" s="47" t="s">
        <v>0</v>
      </c>
      <c r="E168" s="47" t="s">
        <v>0</v>
      </c>
      <c r="F168" s="47" t="s">
        <v>0</v>
      </c>
      <c r="G168" s="47" t="s">
        <v>0</v>
      </c>
      <c r="H168" s="47" t="s">
        <v>0</v>
      </c>
      <c r="I168" s="47" t="s">
        <v>0</v>
      </c>
      <c r="J168" s="47" t="s">
        <v>0</v>
      </c>
      <c r="K168" s="47" t="s">
        <v>0</v>
      </c>
      <c r="L168" s="47" t="s">
        <v>0</v>
      </c>
      <c r="M168" s="47" t="s">
        <v>0</v>
      </c>
      <c r="N168" s="47" t="s">
        <v>0</v>
      </c>
      <c r="O168" s="47" t="s">
        <v>0</v>
      </c>
      <c r="P168" s="47" t="s">
        <v>0</v>
      </c>
      <c r="Q168" s="47" t="s">
        <v>0</v>
      </c>
      <c r="R168" s="47" t="s">
        <v>0</v>
      </c>
    </row>
    <row r="169" spans="1:18" ht="12.75">
      <c r="A169" s="46" t="s">
        <v>667</v>
      </c>
      <c r="B169" s="46" t="s">
        <v>669</v>
      </c>
      <c r="C169" s="47" t="s">
        <v>0</v>
      </c>
      <c r="D169" s="47" t="s">
        <v>0</v>
      </c>
      <c r="E169" s="47" t="s">
        <v>0</v>
      </c>
      <c r="F169" s="47" t="s">
        <v>0</v>
      </c>
      <c r="G169" s="47" t="s">
        <v>0</v>
      </c>
      <c r="H169" s="47" t="s">
        <v>0</v>
      </c>
      <c r="I169" s="47" t="s">
        <v>0</v>
      </c>
      <c r="J169" s="47" t="s">
        <v>0</v>
      </c>
      <c r="K169" s="47" t="s">
        <v>0</v>
      </c>
      <c r="L169" s="47" t="s">
        <v>0</v>
      </c>
      <c r="M169" s="47" t="s">
        <v>0</v>
      </c>
      <c r="N169" s="47" t="s">
        <v>0</v>
      </c>
      <c r="O169" s="47" t="s">
        <v>0</v>
      </c>
      <c r="P169" s="47" t="s">
        <v>0</v>
      </c>
      <c r="Q169" s="47" t="s">
        <v>0</v>
      </c>
      <c r="R169" s="47" t="s">
        <v>0</v>
      </c>
    </row>
    <row r="170" spans="1:18" ht="12.75">
      <c r="A170" s="46" t="s">
        <v>670</v>
      </c>
      <c r="B170" s="60" t="s">
        <v>671</v>
      </c>
      <c r="C170" s="47" t="s">
        <v>0</v>
      </c>
      <c r="D170" s="47" t="s">
        <v>0</v>
      </c>
      <c r="E170" s="47" t="s">
        <v>0</v>
      </c>
      <c r="F170" s="47" t="s">
        <v>0</v>
      </c>
      <c r="G170" s="47" t="s">
        <v>0</v>
      </c>
      <c r="H170" s="47" t="s">
        <v>0</v>
      </c>
      <c r="I170" s="47" t="s">
        <v>0</v>
      </c>
      <c r="J170" s="47" t="s">
        <v>0</v>
      </c>
      <c r="K170" s="47" t="s">
        <v>0</v>
      </c>
      <c r="L170" s="47" t="s">
        <v>0</v>
      </c>
      <c r="M170" s="47" t="s">
        <v>0</v>
      </c>
      <c r="N170" s="47" t="s">
        <v>0</v>
      </c>
      <c r="O170" s="47" t="s">
        <v>0</v>
      </c>
      <c r="P170" s="47" t="s">
        <v>0</v>
      </c>
      <c r="Q170" s="47" t="s">
        <v>0</v>
      </c>
      <c r="R170" s="47" t="s">
        <v>0</v>
      </c>
    </row>
    <row r="171" spans="1:18" ht="12.75">
      <c r="A171" s="46" t="s">
        <v>670</v>
      </c>
      <c r="B171" s="46" t="s">
        <v>672</v>
      </c>
      <c r="C171" s="47" t="s">
        <v>0</v>
      </c>
      <c r="D171" s="47" t="s">
        <v>0</v>
      </c>
      <c r="E171" s="47" t="s">
        <v>0</v>
      </c>
      <c r="F171" s="47" t="s">
        <v>0</v>
      </c>
      <c r="G171" s="47" t="s">
        <v>0</v>
      </c>
      <c r="H171" s="47" t="s">
        <v>0</v>
      </c>
      <c r="I171" s="47" t="s">
        <v>0</v>
      </c>
      <c r="J171" s="47" t="s">
        <v>0</v>
      </c>
      <c r="K171" s="47" t="s">
        <v>0</v>
      </c>
      <c r="L171" s="47" t="s">
        <v>0</v>
      </c>
      <c r="M171" s="47" t="s">
        <v>0</v>
      </c>
      <c r="N171" s="47" t="s">
        <v>0</v>
      </c>
      <c r="O171" s="47" t="s">
        <v>0</v>
      </c>
      <c r="P171" s="47" t="s">
        <v>0</v>
      </c>
      <c r="Q171" s="47" t="s">
        <v>0</v>
      </c>
      <c r="R171" s="47" t="s">
        <v>0</v>
      </c>
    </row>
    <row r="172" spans="1:18" ht="12.75">
      <c r="A172" s="46" t="s">
        <v>673</v>
      </c>
      <c r="B172" s="46" t="s">
        <v>674</v>
      </c>
      <c r="C172" s="47" t="s">
        <v>0</v>
      </c>
      <c r="D172" s="47" t="s">
        <v>0</v>
      </c>
      <c r="E172" s="47" t="s">
        <v>0</v>
      </c>
      <c r="F172" s="47" t="s">
        <v>0</v>
      </c>
      <c r="G172" s="47" t="s">
        <v>0</v>
      </c>
      <c r="H172" s="47" t="s">
        <v>0</v>
      </c>
      <c r="I172" s="47" t="s">
        <v>0</v>
      </c>
      <c r="J172" s="47" t="s">
        <v>0</v>
      </c>
      <c r="K172" s="47" t="s">
        <v>0</v>
      </c>
      <c r="L172" s="47" t="s">
        <v>0</v>
      </c>
      <c r="M172" s="47" t="s">
        <v>0</v>
      </c>
      <c r="N172" s="47" t="s">
        <v>0</v>
      </c>
      <c r="O172" s="47" t="s">
        <v>0</v>
      </c>
      <c r="P172" s="47" t="s">
        <v>0</v>
      </c>
      <c r="Q172" s="47" t="s">
        <v>0</v>
      </c>
      <c r="R172" s="47" t="s">
        <v>0</v>
      </c>
    </row>
    <row r="173" spans="1:18" ht="12.75">
      <c r="A173" s="46" t="s">
        <v>675</v>
      </c>
      <c r="B173" s="46" t="s">
        <v>676</v>
      </c>
      <c r="C173" s="47" t="s">
        <v>0</v>
      </c>
      <c r="D173" s="47" t="s">
        <v>0</v>
      </c>
      <c r="E173" s="47" t="s">
        <v>0</v>
      </c>
      <c r="F173" s="47" t="s">
        <v>0</v>
      </c>
      <c r="G173" s="47" t="s">
        <v>0</v>
      </c>
      <c r="H173" s="47" t="s">
        <v>0</v>
      </c>
      <c r="I173" s="47" t="s">
        <v>0</v>
      </c>
      <c r="J173" s="47" t="s">
        <v>0</v>
      </c>
      <c r="K173" s="47" t="s">
        <v>0</v>
      </c>
      <c r="L173" s="47" t="s">
        <v>0</v>
      </c>
      <c r="M173" s="47" t="s">
        <v>0</v>
      </c>
      <c r="N173" s="47" t="s">
        <v>0</v>
      </c>
      <c r="O173" s="47" t="s">
        <v>0</v>
      </c>
      <c r="P173" s="47" t="s">
        <v>0</v>
      </c>
      <c r="Q173" s="47" t="s">
        <v>0</v>
      </c>
      <c r="R173" s="47" t="s">
        <v>0</v>
      </c>
    </row>
    <row r="174" spans="1:18" ht="12.75">
      <c r="A174" s="46" t="s">
        <v>677</v>
      </c>
      <c r="B174" s="60" t="s">
        <v>678</v>
      </c>
      <c r="C174" s="47" t="s">
        <v>0</v>
      </c>
      <c r="D174" s="47" t="s">
        <v>0</v>
      </c>
      <c r="E174" s="47" t="s">
        <v>0</v>
      </c>
      <c r="F174" s="47" t="s">
        <v>0</v>
      </c>
      <c r="G174" s="47" t="s">
        <v>0</v>
      </c>
      <c r="H174" s="47" t="s">
        <v>0</v>
      </c>
      <c r="I174" s="47" t="s">
        <v>0</v>
      </c>
      <c r="J174" s="47" t="s">
        <v>0</v>
      </c>
      <c r="K174" s="47" t="s">
        <v>0</v>
      </c>
      <c r="L174" s="47" t="s">
        <v>0</v>
      </c>
      <c r="M174" s="47" t="s">
        <v>0</v>
      </c>
      <c r="N174" s="47" t="s">
        <v>0</v>
      </c>
      <c r="O174" s="47" t="s">
        <v>0</v>
      </c>
      <c r="P174" s="47" t="s">
        <v>0</v>
      </c>
      <c r="Q174" s="47" t="s">
        <v>0</v>
      </c>
      <c r="R174" s="47" t="s">
        <v>0</v>
      </c>
    </row>
    <row r="175" spans="1:18" ht="12.75">
      <c r="A175" s="46" t="s">
        <v>677</v>
      </c>
      <c r="B175" s="46" t="s">
        <v>679</v>
      </c>
      <c r="C175" s="47" t="s">
        <v>0</v>
      </c>
      <c r="D175" s="47" t="s">
        <v>0</v>
      </c>
      <c r="E175" s="47" t="s">
        <v>0</v>
      </c>
      <c r="F175" s="47" t="s">
        <v>0</v>
      </c>
      <c r="G175" s="47" t="s">
        <v>0</v>
      </c>
      <c r="H175" s="47" t="s">
        <v>0</v>
      </c>
      <c r="I175" s="47" t="s">
        <v>0</v>
      </c>
      <c r="J175" s="47" t="s">
        <v>0</v>
      </c>
      <c r="K175" s="47" t="s">
        <v>0</v>
      </c>
      <c r="L175" s="47" t="s">
        <v>0</v>
      </c>
      <c r="M175" s="47" t="s">
        <v>0</v>
      </c>
      <c r="N175" s="47" t="s">
        <v>0</v>
      </c>
      <c r="O175" s="47" t="s">
        <v>0</v>
      </c>
      <c r="P175" s="47" t="s">
        <v>0</v>
      </c>
      <c r="Q175" s="47" t="s">
        <v>0</v>
      </c>
      <c r="R175" s="47" t="s">
        <v>0</v>
      </c>
    </row>
    <row r="176" spans="1:18" ht="12.75">
      <c r="A176" s="46" t="s">
        <v>680</v>
      </c>
      <c r="B176" s="60" t="s">
        <v>681</v>
      </c>
      <c r="C176" s="47" t="s">
        <v>0</v>
      </c>
      <c r="D176" s="47" t="s">
        <v>0</v>
      </c>
      <c r="E176" s="47" t="s">
        <v>0</v>
      </c>
      <c r="F176" s="47" t="s">
        <v>0</v>
      </c>
      <c r="G176" s="47" t="s">
        <v>0</v>
      </c>
      <c r="H176" s="47" t="s">
        <v>0</v>
      </c>
      <c r="I176" s="47" t="s">
        <v>0</v>
      </c>
      <c r="J176" s="47" t="s">
        <v>0</v>
      </c>
      <c r="K176" s="47" t="s">
        <v>0</v>
      </c>
      <c r="L176" s="47" t="s">
        <v>0</v>
      </c>
      <c r="M176" s="47" t="s">
        <v>0</v>
      </c>
      <c r="N176" s="47" t="s">
        <v>0</v>
      </c>
      <c r="O176" s="47" t="s">
        <v>0</v>
      </c>
      <c r="P176" s="47" t="s">
        <v>0</v>
      </c>
      <c r="Q176" s="47" t="s">
        <v>0</v>
      </c>
      <c r="R176" s="47" t="s">
        <v>0</v>
      </c>
    </row>
    <row r="177" spans="1:18" ht="12.75">
      <c r="A177" s="46" t="s">
        <v>680</v>
      </c>
      <c r="B177" s="46" t="s">
        <v>682</v>
      </c>
      <c r="C177" s="47" t="s">
        <v>0</v>
      </c>
      <c r="D177" s="47" t="s">
        <v>0</v>
      </c>
      <c r="E177" s="47" t="s">
        <v>0</v>
      </c>
      <c r="F177" s="47" t="s">
        <v>0</v>
      </c>
      <c r="G177" s="47" t="s">
        <v>0</v>
      </c>
      <c r="H177" s="47" t="s">
        <v>0</v>
      </c>
      <c r="I177" s="47" t="s">
        <v>0</v>
      </c>
      <c r="J177" s="47" t="s">
        <v>0</v>
      </c>
      <c r="K177" s="47" t="s">
        <v>0</v>
      </c>
      <c r="L177" s="47" t="s">
        <v>0</v>
      </c>
      <c r="M177" s="47" t="s">
        <v>0</v>
      </c>
      <c r="N177" s="47" t="s">
        <v>0</v>
      </c>
      <c r="O177" s="47" t="s">
        <v>0</v>
      </c>
      <c r="P177" s="47" t="s">
        <v>0</v>
      </c>
      <c r="Q177" s="47" t="s">
        <v>0</v>
      </c>
      <c r="R177" s="47" t="s">
        <v>0</v>
      </c>
    </row>
    <row r="178" spans="1:18" ht="12.75">
      <c r="A178" s="46" t="s">
        <v>683</v>
      </c>
      <c r="B178" s="46" t="s">
        <v>684</v>
      </c>
      <c r="C178" s="47" t="s">
        <v>0</v>
      </c>
      <c r="D178" s="47" t="s">
        <v>0</v>
      </c>
      <c r="E178" s="47" t="s">
        <v>0</v>
      </c>
      <c r="F178" s="47" t="s">
        <v>0</v>
      </c>
      <c r="G178" s="47" t="s">
        <v>0</v>
      </c>
      <c r="H178" s="47" t="s">
        <v>0</v>
      </c>
      <c r="I178" s="47" t="s">
        <v>0</v>
      </c>
      <c r="J178" s="47" t="s">
        <v>0</v>
      </c>
      <c r="K178" s="47" t="s">
        <v>0</v>
      </c>
      <c r="L178" s="47" t="s">
        <v>0</v>
      </c>
      <c r="M178" s="47" t="s">
        <v>0</v>
      </c>
      <c r="N178" s="47" t="s">
        <v>0</v>
      </c>
      <c r="O178" s="47" t="s">
        <v>0</v>
      </c>
      <c r="P178" s="47" t="s">
        <v>0</v>
      </c>
      <c r="Q178" s="47" t="s">
        <v>0</v>
      </c>
      <c r="R178" s="47" t="s">
        <v>0</v>
      </c>
    </row>
    <row r="179" spans="1:18" ht="12.75">
      <c r="A179" s="46" t="s">
        <v>685</v>
      </c>
      <c r="B179" s="46" t="s">
        <v>686</v>
      </c>
      <c r="C179" s="47" t="s">
        <v>0</v>
      </c>
      <c r="D179" s="47" t="s">
        <v>0</v>
      </c>
      <c r="E179" s="47" t="s">
        <v>0</v>
      </c>
      <c r="F179" s="47" t="s">
        <v>0</v>
      </c>
      <c r="G179" s="47" t="s">
        <v>0</v>
      </c>
      <c r="H179" s="47" t="s">
        <v>0</v>
      </c>
      <c r="I179" s="47" t="s">
        <v>0</v>
      </c>
      <c r="J179" s="47" t="s">
        <v>0</v>
      </c>
      <c r="K179" s="47" t="s">
        <v>0</v>
      </c>
      <c r="L179" s="47" t="s">
        <v>0</v>
      </c>
      <c r="M179" s="47" t="s">
        <v>0</v>
      </c>
      <c r="N179" s="47" t="s">
        <v>0</v>
      </c>
      <c r="O179" s="47" t="s">
        <v>0</v>
      </c>
      <c r="P179" s="47" t="s">
        <v>0</v>
      </c>
      <c r="Q179" s="47" t="s">
        <v>0</v>
      </c>
      <c r="R179" s="47" t="s">
        <v>0</v>
      </c>
    </row>
    <row r="180" spans="1:18" ht="12.75">
      <c r="A180" s="46" t="s">
        <v>687</v>
      </c>
      <c r="B180" s="60" t="s">
        <v>688</v>
      </c>
      <c r="C180" s="47" t="s">
        <v>0</v>
      </c>
      <c r="D180" s="47" t="s">
        <v>0</v>
      </c>
      <c r="E180" s="47" t="s">
        <v>0</v>
      </c>
      <c r="F180" s="47" t="s">
        <v>0</v>
      </c>
      <c r="G180" s="47" t="s">
        <v>0</v>
      </c>
      <c r="H180" s="47" t="s">
        <v>0</v>
      </c>
      <c r="I180" s="47" t="s">
        <v>0</v>
      </c>
      <c r="J180" s="47" t="s">
        <v>0</v>
      </c>
      <c r="K180" s="47" t="s">
        <v>0</v>
      </c>
      <c r="L180" s="47" t="s">
        <v>0</v>
      </c>
      <c r="M180" s="47" t="s">
        <v>0</v>
      </c>
      <c r="N180" s="47" t="s">
        <v>0</v>
      </c>
      <c r="O180" s="47" t="s">
        <v>0</v>
      </c>
      <c r="P180" s="47" t="s">
        <v>0</v>
      </c>
      <c r="Q180" s="47" t="s">
        <v>0</v>
      </c>
      <c r="R180" s="47" t="s">
        <v>0</v>
      </c>
    </row>
    <row r="181" spans="1:18" ht="12.75">
      <c r="A181" s="46" t="s">
        <v>687</v>
      </c>
      <c r="B181" s="46" t="s">
        <v>689</v>
      </c>
      <c r="C181" s="47" t="s">
        <v>0</v>
      </c>
      <c r="D181" s="47" t="s">
        <v>0</v>
      </c>
      <c r="E181" s="47" t="s">
        <v>0</v>
      </c>
      <c r="F181" s="47" t="s">
        <v>0</v>
      </c>
      <c r="G181" s="47" t="s">
        <v>0</v>
      </c>
      <c r="H181" s="47" t="s">
        <v>0</v>
      </c>
      <c r="I181" s="47" t="s">
        <v>0</v>
      </c>
      <c r="J181" s="47" t="s">
        <v>0</v>
      </c>
      <c r="K181" s="47" t="s">
        <v>0</v>
      </c>
      <c r="L181" s="47" t="s">
        <v>0</v>
      </c>
      <c r="M181" s="47" t="s">
        <v>0</v>
      </c>
      <c r="N181" s="47" t="s">
        <v>0</v>
      </c>
      <c r="O181" s="47" t="s">
        <v>0</v>
      </c>
      <c r="P181" s="47" t="s">
        <v>0</v>
      </c>
      <c r="Q181" s="47" t="s">
        <v>0</v>
      </c>
      <c r="R181" s="47" t="s">
        <v>0</v>
      </c>
    </row>
    <row r="182" spans="1:18" ht="12.75">
      <c r="A182" s="46" t="s">
        <v>690</v>
      </c>
      <c r="B182" s="60" t="s">
        <v>691</v>
      </c>
      <c r="C182" s="47" t="s">
        <v>0</v>
      </c>
      <c r="D182" s="47" t="s">
        <v>0</v>
      </c>
      <c r="E182" s="47" t="s">
        <v>0</v>
      </c>
      <c r="F182" s="47" t="s">
        <v>0</v>
      </c>
      <c r="G182" s="47" t="s">
        <v>0</v>
      </c>
      <c r="H182" s="47" t="s">
        <v>0</v>
      </c>
      <c r="I182" s="47" t="s">
        <v>0</v>
      </c>
      <c r="J182" s="47" t="s">
        <v>0</v>
      </c>
      <c r="K182" s="47" t="s">
        <v>0</v>
      </c>
      <c r="L182" s="47" t="s">
        <v>0</v>
      </c>
      <c r="M182" s="47" t="s">
        <v>0</v>
      </c>
      <c r="N182" s="47" t="s">
        <v>0</v>
      </c>
      <c r="O182" s="47" t="s">
        <v>0</v>
      </c>
      <c r="P182" s="47" t="s">
        <v>0</v>
      </c>
      <c r="Q182" s="47" t="s">
        <v>0</v>
      </c>
      <c r="R182" s="47" t="s">
        <v>0</v>
      </c>
    </row>
    <row r="183" spans="1:18" ht="12.75">
      <c r="A183" s="46" t="s">
        <v>690</v>
      </c>
      <c r="B183" s="46" t="s">
        <v>692</v>
      </c>
      <c r="C183" s="47" t="s">
        <v>0</v>
      </c>
      <c r="D183" s="47" t="s">
        <v>0</v>
      </c>
      <c r="E183" s="47" t="s">
        <v>0</v>
      </c>
      <c r="F183" s="47" t="s">
        <v>0</v>
      </c>
      <c r="G183" s="47" t="s">
        <v>0</v>
      </c>
      <c r="H183" s="47" t="s">
        <v>0</v>
      </c>
      <c r="I183" s="47" t="s">
        <v>0</v>
      </c>
      <c r="J183" s="47" t="s">
        <v>0</v>
      </c>
      <c r="K183" s="47" t="s">
        <v>0</v>
      </c>
      <c r="L183" s="47" t="s">
        <v>0</v>
      </c>
      <c r="M183" s="47" t="s">
        <v>0</v>
      </c>
      <c r="N183" s="47" t="s">
        <v>0</v>
      </c>
      <c r="O183" s="47" t="s">
        <v>0</v>
      </c>
      <c r="P183" s="47" t="s">
        <v>0</v>
      </c>
      <c r="Q183" s="47" t="s">
        <v>0</v>
      </c>
      <c r="R183" s="47" t="s">
        <v>0</v>
      </c>
    </row>
    <row r="184" spans="1:18" ht="12.75">
      <c r="A184" s="46" t="s">
        <v>693</v>
      </c>
      <c r="B184" s="46" t="s">
        <v>694</v>
      </c>
      <c r="C184" s="47" t="s">
        <v>0</v>
      </c>
      <c r="D184" s="47" t="s">
        <v>0</v>
      </c>
      <c r="E184" s="47" t="s">
        <v>0</v>
      </c>
      <c r="F184" s="47" t="s">
        <v>0</v>
      </c>
      <c r="G184" s="47" t="s">
        <v>0</v>
      </c>
      <c r="H184" s="47" t="s">
        <v>0</v>
      </c>
      <c r="I184" s="47" t="s">
        <v>0</v>
      </c>
      <c r="J184" s="47" t="s">
        <v>0</v>
      </c>
      <c r="K184" s="47" t="s">
        <v>0</v>
      </c>
      <c r="L184" s="47" t="s">
        <v>0</v>
      </c>
      <c r="M184" s="47" t="s">
        <v>0</v>
      </c>
      <c r="N184" s="47" t="s">
        <v>0</v>
      </c>
      <c r="O184" s="47" t="s">
        <v>0</v>
      </c>
      <c r="P184" s="47" t="s">
        <v>0</v>
      </c>
      <c r="Q184" s="47" t="s">
        <v>0</v>
      </c>
      <c r="R184" s="47" t="s">
        <v>0</v>
      </c>
    </row>
    <row r="185" spans="1:18" ht="12.75">
      <c r="A185" s="46" t="s">
        <v>695</v>
      </c>
      <c r="B185" s="60" t="s">
        <v>696</v>
      </c>
      <c r="C185" s="47" t="s">
        <v>0</v>
      </c>
      <c r="D185" s="47" t="s">
        <v>0</v>
      </c>
      <c r="E185" s="47" t="s">
        <v>0</v>
      </c>
      <c r="F185" s="47" t="s">
        <v>0</v>
      </c>
      <c r="G185" s="47" t="s">
        <v>0</v>
      </c>
      <c r="H185" s="47" t="s">
        <v>0</v>
      </c>
      <c r="I185" s="47" t="s">
        <v>0</v>
      </c>
      <c r="J185" s="47" t="s">
        <v>0</v>
      </c>
      <c r="K185" s="47" t="s">
        <v>0</v>
      </c>
      <c r="L185" s="47" t="s">
        <v>0</v>
      </c>
      <c r="M185" s="47" t="s">
        <v>0</v>
      </c>
      <c r="N185" s="47" t="s">
        <v>0</v>
      </c>
      <c r="O185" s="47" t="s">
        <v>0</v>
      </c>
      <c r="P185" s="47" t="s">
        <v>0</v>
      </c>
      <c r="Q185" s="47" t="s">
        <v>0</v>
      </c>
      <c r="R185" s="47" t="s">
        <v>0</v>
      </c>
    </row>
    <row r="186" spans="1:18" ht="12.75">
      <c r="A186" s="46" t="s">
        <v>695</v>
      </c>
      <c r="B186" s="46" t="s">
        <v>697</v>
      </c>
      <c r="C186" s="47" t="s">
        <v>0</v>
      </c>
      <c r="D186" s="47" t="s">
        <v>0</v>
      </c>
      <c r="E186" s="47" t="s">
        <v>0</v>
      </c>
      <c r="F186" s="47" t="s">
        <v>0</v>
      </c>
      <c r="G186" s="47" t="s">
        <v>0</v>
      </c>
      <c r="H186" s="47" t="s">
        <v>0</v>
      </c>
      <c r="I186" s="47" t="s">
        <v>0</v>
      </c>
      <c r="J186" s="47" t="s">
        <v>0</v>
      </c>
      <c r="K186" s="47" t="s">
        <v>0</v>
      </c>
      <c r="L186" s="47" t="s">
        <v>0</v>
      </c>
      <c r="M186" s="47" t="s">
        <v>0</v>
      </c>
      <c r="N186" s="47" t="s">
        <v>0</v>
      </c>
      <c r="O186" s="47" t="s">
        <v>0</v>
      </c>
      <c r="P186" s="47" t="s">
        <v>0</v>
      </c>
      <c r="Q186" s="47" t="s">
        <v>0</v>
      </c>
      <c r="R186" s="47" t="s">
        <v>0</v>
      </c>
    </row>
    <row r="187" spans="1:18" ht="12.75">
      <c r="A187" s="46" t="s">
        <v>698</v>
      </c>
      <c r="B187" s="60" t="s">
        <v>699</v>
      </c>
      <c r="C187" s="47" t="s">
        <v>0</v>
      </c>
      <c r="D187" s="47" t="s">
        <v>0</v>
      </c>
      <c r="E187" s="47" t="s">
        <v>0</v>
      </c>
      <c r="F187" s="47" t="s">
        <v>0</v>
      </c>
      <c r="G187" s="47" t="s">
        <v>0</v>
      </c>
      <c r="H187" s="47" t="s">
        <v>0</v>
      </c>
      <c r="I187" s="47" t="s">
        <v>0</v>
      </c>
      <c r="J187" s="47" t="s">
        <v>0</v>
      </c>
      <c r="K187" s="47" t="s">
        <v>0</v>
      </c>
      <c r="L187" s="47" t="s">
        <v>0</v>
      </c>
      <c r="M187" s="47" t="s">
        <v>0</v>
      </c>
      <c r="N187" s="47" t="s">
        <v>0</v>
      </c>
      <c r="O187" s="47" t="s">
        <v>0</v>
      </c>
      <c r="P187" s="47" t="s">
        <v>0</v>
      </c>
      <c r="Q187" s="47" t="s">
        <v>0</v>
      </c>
      <c r="R187" s="47" t="s">
        <v>0</v>
      </c>
    </row>
    <row r="188" spans="1:18" ht="12.75">
      <c r="A188" s="46" t="s">
        <v>698</v>
      </c>
      <c r="B188" s="46" t="s">
        <v>700</v>
      </c>
      <c r="C188" s="47" t="s">
        <v>0</v>
      </c>
      <c r="D188" s="47" t="s">
        <v>0</v>
      </c>
      <c r="E188" s="47" t="s">
        <v>0</v>
      </c>
      <c r="F188" s="47" t="s">
        <v>0</v>
      </c>
      <c r="G188" s="47" t="s">
        <v>0</v>
      </c>
      <c r="H188" s="47" t="s">
        <v>0</v>
      </c>
      <c r="I188" s="47" t="s">
        <v>0</v>
      </c>
      <c r="J188" s="47" t="s">
        <v>0</v>
      </c>
      <c r="K188" s="47" t="s">
        <v>0</v>
      </c>
      <c r="L188" s="47" t="s">
        <v>0</v>
      </c>
      <c r="M188" s="47" t="s">
        <v>0</v>
      </c>
      <c r="N188" s="47" t="s">
        <v>0</v>
      </c>
      <c r="O188" s="47" t="s">
        <v>0</v>
      </c>
      <c r="P188" s="47" t="s">
        <v>0</v>
      </c>
      <c r="Q188" s="47" t="s">
        <v>0</v>
      </c>
      <c r="R188" s="47" t="s">
        <v>0</v>
      </c>
    </row>
    <row r="189" spans="1:18" ht="12.75">
      <c r="A189" s="46" t="s">
        <v>701</v>
      </c>
      <c r="B189" s="46" t="s">
        <v>702</v>
      </c>
      <c r="C189" s="47" t="s">
        <v>0</v>
      </c>
      <c r="D189" s="47" t="s">
        <v>0</v>
      </c>
      <c r="E189" s="47" t="s">
        <v>0</v>
      </c>
      <c r="F189" s="47" t="s">
        <v>0</v>
      </c>
      <c r="G189" s="47" t="s">
        <v>0</v>
      </c>
      <c r="H189" s="47" t="s">
        <v>0</v>
      </c>
      <c r="I189" s="47" t="s">
        <v>0</v>
      </c>
      <c r="J189" s="47" t="s">
        <v>0</v>
      </c>
      <c r="K189" s="47" t="s">
        <v>0</v>
      </c>
      <c r="L189" s="47" t="s">
        <v>0</v>
      </c>
      <c r="M189" s="47" t="s">
        <v>0</v>
      </c>
      <c r="N189" s="47" t="s">
        <v>0</v>
      </c>
      <c r="O189" s="47" t="s">
        <v>0</v>
      </c>
      <c r="P189" s="47" t="s">
        <v>0</v>
      </c>
      <c r="Q189" s="47" t="s">
        <v>0</v>
      </c>
      <c r="R189" s="47" t="s">
        <v>0</v>
      </c>
    </row>
    <row r="190" spans="1:18" ht="12.75">
      <c r="A190" s="46" t="s">
        <v>703</v>
      </c>
      <c r="B190" s="60" t="s">
        <v>704</v>
      </c>
      <c r="C190" s="47" t="s">
        <v>0</v>
      </c>
      <c r="D190" s="47" t="s">
        <v>0</v>
      </c>
      <c r="E190" s="47" t="s">
        <v>0</v>
      </c>
      <c r="F190" s="47" t="s">
        <v>0</v>
      </c>
      <c r="G190" s="47" t="s">
        <v>0</v>
      </c>
      <c r="H190" s="47" t="s">
        <v>0</v>
      </c>
      <c r="I190" s="47" t="s">
        <v>0</v>
      </c>
      <c r="J190" s="47" t="s">
        <v>0</v>
      </c>
      <c r="K190" s="47" t="s">
        <v>0</v>
      </c>
      <c r="L190" s="47" t="s">
        <v>0</v>
      </c>
      <c r="M190" s="47" t="s">
        <v>0</v>
      </c>
      <c r="N190" s="47" t="s">
        <v>0</v>
      </c>
      <c r="O190" s="47" t="s">
        <v>0</v>
      </c>
      <c r="P190" s="47" t="s">
        <v>0</v>
      </c>
      <c r="Q190" s="47" t="s">
        <v>0</v>
      </c>
      <c r="R190" s="47" t="s">
        <v>0</v>
      </c>
    </row>
    <row r="191" spans="1:18" ht="12.75">
      <c r="A191" s="46" t="s">
        <v>703</v>
      </c>
      <c r="B191" s="46" t="s">
        <v>705</v>
      </c>
      <c r="C191" s="47" t="s">
        <v>0</v>
      </c>
      <c r="D191" s="47" t="s">
        <v>0</v>
      </c>
      <c r="E191" s="47" t="s">
        <v>0</v>
      </c>
      <c r="F191" s="47" t="s">
        <v>0</v>
      </c>
      <c r="G191" s="47" t="s">
        <v>0</v>
      </c>
      <c r="H191" s="47" t="s">
        <v>0</v>
      </c>
      <c r="I191" s="47" t="s">
        <v>0</v>
      </c>
      <c r="J191" s="47" t="s">
        <v>0</v>
      </c>
      <c r="K191" s="47" t="s">
        <v>0</v>
      </c>
      <c r="L191" s="47" t="s">
        <v>0</v>
      </c>
      <c r="M191" s="47" t="s">
        <v>0</v>
      </c>
      <c r="N191" s="47" t="s">
        <v>0</v>
      </c>
      <c r="O191" s="47" t="s">
        <v>0</v>
      </c>
      <c r="P191" s="47" t="s">
        <v>0</v>
      </c>
      <c r="Q191" s="47" t="s">
        <v>0</v>
      </c>
      <c r="R191" s="47" t="s">
        <v>0</v>
      </c>
    </row>
    <row r="192" spans="1:18" ht="12.75">
      <c r="A192" s="46" t="s">
        <v>706</v>
      </c>
      <c r="B192" s="60" t="s">
        <v>707</v>
      </c>
      <c r="C192" s="47" t="s">
        <v>0</v>
      </c>
      <c r="D192" s="47" t="s">
        <v>0</v>
      </c>
      <c r="E192" s="47" t="s">
        <v>0</v>
      </c>
      <c r="F192" s="47" t="s">
        <v>0</v>
      </c>
      <c r="G192" s="47" t="s">
        <v>0</v>
      </c>
      <c r="H192" s="47" t="s">
        <v>0</v>
      </c>
      <c r="I192" s="47" t="s">
        <v>0</v>
      </c>
      <c r="J192" s="47" t="s">
        <v>0</v>
      </c>
      <c r="K192" s="47" t="s">
        <v>0</v>
      </c>
      <c r="L192" s="47" t="s">
        <v>0</v>
      </c>
      <c r="M192" s="47" t="s">
        <v>0</v>
      </c>
      <c r="N192" s="47" t="s">
        <v>0</v>
      </c>
      <c r="O192" s="47" t="s">
        <v>0</v>
      </c>
      <c r="P192" s="47" t="s">
        <v>0</v>
      </c>
      <c r="Q192" s="47" t="s">
        <v>0</v>
      </c>
      <c r="R192" s="47" t="s">
        <v>0</v>
      </c>
    </row>
    <row r="193" spans="1:18" ht="12.75">
      <c r="A193" s="46" t="s">
        <v>706</v>
      </c>
      <c r="B193" s="46" t="s">
        <v>708</v>
      </c>
      <c r="C193" s="47" t="s">
        <v>0</v>
      </c>
      <c r="D193" s="47" t="s">
        <v>0</v>
      </c>
      <c r="E193" s="47" t="s">
        <v>0</v>
      </c>
      <c r="F193" s="47" t="s">
        <v>0</v>
      </c>
      <c r="G193" s="47" t="s">
        <v>0</v>
      </c>
      <c r="H193" s="47" t="s">
        <v>0</v>
      </c>
      <c r="I193" s="47" t="s">
        <v>0</v>
      </c>
      <c r="J193" s="47" t="s">
        <v>0</v>
      </c>
      <c r="K193" s="47" t="s">
        <v>0</v>
      </c>
      <c r="L193" s="47" t="s">
        <v>0</v>
      </c>
      <c r="M193" s="47" t="s">
        <v>0</v>
      </c>
      <c r="N193" s="47" t="s">
        <v>0</v>
      </c>
      <c r="O193" s="47" t="s">
        <v>0</v>
      </c>
      <c r="P193" s="47" t="s">
        <v>0</v>
      </c>
      <c r="Q193" s="47" t="s">
        <v>0</v>
      </c>
      <c r="R193" s="47" t="s">
        <v>0</v>
      </c>
    </row>
    <row r="194" spans="1:18" ht="12.75">
      <c r="A194" s="46" t="s">
        <v>709</v>
      </c>
      <c r="B194" s="46" t="s">
        <v>710</v>
      </c>
      <c r="C194" s="47" t="s">
        <v>0</v>
      </c>
      <c r="D194" s="47" t="s">
        <v>0</v>
      </c>
      <c r="E194" s="47" t="s">
        <v>0</v>
      </c>
      <c r="F194" s="47" t="s">
        <v>0</v>
      </c>
      <c r="G194" s="47" t="s">
        <v>0</v>
      </c>
      <c r="H194" s="47" t="s">
        <v>0</v>
      </c>
      <c r="I194" s="47" t="s">
        <v>0</v>
      </c>
      <c r="J194" s="47" t="s">
        <v>0</v>
      </c>
      <c r="K194" s="47" t="s">
        <v>0</v>
      </c>
      <c r="L194" s="47" t="s">
        <v>0</v>
      </c>
      <c r="M194" s="47" t="s">
        <v>0</v>
      </c>
      <c r="N194" s="47" t="s">
        <v>0</v>
      </c>
      <c r="O194" s="47" t="s">
        <v>0</v>
      </c>
      <c r="P194" s="47" t="s">
        <v>0</v>
      </c>
      <c r="Q194" s="47" t="s">
        <v>0</v>
      </c>
      <c r="R194" s="47" t="s">
        <v>0</v>
      </c>
    </row>
    <row r="195" spans="1:18" ht="12.75">
      <c r="A195" s="46" t="s">
        <v>711</v>
      </c>
      <c r="B195" s="46" t="s">
        <v>712</v>
      </c>
      <c r="C195" s="47" t="s">
        <v>0</v>
      </c>
      <c r="D195" s="47" t="s">
        <v>0</v>
      </c>
      <c r="E195" s="47" t="s">
        <v>0</v>
      </c>
      <c r="F195" s="47" t="s">
        <v>0</v>
      </c>
      <c r="G195" s="47" t="s">
        <v>0</v>
      </c>
      <c r="H195" s="47" t="s">
        <v>0</v>
      </c>
      <c r="I195" s="47" t="s">
        <v>0</v>
      </c>
      <c r="J195" s="47" t="s">
        <v>0</v>
      </c>
      <c r="K195" s="47" t="s">
        <v>0</v>
      </c>
      <c r="L195" s="47" t="s">
        <v>0</v>
      </c>
      <c r="M195" s="47" t="s">
        <v>0</v>
      </c>
      <c r="N195" s="47" t="s">
        <v>0</v>
      </c>
      <c r="O195" s="47" t="s">
        <v>0</v>
      </c>
      <c r="P195" s="47" t="s">
        <v>0</v>
      </c>
      <c r="Q195" s="47" t="s">
        <v>0</v>
      </c>
      <c r="R195" s="47" t="s">
        <v>0</v>
      </c>
    </row>
    <row r="196" spans="1:18" ht="12.75">
      <c r="A196" s="46" t="s">
        <v>713</v>
      </c>
      <c r="B196" s="60" t="s">
        <v>714</v>
      </c>
      <c r="C196" s="47" t="s">
        <v>0</v>
      </c>
      <c r="D196" s="47" t="s">
        <v>0</v>
      </c>
      <c r="E196" s="47" t="s">
        <v>0</v>
      </c>
      <c r="F196" s="47" t="s">
        <v>0</v>
      </c>
      <c r="G196" s="47" t="s">
        <v>0</v>
      </c>
      <c r="H196" s="47" t="s">
        <v>0</v>
      </c>
      <c r="I196" s="47" t="s">
        <v>0</v>
      </c>
      <c r="J196" s="47" t="s">
        <v>0</v>
      </c>
      <c r="K196" s="47" t="s">
        <v>0</v>
      </c>
      <c r="L196" s="47" t="s">
        <v>0</v>
      </c>
      <c r="M196" s="47" t="s">
        <v>0</v>
      </c>
      <c r="N196" s="47" t="s">
        <v>0</v>
      </c>
      <c r="O196" s="47" t="s">
        <v>0</v>
      </c>
      <c r="P196" s="47" t="s">
        <v>0</v>
      </c>
      <c r="Q196" s="47" t="s">
        <v>0</v>
      </c>
      <c r="R196" s="47" t="s">
        <v>0</v>
      </c>
    </row>
    <row r="197" spans="1:18" ht="12.75">
      <c r="A197" s="46" t="s">
        <v>713</v>
      </c>
      <c r="B197" s="46" t="s">
        <v>715</v>
      </c>
      <c r="C197" s="47" t="s">
        <v>0</v>
      </c>
      <c r="D197" s="47" t="s">
        <v>0</v>
      </c>
      <c r="E197" s="47" t="s">
        <v>0</v>
      </c>
      <c r="F197" s="47" t="s">
        <v>0</v>
      </c>
      <c r="G197" s="47" t="s">
        <v>0</v>
      </c>
      <c r="H197" s="47" t="s">
        <v>0</v>
      </c>
      <c r="I197" s="47" t="s">
        <v>0</v>
      </c>
      <c r="J197" s="47" t="s">
        <v>0</v>
      </c>
      <c r="K197" s="47" t="s">
        <v>0</v>
      </c>
      <c r="L197" s="47" t="s">
        <v>0</v>
      </c>
      <c r="M197" s="47" t="s">
        <v>0</v>
      </c>
      <c r="N197" s="47" t="s">
        <v>0</v>
      </c>
      <c r="O197" s="47" t="s">
        <v>0</v>
      </c>
      <c r="P197" s="47" t="s">
        <v>0</v>
      </c>
      <c r="Q197" s="47" t="s">
        <v>0</v>
      </c>
      <c r="R197" s="47" t="s">
        <v>0</v>
      </c>
    </row>
    <row r="198" spans="1:18" ht="12.75">
      <c r="A198" s="46" t="s">
        <v>716</v>
      </c>
      <c r="B198" s="60" t="s">
        <v>717</v>
      </c>
      <c r="C198" s="47" t="s">
        <v>0</v>
      </c>
      <c r="D198" s="47" t="s">
        <v>0</v>
      </c>
      <c r="E198" s="47" t="s">
        <v>0</v>
      </c>
      <c r="F198" s="47" t="s">
        <v>0</v>
      </c>
      <c r="G198" s="47" t="s">
        <v>0</v>
      </c>
      <c r="H198" s="47" t="s">
        <v>0</v>
      </c>
      <c r="I198" s="47" t="s">
        <v>0</v>
      </c>
      <c r="J198" s="47" t="s">
        <v>0</v>
      </c>
      <c r="K198" s="47" t="s">
        <v>0</v>
      </c>
      <c r="L198" s="47" t="s">
        <v>0</v>
      </c>
      <c r="M198" s="47" t="s">
        <v>0</v>
      </c>
      <c r="N198" s="47" t="s">
        <v>0</v>
      </c>
      <c r="O198" s="47" t="s">
        <v>0</v>
      </c>
      <c r="P198" s="47" t="s">
        <v>0</v>
      </c>
      <c r="Q198" s="47" t="s">
        <v>0</v>
      </c>
      <c r="R198" s="47" t="s">
        <v>0</v>
      </c>
    </row>
    <row r="199" spans="1:18" ht="12.75">
      <c r="A199" s="46" t="s">
        <v>716</v>
      </c>
      <c r="B199" s="46" t="s">
        <v>718</v>
      </c>
      <c r="C199" s="47" t="s">
        <v>0</v>
      </c>
      <c r="D199" s="47" t="s">
        <v>0</v>
      </c>
      <c r="E199" s="47" t="s">
        <v>0</v>
      </c>
      <c r="F199" s="47" t="s">
        <v>0</v>
      </c>
      <c r="G199" s="47" t="s">
        <v>0</v>
      </c>
      <c r="H199" s="47" t="s">
        <v>0</v>
      </c>
      <c r="I199" s="47" t="s">
        <v>0</v>
      </c>
      <c r="J199" s="47" t="s">
        <v>0</v>
      </c>
      <c r="K199" s="47" t="s">
        <v>0</v>
      </c>
      <c r="L199" s="47" t="s">
        <v>0</v>
      </c>
      <c r="M199" s="47" t="s">
        <v>0</v>
      </c>
      <c r="N199" s="47" t="s">
        <v>0</v>
      </c>
      <c r="O199" s="47" t="s">
        <v>0</v>
      </c>
      <c r="P199" s="47" t="s">
        <v>0</v>
      </c>
      <c r="Q199" s="47" t="s">
        <v>0</v>
      </c>
      <c r="R199" s="47" t="s">
        <v>0</v>
      </c>
    </row>
    <row r="200" spans="1:18" ht="12.75">
      <c r="A200" s="46" t="s">
        <v>719</v>
      </c>
      <c r="B200" s="46" t="s">
        <v>720</v>
      </c>
      <c r="C200" s="47" t="s">
        <v>0</v>
      </c>
      <c r="D200" s="47" t="s">
        <v>0</v>
      </c>
      <c r="E200" s="47" t="s">
        <v>0</v>
      </c>
      <c r="F200" s="47" t="s">
        <v>0</v>
      </c>
      <c r="G200" s="47" t="s">
        <v>0</v>
      </c>
      <c r="H200" s="47" t="s">
        <v>0</v>
      </c>
      <c r="I200" s="47" t="s">
        <v>0</v>
      </c>
      <c r="J200" s="47" t="s">
        <v>0</v>
      </c>
      <c r="K200" s="47" t="s">
        <v>0</v>
      </c>
      <c r="L200" s="47" t="s">
        <v>0</v>
      </c>
      <c r="M200" s="47" t="s">
        <v>0</v>
      </c>
      <c r="N200" s="47" t="s">
        <v>0</v>
      </c>
      <c r="O200" s="47" t="s">
        <v>0</v>
      </c>
      <c r="P200" s="47" t="s">
        <v>0</v>
      </c>
      <c r="Q200" s="47" t="s">
        <v>0</v>
      </c>
      <c r="R200" s="47" t="s">
        <v>0</v>
      </c>
    </row>
    <row r="201" spans="1:18" ht="12.75">
      <c r="A201" s="46" t="s">
        <v>721</v>
      </c>
      <c r="B201" s="60" t="s">
        <v>722</v>
      </c>
      <c r="C201" s="47" t="s">
        <v>0</v>
      </c>
      <c r="D201" s="47" t="s">
        <v>0</v>
      </c>
      <c r="E201" s="47" t="s">
        <v>0</v>
      </c>
      <c r="F201" s="47" t="s">
        <v>0</v>
      </c>
      <c r="G201" s="47" t="s">
        <v>0</v>
      </c>
      <c r="H201" s="47" t="s">
        <v>0</v>
      </c>
      <c r="I201" s="47" t="s">
        <v>0</v>
      </c>
      <c r="J201" s="47" t="s">
        <v>0</v>
      </c>
      <c r="K201" s="47" t="s">
        <v>0</v>
      </c>
      <c r="L201" s="47" t="s">
        <v>0</v>
      </c>
      <c r="M201" s="47" t="s">
        <v>0</v>
      </c>
      <c r="N201" s="47" t="s">
        <v>0</v>
      </c>
      <c r="O201" s="47" t="s">
        <v>0</v>
      </c>
      <c r="P201" s="47" t="s">
        <v>0</v>
      </c>
      <c r="Q201" s="47" t="s">
        <v>0</v>
      </c>
      <c r="R201" s="47" t="s">
        <v>0</v>
      </c>
    </row>
    <row r="202" spans="1:18" ht="12.75">
      <c r="A202" s="46" t="s">
        <v>721</v>
      </c>
      <c r="B202" s="46" t="s">
        <v>723</v>
      </c>
      <c r="C202" s="47" t="s">
        <v>0</v>
      </c>
      <c r="D202" s="47" t="s">
        <v>0</v>
      </c>
      <c r="E202" s="47" t="s">
        <v>0</v>
      </c>
      <c r="F202" s="47" t="s">
        <v>0</v>
      </c>
      <c r="G202" s="47" t="s">
        <v>0</v>
      </c>
      <c r="H202" s="47" t="s">
        <v>0</v>
      </c>
      <c r="I202" s="47" t="s">
        <v>0</v>
      </c>
      <c r="J202" s="47" t="s">
        <v>0</v>
      </c>
      <c r="K202" s="47" t="s">
        <v>0</v>
      </c>
      <c r="L202" s="47" t="s">
        <v>0</v>
      </c>
      <c r="M202" s="47" t="s">
        <v>0</v>
      </c>
      <c r="N202" s="47" t="s">
        <v>0</v>
      </c>
      <c r="O202" s="47" t="s">
        <v>0</v>
      </c>
      <c r="P202" s="47" t="s">
        <v>0</v>
      </c>
      <c r="Q202" s="47" t="s">
        <v>0</v>
      </c>
      <c r="R202" s="47" t="s">
        <v>0</v>
      </c>
    </row>
    <row r="203" spans="1:18" ht="12.75">
      <c r="A203" s="46" t="s">
        <v>724</v>
      </c>
      <c r="B203" s="60" t="s">
        <v>725</v>
      </c>
      <c r="C203" s="47" t="s">
        <v>0</v>
      </c>
      <c r="D203" s="47" t="s">
        <v>0</v>
      </c>
      <c r="E203" s="47" t="s">
        <v>0</v>
      </c>
      <c r="F203" s="47" t="s">
        <v>0</v>
      </c>
      <c r="G203" s="47" t="s">
        <v>0</v>
      </c>
      <c r="H203" s="47" t="s">
        <v>0</v>
      </c>
      <c r="I203" s="47" t="s">
        <v>0</v>
      </c>
      <c r="J203" s="47" t="s">
        <v>0</v>
      </c>
      <c r="K203" s="47" t="s">
        <v>0</v>
      </c>
      <c r="L203" s="47" t="s">
        <v>0</v>
      </c>
      <c r="M203" s="47" t="s">
        <v>0</v>
      </c>
      <c r="N203" s="47" t="s">
        <v>0</v>
      </c>
      <c r="O203" s="47" t="s">
        <v>0</v>
      </c>
      <c r="P203" s="47" t="s">
        <v>0</v>
      </c>
      <c r="Q203" s="47" t="s">
        <v>0</v>
      </c>
      <c r="R203" s="47" t="s">
        <v>0</v>
      </c>
    </row>
    <row r="204" spans="1:18" ht="12.75">
      <c r="A204" s="46" t="s">
        <v>724</v>
      </c>
      <c r="B204" s="46" t="s">
        <v>726</v>
      </c>
      <c r="C204" s="47" t="s">
        <v>0</v>
      </c>
      <c r="D204" s="47" t="s">
        <v>0</v>
      </c>
      <c r="E204" s="47" t="s">
        <v>0</v>
      </c>
      <c r="F204" s="47" t="s">
        <v>0</v>
      </c>
      <c r="G204" s="47" t="s">
        <v>0</v>
      </c>
      <c r="H204" s="47" t="s">
        <v>0</v>
      </c>
      <c r="I204" s="47" t="s">
        <v>0</v>
      </c>
      <c r="J204" s="47" t="s">
        <v>0</v>
      </c>
      <c r="K204" s="47" t="s">
        <v>0</v>
      </c>
      <c r="L204" s="47" t="s">
        <v>0</v>
      </c>
      <c r="M204" s="47" t="s">
        <v>0</v>
      </c>
      <c r="N204" s="47" t="s">
        <v>0</v>
      </c>
      <c r="O204" s="47" t="s">
        <v>0</v>
      </c>
      <c r="P204" s="47" t="s">
        <v>0</v>
      </c>
      <c r="Q204" s="47" t="s">
        <v>0</v>
      </c>
      <c r="R204" s="47" t="s">
        <v>0</v>
      </c>
    </row>
    <row r="205" spans="1:18" ht="12.75">
      <c r="A205" s="46" t="s">
        <v>727</v>
      </c>
      <c r="B205" s="46" t="s">
        <v>728</v>
      </c>
      <c r="C205" s="47" t="s">
        <v>0</v>
      </c>
      <c r="D205" s="47" t="s">
        <v>0</v>
      </c>
      <c r="E205" s="47" t="s">
        <v>0</v>
      </c>
      <c r="F205" s="47" t="s">
        <v>0</v>
      </c>
      <c r="G205" s="47" t="s">
        <v>0</v>
      </c>
      <c r="H205" s="47" t="s">
        <v>0</v>
      </c>
      <c r="I205" s="47" t="s">
        <v>0</v>
      </c>
      <c r="J205" s="47" t="s">
        <v>0</v>
      </c>
      <c r="K205" s="47" t="s">
        <v>0</v>
      </c>
      <c r="L205" s="47" t="s">
        <v>0</v>
      </c>
      <c r="M205" s="47" t="s">
        <v>0</v>
      </c>
      <c r="N205" s="47" t="s">
        <v>0</v>
      </c>
      <c r="O205" s="47" t="s">
        <v>0</v>
      </c>
      <c r="P205" s="47" t="s">
        <v>0</v>
      </c>
      <c r="Q205" s="47" t="s">
        <v>0</v>
      </c>
      <c r="R205" s="47" t="s">
        <v>0</v>
      </c>
    </row>
    <row r="206" spans="1:18" ht="12.75">
      <c r="A206" s="46" t="s">
        <v>729</v>
      </c>
      <c r="B206" s="60" t="s">
        <v>730</v>
      </c>
      <c r="C206" s="47" t="s">
        <v>0</v>
      </c>
      <c r="D206" s="47" t="s">
        <v>0</v>
      </c>
      <c r="E206" s="47" t="s">
        <v>0</v>
      </c>
      <c r="F206" s="47" t="s">
        <v>0</v>
      </c>
      <c r="G206" s="47" t="s">
        <v>0</v>
      </c>
      <c r="H206" s="47" t="s">
        <v>0</v>
      </c>
      <c r="I206" s="47" t="s">
        <v>0</v>
      </c>
      <c r="J206" s="47" t="s">
        <v>0</v>
      </c>
      <c r="K206" s="47" t="s">
        <v>0</v>
      </c>
      <c r="L206" s="47" t="s">
        <v>0</v>
      </c>
      <c r="M206" s="47" t="s">
        <v>0</v>
      </c>
      <c r="N206" s="47" t="s">
        <v>0</v>
      </c>
      <c r="O206" s="47" t="s">
        <v>0</v>
      </c>
      <c r="P206" s="47" t="s">
        <v>0</v>
      </c>
      <c r="Q206" s="47" t="s">
        <v>0</v>
      </c>
      <c r="R206" s="47" t="s">
        <v>0</v>
      </c>
    </row>
    <row r="207" spans="1:18" ht="12.75">
      <c r="A207" s="46" t="s">
        <v>729</v>
      </c>
      <c r="B207" s="46" t="s">
        <v>731</v>
      </c>
      <c r="C207" s="47" t="s">
        <v>0</v>
      </c>
      <c r="D207" s="47" t="s">
        <v>0</v>
      </c>
      <c r="E207" s="47" t="s">
        <v>0</v>
      </c>
      <c r="F207" s="47" t="s">
        <v>0</v>
      </c>
      <c r="G207" s="47" t="s">
        <v>0</v>
      </c>
      <c r="H207" s="47" t="s">
        <v>0</v>
      </c>
      <c r="I207" s="47" t="s">
        <v>0</v>
      </c>
      <c r="J207" s="47" t="s">
        <v>0</v>
      </c>
      <c r="K207" s="47" t="s">
        <v>0</v>
      </c>
      <c r="L207" s="47" t="s">
        <v>0</v>
      </c>
      <c r="M207" s="47" t="s">
        <v>0</v>
      </c>
      <c r="N207" s="47" t="s">
        <v>0</v>
      </c>
      <c r="O207" s="47" t="s">
        <v>0</v>
      </c>
      <c r="P207" s="47" t="s">
        <v>0</v>
      </c>
      <c r="Q207" s="47" t="s">
        <v>0</v>
      </c>
      <c r="R207" s="47" t="s">
        <v>0</v>
      </c>
    </row>
    <row r="208" spans="1:18" ht="12.75">
      <c r="A208" s="46" t="s">
        <v>732</v>
      </c>
      <c r="B208" s="60" t="s">
        <v>733</v>
      </c>
      <c r="C208" s="47" t="s">
        <v>0</v>
      </c>
      <c r="D208" s="47" t="s">
        <v>0</v>
      </c>
      <c r="E208" s="47" t="s">
        <v>0</v>
      </c>
      <c r="F208" s="47" t="s">
        <v>0</v>
      </c>
      <c r="G208" s="47" t="s">
        <v>0</v>
      </c>
      <c r="H208" s="47" t="s">
        <v>0</v>
      </c>
      <c r="I208" s="47" t="s">
        <v>0</v>
      </c>
      <c r="J208" s="47" t="s">
        <v>0</v>
      </c>
      <c r="K208" s="47" t="s">
        <v>0</v>
      </c>
      <c r="L208" s="47" t="s">
        <v>0</v>
      </c>
      <c r="M208" s="47" t="s">
        <v>0</v>
      </c>
      <c r="N208" s="47" t="s">
        <v>0</v>
      </c>
      <c r="O208" s="47" t="s">
        <v>0</v>
      </c>
      <c r="P208" s="47" t="s">
        <v>0</v>
      </c>
      <c r="Q208" s="47" t="s">
        <v>0</v>
      </c>
      <c r="R208" s="47" t="s">
        <v>0</v>
      </c>
    </row>
    <row r="209" spans="1:18" ht="12.75">
      <c r="A209" s="46" t="s">
        <v>732</v>
      </c>
      <c r="B209" s="46" t="s">
        <v>734</v>
      </c>
      <c r="C209" s="47" t="s">
        <v>0</v>
      </c>
      <c r="D209" s="47" t="s">
        <v>0</v>
      </c>
      <c r="E209" s="47" t="s">
        <v>0</v>
      </c>
      <c r="F209" s="47" t="s">
        <v>0</v>
      </c>
      <c r="G209" s="47" t="s">
        <v>0</v>
      </c>
      <c r="H209" s="47" t="s">
        <v>0</v>
      </c>
      <c r="I209" s="47" t="s">
        <v>0</v>
      </c>
      <c r="J209" s="47" t="s">
        <v>0</v>
      </c>
      <c r="K209" s="47" t="s">
        <v>0</v>
      </c>
      <c r="L209" s="47" t="s">
        <v>0</v>
      </c>
      <c r="M209" s="47" t="s">
        <v>0</v>
      </c>
      <c r="N209" s="47" t="s">
        <v>0</v>
      </c>
      <c r="O209" s="47" t="s">
        <v>0</v>
      </c>
      <c r="P209" s="47" t="s">
        <v>0</v>
      </c>
      <c r="Q209" s="47" t="s">
        <v>0</v>
      </c>
      <c r="R209" s="47" t="s">
        <v>0</v>
      </c>
    </row>
    <row r="210" spans="1:18" ht="12.75">
      <c r="A210" s="46" t="s">
        <v>735</v>
      </c>
      <c r="B210" s="46" t="s">
        <v>736</v>
      </c>
      <c r="C210" s="47" t="s">
        <v>0</v>
      </c>
      <c r="D210" s="47" t="s">
        <v>0</v>
      </c>
      <c r="E210" s="47" t="s">
        <v>0</v>
      </c>
      <c r="F210" s="47" t="s">
        <v>0</v>
      </c>
      <c r="G210" s="47" t="s">
        <v>0</v>
      </c>
      <c r="H210" s="47" t="s">
        <v>0</v>
      </c>
      <c r="I210" s="47" t="s">
        <v>0</v>
      </c>
      <c r="J210" s="47" t="s">
        <v>0</v>
      </c>
      <c r="K210" s="47" t="s">
        <v>0</v>
      </c>
      <c r="L210" s="47" t="s">
        <v>0</v>
      </c>
      <c r="M210" s="47" t="s">
        <v>0</v>
      </c>
      <c r="N210" s="47" t="s">
        <v>0</v>
      </c>
      <c r="O210" s="47" t="s">
        <v>0</v>
      </c>
      <c r="P210" s="47" t="s">
        <v>0</v>
      </c>
      <c r="Q210" s="47" t="s">
        <v>0</v>
      </c>
      <c r="R210" s="47" t="s">
        <v>0</v>
      </c>
    </row>
    <row r="211" spans="1:18" ht="12.75">
      <c r="A211" s="46" t="s">
        <v>737</v>
      </c>
      <c r="B211" s="46" t="s">
        <v>738</v>
      </c>
      <c r="C211" s="47" t="s">
        <v>0</v>
      </c>
      <c r="D211" s="47" t="s">
        <v>0</v>
      </c>
      <c r="E211" s="47" t="s">
        <v>0</v>
      </c>
      <c r="F211" s="47" t="s">
        <v>0</v>
      </c>
      <c r="G211" s="47" t="s">
        <v>0</v>
      </c>
      <c r="H211" s="47" t="s">
        <v>0</v>
      </c>
      <c r="I211" s="47" t="s">
        <v>0</v>
      </c>
      <c r="J211" s="47" t="s">
        <v>0</v>
      </c>
      <c r="K211" s="47" t="s">
        <v>0</v>
      </c>
      <c r="L211" s="47" t="s">
        <v>0</v>
      </c>
      <c r="M211" s="47" t="s">
        <v>0</v>
      </c>
      <c r="N211" s="47" t="s">
        <v>0</v>
      </c>
      <c r="O211" s="47" t="s">
        <v>0</v>
      </c>
      <c r="P211" s="47" t="s">
        <v>0</v>
      </c>
      <c r="Q211" s="47" t="s">
        <v>0</v>
      </c>
      <c r="R211" s="47" t="s">
        <v>0</v>
      </c>
    </row>
    <row r="212" spans="1:18" ht="12.75">
      <c r="A212" s="46" t="s">
        <v>739</v>
      </c>
      <c r="B212" s="60" t="s">
        <v>740</v>
      </c>
      <c r="C212" s="47" t="s">
        <v>0</v>
      </c>
      <c r="D212" s="47" t="s">
        <v>0</v>
      </c>
      <c r="E212" s="47" t="s">
        <v>0</v>
      </c>
      <c r="F212" s="47" t="s">
        <v>0</v>
      </c>
      <c r="G212" s="47" t="s">
        <v>0</v>
      </c>
      <c r="H212" s="47" t="s">
        <v>0</v>
      </c>
      <c r="I212" s="47" t="s">
        <v>0</v>
      </c>
      <c r="J212" s="47" t="s">
        <v>0</v>
      </c>
      <c r="K212" s="47" t="s">
        <v>0</v>
      </c>
      <c r="L212" s="47" t="s">
        <v>0</v>
      </c>
      <c r="M212" s="47" t="s">
        <v>0</v>
      </c>
      <c r="N212" s="47" t="s">
        <v>0</v>
      </c>
      <c r="O212" s="47" t="s">
        <v>0</v>
      </c>
      <c r="P212" s="47" t="s">
        <v>0</v>
      </c>
      <c r="Q212" s="47" t="s">
        <v>0</v>
      </c>
      <c r="R212" s="47" t="s">
        <v>0</v>
      </c>
    </row>
    <row r="213" spans="1:18" ht="12.75">
      <c r="A213" s="46" t="s">
        <v>739</v>
      </c>
      <c r="B213" s="46" t="s">
        <v>741</v>
      </c>
      <c r="C213" s="47" t="s">
        <v>0</v>
      </c>
      <c r="D213" s="47" t="s">
        <v>0</v>
      </c>
      <c r="E213" s="47" t="s">
        <v>0</v>
      </c>
      <c r="F213" s="47" t="s">
        <v>0</v>
      </c>
      <c r="G213" s="47" t="s">
        <v>0</v>
      </c>
      <c r="H213" s="47" t="s">
        <v>0</v>
      </c>
      <c r="I213" s="47" t="s">
        <v>0</v>
      </c>
      <c r="J213" s="47" t="s">
        <v>0</v>
      </c>
      <c r="K213" s="47" t="s">
        <v>0</v>
      </c>
      <c r="L213" s="47" t="s">
        <v>0</v>
      </c>
      <c r="M213" s="47" t="s">
        <v>0</v>
      </c>
      <c r="N213" s="47" t="s">
        <v>0</v>
      </c>
      <c r="O213" s="47" t="s">
        <v>0</v>
      </c>
      <c r="P213" s="47" t="s">
        <v>0</v>
      </c>
      <c r="Q213" s="47" t="s">
        <v>0</v>
      </c>
      <c r="R213" s="47" t="s">
        <v>0</v>
      </c>
    </row>
    <row r="214" spans="1:18" ht="12.75">
      <c r="A214" s="46" t="s">
        <v>742</v>
      </c>
      <c r="B214" s="60" t="s">
        <v>743</v>
      </c>
      <c r="C214" s="47" t="s">
        <v>0</v>
      </c>
      <c r="D214" s="47" t="s">
        <v>0</v>
      </c>
      <c r="E214" s="47" t="s">
        <v>0</v>
      </c>
      <c r="F214" s="47" t="s">
        <v>0</v>
      </c>
      <c r="G214" s="47" t="s">
        <v>0</v>
      </c>
      <c r="H214" s="47" t="s">
        <v>0</v>
      </c>
      <c r="I214" s="47" t="s">
        <v>0</v>
      </c>
      <c r="J214" s="47" t="s">
        <v>0</v>
      </c>
      <c r="K214" s="47" t="s">
        <v>0</v>
      </c>
      <c r="L214" s="47" t="s">
        <v>0</v>
      </c>
      <c r="M214" s="47" t="s">
        <v>0</v>
      </c>
      <c r="N214" s="47" t="s">
        <v>0</v>
      </c>
      <c r="O214" s="47" t="s">
        <v>0</v>
      </c>
      <c r="P214" s="47" t="s">
        <v>0</v>
      </c>
      <c r="Q214" s="47" t="s">
        <v>0</v>
      </c>
      <c r="R214" s="47" t="s">
        <v>0</v>
      </c>
    </row>
    <row r="215" spans="1:18" ht="12.75">
      <c r="A215" s="46" t="s">
        <v>742</v>
      </c>
      <c r="B215" s="46" t="s">
        <v>744</v>
      </c>
      <c r="C215" s="47" t="s">
        <v>0</v>
      </c>
      <c r="D215" s="47" t="s">
        <v>0</v>
      </c>
      <c r="E215" s="47" t="s">
        <v>0</v>
      </c>
      <c r="F215" s="47" t="s">
        <v>0</v>
      </c>
      <c r="G215" s="47" t="s">
        <v>0</v>
      </c>
      <c r="H215" s="47" t="s">
        <v>0</v>
      </c>
      <c r="I215" s="47" t="s">
        <v>0</v>
      </c>
      <c r="J215" s="47" t="s">
        <v>0</v>
      </c>
      <c r="K215" s="47" t="s">
        <v>0</v>
      </c>
      <c r="L215" s="47" t="s">
        <v>0</v>
      </c>
      <c r="M215" s="47" t="s">
        <v>0</v>
      </c>
      <c r="N215" s="47" t="s">
        <v>0</v>
      </c>
      <c r="O215" s="47" t="s">
        <v>0</v>
      </c>
      <c r="P215" s="47" t="s">
        <v>0</v>
      </c>
      <c r="Q215" s="47" t="s">
        <v>0</v>
      </c>
      <c r="R215" s="47" t="s">
        <v>0</v>
      </c>
    </row>
    <row r="216" spans="1:18" ht="12.75">
      <c r="A216" s="46" t="s">
        <v>745</v>
      </c>
      <c r="B216" s="46" t="s">
        <v>746</v>
      </c>
      <c r="C216" s="47" t="s">
        <v>0</v>
      </c>
      <c r="D216" s="47" t="s">
        <v>0</v>
      </c>
      <c r="E216" s="47" t="s">
        <v>0</v>
      </c>
      <c r="F216" s="47" t="s">
        <v>0</v>
      </c>
      <c r="G216" s="47" t="s">
        <v>0</v>
      </c>
      <c r="H216" s="47" t="s">
        <v>0</v>
      </c>
      <c r="I216" s="47" t="s">
        <v>0</v>
      </c>
      <c r="J216" s="47" t="s">
        <v>0</v>
      </c>
      <c r="K216" s="47" t="s">
        <v>0</v>
      </c>
      <c r="L216" s="47" t="s">
        <v>0</v>
      </c>
      <c r="M216" s="47" t="s">
        <v>0</v>
      </c>
      <c r="N216" s="47" t="s">
        <v>0</v>
      </c>
      <c r="O216" s="47" t="s">
        <v>0</v>
      </c>
      <c r="P216" s="47" t="s">
        <v>0</v>
      </c>
      <c r="Q216" s="47" t="s">
        <v>0</v>
      </c>
      <c r="R216" s="47" t="s">
        <v>0</v>
      </c>
    </row>
    <row r="217" spans="1:18" ht="12.75">
      <c r="A217" s="46" t="s">
        <v>747</v>
      </c>
      <c r="B217" s="60" t="s">
        <v>748</v>
      </c>
      <c r="C217" s="47" t="s">
        <v>0</v>
      </c>
      <c r="D217" s="47" t="s">
        <v>0</v>
      </c>
      <c r="E217" s="47" t="s">
        <v>0</v>
      </c>
      <c r="F217" s="47" t="s">
        <v>0</v>
      </c>
      <c r="G217" s="47" t="s">
        <v>0</v>
      </c>
      <c r="H217" s="47" t="s">
        <v>0</v>
      </c>
      <c r="I217" s="47" t="s">
        <v>0</v>
      </c>
      <c r="J217" s="47" t="s">
        <v>0</v>
      </c>
      <c r="K217" s="47" t="s">
        <v>0</v>
      </c>
      <c r="L217" s="47" t="s">
        <v>0</v>
      </c>
      <c r="M217" s="47" t="s">
        <v>0</v>
      </c>
      <c r="N217" s="47" t="s">
        <v>0</v>
      </c>
      <c r="O217" s="47" t="s">
        <v>0</v>
      </c>
      <c r="P217" s="47" t="s">
        <v>0</v>
      </c>
      <c r="Q217" s="47" t="s">
        <v>0</v>
      </c>
      <c r="R217" s="47" t="s">
        <v>0</v>
      </c>
    </row>
    <row r="218" spans="1:18" ht="12.75">
      <c r="A218" s="46" t="s">
        <v>747</v>
      </c>
      <c r="B218" s="46" t="s">
        <v>749</v>
      </c>
      <c r="C218" s="47" t="s">
        <v>0</v>
      </c>
      <c r="D218" s="47" t="s">
        <v>0</v>
      </c>
      <c r="E218" s="47" t="s">
        <v>0</v>
      </c>
      <c r="F218" s="47" t="s">
        <v>0</v>
      </c>
      <c r="G218" s="47" t="s">
        <v>0</v>
      </c>
      <c r="H218" s="47" t="s">
        <v>0</v>
      </c>
      <c r="I218" s="47" t="s">
        <v>0</v>
      </c>
      <c r="J218" s="47" t="s">
        <v>0</v>
      </c>
      <c r="K218" s="47" t="s">
        <v>0</v>
      </c>
      <c r="L218" s="47" t="s">
        <v>0</v>
      </c>
      <c r="M218" s="47" t="s">
        <v>0</v>
      </c>
      <c r="N218" s="47" t="s">
        <v>0</v>
      </c>
      <c r="O218" s="47" t="s">
        <v>0</v>
      </c>
      <c r="P218" s="47" t="s">
        <v>0</v>
      </c>
      <c r="Q218" s="47" t="s">
        <v>0</v>
      </c>
      <c r="R218" s="47" t="s">
        <v>0</v>
      </c>
    </row>
    <row r="219" spans="1:18" ht="12.75">
      <c r="A219" s="46" t="s">
        <v>747</v>
      </c>
      <c r="B219" s="46" t="s">
        <v>750</v>
      </c>
      <c r="C219" s="47" t="s">
        <v>0</v>
      </c>
      <c r="D219" s="47" t="s">
        <v>0</v>
      </c>
      <c r="E219" s="47" t="s">
        <v>0</v>
      </c>
      <c r="F219" s="47" t="s">
        <v>0</v>
      </c>
      <c r="G219" s="47" t="s">
        <v>0</v>
      </c>
      <c r="H219" s="47" t="s">
        <v>0</v>
      </c>
      <c r="I219" s="47" t="s">
        <v>0</v>
      </c>
      <c r="J219" s="47" t="s">
        <v>0</v>
      </c>
      <c r="K219" s="47" t="s">
        <v>0</v>
      </c>
      <c r="L219" s="47" t="s">
        <v>0</v>
      </c>
      <c r="M219" s="47" t="s">
        <v>0</v>
      </c>
      <c r="N219" s="47" t="s">
        <v>0</v>
      </c>
      <c r="O219" s="47" t="s">
        <v>0</v>
      </c>
      <c r="P219" s="47" t="s">
        <v>0</v>
      </c>
      <c r="Q219" s="47" t="s">
        <v>0</v>
      </c>
      <c r="R219" s="47" t="s">
        <v>0</v>
      </c>
    </row>
    <row r="220" spans="1:18" ht="12.75">
      <c r="A220" s="46" t="s">
        <v>751</v>
      </c>
      <c r="B220" s="60" t="s">
        <v>752</v>
      </c>
      <c r="C220" s="47" t="s">
        <v>0</v>
      </c>
      <c r="D220" s="47" t="s">
        <v>0</v>
      </c>
      <c r="E220" s="47" t="s">
        <v>0</v>
      </c>
      <c r="F220" s="47" t="s">
        <v>0</v>
      </c>
      <c r="G220" s="47" t="s">
        <v>0</v>
      </c>
      <c r="H220" s="47" t="s">
        <v>0</v>
      </c>
      <c r="I220" s="47" t="s">
        <v>0</v>
      </c>
      <c r="J220" s="47" t="s">
        <v>0</v>
      </c>
      <c r="K220" s="47" t="s">
        <v>0</v>
      </c>
      <c r="L220" s="47" t="s">
        <v>0</v>
      </c>
      <c r="M220" s="47" t="s">
        <v>0</v>
      </c>
      <c r="N220" s="47" t="s">
        <v>0</v>
      </c>
      <c r="O220" s="47" t="s">
        <v>0</v>
      </c>
      <c r="P220" s="47" t="s">
        <v>0</v>
      </c>
      <c r="Q220" s="47" t="s">
        <v>0</v>
      </c>
      <c r="R220" s="47" t="s">
        <v>0</v>
      </c>
    </row>
    <row r="221" spans="1:18" ht="12.75">
      <c r="A221" s="46" t="s">
        <v>751</v>
      </c>
      <c r="B221" s="46" t="s">
        <v>753</v>
      </c>
      <c r="C221" s="47" t="s">
        <v>0</v>
      </c>
      <c r="D221" s="47" t="s">
        <v>0</v>
      </c>
      <c r="E221" s="47" t="s">
        <v>0</v>
      </c>
      <c r="F221" s="47" t="s">
        <v>0</v>
      </c>
      <c r="G221" s="47" t="s">
        <v>0</v>
      </c>
      <c r="H221" s="47" t="s">
        <v>0</v>
      </c>
      <c r="I221" s="47" t="s">
        <v>0</v>
      </c>
      <c r="J221" s="47" t="s">
        <v>0</v>
      </c>
      <c r="K221" s="47" t="s">
        <v>0</v>
      </c>
      <c r="L221" s="47" t="s">
        <v>0</v>
      </c>
      <c r="M221" s="47" t="s">
        <v>0</v>
      </c>
      <c r="N221" s="47" t="s">
        <v>0</v>
      </c>
      <c r="O221" s="47" t="s">
        <v>0</v>
      </c>
      <c r="P221" s="47" t="s">
        <v>0</v>
      </c>
      <c r="Q221" s="47" t="s">
        <v>0</v>
      </c>
      <c r="R221" s="47" t="s">
        <v>0</v>
      </c>
    </row>
    <row r="222" spans="1:18" ht="12.75">
      <c r="A222" s="46" t="s">
        <v>754</v>
      </c>
      <c r="B222" s="60" t="s">
        <v>755</v>
      </c>
      <c r="C222" s="47" t="s">
        <v>0</v>
      </c>
      <c r="D222" s="47" t="s">
        <v>0</v>
      </c>
      <c r="E222" s="47" t="s">
        <v>0</v>
      </c>
      <c r="F222" s="47" t="s">
        <v>0</v>
      </c>
      <c r="G222" s="47" t="s">
        <v>0</v>
      </c>
      <c r="H222" s="47" t="s">
        <v>0</v>
      </c>
      <c r="I222" s="47" t="s">
        <v>0</v>
      </c>
      <c r="J222" s="47" t="s">
        <v>0</v>
      </c>
      <c r="K222" s="47" t="s">
        <v>0</v>
      </c>
      <c r="L222" s="47" t="s">
        <v>0</v>
      </c>
      <c r="M222" s="47" t="s">
        <v>0</v>
      </c>
      <c r="N222" s="47" t="s">
        <v>0</v>
      </c>
      <c r="O222" s="47" t="s">
        <v>0</v>
      </c>
      <c r="P222" s="47" t="s">
        <v>0</v>
      </c>
      <c r="Q222" s="47" t="s">
        <v>0</v>
      </c>
      <c r="R222" s="47" t="s">
        <v>0</v>
      </c>
    </row>
    <row r="223" spans="1:18" ht="12.75">
      <c r="A223" s="46" t="s">
        <v>754</v>
      </c>
      <c r="B223" s="46" t="s">
        <v>756</v>
      </c>
      <c r="C223" s="47" t="s">
        <v>0</v>
      </c>
      <c r="D223" s="47" t="s">
        <v>0</v>
      </c>
      <c r="E223" s="47" t="s">
        <v>0</v>
      </c>
      <c r="F223" s="47" t="s">
        <v>0</v>
      </c>
      <c r="G223" s="47" t="s">
        <v>0</v>
      </c>
      <c r="H223" s="47" t="s">
        <v>0</v>
      </c>
      <c r="I223" s="47" t="s">
        <v>0</v>
      </c>
      <c r="J223" s="47" t="s">
        <v>0</v>
      </c>
      <c r="K223" s="47" t="s">
        <v>0</v>
      </c>
      <c r="L223" s="47" t="s">
        <v>0</v>
      </c>
      <c r="M223" s="47" t="s">
        <v>0</v>
      </c>
      <c r="N223" s="47" t="s">
        <v>0</v>
      </c>
      <c r="O223" s="47" t="s">
        <v>0</v>
      </c>
      <c r="P223" s="47" t="s">
        <v>0</v>
      </c>
      <c r="Q223" s="47" t="s">
        <v>0</v>
      </c>
      <c r="R223" s="47" t="s">
        <v>0</v>
      </c>
    </row>
    <row r="224" spans="1:18" ht="12.75">
      <c r="A224" s="46" t="s">
        <v>757</v>
      </c>
      <c r="B224" s="46" t="s">
        <v>758</v>
      </c>
      <c r="C224" s="47" t="s">
        <v>0</v>
      </c>
      <c r="D224" s="47" t="s">
        <v>0</v>
      </c>
      <c r="E224" s="47" t="s">
        <v>0</v>
      </c>
      <c r="F224" s="47" t="s">
        <v>0</v>
      </c>
      <c r="G224" s="47" t="s">
        <v>0</v>
      </c>
      <c r="H224" s="47" t="s">
        <v>0</v>
      </c>
      <c r="I224" s="47" t="s">
        <v>0</v>
      </c>
      <c r="J224" s="47" t="s">
        <v>0</v>
      </c>
      <c r="K224" s="47" t="s">
        <v>0</v>
      </c>
      <c r="L224" s="47" t="s">
        <v>0</v>
      </c>
      <c r="M224" s="47" t="s">
        <v>0</v>
      </c>
      <c r="N224" s="47" t="s">
        <v>0</v>
      </c>
      <c r="O224" s="47" t="s">
        <v>0</v>
      </c>
      <c r="P224" s="47" t="s">
        <v>0</v>
      </c>
      <c r="Q224" s="47" t="s">
        <v>0</v>
      </c>
      <c r="R224" s="47" t="s">
        <v>0</v>
      </c>
    </row>
    <row r="225" spans="1:18" ht="12.75">
      <c r="A225" s="46" t="s">
        <v>759</v>
      </c>
      <c r="B225" s="60" t="s">
        <v>760</v>
      </c>
      <c r="C225" s="47" t="s">
        <v>0</v>
      </c>
      <c r="D225" s="47" t="s">
        <v>0</v>
      </c>
      <c r="E225" s="47" t="s">
        <v>0</v>
      </c>
      <c r="F225" s="47" t="s">
        <v>0</v>
      </c>
      <c r="G225" s="47" t="s">
        <v>0</v>
      </c>
      <c r="H225" s="47" t="s">
        <v>0</v>
      </c>
      <c r="I225" s="47" t="s">
        <v>0</v>
      </c>
      <c r="J225" s="47" t="s">
        <v>0</v>
      </c>
      <c r="K225" s="47" t="s">
        <v>0</v>
      </c>
      <c r="L225" s="47" t="s">
        <v>0</v>
      </c>
      <c r="M225" s="47" t="s">
        <v>0</v>
      </c>
      <c r="N225" s="47" t="s">
        <v>0</v>
      </c>
      <c r="O225" s="47" t="s">
        <v>0</v>
      </c>
      <c r="P225" s="47" t="s">
        <v>0</v>
      </c>
      <c r="Q225" s="47" t="s">
        <v>0</v>
      </c>
      <c r="R225" s="47" t="s">
        <v>0</v>
      </c>
    </row>
    <row r="226" spans="1:18" ht="12.75">
      <c r="A226" s="46" t="s">
        <v>759</v>
      </c>
      <c r="B226" s="46" t="s">
        <v>761</v>
      </c>
      <c r="C226" s="47" t="s">
        <v>0</v>
      </c>
      <c r="D226" s="47" t="s">
        <v>0</v>
      </c>
      <c r="E226" s="47" t="s">
        <v>0</v>
      </c>
      <c r="F226" s="47" t="s">
        <v>0</v>
      </c>
      <c r="G226" s="47" t="s">
        <v>0</v>
      </c>
      <c r="H226" s="47" t="s">
        <v>0</v>
      </c>
      <c r="I226" s="47" t="s">
        <v>0</v>
      </c>
      <c r="J226" s="47" t="s">
        <v>0</v>
      </c>
      <c r="K226" s="47" t="s">
        <v>0</v>
      </c>
      <c r="L226" s="47" t="s">
        <v>0</v>
      </c>
      <c r="M226" s="47" t="s">
        <v>0</v>
      </c>
      <c r="N226" s="47" t="s">
        <v>0</v>
      </c>
      <c r="O226" s="47" t="s">
        <v>0</v>
      </c>
      <c r="P226" s="47" t="s">
        <v>0</v>
      </c>
      <c r="Q226" s="47" t="s">
        <v>0</v>
      </c>
      <c r="R226" s="47" t="s">
        <v>0</v>
      </c>
    </row>
    <row r="227" spans="1:18" ht="12.75">
      <c r="A227" s="46" t="s">
        <v>762</v>
      </c>
      <c r="B227" s="60" t="s">
        <v>763</v>
      </c>
      <c r="C227" s="47" t="s">
        <v>0</v>
      </c>
      <c r="D227" s="47" t="s">
        <v>0</v>
      </c>
      <c r="E227" s="47" t="s">
        <v>0</v>
      </c>
      <c r="F227" s="47" t="s">
        <v>0</v>
      </c>
      <c r="G227" s="47" t="s">
        <v>0</v>
      </c>
      <c r="H227" s="47" t="s">
        <v>0</v>
      </c>
      <c r="I227" s="47" t="s">
        <v>0</v>
      </c>
      <c r="J227" s="47" t="s">
        <v>0</v>
      </c>
      <c r="K227" s="47" t="s">
        <v>0</v>
      </c>
      <c r="L227" s="47" t="s">
        <v>0</v>
      </c>
      <c r="M227" s="47" t="s">
        <v>0</v>
      </c>
      <c r="N227" s="47" t="s">
        <v>0</v>
      </c>
      <c r="O227" s="47" t="s">
        <v>0</v>
      </c>
      <c r="P227" s="47" t="s">
        <v>0</v>
      </c>
      <c r="Q227" s="47" t="s">
        <v>0</v>
      </c>
      <c r="R227" s="47" t="s">
        <v>0</v>
      </c>
    </row>
    <row r="228" spans="1:18" ht="12.75">
      <c r="A228" s="46" t="s">
        <v>762</v>
      </c>
      <c r="B228" s="46" t="s">
        <v>764</v>
      </c>
      <c r="C228" s="47" t="s">
        <v>0</v>
      </c>
      <c r="D228" s="47" t="s">
        <v>0</v>
      </c>
      <c r="E228" s="47" t="s">
        <v>0</v>
      </c>
      <c r="F228" s="47" t="s">
        <v>0</v>
      </c>
      <c r="G228" s="47" t="s">
        <v>0</v>
      </c>
      <c r="H228" s="47" t="s">
        <v>0</v>
      </c>
      <c r="I228" s="47" t="s">
        <v>0</v>
      </c>
      <c r="J228" s="47" t="s">
        <v>0</v>
      </c>
      <c r="K228" s="47" t="s">
        <v>0</v>
      </c>
      <c r="L228" s="47" t="s">
        <v>0</v>
      </c>
      <c r="M228" s="47" t="s">
        <v>0</v>
      </c>
      <c r="N228" s="47" t="s">
        <v>0</v>
      </c>
      <c r="O228" s="47" t="s">
        <v>0</v>
      </c>
      <c r="P228" s="47" t="s">
        <v>0</v>
      </c>
      <c r="Q228" s="47" t="s">
        <v>0</v>
      </c>
      <c r="R228" s="47" t="s">
        <v>0</v>
      </c>
    </row>
    <row r="229" spans="1:18" ht="12.75">
      <c r="A229" s="46" t="s">
        <v>765</v>
      </c>
      <c r="B229" s="46" t="s">
        <v>766</v>
      </c>
      <c r="C229" s="47" t="s">
        <v>0</v>
      </c>
      <c r="D229" s="47" t="s">
        <v>0</v>
      </c>
      <c r="E229" s="47" t="s">
        <v>0</v>
      </c>
      <c r="F229" s="47" t="s">
        <v>0</v>
      </c>
      <c r="G229" s="47" t="s">
        <v>0</v>
      </c>
      <c r="H229" s="47" t="s">
        <v>0</v>
      </c>
      <c r="I229" s="47" t="s">
        <v>0</v>
      </c>
      <c r="J229" s="47" t="s">
        <v>0</v>
      </c>
      <c r="K229" s="47" t="s">
        <v>0</v>
      </c>
      <c r="L229" s="47" t="s">
        <v>0</v>
      </c>
      <c r="M229" s="47" t="s">
        <v>0</v>
      </c>
      <c r="N229" s="47" t="s">
        <v>0</v>
      </c>
      <c r="O229" s="47" t="s">
        <v>0</v>
      </c>
      <c r="P229" s="47" t="s">
        <v>0</v>
      </c>
      <c r="Q229" s="47" t="s">
        <v>0</v>
      </c>
      <c r="R229" s="47" t="s">
        <v>0</v>
      </c>
    </row>
    <row r="230" spans="1:18" ht="12.75">
      <c r="A230" s="46" t="s">
        <v>767</v>
      </c>
      <c r="B230" s="60" t="s">
        <v>768</v>
      </c>
      <c r="C230" s="47" t="s">
        <v>0</v>
      </c>
      <c r="D230" s="47" t="s">
        <v>0</v>
      </c>
      <c r="E230" s="47" t="s">
        <v>0</v>
      </c>
      <c r="F230" s="47" t="s">
        <v>0</v>
      </c>
      <c r="G230" s="47" t="s">
        <v>0</v>
      </c>
      <c r="H230" s="47" t="s">
        <v>0</v>
      </c>
      <c r="I230" s="47" t="s">
        <v>0</v>
      </c>
      <c r="J230" s="47" t="s">
        <v>0</v>
      </c>
      <c r="K230" s="47" t="s">
        <v>0</v>
      </c>
      <c r="L230" s="47" t="s">
        <v>0</v>
      </c>
      <c r="M230" s="47" t="s">
        <v>0</v>
      </c>
      <c r="N230" s="47" t="s">
        <v>0</v>
      </c>
      <c r="O230" s="47" t="s">
        <v>0</v>
      </c>
      <c r="P230" s="47" t="s">
        <v>0</v>
      </c>
      <c r="Q230" s="47" t="s">
        <v>0</v>
      </c>
      <c r="R230" s="47" t="s">
        <v>0</v>
      </c>
    </row>
    <row r="231" spans="1:18" ht="12.75">
      <c r="A231" s="46" t="s">
        <v>767</v>
      </c>
      <c r="B231" s="46" t="s">
        <v>769</v>
      </c>
      <c r="C231" s="47" t="s">
        <v>0</v>
      </c>
      <c r="D231" s="47" t="s">
        <v>0</v>
      </c>
      <c r="E231" s="47" t="s">
        <v>0</v>
      </c>
      <c r="F231" s="47" t="s">
        <v>0</v>
      </c>
      <c r="G231" s="47" t="s">
        <v>0</v>
      </c>
      <c r="H231" s="47" t="s">
        <v>0</v>
      </c>
      <c r="I231" s="47" t="s">
        <v>0</v>
      </c>
      <c r="J231" s="47" t="s">
        <v>0</v>
      </c>
      <c r="K231" s="47" t="s">
        <v>0</v>
      </c>
      <c r="L231" s="47" t="s">
        <v>0</v>
      </c>
      <c r="M231" s="47" t="s">
        <v>0</v>
      </c>
      <c r="N231" s="47" t="s">
        <v>0</v>
      </c>
      <c r="O231" s="47" t="s">
        <v>0</v>
      </c>
      <c r="P231" s="47" t="s">
        <v>0</v>
      </c>
      <c r="Q231" s="47" t="s">
        <v>0</v>
      </c>
      <c r="R231" s="47" t="s">
        <v>0</v>
      </c>
    </row>
    <row r="232" spans="1:18" ht="12.75">
      <c r="A232" s="46" t="s">
        <v>770</v>
      </c>
      <c r="B232" s="60" t="s">
        <v>771</v>
      </c>
      <c r="C232" s="47" t="s">
        <v>0</v>
      </c>
      <c r="D232" s="47" t="s">
        <v>0</v>
      </c>
      <c r="E232" s="47" t="s">
        <v>0</v>
      </c>
      <c r="F232" s="47" t="s">
        <v>0</v>
      </c>
      <c r="G232" s="47" t="s">
        <v>0</v>
      </c>
      <c r="H232" s="47" t="s">
        <v>0</v>
      </c>
      <c r="I232" s="47" t="s">
        <v>0</v>
      </c>
      <c r="J232" s="47" t="s">
        <v>0</v>
      </c>
      <c r="K232" s="47" t="s">
        <v>0</v>
      </c>
      <c r="L232" s="47" t="s">
        <v>0</v>
      </c>
      <c r="M232" s="47" t="s">
        <v>0</v>
      </c>
      <c r="N232" s="47" t="s">
        <v>0</v>
      </c>
      <c r="O232" s="47" t="s">
        <v>0</v>
      </c>
      <c r="P232" s="47" t="s">
        <v>0</v>
      </c>
      <c r="Q232" s="47" t="s">
        <v>0</v>
      </c>
      <c r="R232" s="47" t="s">
        <v>0</v>
      </c>
    </row>
    <row r="233" spans="1:18" ht="12.75">
      <c r="A233" s="46" t="s">
        <v>770</v>
      </c>
      <c r="B233" s="46" t="s">
        <v>772</v>
      </c>
      <c r="C233" s="47" t="s">
        <v>0</v>
      </c>
      <c r="D233" s="47" t="s">
        <v>0</v>
      </c>
      <c r="E233" s="47" t="s">
        <v>0</v>
      </c>
      <c r="F233" s="47" t="s">
        <v>0</v>
      </c>
      <c r="G233" s="47" t="s">
        <v>0</v>
      </c>
      <c r="H233" s="47" t="s">
        <v>0</v>
      </c>
      <c r="I233" s="47" t="s">
        <v>0</v>
      </c>
      <c r="J233" s="47" t="s">
        <v>0</v>
      </c>
      <c r="K233" s="47" t="s">
        <v>0</v>
      </c>
      <c r="L233" s="47" t="s">
        <v>0</v>
      </c>
      <c r="M233" s="47" t="s">
        <v>0</v>
      </c>
      <c r="N233" s="47" t="s">
        <v>0</v>
      </c>
      <c r="O233" s="47" t="s">
        <v>0</v>
      </c>
      <c r="P233" s="47" t="s">
        <v>0</v>
      </c>
      <c r="Q233" s="47" t="s">
        <v>0</v>
      </c>
      <c r="R233" s="47" t="s">
        <v>0</v>
      </c>
    </row>
    <row r="234" spans="1:18" ht="12.75">
      <c r="A234" s="46" t="s">
        <v>773</v>
      </c>
      <c r="B234" s="60" t="s">
        <v>774</v>
      </c>
      <c r="C234" s="47" t="s">
        <v>0</v>
      </c>
      <c r="D234" s="47" t="s">
        <v>0</v>
      </c>
      <c r="E234" s="47" t="s">
        <v>0</v>
      </c>
      <c r="F234" s="47" t="s">
        <v>0</v>
      </c>
      <c r="G234" s="47" t="s">
        <v>0</v>
      </c>
      <c r="H234" s="47" t="s">
        <v>0</v>
      </c>
      <c r="I234" s="47" t="s">
        <v>0</v>
      </c>
      <c r="J234" s="47" t="s">
        <v>0</v>
      </c>
      <c r="K234" s="47" t="s">
        <v>0</v>
      </c>
      <c r="L234" s="47" t="s">
        <v>0</v>
      </c>
      <c r="M234" s="47" t="s">
        <v>0</v>
      </c>
      <c r="N234" s="47" t="s">
        <v>0</v>
      </c>
      <c r="O234" s="47" t="s">
        <v>0</v>
      </c>
      <c r="P234" s="47" t="s">
        <v>0</v>
      </c>
      <c r="Q234" s="47" t="s">
        <v>0</v>
      </c>
      <c r="R234" s="47" t="s">
        <v>0</v>
      </c>
    </row>
    <row r="235" spans="1:18" ht="12.75">
      <c r="A235" s="46" t="s">
        <v>773</v>
      </c>
      <c r="B235" s="46" t="s">
        <v>775</v>
      </c>
      <c r="C235" s="47" t="s">
        <v>0</v>
      </c>
      <c r="D235" s="47" t="s">
        <v>0</v>
      </c>
      <c r="E235" s="47" t="s">
        <v>0</v>
      </c>
      <c r="F235" s="47" t="s">
        <v>0</v>
      </c>
      <c r="G235" s="47" t="s">
        <v>0</v>
      </c>
      <c r="H235" s="47" t="s">
        <v>0</v>
      </c>
      <c r="I235" s="47" t="s">
        <v>0</v>
      </c>
      <c r="J235" s="47" t="s">
        <v>0</v>
      </c>
      <c r="K235" s="47" t="s">
        <v>0</v>
      </c>
      <c r="L235" s="47" t="s">
        <v>0</v>
      </c>
      <c r="M235" s="47" t="s">
        <v>0</v>
      </c>
      <c r="N235" s="47" t="s">
        <v>0</v>
      </c>
      <c r="O235" s="47" t="s">
        <v>0</v>
      </c>
      <c r="P235" s="47" t="s">
        <v>0</v>
      </c>
      <c r="Q235" s="47" t="s">
        <v>0</v>
      </c>
      <c r="R235" s="47" t="s">
        <v>0</v>
      </c>
    </row>
    <row r="236" spans="1:18" ht="12.75">
      <c r="A236" s="46" t="s">
        <v>776</v>
      </c>
      <c r="B236" s="46" t="s">
        <v>777</v>
      </c>
      <c r="C236" s="47" t="s">
        <v>0</v>
      </c>
      <c r="D236" s="47" t="s">
        <v>0</v>
      </c>
      <c r="E236" s="47" t="s">
        <v>0</v>
      </c>
      <c r="F236" s="47" t="s">
        <v>0</v>
      </c>
      <c r="G236" s="47" t="s">
        <v>0</v>
      </c>
      <c r="H236" s="47" t="s">
        <v>0</v>
      </c>
      <c r="I236" s="47" t="s">
        <v>0</v>
      </c>
      <c r="J236" s="47" t="s">
        <v>0</v>
      </c>
      <c r="K236" s="47" t="s">
        <v>0</v>
      </c>
      <c r="L236" s="47" t="s">
        <v>0</v>
      </c>
      <c r="M236" s="47" t="s">
        <v>0</v>
      </c>
      <c r="N236" s="47" t="s">
        <v>0</v>
      </c>
      <c r="O236" s="47" t="s">
        <v>0</v>
      </c>
      <c r="P236" s="47" t="s">
        <v>0</v>
      </c>
      <c r="Q236" s="47" t="s">
        <v>0</v>
      </c>
      <c r="R236" s="47" t="s">
        <v>0</v>
      </c>
    </row>
    <row r="237" spans="1:18" ht="12.75">
      <c r="A237" s="46" t="s">
        <v>778</v>
      </c>
      <c r="B237" s="60" t="s">
        <v>779</v>
      </c>
      <c r="C237" s="47" t="s">
        <v>0</v>
      </c>
      <c r="D237" s="47" t="s">
        <v>0</v>
      </c>
      <c r="E237" s="47" t="s">
        <v>0</v>
      </c>
      <c r="F237" s="47" t="s">
        <v>0</v>
      </c>
      <c r="G237" s="47" t="s">
        <v>0</v>
      </c>
      <c r="H237" s="47" t="s">
        <v>0</v>
      </c>
      <c r="I237" s="47" t="s">
        <v>0</v>
      </c>
      <c r="J237" s="47" t="s">
        <v>0</v>
      </c>
      <c r="K237" s="47" t="s">
        <v>0</v>
      </c>
      <c r="L237" s="47" t="s">
        <v>0</v>
      </c>
      <c r="M237" s="47" t="s">
        <v>0</v>
      </c>
      <c r="N237" s="47" t="s">
        <v>0</v>
      </c>
      <c r="O237" s="47" t="s">
        <v>0</v>
      </c>
      <c r="P237" s="47" t="s">
        <v>0</v>
      </c>
      <c r="Q237" s="47" t="s">
        <v>0</v>
      </c>
      <c r="R237" s="47" t="s">
        <v>0</v>
      </c>
    </row>
    <row r="238" spans="1:18" ht="12.75">
      <c r="A238" s="46" t="s">
        <v>778</v>
      </c>
      <c r="B238" s="46" t="s">
        <v>780</v>
      </c>
      <c r="C238" s="47" t="s">
        <v>0</v>
      </c>
      <c r="D238" s="47" t="s">
        <v>0</v>
      </c>
      <c r="E238" s="47" t="s">
        <v>0</v>
      </c>
      <c r="F238" s="47" t="s">
        <v>0</v>
      </c>
      <c r="G238" s="47" t="s">
        <v>0</v>
      </c>
      <c r="H238" s="47" t="s">
        <v>0</v>
      </c>
      <c r="I238" s="47" t="s">
        <v>0</v>
      </c>
      <c r="J238" s="47" t="s">
        <v>0</v>
      </c>
      <c r="K238" s="47" t="s">
        <v>0</v>
      </c>
      <c r="L238" s="47" t="s">
        <v>0</v>
      </c>
      <c r="M238" s="47" t="s">
        <v>0</v>
      </c>
      <c r="N238" s="47" t="s">
        <v>0</v>
      </c>
      <c r="O238" s="47" t="s">
        <v>0</v>
      </c>
      <c r="P238" s="47" t="s">
        <v>0</v>
      </c>
      <c r="Q238" s="47" t="s">
        <v>0</v>
      </c>
      <c r="R238" s="47" t="s">
        <v>0</v>
      </c>
    </row>
    <row r="239" spans="1:18" ht="12.75">
      <c r="A239" s="46" t="s">
        <v>781</v>
      </c>
      <c r="B239" s="60" t="s">
        <v>782</v>
      </c>
      <c r="C239" s="47" t="s">
        <v>0</v>
      </c>
      <c r="D239" s="47" t="s">
        <v>0</v>
      </c>
      <c r="E239" s="47" t="s">
        <v>0</v>
      </c>
      <c r="F239" s="47" t="s">
        <v>0</v>
      </c>
      <c r="G239" s="47" t="s">
        <v>0</v>
      </c>
      <c r="H239" s="47" t="s">
        <v>0</v>
      </c>
      <c r="I239" s="47" t="s">
        <v>0</v>
      </c>
      <c r="J239" s="47" t="s">
        <v>0</v>
      </c>
      <c r="K239" s="47" t="s">
        <v>0</v>
      </c>
      <c r="L239" s="47" t="s">
        <v>0</v>
      </c>
      <c r="M239" s="47" t="s">
        <v>0</v>
      </c>
      <c r="N239" s="47" t="s">
        <v>0</v>
      </c>
      <c r="O239" s="47" t="s">
        <v>0</v>
      </c>
      <c r="P239" s="47" t="s">
        <v>0</v>
      </c>
      <c r="Q239" s="47" t="s">
        <v>0</v>
      </c>
      <c r="R239" s="47" t="s">
        <v>0</v>
      </c>
    </row>
    <row r="240" spans="1:18" ht="12.75">
      <c r="A240" s="46" t="s">
        <v>781</v>
      </c>
      <c r="B240" s="46" t="s">
        <v>783</v>
      </c>
      <c r="C240" s="47" t="s">
        <v>0</v>
      </c>
      <c r="D240" s="47" t="s">
        <v>0</v>
      </c>
      <c r="E240" s="47" t="s">
        <v>0</v>
      </c>
      <c r="F240" s="47" t="s">
        <v>0</v>
      </c>
      <c r="G240" s="47" t="s">
        <v>0</v>
      </c>
      <c r="H240" s="47" t="s">
        <v>0</v>
      </c>
      <c r="I240" s="47" t="s">
        <v>0</v>
      </c>
      <c r="J240" s="47" t="s">
        <v>0</v>
      </c>
      <c r="K240" s="47" t="s">
        <v>0</v>
      </c>
      <c r="L240" s="47" t="s">
        <v>0</v>
      </c>
      <c r="M240" s="47" t="s">
        <v>0</v>
      </c>
      <c r="N240" s="47" t="s">
        <v>0</v>
      </c>
      <c r="O240" s="47" t="s">
        <v>0</v>
      </c>
      <c r="P240" s="47" t="s">
        <v>0</v>
      </c>
      <c r="Q240" s="47" t="s">
        <v>0</v>
      </c>
      <c r="R240" s="47" t="s">
        <v>0</v>
      </c>
    </row>
    <row r="241" spans="1:18" ht="12.75">
      <c r="A241" s="46" t="s">
        <v>784</v>
      </c>
      <c r="B241" s="60" t="s">
        <v>785</v>
      </c>
      <c r="C241" s="47" t="s">
        <v>0</v>
      </c>
      <c r="D241" s="47" t="s">
        <v>0</v>
      </c>
      <c r="E241" s="47" t="s">
        <v>0</v>
      </c>
      <c r="F241" s="47" t="s">
        <v>0</v>
      </c>
      <c r="G241" s="47" t="s">
        <v>0</v>
      </c>
      <c r="H241" s="47" t="s">
        <v>0</v>
      </c>
      <c r="I241" s="47" t="s">
        <v>0</v>
      </c>
      <c r="J241" s="47" t="s">
        <v>0</v>
      </c>
      <c r="K241" s="47" t="s">
        <v>0</v>
      </c>
      <c r="L241" s="47" t="s">
        <v>0</v>
      </c>
      <c r="M241" s="47" t="s">
        <v>0</v>
      </c>
      <c r="N241" s="47" t="s">
        <v>0</v>
      </c>
      <c r="O241" s="47" t="s">
        <v>0</v>
      </c>
      <c r="P241" s="47" t="s">
        <v>0</v>
      </c>
      <c r="Q241" s="47" t="s">
        <v>0</v>
      </c>
      <c r="R241" s="47" t="s">
        <v>0</v>
      </c>
    </row>
    <row r="242" spans="1:18" ht="12.75">
      <c r="A242" s="46" t="s">
        <v>784</v>
      </c>
      <c r="B242" s="46" t="s">
        <v>786</v>
      </c>
      <c r="C242" s="47" t="s">
        <v>0</v>
      </c>
      <c r="D242" s="47" t="s">
        <v>0</v>
      </c>
      <c r="E242" s="47" t="s">
        <v>0</v>
      </c>
      <c r="F242" s="47" t="s">
        <v>0</v>
      </c>
      <c r="G242" s="47" t="s">
        <v>0</v>
      </c>
      <c r="H242" s="47" t="s">
        <v>0</v>
      </c>
      <c r="I242" s="47" t="s">
        <v>0</v>
      </c>
      <c r="J242" s="47" t="s">
        <v>0</v>
      </c>
      <c r="K242" s="47" t="s">
        <v>0</v>
      </c>
      <c r="L242" s="47" t="s">
        <v>0</v>
      </c>
      <c r="M242" s="47" t="s">
        <v>0</v>
      </c>
      <c r="N242" s="47" t="s">
        <v>0</v>
      </c>
      <c r="O242" s="47" t="s">
        <v>0</v>
      </c>
      <c r="P242" s="47" t="s">
        <v>0</v>
      </c>
      <c r="Q242" s="47" t="s">
        <v>0</v>
      </c>
      <c r="R242" s="47" t="s">
        <v>0</v>
      </c>
    </row>
    <row r="243" spans="1:18" ht="12.75">
      <c r="A243" s="46" t="s">
        <v>787</v>
      </c>
      <c r="B243" s="46" t="s">
        <v>788</v>
      </c>
      <c r="C243" s="47" t="s">
        <v>0</v>
      </c>
      <c r="D243" s="47" t="s">
        <v>0</v>
      </c>
      <c r="E243" s="47" t="s">
        <v>0</v>
      </c>
      <c r="F243" s="47" t="s">
        <v>0</v>
      </c>
      <c r="G243" s="47" t="s">
        <v>0</v>
      </c>
      <c r="H243" s="47" t="s">
        <v>0</v>
      </c>
      <c r="I243" s="47" t="s">
        <v>0</v>
      </c>
      <c r="J243" s="47" t="s">
        <v>0</v>
      </c>
      <c r="K243" s="47" t="s">
        <v>0</v>
      </c>
      <c r="L243" s="47" t="s">
        <v>0</v>
      </c>
      <c r="M243" s="47" t="s">
        <v>0</v>
      </c>
      <c r="N243" s="47" t="s">
        <v>0</v>
      </c>
      <c r="O243" s="47" t="s">
        <v>0</v>
      </c>
      <c r="P243" s="47" t="s">
        <v>0</v>
      </c>
      <c r="Q243" s="47" t="s">
        <v>0</v>
      </c>
      <c r="R243" s="47" t="s">
        <v>0</v>
      </c>
    </row>
    <row r="244" spans="1:18" ht="12.75">
      <c r="A244" s="46" t="s">
        <v>789</v>
      </c>
      <c r="B244" s="46" t="s">
        <v>790</v>
      </c>
      <c r="C244" s="47" t="s">
        <v>0</v>
      </c>
      <c r="D244" s="47" t="s">
        <v>0</v>
      </c>
      <c r="E244" s="47" t="s">
        <v>0</v>
      </c>
      <c r="F244" s="47" t="s">
        <v>0</v>
      </c>
      <c r="G244" s="47" t="s">
        <v>0</v>
      </c>
      <c r="H244" s="47" t="s">
        <v>0</v>
      </c>
      <c r="I244" s="47" t="s">
        <v>0</v>
      </c>
      <c r="J244" s="47" t="s">
        <v>0</v>
      </c>
      <c r="K244" s="47" t="s">
        <v>0</v>
      </c>
      <c r="L244" s="47" t="s">
        <v>0</v>
      </c>
      <c r="M244" s="47" t="s">
        <v>0</v>
      </c>
      <c r="N244" s="47" t="s">
        <v>0</v>
      </c>
      <c r="O244" s="47" t="s">
        <v>0</v>
      </c>
      <c r="P244" s="47" t="s">
        <v>0</v>
      </c>
      <c r="Q244" s="47" t="s">
        <v>0</v>
      </c>
      <c r="R244" s="47" t="s">
        <v>0</v>
      </c>
    </row>
    <row r="245" spans="1:18" ht="12.75">
      <c r="A245" s="46" t="s">
        <v>791</v>
      </c>
      <c r="B245" s="60" t="s">
        <v>792</v>
      </c>
      <c r="C245" s="47" t="s">
        <v>0</v>
      </c>
      <c r="D245" s="47" t="s">
        <v>0</v>
      </c>
      <c r="E245" s="47" t="s">
        <v>0</v>
      </c>
      <c r="F245" s="47" t="s">
        <v>0</v>
      </c>
      <c r="G245" s="47" t="s">
        <v>0</v>
      </c>
      <c r="H245" s="47" t="s">
        <v>0</v>
      </c>
      <c r="I245" s="47" t="s">
        <v>0</v>
      </c>
      <c r="J245" s="47" t="s">
        <v>0</v>
      </c>
      <c r="K245" s="47" t="s">
        <v>0</v>
      </c>
      <c r="L245" s="47" t="s">
        <v>0</v>
      </c>
      <c r="M245" s="47" t="s">
        <v>0</v>
      </c>
      <c r="N245" s="47" t="s">
        <v>0</v>
      </c>
      <c r="O245" s="47" t="s">
        <v>0</v>
      </c>
      <c r="P245" s="47" t="s">
        <v>0</v>
      </c>
      <c r="Q245" s="47" t="s">
        <v>0</v>
      </c>
      <c r="R245" s="47" t="s">
        <v>0</v>
      </c>
    </row>
    <row r="246" spans="1:18" ht="12.75">
      <c r="A246" s="46" t="s">
        <v>791</v>
      </c>
      <c r="B246" s="46" t="s">
        <v>793</v>
      </c>
      <c r="C246" s="47" t="s">
        <v>0</v>
      </c>
      <c r="D246" s="47" t="s">
        <v>0</v>
      </c>
      <c r="E246" s="47" t="s">
        <v>0</v>
      </c>
      <c r="F246" s="47" t="s">
        <v>0</v>
      </c>
      <c r="G246" s="47" t="s">
        <v>0</v>
      </c>
      <c r="H246" s="47" t="s">
        <v>0</v>
      </c>
      <c r="I246" s="47" t="s">
        <v>0</v>
      </c>
      <c r="J246" s="47" t="s">
        <v>0</v>
      </c>
      <c r="K246" s="47" t="s">
        <v>0</v>
      </c>
      <c r="L246" s="47" t="s">
        <v>0</v>
      </c>
      <c r="M246" s="47" t="s">
        <v>0</v>
      </c>
      <c r="N246" s="47" t="s">
        <v>0</v>
      </c>
      <c r="O246" s="47" t="s">
        <v>0</v>
      </c>
      <c r="P246" s="47" t="s">
        <v>0</v>
      </c>
      <c r="Q246" s="47" t="s">
        <v>0</v>
      </c>
      <c r="R246" s="47" t="s">
        <v>0</v>
      </c>
    </row>
    <row r="247" spans="1:18" ht="12.75">
      <c r="A247" s="46" t="s">
        <v>794</v>
      </c>
      <c r="B247" s="46" t="s">
        <v>795</v>
      </c>
      <c r="C247" s="47" t="s">
        <v>0</v>
      </c>
      <c r="D247" s="47" t="s">
        <v>0</v>
      </c>
      <c r="E247" s="47" t="s">
        <v>0</v>
      </c>
      <c r="F247" s="47" t="s">
        <v>0</v>
      </c>
      <c r="G247" s="47" t="s">
        <v>0</v>
      </c>
      <c r="H247" s="47" t="s">
        <v>0</v>
      </c>
      <c r="I247" s="47" t="s">
        <v>0</v>
      </c>
      <c r="J247" s="47" t="s">
        <v>0</v>
      </c>
      <c r="K247" s="47" t="s">
        <v>0</v>
      </c>
      <c r="L247" s="47" t="s">
        <v>0</v>
      </c>
      <c r="M247" s="47" t="s">
        <v>0</v>
      </c>
      <c r="N247" s="47" t="s">
        <v>0</v>
      </c>
      <c r="O247" s="47" t="s">
        <v>0</v>
      </c>
      <c r="P247" s="47" t="s">
        <v>0</v>
      </c>
      <c r="Q247" s="47" t="s">
        <v>0</v>
      </c>
      <c r="R247" s="47" t="s">
        <v>0</v>
      </c>
    </row>
    <row r="248" spans="1:18" ht="12.75">
      <c r="A248" s="46" t="s">
        <v>796</v>
      </c>
      <c r="B248" s="60" t="s">
        <v>797</v>
      </c>
      <c r="C248" s="47" t="s">
        <v>0</v>
      </c>
      <c r="D248" s="47" t="s">
        <v>0</v>
      </c>
      <c r="E248" s="47" t="s">
        <v>0</v>
      </c>
      <c r="F248" s="47" t="s">
        <v>0</v>
      </c>
      <c r="G248" s="47" t="s">
        <v>0</v>
      </c>
      <c r="H248" s="47" t="s">
        <v>0</v>
      </c>
      <c r="I248" s="47" t="s">
        <v>0</v>
      </c>
      <c r="J248" s="47" t="s">
        <v>0</v>
      </c>
      <c r="K248" s="47" t="s">
        <v>0</v>
      </c>
      <c r="L248" s="47" t="s">
        <v>0</v>
      </c>
      <c r="M248" s="47" t="s">
        <v>0</v>
      </c>
      <c r="N248" s="47" t="s">
        <v>0</v>
      </c>
      <c r="O248" s="47" t="s">
        <v>0</v>
      </c>
      <c r="P248" s="47" t="s">
        <v>0</v>
      </c>
      <c r="Q248" s="47" t="s">
        <v>0</v>
      </c>
      <c r="R248" s="47" t="s">
        <v>0</v>
      </c>
    </row>
    <row r="249" spans="1:18" ht="12.75">
      <c r="A249" s="46" t="s">
        <v>796</v>
      </c>
      <c r="B249" s="46" t="s">
        <v>798</v>
      </c>
      <c r="C249" s="47" t="s">
        <v>0</v>
      </c>
      <c r="D249" s="47" t="s">
        <v>0</v>
      </c>
      <c r="E249" s="47" t="s">
        <v>0</v>
      </c>
      <c r="F249" s="47" t="s">
        <v>0</v>
      </c>
      <c r="G249" s="47" t="s">
        <v>0</v>
      </c>
      <c r="H249" s="47" t="s">
        <v>0</v>
      </c>
      <c r="I249" s="47" t="s">
        <v>0</v>
      </c>
      <c r="J249" s="47" t="s">
        <v>0</v>
      </c>
      <c r="K249" s="47" t="s">
        <v>0</v>
      </c>
      <c r="L249" s="47" t="s">
        <v>0</v>
      </c>
      <c r="M249" s="47" t="s">
        <v>0</v>
      </c>
      <c r="N249" s="47" t="s">
        <v>0</v>
      </c>
      <c r="O249" s="47" t="s">
        <v>0</v>
      </c>
      <c r="P249" s="47" t="s">
        <v>0</v>
      </c>
      <c r="Q249" s="47" t="s">
        <v>0</v>
      </c>
      <c r="R249" s="47" t="s">
        <v>0</v>
      </c>
    </row>
    <row r="250" spans="1:18" ht="12.75">
      <c r="A250" s="46" t="s">
        <v>799</v>
      </c>
      <c r="B250" s="60" t="s">
        <v>800</v>
      </c>
      <c r="C250" s="47" t="s">
        <v>0</v>
      </c>
      <c r="D250" s="47" t="s">
        <v>0</v>
      </c>
      <c r="E250" s="47" t="s">
        <v>0</v>
      </c>
      <c r="F250" s="47" t="s">
        <v>0</v>
      </c>
      <c r="G250" s="47" t="s">
        <v>0</v>
      </c>
      <c r="H250" s="47" t="s">
        <v>0</v>
      </c>
      <c r="I250" s="47" t="s">
        <v>0</v>
      </c>
      <c r="J250" s="47" t="s">
        <v>0</v>
      </c>
      <c r="K250" s="47" t="s">
        <v>0</v>
      </c>
      <c r="L250" s="47" t="s">
        <v>0</v>
      </c>
      <c r="M250" s="47" t="s">
        <v>0</v>
      </c>
      <c r="N250" s="47" t="s">
        <v>0</v>
      </c>
      <c r="O250" s="47" t="s">
        <v>0</v>
      </c>
      <c r="P250" s="47" t="s">
        <v>0</v>
      </c>
      <c r="Q250" s="47" t="s">
        <v>0</v>
      </c>
      <c r="R250" s="47" t="s">
        <v>0</v>
      </c>
    </row>
    <row r="251" spans="1:18" ht="12.75">
      <c r="A251" s="46" t="s">
        <v>799</v>
      </c>
      <c r="B251" s="46" t="s">
        <v>801</v>
      </c>
      <c r="C251" s="47" t="s">
        <v>0</v>
      </c>
      <c r="D251" s="47" t="s">
        <v>0</v>
      </c>
      <c r="E251" s="47" t="s">
        <v>0</v>
      </c>
      <c r="F251" s="47" t="s">
        <v>0</v>
      </c>
      <c r="G251" s="47" t="s">
        <v>0</v>
      </c>
      <c r="H251" s="47" t="s">
        <v>0</v>
      </c>
      <c r="I251" s="47" t="s">
        <v>0</v>
      </c>
      <c r="J251" s="47" t="s">
        <v>0</v>
      </c>
      <c r="K251" s="47" t="s">
        <v>0</v>
      </c>
      <c r="L251" s="47" t="s">
        <v>0</v>
      </c>
      <c r="M251" s="47" t="s">
        <v>0</v>
      </c>
      <c r="N251" s="47" t="s">
        <v>0</v>
      </c>
      <c r="O251" s="47" t="s">
        <v>0</v>
      </c>
      <c r="P251" s="47" t="s">
        <v>0</v>
      </c>
      <c r="Q251" s="47" t="s">
        <v>0</v>
      </c>
      <c r="R251" s="47" t="s">
        <v>0</v>
      </c>
    </row>
    <row r="252" spans="1:18" ht="12.75">
      <c r="A252" s="46" t="s">
        <v>802</v>
      </c>
      <c r="B252" s="46" t="s">
        <v>803</v>
      </c>
      <c r="C252" s="47" t="s">
        <v>0</v>
      </c>
      <c r="D252" s="47" t="s">
        <v>0</v>
      </c>
      <c r="E252" s="47" t="s">
        <v>0</v>
      </c>
      <c r="F252" s="47" t="s">
        <v>0</v>
      </c>
      <c r="G252" s="47" t="s">
        <v>0</v>
      </c>
      <c r="H252" s="47" t="s">
        <v>0</v>
      </c>
      <c r="I252" s="47" t="s">
        <v>0</v>
      </c>
      <c r="J252" s="47" t="s">
        <v>0</v>
      </c>
      <c r="K252" s="47" t="s">
        <v>0</v>
      </c>
      <c r="L252" s="47" t="s">
        <v>0</v>
      </c>
      <c r="M252" s="47" t="s">
        <v>0</v>
      </c>
      <c r="N252" s="47" t="s">
        <v>0</v>
      </c>
      <c r="O252" s="47" t="s">
        <v>0</v>
      </c>
      <c r="P252" s="47" t="s">
        <v>0</v>
      </c>
      <c r="Q252" s="47" t="s">
        <v>0</v>
      </c>
      <c r="R252" s="47" t="s">
        <v>0</v>
      </c>
    </row>
    <row r="253" spans="1:18" ht="12.75">
      <c r="A253" s="46" t="s">
        <v>804</v>
      </c>
      <c r="B253" s="60" t="s">
        <v>805</v>
      </c>
      <c r="C253" s="47" t="s">
        <v>0</v>
      </c>
      <c r="D253" s="47" t="s">
        <v>0</v>
      </c>
      <c r="E253" s="47" t="s">
        <v>0</v>
      </c>
      <c r="F253" s="47" t="s">
        <v>0</v>
      </c>
      <c r="G253" s="47" t="s">
        <v>0</v>
      </c>
      <c r="H253" s="47" t="s">
        <v>0</v>
      </c>
      <c r="I253" s="47" t="s">
        <v>0</v>
      </c>
      <c r="J253" s="47" t="s">
        <v>0</v>
      </c>
      <c r="K253" s="47" t="s">
        <v>0</v>
      </c>
      <c r="L253" s="47" t="s">
        <v>0</v>
      </c>
      <c r="M253" s="47" t="s">
        <v>0</v>
      </c>
      <c r="N253" s="47" t="s">
        <v>0</v>
      </c>
      <c r="O253" s="47" t="s">
        <v>0</v>
      </c>
      <c r="P253" s="47" t="s">
        <v>0</v>
      </c>
      <c r="Q253" s="47" t="s">
        <v>0</v>
      </c>
      <c r="R253" s="47" t="s">
        <v>0</v>
      </c>
    </row>
    <row r="254" spans="1:18" ht="12.75">
      <c r="A254" s="46" t="s">
        <v>804</v>
      </c>
      <c r="B254" s="46" t="s">
        <v>806</v>
      </c>
      <c r="C254" s="47" t="s">
        <v>0</v>
      </c>
      <c r="D254" s="47" t="s">
        <v>0</v>
      </c>
      <c r="E254" s="47" t="s">
        <v>0</v>
      </c>
      <c r="F254" s="47" t="s">
        <v>0</v>
      </c>
      <c r="G254" s="47" t="s">
        <v>0</v>
      </c>
      <c r="H254" s="47" t="s">
        <v>0</v>
      </c>
      <c r="I254" s="47" t="s">
        <v>0</v>
      </c>
      <c r="J254" s="47" t="s">
        <v>0</v>
      </c>
      <c r="K254" s="47" t="s">
        <v>0</v>
      </c>
      <c r="L254" s="47" t="s">
        <v>0</v>
      </c>
      <c r="M254" s="47" t="s">
        <v>0</v>
      </c>
      <c r="N254" s="47" t="s">
        <v>0</v>
      </c>
      <c r="O254" s="47" t="s">
        <v>0</v>
      </c>
      <c r="P254" s="47" t="s">
        <v>0</v>
      </c>
      <c r="Q254" s="47" t="s">
        <v>0</v>
      </c>
      <c r="R254" s="47" t="s">
        <v>0</v>
      </c>
    </row>
    <row r="255" spans="1:18" ht="12.75">
      <c r="A255" s="46" t="s">
        <v>807</v>
      </c>
      <c r="B255" s="60" t="s">
        <v>808</v>
      </c>
      <c r="C255" s="47" t="s">
        <v>0</v>
      </c>
      <c r="D255" s="47" t="s">
        <v>0</v>
      </c>
      <c r="E255" s="47" t="s">
        <v>0</v>
      </c>
      <c r="F255" s="47" t="s">
        <v>0</v>
      </c>
      <c r="G255" s="47" t="s">
        <v>0</v>
      </c>
      <c r="H255" s="47" t="s">
        <v>0</v>
      </c>
      <c r="I255" s="47" t="s">
        <v>0</v>
      </c>
      <c r="J255" s="47" t="s">
        <v>0</v>
      </c>
      <c r="K255" s="47" t="s">
        <v>0</v>
      </c>
      <c r="L255" s="47" t="s">
        <v>0</v>
      </c>
      <c r="M255" s="47" t="s">
        <v>0</v>
      </c>
      <c r="N255" s="47" t="s">
        <v>0</v>
      </c>
      <c r="O255" s="47" t="s">
        <v>0</v>
      </c>
      <c r="P255" s="47" t="s">
        <v>0</v>
      </c>
      <c r="Q255" s="47" t="s">
        <v>0</v>
      </c>
      <c r="R255" s="47" t="s">
        <v>0</v>
      </c>
    </row>
    <row r="256" spans="1:18" ht="12.75">
      <c r="A256" s="46" t="s">
        <v>807</v>
      </c>
      <c r="B256" s="46" t="s">
        <v>809</v>
      </c>
      <c r="C256" s="47" t="s">
        <v>0</v>
      </c>
      <c r="D256" s="47" t="s">
        <v>0</v>
      </c>
      <c r="E256" s="47" t="s">
        <v>0</v>
      </c>
      <c r="F256" s="47" t="s">
        <v>0</v>
      </c>
      <c r="G256" s="47" t="s">
        <v>0</v>
      </c>
      <c r="H256" s="47" t="s">
        <v>0</v>
      </c>
      <c r="I256" s="47" t="s">
        <v>0</v>
      </c>
      <c r="J256" s="47" t="s">
        <v>0</v>
      </c>
      <c r="K256" s="47" t="s">
        <v>0</v>
      </c>
      <c r="L256" s="47" t="s">
        <v>0</v>
      </c>
      <c r="M256" s="47" t="s">
        <v>0</v>
      </c>
      <c r="N256" s="47" t="s">
        <v>0</v>
      </c>
      <c r="O256" s="47" t="s">
        <v>0</v>
      </c>
      <c r="P256" s="47" t="s">
        <v>0</v>
      </c>
      <c r="Q256" s="47" t="s">
        <v>0</v>
      </c>
      <c r="R256" s="47" t="s">
        <v>0</v>
      </c>
    </row>
    <row r="257" spans="1:18" ht="12.75">
      <c r="A257" s="46" t="s">
        <v>810</v>
      </c>
      <c r="B257" s="46" t="s">
        <v>811</v>
      </c>
      <c r="C257" s="47" t="s">
        <v>0</v>
      </c>
      <c r="D257" s="47" t="s">
        <v>0</v>
      </c>
      <c r="E257" s="47" t="s">
        <v>0</v>
      </c>
      <c r="F257" s="47" t="s">
        <v>0</v>
      </c>
      <c r="G257" s="47" t="s">
        <v>0</v>
      </c>
      <c r="H257" s="47" t="s">
        <v>0</v>
      </c>
      <c r="I257" s="47" t="s">
        <v>0</v>
      </c>
      <c r="J257" s="47" t="s">
        <v>0</v>
      </c>
      <c r="K257" s="47" t="s">
        <v>0</v>
      </c>
      <c r="L257" s="47" t="s">
        <v>0</v>
      </c>
      <c r="M257" s="47" t="s">
        <v>0</v>
      </c>
      <c r="N257" s="47" t="s">
        <v>0</v>
      </c>
      <c r="O257" s="47" t="s">
        <v>0</v>
      </c>
      <c r="P257" s="47" t="s">
        <v>0</v>
      </c>
      <c r="Q257" s="47" t="s">
        <v>0</v>
      </c>
      <c r="R257" s="47" t="s">
        <v>0</v>
      </c>
    </row>
    <row r="258" spans="1:18" ht="12.75">
      <c r="A258" s="46" t="s">
        <v>812</v>
      </c>
      <c r="B258" s="60" t="s">
        <v>813</v>
      </c>
      <c r="C258" s="47" t="s">
        <v>0</v>
      </c>
      <c r="D258" s="47" t="s">
        <v>0</v>
      </c>
      <c r="E258" s="47" t="s">
        <v>0</v>
      </c>
      <c r="F258" s="47" t="s">
        <v>0</v>
      </c>
      <c r="G258" s="47" t="s">
        <v>0</v>
      </c>
      <c r="H258" s="47" t="s">
        <v>0</v>
      </c>
      <c r="I258" s="47" t="s">
        <v>0</v>
      </c>
      <c r="J258" s="47" t="s">
        <v>0</v>
      </c>
      <c r="K258" s="47" t="s">
        <v>0</v>
      </c>
      <c r="L258" s="47" t="s">
        <v>0</v>
      </c>
      <c r="M258" s="47" t="s">
        <v>0</v>
      </c>
      <c r="N258" s="47" t="s">
        <v>0</v>
      </c>
      <c r="O258" s="47" t="s">
        <v>0</v>
      </c>
      <c r="P258" s="47" t="s">
        <v>0</v>
      </c>
      <c r="Q258" s="47" t="s">
        <v>0</v>
      </c>
      <c r="R258" s="47" t="s">
        <v>0</v>
      </c>
    </row>
    <row r="259" spans="1:18" ht="12.75">
      <c r="A259" s="46" t="s">
        <v>812</v>
      </c>
      <c r="B259" s="46" t="s">
        <v>814</v>
      </c>
      <c r="C259" s="47" t="s">
        <v>0</v>
      </c>
      <c r="D259" s="47" t="s">
        <v>0</v>
      </c>
      <c r="E259" s="47" t="s">
        <v>0</v>
      </c>
      <c r="F259" s="47" t="s">
        <v>0</v>
      </c>
      <c r="G259" s="47" t="s">
        <v>0</v>
      </c>
      <c r="H259" s="47" t="s">
        <v>0</v>
      </c>
      <c r="I259" s="47" t="s">
        <v>0</v>
      </c>
      <c r="J259" s="47" t="s">
        <v>0</v>
      </c>
      <c r="K259" s="47" t="s">
        <v>0</v>
      </c>
      <c r="L259" s="47" t="s">
        <v>0</v>
      </c>
      <c r="M259" s="47" t="s">
        <v>0</v>
      </c>
      <c r="N259" s="47" t="s">
        <v>0</v>
      </c>
      <c r="O259" s="47" t="s">
        <v>0</v>
      </c>
      <c r="P259" s="47" t="s">
        <v>0</v>
      </c>
      <c r="Q259" s="47" t="s">
        <v>0</v>
      </c>
      <c r="R259" s="47" t="s">
        <v>0</v>
      </c>
    </row>
    <row r="260" spans="1:18" ht="12.75">
      <c r="A260" s="46" t="s">
        <v>815</v>
      </c>
      <c r="B260" s="60" t="s">
        <v>816</v>
      </c>
      <c r="C260" s="47" t="s">
        <v>0</v>
      </c>
      <c r="D260" s="47" t="s">
        <v>0</v>
      </c>
      <c r="E260" s="47" t="s">
        <v>0</v>
      </c>
      <c r="F260" s="47" t="s">
        <v>0</v>
      </c>
      <c r="G260" s="47" t="s">
        <v>0</v>
      </c>
      <c r="H260" s="47" t="s">
        <v>0</v>
      </c>
      <c r="I260" s="47" t="s">
        <v>0</v>
      </c>
      <c r="J260" s="47" t="s">
        <v>0</v>
      </c>
      <c r="K260" s="47" t="s">
        <v>0</v>
      </c>
      <c r="L260" s="47" t="s">
        <v>0</v>
      </c>
      <c r="M260" s="47" t="s">
        <v>0</v>
      </c>
      <c r="N260" s="47" t="s">
        <v>0</v>
      </c>
      <c r="O260" s="47" t="s">
        <v>0</v>
      </c>
      <c r="P260" s="47" t="s">
        <v>0</v>
      </c>
      <c r="Q260" s="47" t="s">
        <v>0</v>
      </c>
      <c r="R260" s="47" t="s">
        <v>0</v>
      </c>
    </row>
    <row r="261" spans="1:18" ht="12.75">
      <c r="A261" s="46" t="s">
        <v>815</v>
      </c>
      <c r="B261" s="46" t="s">
        <v>817</v>
      </c>
      <c r="C261" s="47" t="s">
        <v>0</v>
      </c>
      <c r="D261" s="47" t="s">
        <v>0</v>
      </c>
      <c r="E261" s="47" t="s">
        <v>0</v>
      </c>
      <c r="F261" s="47" t="s">
        <v>0</v>
      </c>
      <c r="G261" s="47" t="s">
        <v>0</v>
      </c>
      <c r="H261" s="47" t="s">
        <v>0</v>
      </c>
      <c r="I261" s="47" t="s">
        <v>0</v>
      </c>
      <c r="J261" s="47" t="s">
        <v>0</v>
      </c>
      <c r="K261" s="47" t="s">
        <v>0</v>
      </c>
      <c r="L261" s="47" t="s">
        <v>0</v>
      </c>
      <c r="M261" s="47" t="s">
        <v>0</v>
      </c>
      <c r="N261" s="47" t="s">
        <v>0</v>
      </c>
      <c r="O261" s="47" t="s">
        <v>0</v>
      </c>
      <c r="P261" s="47" t="s">
        <v>0</v>
      </c>
      <c r="Q261" s="47" t="s">
        <v>0</v>
      </c>
      <c r="R261" s="47" t="s">
        <v>0</v>
      </c>
    </row>
    <row r="262" spans="1:18" ht="12.75">
      <c r="A262" s="46" t="s">
        <v>818</v>
      </c>
      <c r="B262" s="46" t="s">
        <v>819</v>
      </c>
      <c r="C262" s="47" t="s">
        <v>0</v>
      </c>
      <c r="D262" s="47" t="s">
        <v>0</v>
      </c>
      <c r="E262" s="47" t="s">
        <v>0</v>
      </c>
      <c r="F262" s="47" t="s">
        <v>0</v>
      </c>
      <c r="G262" s="47" t="s">
        <v>0</v>
      </c>
      <c r="H262" s="47" t="s">
        <v>0</v>
      </c>
      <c r="I262" s="47" t="s">
        <v>0</v>
      </c>
      <c r="J262" s="47" t="s">
        <v>0</v>
      </c>
      <c r="K262" s="47" t="s">
        <v>0</v>
      </c>
      <c r="L262" s="47" t="s">
        <v>0</v>
      </c>
      <c r="M262" s="47" t="s">
        <v>0</v>
      </c>
      <c r="N262" s="47" t="s">
        <v>0</v>
      </c>
      <c r="O262" s="47" t="s">
        <v>0</v>
      </c>
      <c r="P262" s="47" t="s">
        <v>0</v>
      </c>
      <c r="Q262" s="47" t="s">
        <v>0</v>
      </c>
      <c r="R262" s="47" t="s">
        <v>0</v>
      </c>
    </row>
    <row r="263" spans="1:18" ht="12.75">
      <c r="A263" s="46" t="s">
        <v>820</v>
      </c>
      <c r="B263" s="60" t="s">
        <v>821</v>
      </c>
      <c r="C263" s="47" t="s">
        <v>0</v>
      </c>
      <c r="D263" s="47" t="s">
        <v>0</v>
      </c>
      <c r="E263" s="47" t="s">
        <v>0</v>
      </c>
      <c r="F263" s="47" t="s">
        <v>0</v>
      </c>
      <c r="G263" s="47" t="s">
        <v>0</v>
      </c>
      <c r="H263" s="47" t="s">
        <v>0</v>
      </c>
      <c r="I263" s="47" t="s">
        <v>0</v>
      </c>
      <c r="J263" s="47" t="s">
        <v>0</v>
      </c>
      <c r="K263" s="47" t="s">
        <v>0</v>
      </c>
      <c r="L263" s="47" t="s">
        <v>0</v>
      </c>
      <c r="M263" s="47" t="s">
        <v>0</v>
      </c>
      <c r="N263" s="47" t="s">
        <v>0</v>
      </c>
      <c r="O263" s="47" t="s">
        <v>0</v>
      </c>
      <c r="P263" s="47" t="s">
        <v>0</v>
      </c>
      <c r="Q263" s="47" t="s">
        <v>0</v>
      </c>
      <c r="R263" s="47" t="s">
        <v>0</v>
      </c>
    </row>
    <row r="264" spans="1:18" ht="12.75">
      <c r="A264" s="46" t="s">
        <v>820</v>
      </c>
      <c r="B264" s="46" t="s">
        <v>822</v>
      </c>
      <c r="C264" s="47" t="s">
        <v>0</v>
      </c>
      <c r="D264" s="47" t="s">
        <v>0</v>
      </c>
      <c r="E264" s="47" t="s">
        <v>0</v>
      </c>
      <c r="F264" s="47" t="s">
        <v>0</v>
      </c>
      <c r="G264" s="47" t="s">
        <v>0</v>
      </c>
      <c r="H264" s="47" t="s">
        <v>0</v>
      </c>
      <c r="I264" s="47" t="s">
        <v>0</v>
      </c>
      <c r="J264" s="47" t="s">
        <v>0</v>
      </c>
      <c r="K264" s="47" t="s">
        <v>0</v>
      </c>
      <c r="L264" s="47" t="s">
        <v>0</v>
      </c>
      <c r="M264" s="47" t="s">
        <v>0</v>
      </c>
      <c r="N264" s="47" t="s">
        <v>0</v>
      </c>
      <c r="O264" s="47" t="s">
        <v>0</v>
      </c>
      <c r="P264" s="47" t="s">
        <v>0</v>
      </c>
      <c r="Q264" s="47" t="s">
        <v>0</v>
      </c>
      <c r="R264" s="47" t="s">
        <v>0</v>
      </c>
    </row>
    <row r="265" spans="1:18" ht="12.75">
      <c r="A265" s="46" t="s">
        <v>823</v>
      </c>
      <c r="B265" s="60" t="s">
        <v>824</v>
      </c>
      <c r="C265" s="47" t="s">
        <v>0</v>
      </c>
      <c r="D265" s="47" t="s">
        <v>0</v>
      </c>
      <c r="E265" s="47" t="s">
        <v>0</v>
      </c>
      <c r="F265" s="47" t="s">
        <v>0</v>
      </c>
      <c r="G265" s="47" t="s">
        <v>0</v>
      </c>
      <c r="H265" s="47" t="s">
        <v>0</v>
      </c>
      <c r="I265" s="47" t="s">
        <v>0</v>
      </c>
      <c r="J265" s="47" t="s">
        <v>0</v>
      </c>
      <c r="K265" s="47" t="s">
        <v>0</v>
      </c>
      <c r="L265" s="47" t="s">
        <v>0</v>
      </c>
      <c r="M265" s="47" t="s">
        <v>0</v>
      </c>
      <c r="N265" s="47" t="s">
        <v>0</v>
      </c>
      <c r="O265" s="47" t="s">
        <v>0</v>
      </c>
      <c r="P265" s="47" t="s">
        <v>0</v>
      </c>
      <c r="Q265" s="47" t="s">
        <v>0</v>
      </c>
      <c r="R265" s="47" t="s">
        <v>0</v>
      </c>
    </row>
    <row r="266" spans="1:18" ht="12.75">
      <c r="A266" s="46" t="s">
        <v>823</v>
      </c>
      <c r="B266" s="46" t="s">
        <v>825</v>
      </c>
      <c r="C266" s="47" t="s">
        <v>0</v>
      </c>
      <c r="D266" s="47" t="s">
        <v>0</v>
      </c>
      <c r="E266" s="47" t="s">
        <v>0</v>
      </c>
      <c r="F266" s="47" t="s">
        <v>0</v>
      </c>
      <c r="G266" s="47" t="s">
        <v>0</v>
      </c>
      <c r="H266" s="47" t="s">
        <v>0</v>
      </c>
      <c r="I266" s="47" t="s">
        <v>0</v>
      </c>
      <c r="J266" s="47" t="s">
        <v>0</v>
      </c>
      <c r="K266" s="47" t="s">
        <v>0</v>
      </c>
      <c r="L266" s="47" t="s">
        <v>0</v>
      </c>
      <c r="M266" s="47" t="s">
        <v>0</v>
      </c>
      <c r="N266" s="47" t="s">
        <v>0</v>
      </c>
      <c r="O266" s="47" t="s">
        <v>0</v>
      </c>
      <c r="P266" s="47" t="s">
        <v>0</v>
      </c>
      <c r="Q266" s="47" t="s">
        <v>0</v>
      </c>
      <c r="R266" s="47" t="s">
        <v>0</v>
      </c>
    </row>
    <row r="267" spans="1:18" ht="12.75">
      <c r="A267" s="46" t="s">
        <v>826</v>
      </c>
      <c r="B267" s="60" t="s">
        <v>827</v>
      </c>
      <c r="C267" s="47" t="s">
        <v>0</v>
      </c>
      <c r="D267" s="47" t="s">
        <v>0</v>
      </c>
      <c r="E267" s="47" t="s">
        <v>0</v>
      </c>
      <c r="F267" s="47" t="s">
        <v>0</v>
      </c>
      <c r="G267" s="47" t="s">
        <v>0</v>
      </c>
      <c r="H267" s="47" t="s">
        <v>0</v>
      </c>
      <c r="I267" s="47" t="s">
        <v>0</v>
      </c>
      <c r="J267" s="47" t="s">
        <v>0</v>
      </c>
      <c r="K267" s="47" t="s">
        <v>0</v>
      </c>
      <c r="L267" s="47" t="s">
        <v>0</v>
      </c>
      <c r="M267" s="47" t="s">
        <v>0</v>
      </c>
      <c r="N267" s="47" t="s">
        <v>0</v>
      </c>
      <c r="O267" s="47" t="s">
        <v>0</v>
      </c>
      <c r="P267" s="47" t="s">
        <v>0</v>
      </c>
      <c r="Q267" s="47" t="s">
        <v>0</v>
      </c>
      <c r="R267" s="47" t="s">
        <v>0</v>
      </c>
    </row>
    <row r="268" spans="1:18" ht="12.75">
      <c r="A268" s="46" t="s">
        <v>826</v>
      </c>
      <c r="B268" s="46" t="s">
        <v>828</v>
      </c>
      <c r="C268" s="47" t="s">
        <v>0</v>
      </c>
      <c r="D268" s="47" t="s">
        <v>0</v>
      </c>
      <c r="E268" s="47" t="s">
        <v>0</v>
      </c>
      <c r="F268" s="47" t="s">
        <v>0</v>
      </c>
      <c r="G268" s="47" t="s">
        <v>0</v>
      </c>
      <c r="H268" s="47" t="s">
        <v>0</v>
      </c>
      <c r="I268" s="47" t="s">
        <v>0</v>
      </c>
      <c r="J268" s="47" t="s">
        <v>0</v>
      </c>
      <c r="K268" s="47" t="s">
        <v>0</v>
      </c>
      <c r="L268" s="47" t="s">
        <v>0</v>
      </c>
      <c r="M268" s="47" t="s">
        <v>0</v>
      </c>
      <c r="N268" s="47" t="s">
        <v>0</v>
      </c>
      <c r="O268" s="47" t="s">
        <v>0</v>
      </c>
      <c r="P268" s="47" t="s">
        <v>0</v>
      </c>
      <c r="Q268" s="47" t="s">
        <v>0</v>
      </c>
      <c r="R268" s="47" t="s">
        <v>0</v>
      </c>
    </row>
    <row r="269" spans="1:18" ht="12.75">
      <c r="A269" s="46" t="s">
        <v>829</v>
      </c>
      <c r="B269" s="60" t="s">
        <v>830</v>
      </c>
      <c r="C269" s="47" t="s">
        <v>0</v>
      </c>
      <c r="D269" s="47" t="s">
        <v>0</v>
      </c>
      <c r="E269" s="47" t="s">
        <v>0</v>
      </c>
      <c r="F269" s="47" t="s">
        <v>0</v>
      </c>
      <c r="G269" s="47" t="s">
        <v>0</v>
      </c>
      <c r="H269" s="47" t="s">
        <v>0</v>
      </c>
      <c r="I269" s="47" t="s">
        <v>0</v>
      </c>
      <c r="J269" s="47" t="s">
        <v>0</v>
      </c>
      <c r="K269" s="47" t="s">
        <v>0</v>
      </c>
      <c r="L269" s="47" t="s">
        <v>0</v>
      </c>
      <c r="M269" s="47" t="s">
        <v>0</v>
      </c>
      <c r="N269" s="47" t="s">
        <v>0</v>
      </c>
      <c r="O269" s="47" t="s">
        <v>0</v>
      </c>
      <c r="P269" s="47" t="s">
        <v>0</v>
      </c>
      <c r="Q269" s="47" t="s">
        <v>0</v>
      </c>
      <c r="R269" s="47" t="s">
        <v>0</v>
      </c>
    </row>
    <row r="270" spans="1:18" ht="12.75">
      <c r="A270" s="46" t="s">
        <v>829</v>
      </c>
      <c r="B270" s="46" t="s">
        <v>831</v>
      </c>
      <c r="C270" s="47" t="s">
        <v>0</v>
      </c>
      <c r="D270" s="47" t="s">
        <v>0</v>
      </c>
      <c r="E270" s="47" t="s">
        <v>0</v>
      </c>
      <c r="F270" s="47" t="s">
        <v>0</v>
      </c>
      <c r="G270" s="47" t="s">
        <v>0</v>
      </c>
      <c r="H270" s="47" t="s">
        <v>0</v>
      </c>
      <c r="I270" s="47" t="s">
        <v>0</v>
      </c>
      <c r="J270" s="47" t="s">
        <v>0</v>
      </c>
      <c r="K270" s="47" t="s">
        <v>0</v>
      </c>
      <c r="L270" s="47" t="s">
        <v>0</v>
      </c>
      <c r="M270" s="47" t="s">
        <v>0</v>
      </c>
      <c r="N270" s="47" t="s">
        <v>0</v>
      </c>
      <c r="O270" s="47" t="s">
        <v>0</v>
      </c>
      <c r="P270" s="47" t="s">
        <v>0</v>
      </c>
      <c r="Q270" s="47" t="s">
        <v>0</v>
      </c>
      <c r="R270" s="47" t="s">
        <v>0</v>
      </c>
    </row>
    <row r="271" spans="1:18" ht="12.75">
      <c r="A271" s="46" t="s">
        <v>832</v>
      </c>
      <c r="B271" s="60" t="s">
        <v>833</v>
      </c>
      <c r="C271" s="47" t="s">
        <v>0</v>
      </c>
      <c r="D271" s="47" t="s">
        <v>0</v>
      </c>
      <c r="E271" s="47" t="s">
        <v>0</v>
      </c>
      <c r="F271" s="47" t="s">
        <v>0</v>
      </c>
      <c r="G271" s="47" t="s">
        <v>0</v>
      </c>
      <c r="H271" s="47" t="s">
        <v>0</v>
      </c>
      <c r="I271" s="47" t="s">
        <v>0</v>
      </c>
      <c r="J271" s="47" t="s">
        <v>0</v>
      </c>
      <c r="K271" s="47" t="s">
        <v>0</v>
      </c>
      <c r="L271" s="47" t="s">
        <v>0</v>
      </c>
      <c r="M271" s="47" t="s">
        <v>0</v>
      </c>
      <c r="N271" s="47" t="s">
        <v>0</v>
      </c>
      <c r="O271" s="47" t="s">
        <v>0</v>
      </c>
      <c r="P271" s="47" t="s">
        <v>0</v>
      </c>
      <c r="Q271" s="47" t="s">
        <v>0</v>
      </c>
      <c r="R271" s="47" t="s">
        <v>0</v>
      </c>
    </row>
    <row r="272" spans="1:18" ht="12.75">
      <c r="A272" s="46" t="s">
        <v>832</v>
      </c>
      <c r="B272" s="46" t="s">
        <v>834</v>
      </c>
      <c r="C272" s="47" t="s">
        <v>0</v>
      </c>
      <c r="D272" s="47" t="s">
        <v>0</v>
      </c>
      <c r="E272" s="47" t="s">
        <v>0</v>
      </c>
      <c r="F272" s="47" t="s">
        <v>0</v>
      </c>
      <c r="G272" s="47" t="s">
        <v>0</v>
      </c>
      <c r="H272" s="47" t="s">
        <v>0</v>
      </c>
      <c r="I272" s="47" t="s">
        <v>0</v>
      </c>
      <c r="J272" s="47" t="s">
        <v>0</v>
      </c>
      <c r="K272" s="47" t="s">
        <v>0</v>
      </c>
      <c r="L272" s="47" t="s">
        <v>0</v>
      </c>
      <c r="M272" s="47" t="s">
        <v>0</v>
      </c>
      <c r="N272" s="47" t="s">
        <v>0</v>
      </c>
      <c r="O272" s="47" t="s">
        <v>0</v>
      </c>
      <c r="P272" s="47" t="s">
        <v>0</v>
      </c>
      <c r="Q272" s="47" t="s">
        <v>0</v>
      </c>
      <c r="R272" s="47" t="s">
        <v>0</v>
      </c>
    </row>
    <row r="273" spans="1:18" ht="12.75">
      <c r="A273" s="46" t="s">
        <v>835</v>
      </c>
      <c r="B273" s="60" t="s">
        <v>836</v>
      </c>
      <c r="C273" s="47" t="s">
        <v>0</v>
      </c>
      <c r="D273" s="47" t="s">
        <v>0</v>
      </c>
      <c r="E273" s="47" t="s">
        <v>0</v>
      </c>
      <c r="F273" s="47" t="s">
        <v>0</v>
      </c>
      <c r="G273" s="47" t="s">
        <v>0</v>
      </c>
      <c r="H273" s="47" t="s">
        <v>0</v>
      </c>
      <c r="I273" s="47" t="s">
        <v>0</v>
      </c>
      <c r="J273" s="47" t="s">
        <v>0</v>
      </c>
      <c r="K273" s="47" t="s">
        <v>0</v>
      </c>
      <c r="L273" s="47" t="s">
        <v>0</v>
      </c>
      <c r="M273" s="47" t="s">
        <v>0</v>
      </c>
      <c r="N273" s="47" t="s">
        <v>0</v>
      </c>
      <c r="O273" s="47" t="s">
        <v>0</v>
      </c>
      <c r="P273" s="47" t="s">
        <v>0</v>
      </c>
      <c r="Q273" s="47" t="s">
        <v>0</v>
      </c>
      <c r="R273" s="47" t="s">
        <v>0</v>
      </c>
    </row>
    <row r="274" spans="1:18" ht="12.75">
      <c r="A274" s="46" t="s">
        <v>835</v>
      </c>
      <c r="B274" s="46" t="s">
        <v>837</v>
      </c>
      <c r="C274" s="47" t="s">
        <v>0</v>
      </c>
      <c r="D274" s="47" t="s">
        <v>0</v>
      </c>
      <c r="E274" s="47" t="s">
        <v>0</v>
      </c>
      <c r="F274" s="47" t="s">
        <v>0</v>
      </c>
      <c r="G274" s="47" t="s">
        <v>0</v>
      </c>
      <c r="H274" s="47" t="s">
        <v>0</v>
      </c>
      <c r="I274" s="47" t="s">
        <v>0</v>
      </c>
      <c r="J274" s="47" t="s">
        <v>0</v>
      </c>
      <c r="K274" s="47" t="s">
        <v>0</v>
      </c>
      <c r="L274" s="47" t="s">
        <v>0</v>
      </c>
      <c r="M274" s="47" t="s">
        <v>0</v>
      </c>
      <c r="N274" s="47" t="s">
        <v>0</v>
      </c>
      <c r="O274" s="47" t="s">
        <v>0</v>
      </c>
      <c r="P274" s="47" t="s">
        <v>0</v>
      </c>
      <c r="Q274" s="47" t="s">
        <v>0</v>
      </c>
      <c r="R274" s="47" t="s">
        <v>0</v>
      </c>
    </row>
    <row r="275" spans="1:18" ht="12.75">
      <c r="A275" s="46" t="s">
        <v>838</v>
      </c>
      <c r="B275" s="46" t="s">
        <v>839</v>
      </c>
      <c r="C275" s="47" t="s">
        <v>0</v>
      </c>
      <c r="D275" s="47" t="s">
        <v>0</v>
      </c>
      <c r="E275" s="47" t="s">
        <v>0</v>
      </c>
      <c r="F275" s="47" t="s">
        <v>0</v>
      </c>
      <c r="G275" s="47" t="s">
        <v>0</v>
      </c>
      <c r="H275" s="47" t="s">
        <v>0</v>
      </c>
      <c r="I275" s="47" t="s">
        <v>0</v>
      </c>
      <c r="J275" s="47" t="s">
        <v>0</v>
      </c>
      <c r="K275" s="47" t="s">
        <v>0</v>
      </c>
      <c r="L275" s="47" t="s">
        <v>0</v>
      </c>
      <c r="M275" s="47" t="s">
        <v>0</v>
      </c>
      <c r="N275" s="47" t="s">
        <v>0</v>
      </c>
      <c r="O275" s="47" t="s">
        <v>0</v>
      </c>
      <c r="P275" s="47" t="s">
        <v>0</v>
      </c>
      <c r="Q275" s="47" t="s">
        <v>0</v>
      </c>
      <c r="R275" s="47" t="s">
        <v>0</v>
      </c>
    </row>
    <row r="276" spans="1:18" ht="12.75">
      <c r="A276" s="46" t="s">
        <v>840</v>
      </c>
      <c r="B276" s="60" t="s">
        <v>841</v>
      </c>
      <c r="C276" s="47" t="s">
        <v>0</v>
      </c>
      <c r="D276" s="47" t="s">
        <v>0</v>
      </c>
      <c r="E276" s="47" t="s">
        <v>0</v>
      </c>
      <c r="F276" s="47" t="s">
        <v>0</v>
      </c>
      <c r="G276" s="47" t="s">
        <v>0</v>
      </c>
      <c r="H276" s="47" t="s">
        <v>0</v>
      </c>
      <c r="I276" s="47" t="s">
        <v>0</v>
      </c>
      <c r="J276" s="47" t="s">
        <v>0</v>
      </c>
      <c r="K276" s="47" t="s">
        <v>0</v>
      </c>
      <c r="L276" s="47" t="s">
        <v>0</v>
      </c>
      <c r="M276" s="47" t="s">
        <v>0</v>
      </c>
      <c r="N276" s="47" t="s">
        <v>0</v>
      </c>
      <c r="O276" s="47" t="s">
        <v>0</v>
      </c>
      <c r="P276" s="47" t="s">
        <v>0</v>
      </c>
      <c r="Q276" s="47" t="s">
        <v>0</v>
      </c>
      <c r="R276" s="47" t="s">
        <v>0</v>
      </c>
    </row>
    <row r="277" spans="1:18" ht="12.75">
      <c r="A277" s="46" t="s">
        <v>840</v>
      </c>
      <c r="B277" s="46" t="s">
        <v>842</v>
      </c>
      <c r="C277" s="47" t="s">
        <v>0</v>
      </c>
      <c r="D277" s="47" t="s">
        <v>0</v>
      </c>
      <c r="E277" s="47" t="s">
        <v>0</v>
      </c>
      <c r="F277" s="47" t="s">
        <v>0</v>
      </c>
      <c r="G277" s="47" t="s">
        <v>0</v>
      </c>
      <c r="H277" s="47" t="s">
        <v>0</v>
      </c>
      <c r="I277" s="47" t="s">
        <v>0</v>
      </c>
      <c r="J277" s="47" t="s">
        <v>0</v>
      </c>
      <c r="K277" s="47" t="s">
        <v>0</v>
      </c>
      <c r="L277" s="47" t="s">
        <v>0</v>
      </c>
      <c r="M277" s="47" t="s">
        <v>0</v>
      </c>
      <c r="N277" s="47" t="s">
        <v>0</v>
      </c>
      <c r="O277" s="47" t="s">
        <v>0</v>
      </c>
      <c r="P277" s="47" t="s">
        <v>0</v>
      </c>
      <c r="Q277" s="47" t="s">
        <v>0</v>
      </c>
      <c r="R277" s="47" t="s">
        <v>0</v>
      </c>
    </row>
    <row r="278" spans="1:18" ht="12.75">
      <c r="A278" s="46" t="s">
        <v>843</v>
      </c>
      <c r="B278" s="46" t="s">
        <v>844</v>
      </c>
      <c r="C278" s="47" t="s">
        <v>0</v>
      </c>
      <c r="D278" s="47" t="s">
        <v>0</v>
      </c>
      <c r="E278" s="47" t="s">
        <v>0</v>
      </c>
      <c r="F278" s="47" t="s">
        <v>0</v>
      </c>
      <c r="G278" s="47" t="s">
        <v>0</v>
      </c>
      <c r="H278" s="47" t="s">
        <v>0</v>
      </c>
      <c r="I278" s="47" t="s">
        <v>0</v>
      </c>
      <c r="J278" s="47" t="s">
        <v>0</v>
      </c>
      <c r="K278" s="47" t="s">
        <v>0</v>
      </c>
      <c r="L278" s="47" t="s">
        <v>0</v>
      </c>
      <c r="M278" s="47" t="s">
        <v>0</v>
      </c>
      <c r="N278" s="47" t="s">
        <v>0</v>
      </c>
      <c r="O278" s="47" t="s">
        <v>0</v>
      </c>
      <c r="P278" s="47" t="s">
        <v>0</v>
      </c>
      <c r="Q278" s="47" t="s">
        <v>0</v>
      </c>
      <c r="R278" s="47" t="s">
        <v>0</v>
      </c>
    </row>
    <row r="279" spans="1:18" ht="12.75">
      <c r="A279" s="46" t="s">
        <v>845</v>
      </c>
      <c r="B279" s="60" t="s">
        <v>846</v>
      </c>
      <c r="C279" s="47" t="s">
        <v>0</v>
      </c>
      <c r="D279" s="47" t="s">
        <v>0</v>
      </c>
      <c r="E279" s="47" t="s">
        <v>0</v>
      </c>
      <c r="F279" s="47" t="s">
        <v>0</v>
      </c>
      <c r="G279" s="47" t="s">
        <v>0</v>
      </c>
      <c r="H279" s="47" t="s">
        <v>0</v>
      </c>
      <c r="I279" s="47" t="s">
        <v>0</v>
      </c>
      <c r="J279" s="47" t="s">
        <v>0</v>
      </c>
      <c r="K279" s="47" t="s">
        <v>0</v>
      </c>
      <c r="L279" s="47" t="s">
        <v>0</v>
      </c>
      <c r="M279" s="47" t="s">
        <v>0</v>
      </c>
      <c r="N279" s="47" t="s">
        <v>0</v>
      </c>
      <c r="O279" s="47" t="s">
        <v>0</v>
      </c>
      <c r="P279" s="47" t="s">
        <v>0</v>
      </c>
      <c r="Q279" s="47" t="s">
        <v>0</v>
      </c>
      <c r="R279" s="47" t="s">
        <v>0</v>
      </c>
    </row>
    <row r="280" spans="1:18" ht="12.75">
      <c r="A280" s="46" t="s">
        <v>845</v>
      </c>
      <c r="B280" s="46" t="s">
        <v>847</v>
      </c>
      <c r="C280" s="47" t="s">
        <v>0</v>
      </c>
      <c r="D280" s="47" t="s">
        <v>0</v>
      </c>
      <c r="E280" s="47" t="s">
        <v>0</v>
      </c>
      <c r="F280" s="47" t="s">
        <v>0</v>
      </c>
      <c r="G280" s="47" t="s">
        <v>0</v>
      </c>
      <c r="H280" s="47" t="s">
        <v>0</v>
      </c>
      <c r="I280" s="47" t="s">
        <v>0</v>
      </c>
      <c r="J280" s="47" t="s">
        <v>0</v>
      </c>
      <c r="K280" s="47" t="s">
        <v>0</v>
      </c>
      <c r="L280" s="47" t="s">
        <v>0</v>
      </c>
      <c r="M280" s="47" t="s">
        <v>0</v>
      </c>
      <c r="N280" s="47" t="s">
        <v>0</v>
      </c>
      <c r="O280" s="47" t="s">
        <v>0</v>
      </c>
      <c r="P280" s="47" t="s">
        <v>0</v>
      </c>
      <c r="Q280" s="47" t="s">
        <v>0</v>
      </c>
      <c r="R280" s="47" t="s">
        <v>0</v>
      </c>
    </row>
    <row r="281" spans="1:18" ht="12.75">
      <c r="A281" s="46" t="s">
        <v>848</v>
      </c>
      <c r="B281" s="60" t="s">
        <v>849</v>
      </c>
      <c r="C281" s="47" t="s">
        <v>0</v>
      </c>
      <c r="D281" s="47" t="s">
        <v>0</v>
      </c>
      <c r="E281" s="47" t="s">
        <v>0</v>
      </c>
      <c r="F281" s="47" t="s">
        <v>0</v>
      </c>
      <c r="G281" s="47" t="s">
        <v>0</v>
      </c>
      <c r="H281" s="47" t="s">
        <v>0</v>
      </c>
      <c r="I281" s="47" t="s">
        <v>0</v>
      </c>
      <c r="J281" s="47" t="s">
        <v>0</v>
      </c>
      <c r="K281" s="47" t="s">
        <v>0</v>
      </c>
      <c r="L281" s="47" t="s">
        <v>0</v>
      </c>
      <c r="M281" s="47" t="s">
        <v>0</v>
      </c>
      <c r="N281" s="47" t="s">
        <v>0</v>
      </c>
      <c r="O281" s="47" t="s">
        <v>0</v>
      </c>
      <c r="P281" s="47" t="s">
        <v>0</v>
      </c>
      <c r="Q281" s="47" t="s">
        <v>0</v>
      </c>
      <c r="R281" s="47" t="s">
        <v>0</v>
      </c>
    </row>
    <row r="282" spans="1:18" ht="12.75">
      <c r="A282" s="46" t="s">
        <v>848</v>
      </c>
      <c r="B282" s="46" t="s">
        <v>850</v>
      </c>
      <c r="C282" s="47" t="s">
        <v>0</v>
      </c>
      <c r="D282" s="47" t="s">
        <v>0</v>
      </c>
      <c r="E282" s="47" t="s">
        <v>0</v>
      </c>
      <c r="F282" s="47" t="s">
        <v>0</v>
      </c>
      <c r="G282" s="47" t="s">
        <v>0</v>
      </c>
      <c r="H282" s="47" t="s">
        <v>0</v>
      </c>
      <c r="I282" s="47" t="s">
        <v>0</v>
      </c>
      <c r="J282" s="47" t="s">
        <v>0</v>
      </c>
      <c r="K282" s="47" t="s">
        <v>0</v>
      </c>
      <c r="L282" s="47" t="s">
        <v>0</v>
      </c>
      <c r="M282" s="47" t="s">
        <v>0</v>
      </c>
      <c r="N282" s="47" t="s">
        <v>0</v>
      </c>
      <c r="O282" s="47" t="s">
        <v>0</v>
      </c>
      <c r="P282" s="47" t="s">
        <v>0</v>
      </c>
      <c r="Q282" s="47" t="s">
        <v>0</v>
      </c>
      <c r="R282" s="47" t="s">
        <v>0</v>
      </c>
    </row>
    <row r="283" spans="1:18" ht="12.75">
      <c r="A283" s="46" t="s">
        <v>851</v>
      </c>
      <c r="B283" s="46" t="s">
        <v>852</v>
      </c>
      <c r="C283" s="47" t="s">
        <v>0</v>
      </c>
      <c r="D283" s="47" t="s">
        <v>0</v>
      </c>
      <c r="E283" s="47" t="s">
        <v>0</v>
      </c>
      <c r="F283" s="47" t="s">
        <v>0</v>
      </c>
      <c r="G283" s="47" t="s">
        <v>0</v>
      </c>
      <c r="H283" s="47" t="s">
        <v>0</v>
      </c>
      <c r="I283" s="47" t="s">
        <v>0</v>
      </c>
      <c r="J283" s="47" t="s">
        <v>0</v>
      </c>
      <c r="K283" s="47" t="s">
        <v>0</v>
      </c>
      <c r="L283" s="47" t="s">
        <v>0</v>
      </c>
      <c r="M283" s="47" t="s">
        <v>0</v>
      </c>
      <c r="N283" s="47" t="s">
        <v>0</v>
      </c>
      <c r="O283" s="47" t="s">
        <v>0</v>
      </c>
      <c r="P283" s="47" t="s">
        <v>0</v>
      </c>
      <c r="Q283" s="47" t="s">
        <v>0</v>
      </c>
      <c r="R283" s="47" t="s">
        <v>0</v>
      </c>
    </row>
    <row r="284" spans="1:18" ht="12.75">
      <c r="A284" s="46" t="s">
        <v>853</v>
      </c>
      <c r="B284" s="60" t="s">
        <v>854</v>
      </c>
      <c r="C284" s="47" t="s">
        <v>0</v>
      </c>
      <c r="D284" s="47" t="s">
        <v>0</v>
      </c>
      <c r="E284" s="47" t="s">
        <v>0</v>
      </c>
      <c r="F284" s="47" t="s">
        <v>0</v>
      </c>
      <c r="G284" s="47" t="s">
        <v>0</v>
      </c>
      <c r="H284" s="47" t="s">
        <v>0</v>
      </c>
      <c r="I284" s="47" t="s">
        <v>0</v>
      </c>
      <c r="J284" s="47" t="s">
        <v>0</v>
      </c>
      <c r="K284" s="47" t="s">
        <v>0</v>
      </c>
      <c r="L284" s="47" t="s">
        <v>0</v>
      </c>
      <c r="M284" s="47" t="s">
        <v>0</v>
      </c>
      <c r="N284" s="47" t="s">
        <v>0</v>
      </c>
      <c r="O284" s="47" t="s">
        <v>0</v>
      </c>
      <c r="P284" s="47" t="s">
        <v>0</v>
      </c>
      <c r="Q284" s="47" t="s">
        <v>0</v>
      </c>
      <c r="R284" s="47" t="s">
        <v>0</v>
      </c>
    </row>
    <row r="285" spans="1:18" ht="12.75">
      <c r="A285" s="46" t="s">
        <v>853</v>
      </c>
      <c r="B285" s="46" t="s">
        <v>855</v>
      </c>
      <c r="C285" s="47" t="s">
        <v>0</v>
      </c>
      <c r="D285" s="47" t="s">
        <v>0</v>
      </c>
      <c r="E285" s="47" t="s">
        <v>0</v>
      </c>
      <c r="F285" s="47" t="s">
        <v>0</v>
      </c>
      <c r="G285" s="47" t="s">
        <v>0</v>
      </c>
      <c r="H285" s="47" t="s">
        <v>0</v>
      </c>
      <c r="I285" s="47" t="s">
        <v>0</v>
      </c>
      <c r="J285" s="47" t="s">
        <v>0</v>
      </c>
      <c r="K285" s="47" t="s">
        <v>0</v>
      </c>
      <c r="L285" s="47" t="s">
        <v>0</v>
      </c>
      <c r="M285" s="47" t="s">
        <v>0</v>
      </c>
      <c r="N285" s="47" t="s">
        <v>0</v>
      </c>
      <c r="O285" s="47" t="s">
        <v>0</v>
      </c>
      <c r="P285" s="47" t="s">
        <v>0</v>
      </c>
      <c r="Q285" s="47" t="s">
        <v>0</v>
      </c>
      <c r="R285" s="47" t="s">
        <v>0</v>
      </c>
    </row>
    <row r="286" spans="1:18" ht="12.75">
      <c r="A286" s="46" t="s">
        <v>856</v>
      </c>
      <c r="B286" s="60" t="s">
        <v>857</v>
      </c>
      <c r="C286" s="47" t="s">
        <v>0</v>
      </c>
      <c r="D286" s="47" t="s">
        <v>0</v>
      </c>
      <c r="E286" s="47" t="s">
        <v>0</v>
      </c>
      <c r="F286" s="47" t="s">
        <v>0</v>
      </c>
      <c r="G286" s="47" t="s">
        <v>0</v>
      </c>
      <c r="H286" s="47" t="s">
        <v>0</v>
      </c>
      <c r="I286" s="47" t="s">
        <v>0</v>
      </c>
      <c r="J286" s="47" t="s">
        <v>0</v>
      </c>
      <c r="K286" s="47" t="s">
        <v>0</v>
      </c>
      <c r="L286" s="47" t="s">
        <v>0</v>
      </c>
      <c r="M286" s="47" t="s">
        <v>0</v>
      </c>
      <c r="N286" s="47" t="s">
        <v>0</v>
      </c>
      <c r="O286" s="47" t="s">
        <v>0</v>
      </c>
      <c r="P286" s="47" t="s">
        <v>0</v>
      </c>
      <c r="Q286" s="47" t="s">
        <v>0</v>
      </c>
      <c r="R286" s="47" t="s">
        <v>0</v>
      </c>
    </row>
    <row r="287" spans="1:18" ht="12.75">
      <c r="A287" s="46" t="s">
        <v>856</v>
      </c>
      <c r="B287" s="46" t="s">
        <v>858</v>
      </c>
      <c r="C287" s="47" t="s">
        <v>0</v>
      </c>
      <c r="D287" s="47" t="s">
        <v>0</v>
      </c>
      <c r="E287" s="47" t="s">
        <v>0</v>
      </c>
      <c r="F287" s="47" t="s">
        <v>0</v>
      </c>
      <c r="G287" s="47" t="s">
        <v>0</v>
      </c>
      <c r="H287" s="47" t="s">
        <v>0</v>
      </c>
      <c r="I287" s="47" t="s">
        <v>0</v>
      </c>
      <c r="J287" s="47" t="s">
        <v>0</v>
      </c>
      <c r="K287" s="47" t="s">
        <v>0</v>
      </c>
      <c r="L287" s="47" t="s">
        <v>0</v>
      </c>
      <c r="M287" s="47" t="s">
        <v>0</v>
      </c>
      <c r="N287" s="47" t="s">
        <v>0</v>
      </c>
      <c r="O287" s="47" t="s">
        <v>0</v>
      </c>
      <c r="P287" s="47" t="s">
        <v>0</v>
      </c>
      <c r="Q287" s="47" t="s">
        <v>0</v>
      </c>
      <c r="R287" s="47" t="s">
        <v>0</v>
      </c>
    </row>
    <row r="288" spans="1:18" ht="12.75">
      <c r="A288" s="46" t="s">
        <v>859</v>
      </c>
      <c r="B288" s="46" t="s">
        <v>860</v>
      </c>
      <c r="C288" s="47" t="s">
        <v>0</v>
      </c>
      <c r="D288" s="47" t="s">
        <v>0</v>
      </c>
      <c r="E288" s="47" t="s">
        <v>0</v>
      </c>
      <c r="F288" s="47" t="s">
        <v>0</v>
      </c>
      <c r="G288" s="47" t="s">
        <v>0</v>
      </c>
      <c r="H288" s="47" t="s">
        <v>0</v>
      </c>
      <c r="I288" s="47" t="s">
        <v>0</v>
      </c>
      <c r="J288" s="47" t="s">
        <v>0</v>
      </c>
      <c r="K288" s="47" t="s">
        <v>0</v>
      </c>
      <c r="L288" s="47" t="s">
        <v>0</v>
      </c>
      <c r="M288" s="47" t="s">
        <v>0</v>
      </c>
      <c r="N288" s="47" t="s">
        <v>0</v>
      </c>
      <c r="O288" s="47" t="s">
        <v>0</v>
      </c>
      <c r="P288" s="47" t="s">
        <v>0</v>
      </c>
      <c r="Q288" s="47" t="s">
        <v>0</v>
      </c>
      <c r="R288" s="47" t="s">
        <v>0</v>
      </c>
    </row>
    <row r="289" spans="1:18" ht="12.75">
      <c r="A289" s="46" t="s">
        <v>861</v>
      </c>
      <c r="B289" s="60" t="s">
        <v>862</v>
      </c>
      <c r="C289" s="47" t="s">
        <v>0</v>
      </c>
      <c r="D289" s="47" t="s">
        <v>0</v>
      </c>
      <c r="E289" s="47" t="s">
        <v>0</v>
      </c>
      <c r="F289" s="47" t="s">
        <v>0</v>
      </c>
      <c r="G289" s="47" t="s">
        <v>0</v>
      </c>
      <c r="H289" s="47" t="s">
        <v>0</v>
      </c>
      <c r="I289" s="47" t="s">
        <v>0</v>
      </c>
      <c r="J289" s="47" t="s">
        <v>0</v>
      </c>
      <c r="K289" s="47" t="s">
        <v>0</v>
      </c>
      <c r="L289" s="47" t="s">
        <v>0</v>
      </c>
      <c r="M289" s="47" t="s">
        <v>0</v>
      </c>
      <c r="N289" s="47" t="s">
        <v>0</v>
      </c>
      <c r="O289" s="47" t="s">
        <v>0</v>
      </c>
      <c r="P289" s="47" t="s">
        <v>0</v>
      </c>
      <c r="Q289" s="47" t="s">
        <v>0</v>
      </c>
      <c r="R289" s="47" t="s">
        <v>0</v>
      </c>
    </row>
    <row r="290" spans="1:18" ht="12.75">
      <c r="A290" s="46" t="s">
        <v>861</v>
      </c>
      <c r="B290" s="46" t="s">
        <v>863</v>
      </c>
      <c r="C290" s="47" t="s">
        <v>0</v>
      </c>
      <c r="D290" s="47" t="s">
        <v>0</v>
      </c>
      <c r="E290" s="47" t="s">
        <v>0</v>
      </c>
      <c r="F290" s="47" t="s">
        <v>0</v>
      </c>
      <c r="G290" s="47" t="s">
        <v>0</v>
      </c>
      <c r="H290" s="47" t="s">
        <v>0</v>
      </c>
      <c r="I290" s="47" t="s">
        <v>0</v>
      </c>
      <c r="J290" s="47" t="s">
        <v>0</v>
      </c>
      <c r="K290" s="47" t="s">
        <v>0</v>
      </c>
      <c r="L290" s="47" t="s">
        <v>0</v>
      </c>
      <c r="M290" s="47" t="s">
        <v>0</v>
      </c>
      <c r="N290" s="47" t="s">
        <v>0</v>
      </c>
      <c r="O290" s="47" t="s">
        <v>0</v>
      </c>
      <c r="P290" s="47" t="s">
        <v>0</v>
      </c>
      <c r="Q290" s="47" t="s">
        <v>0</v>
      </c>
      <c r="R290" s="47" t="s">
        <v>0</v>
      </c>
    </row>
    <row r="291" spans="1:18" ht="12.75">
      <c r="A291" s="46" t="s">
        <v>864</v>
      </c>
      <c r="B291" s="60" t="s">
        <v>865</v>
      </c>
      <c r="C291" s="47" t="s">
        <v>0</v>
      </c>
      <c r="D291" s="47" t="s">
        <v>0</v>
      </c>
      <c r="E291" s="47" t="s">
        <v>0</v>
      </c>
      <c r="F291" s="47" t="s">
        <v>0</v>
      </c>
      <c r="G291" s="47" t="s">
        <v>0</v>
      </c>
      <c r="H291" s="47" t="s">
        <v>0</v>
      </c>
      <c r="I291" s="47" t="s">
        <v>0</v>
      </c>
      <c r="J291" s="47" t="s">
        <v>0</v>
      </c>
      <c r="K291" s="47" t="s">
        <v>0</v>
      </c>
      <c r="L291" s="47" t="s">
        <v>0</v>
      </c>
      <c r="M291" s="47" t="s">
        <v>0</v>
      </c>
      <c r="N291" s="47" t="s">
        <v>0</v>
      </c>
      <c r="O291" s="47" t="s">
        <v>0</v>
      </c>
      <c r="P291" s="47" t="s">
        <v>0</v>
      </c>
      <c r="Q291" s="47" t="s">
        <v>0</v>
      </c>
      <c r="R291" s="47" t="s">
        <v>0</v>
      </c>
    </row>
    <row r="292" spans="1:18" ht="12.75">
      <c r="A292" s="46" t="s">
        <v>864</v>
      </c>
      <c r="B292" s="46" t="s">
        <v>866</v>
      </c>
      <c r="C292" s="47" t="s">
        <v>0</v>
      </c>
      <c r="D292" s="47" t="s">
        <v>0</v>
      </c>
      <c r="E292" s="47" t="s">
        <v>0</v>
      </c>
      <c r="F292" s="47" t="s">
        <v>0</v>
      </c>
      <c r="G292" s="47" t="s">
        <v>0</v>
      </c>
      <c r="H292" s="47" t="s">
        <v>0</v>
      </c>
      <c r="I292" s="47" t="s">
        <v>0</v>
      </c>
      <c r="J292" s="47" t="s">
        <v>0</v>
      </c>
      <c r="K292" s="47" t="s">
        <v>0</v>
      </c>
      <c r="L292" s="47" t="s">
        <v>0</v>
      </c>
      <c r="M292" s="47" t="s">
        <v>0</v>
      </c>
      <c r="N292" s="47" t="s">
        <v>0</v>
      </c>
      <c r="O292" s="47" t="s">
        <v>0</v>
      </c>
      <c r="P292" s="47" t="s">
        <v>0</v>
      </c>
      <c r="Q292" s="47" t="s">
        <v>0</v>
      </c>
      <c r="R292" s="47" t="s">
        <v>0</v>
      </c>
    </row>
    <row r="293" spans="1:18" ht="12.75">
      <c r="A293" s="46" t="s">
        <v>867</v>
      </c>
      <c r="B293" s="46" t="s">
        <v>868</v>
      </c>
      <c r="C293" s="47" t="s">
        <v>0</v>
      </c>
      <c r="D293" s="47" t="s">
        <v>0</v>
      </c>
      <c r="E293" s="47" t="s">
        <v>0</v>
      </c>
      <c r="F293" s="47" t="s">
        <v>0</v>
      </c>
      <c r="G293" s="47" t="s">
        <v>0</v>
      </c>
      <c r="H293" s="47" t="s">
        <v>0</v>
      </c>
      <c r="I293" s="47" t="s">
        <v>0</v>
      </c>
      <c r="J293" s="47" t="s">
        <v>0</v>
      </c>
      <c r="K293" s="47" t="s">
        <v>0</v>
      </c>
      <c r="L293" s="47" t="s">
        <v>0</v>
      </c>
      <c r="M293" s="47" t="s">
        <v>0</v>
      </c>
      <c r="N293" s="47" t="s">
        <v>0</v>
      </c>
      <c r="O293" s="47" t="s">
        <v>0</v>
      </c>
      <c r="P293" s="47" t="s">
        <v>0</v>
      </c>
      <c r="Q293" s="47" t="s">
        <v>0</v>
      </c>
      <c r="R293" s="47" t="s">
        <v>0</v>
      </c>
    </row>
    <row r="294" spans="1:18" ht="12.75">
      <c r="A294" s="46" t="s">
        <v>869</v>
      </c>
      <c r="B294" s="60" t="s">
        <v>870</v>
      </c>
      <c r="C294" s="47" t="s">
        <v>0</v>
      </c>
      <c r="D294" s="47" t="s">
        <v>0</v>
      </c>
      <c r="E294" s="47" t="s">
        <v>0</v>
      </c>
      <c r="F294" s="47" t="s">
        <v>0</v>
      </c>
      <c r="G294" s="47" t="s">
        <v>0</v>
      </c>
      <c r="H294" s="47" t="s">
        <v>0</v>
      </c>
      <c r="I294" s="47" t="s">
        <v>0</v>
      </c>
      <c r="J294" s="47" t="s">
        <v>0</v>
      </c>
      <c r="K294" s="47" t="s">
        <v>0</v>
      </c>
      <c r="L294" s="47" t="s">
        <v>0</v>
      </c>
      <c r="M294" s="47" t="s">
        <v>0</v>
      </c>
      <c r="N294" s="47" t="s">
        <v>0</v>
      </c>
      <c r="O294" s="47" t="s">
        <v>0</v>
      </c>
      <c r="P294" s="47" t="s">
        <v>0</v>
      </c>
      <c r="Q294" s="47" t="s">
        <v>0</v>
      </c>
      <c r="R294" s="47" t="s">
        <v>0</v>
      </c>
    </row>
    <row r="295" spans="1:18" ht="12.75">
      <c r="A295" s="46" t="s">
        <v>869</v>
      </c>
      <c r="B295" s="46" t="s">
        <v>871</v>
      </c>
      <c r="C295" s="47" t="s">
        <v>0</v>
      </c>
      <c r="D295" s="47" t="s">
        <v>0</v>
      </c>
      <c r="E295" s="47" t="s">
        <v>0</v>
      </c>
      <c r="F295" s="47" t="s">
        <v>0</v>
      </c>
      <c r="G295" s="47" t="s">
        <v>0</v>
      </c>
      <c r="H295" s="47" t="s">
        <v>0</v>
      </c>
      <c r="I295" s="47" t="s">
        <v>0</v>
      </c>
      <c r="J295" s="47" t="s">
        <v>0</v>
      </c>
      <c r="K295" s="47" t="s">
        <v>0</v>
      </c>
      <c r="L295" s="47" t="s">
        <v>0</v>
      </c>
      <c r="M295" s="47" t="s">
        <v>0</v>
      </c>
      <c r="N295" s="47" t="s">
        <v>0</v>
      </c>
      <c r="O295" s="47" t="s">
        <v>0</v>
      </c>
      <c r="P295" s="47" t="s">
        <v>0</v>
      </c>
      <c r="Q295" s="47" t="s">
        <v>0</v>
      </c>
      <c r="R295" s="47" t="s">
        <v>0</v>
      </c>
    </row>
    <row r="296" spans="1:18" ht="12.75">
      <c r="A296" s="46" t="s">
        <v>872</v>
      </c>
      <c r="B296" s="60" t="s">
        <v>873</v>
      </c>
      <c r="C296" s="47" t="s">
        <v>0</v>
      </c>
      <c r="D296" s="47" t="s">
        <v>0</v>
      </c>
      <c r="E296" s="47" t="s">
        <v>0</v>
      </c>
      <c r="F296" s="47" t="s">
        <v>0</v>
      </c>
      <c r="G296" s="47" t="s">
        <v>0</v>
      </c>
      <c r="H296" s="47" t="s">
        <v>0</v>
      </c>
      <c r="I296" s="47" t="s">
        <v>0</v>
      </c>
      <c r="J296" s="47" t="s">
        <v>0</v>
      </c>
      <c r="K296" s="47" t="s">
        <v>0</v>
      </c>
      <c r="L296" s="47" t="s">
        <v>0</v>
      </c>
      <c r="M296" s="47" t="s">
        <v>0</v>
      </c>
      <c r="N296" s="47" t="s">
        <v>0</v>
      </c>
      <c r="O296" s="47" t="s">
        <v>0</v>
      </c>
      <c r="P296" s="47" t="s">
        <v>0</v>
      </c>
      <c r="Q296" s="47" t="s">
        <v>0</v>
      </c>
      <c r="R296" s="47" t="s">
        <v>0</v>
      </c>
    </row>
    <row r="297" spans="1:18" ht="12.75">
      <c r="A297" s="46" t="s">
        <v>872</v>
      </c>
      <c r="B297" s="46" t="s">
        <v>874</v>
      </c>
      <c r="C297" s="47" t="s">
        <v>0</v>
      </c>
      <c r="D297" s="47" t="s">
        <v>0</v>
      </c>
      <c r="E297" s="47" t="s">
        <v>0</v>
      </c>
      <c r="F297" s="47" t="s">
        <v>0</v>
      </c>
      <c r="G297" s="47" t="s">
        <v>0</v>
      </c>
      <c r="H297" s="47" t="s">
        <v>0</v>
      </c>
      <c r="I297" s="47" t="s">
        <v>0</v>
      </c>
      <c r="J297" s="47" t="s">
        <v>0</v>
      </c>
      <c r="K297" s="47" t="s">
        <v>0</v>
      </c>
      <c r="L297" s="47" t="s">
        <v>0</v>
      </c>
      <c r="M297" s="47" t="s">
        <v>0</v>
      </c>
      <c r="N297" s="47" t="s">
        <v>0</v>
      </c>
      <c r="O297" s="47" t="s">
        <v>0</v>
      </c>
      <c r="P297" s="47" t="s">
        <v>0</v>
      </c>
      <c r="Q297" s="47" t="s">
        <v>0</v>
      </c>
      <c r="R297" s="47" t="s">
        <v>0</v>
      </c>
    </row>
    <row r="298" spans="1:18" ht="12.75">
      <c r="A298" s="46" t="s">
        <v>875</v>
      </c>
      <c r="B298" s="46" t="s">
        <v>876</v>
      </c>
      <c r="C298" s="47" t="s">
        <v>0</v>
      </c>
      <c r="D298" s="47" t="s">
        <v>0</v>
      </c>
      <c r="E298" s="47" t="s">
        <v>0</v>
      </c>
      <c r="F298" s="47" t="s">
        <v>0</v>
      </c>
      <c r="G298" s="47" t="s">
        <v>0</v>
      </c>
      <c r="H298" s="47" t="s">
        <v>0</v>
      </c>
      <c r="I298" s="47" t="s">
        <v>0</v>
      </c>
      <c r="J298" s="47" t="s">
        <v>0</v>
      </c>
      <c r="K298" s="47" t="s">
        <v>0</v>
      </c>
      <c r="L298" s="47" t="s">
        <v>0</v>
      </c>
      <c r="M298" s="47" t="s">
        <v>0</v>
      </c>
      <c r="N298" s="47" t="s">
        <v>0</v>
      </c>
      <c r="O298" s="47" t="s">
        <v>0</v>
      </c>
      <c r="P298" s="47" t="s">
        <v>0</v>
      </c>
      <c r="Q298" s="47" t="s">
        <v>0</v>
      </c>
      <c r="R298" s="47" t="s">
        <v>0</v>
      </c>
    </row>
    <row r="299" spans="1:18" ht="12.75">
      <c r="A299" s="46" t="s">
        <v>877</v>
      </c>
      <c r="B299" s="60" t="s">
        <v>878</v>
      </c>
      <c r="C299" s="47" t="s">
        <v>0</v>
      </c>
      <c r="D299" s="47" t="s">
        <v>0</v>
      </c>
      <c r="E299" s="47" t="s">
        <v>0</v>
      </c>
      <c r="F299" s="47" t="s">
        <v>0</v>
      </c>
      <c r="G299" s="47" t="s">
        <v>0</v>
      </c>
      <c r="H299" s="47" t="s">
        <v>0</v>
      </c>
      <c r="I299" s="47" t="s">
        <v>0</v>
      </c>
      <c r="J299" s="47" t="s">
        <v>0</v>
      </c>
      <c r="K299" s="47" t="s">
        <v>0</v>
      </c>
      <c r="L299" s="47" t="s">
        <v>0</v>
      </c>
      <c r="M299" s="47" t="s">
        <v>0</v>
      </c>
      <c r="N299" s="47" t="s">
        <v>0</v>
      </c>
      <c r="O299" s="47" t="s">
        <v>0</v>
      </c>
      <c r="P299" s="47" t="s">
        <v>0</v>
      </c>
      <c r="Q299" s="47" t="s">
        <v>0</v>
      </c>
      <c r="R299" s="47" t="s">
        <v>0</v>
      </c>
    </row>
    <row r="300" spans="1:18" ht="12.75">
      <c r="A300" s="46" t="s">
        <v>877</v>
      </c>
      <c r="B300" s="46" t="s">
        <v>879</v>
      </c>
      <c r="C300" s="47" t="s">
        <v>0</v>
      </c>
      <c r="D300" s="47" t="s">
        <v>0</v>
      </c>
      <c r="E300" s="47" t="s">
        <v>0</v>
      </c>
      <c r="F300" s="47" t="s">
        <v>0</v>
      </c>
      <c r="G300" s="47" t="s">
        <v>0</v>
      </c>
      <c r="H300" s="47" t="s">
        <v>0</v>
      </c>
      <c r="I300" s="47" t="s">
        <v>0</v>
      </c>
      <c r="J300" s="47" t="s">
        <v>0</v>
      </c>
      <c r="K300" s="47" t="s">
        <v>0</v>
      </c>
      <c r="L300" s="47" t="s">
        <v>0</v>
      </c>
      <c r="M300" s="47" t="s">
        <v>0</v>
      </c>
      <c r="N300" s="47" t="s">
        <v>0</v>
      </c>
      <c r="O300" s="47" t="s">
        <v>0</v>
      </c>
      <c r="P300" s="47" t="s">
        <v>0</v>
      </c>
      <c r="Q300" s="47" t="s">
        <v>0</v>
      </c>
      <c r="R300" s="47" t="s">
        <v>0</v>
      </c>
    </row>
    <row r="301" spans="1:18" ht="12.75">
      <c r="A301" s="46" t="s">
        <v>877</v>
      </c>
      <c r="B301" s="46" t="s">
        <v>880</v>
      </c>
      <c r="C301" s="47" t="s">
        <v>0</v>
      </c>
      <c r="D301" s="47" t="s">
        <v>0</v>
      </c>
      <c r="E301" s="47" t="s">
        <v>0</v>
      </c>
      <c r="F301" s="47" t="s">
        <v>0</v>
      </c>
      <c r="G301" s="47" t="s">
        <v>0</v>
      </c>
      <c r="H301" s="47" t="s">
        <v>0</v>
      </c>
      <c r="I301" s="47" t="s">
        <v>0</v>
      </c>
      <c r="J301" s="47" t="s">
        <v>0</v>
      </c>
      <c r="K301" s="47" t="s">
        <v>0</v>
      </c>
      <c r="L301" s="47" t="s">
        <v>0</v>
      </c>
      <c r="M301" s="47" t="s">
        <v>0</v>
      </c>
      <c r="N301" s="47" t="s">
        <v>0</v>
      </c>
      <c r="O301" s="47" t="s">
        <v>0</v>
      </c>
      <c r="P301" s="47" t="s">
        <v>0</v>
      </c>
      <c r="Q301" s="47" t="s">
        <v>0</v>
      </c>
      <c r="R301" s="47" t="s">
        <v>0</v>
      </c>
    </row>
    <row r="302" spans="1:18" ht="12.75">
      <c r="A302" s="46" t="s">
        <v>881</v>
      </c>
      <c r="B302" s="60" t="s">
        <v>882</v>
      </c>
      <c r="C302" s="47" t="s">
        <v>0</v>
      </c>
      <c r="D302" s="47" t="s">
        <v>0</v>
      </c>
      <c r="E302" s="47" t="s">
        <v>0</v>
      </c>
      <c r="F302" s="47" t="s">
        <v>0</v>
      </c>
      <c r="G302" s="47" t="s">
        <v>0</v>
      </c>
      <c r="H302" s="47" t="s">
        <v>0</v>
      </c>
      <c r="I302" s="47" t="s">
        <v>0</v>
      </c>
      <c r="J302" s="47" t="s">
        <v>0</v>
      </c>
      <c r="K302" s="47" t="s">
        <v>0</v>
      </c>
      <c r="L302" s="47" t="s">
        <v>0</v>
      </c>
      <c r="M302" s="47" t="s">
        <v>0</v>
      </c>
      <c r="N302" s="47" t="s">
        <v>0</v>
      </c>
      <c r="O302" s="47" t="s">
        <v>0</v>
      </c>
      <c r="P302" s="47" t="s">
        <v>0</v>
      </c>
      <c r="Q302" s="47" t="s">
        <v>0</v>
      </c>
      <c r="R302" s="47" t="s">
        <v>0</v>
      </c>
    </row>
    <row r="303" spans="1:18" ht="12.75">
      <c r="A303" s="46" t="s">
        <v>881</v>
      </c>
      <c r="B303" s="46" t="s">
        <v>883</v>
      </c>
      <c r="C303" s="47" t="s">
        <v>0</v>
      </c>
      <c r="D303" s="47" t="s">
        <v>0</v>
      </c>
      <c r="E303" s="47" t="s">
        <v>0</v>
      </c>
      <c r="F303" s="47" t="s">
        <v>0</v>
      </c>
      <c r="G303" s="47" t="s">
        <v>0</v>
      </c>
      <c r="H303" s="47" t="s">
        <v>0</v>
      </c>
      <c r="I303" s="47" t="s">
        <v>0</v>
      </c>
      <c r="J303" s="47" t="s">
        <v>0</v>
      </c>
      <c r="K303" s="47" t="s">
        <v>0</v>
      </c>
      <c r="L303" s="47" t="s">
        <v>0</v>
      </c>
      <c r="M303" s="47" t="s">
        <v>0</v>
      </c>
      <c r="N303" s="47" t="s">
        <v>0</v>
      </c>
      <c r="O303" s="47" t="s">
        <v>0</v>
      </c>
      <c r="P303" s="47" t="s">
        <v>0</v>
      </c>
      <c r="Q303" s="47" t="s">
        <v>0</v>
      </c>
      <c r="R303" s="47" t="s">
        <v>0</v>
      </c>
    </row>
    <row r="304" spans="1:18" ht="12.75">
      <c r="A304" s="46" t="s">
        <v>881</v>
      </c>
      <c r="B304" s="46" t="s">
        <v>884</v>
      </c>
      <c r="C304" s="47" t="s">
        <v>0</v>
      </c>
      <c r="D304" s="47" t="s">
        <v>0</v>
      </c>
      <c r="E304" s="47" t="s">
        <v>0</v>
      </c>
      <c r="F304" s="47" t="s">
        <v>0</v>
      </c>
      <c r="G304" s="47" t="s">
        <v>0</v>
      </c>
      <c r="H304" s="47" t="s">
        <v>0</v>
      </c>
      <c r="I304" s="47" t="s">
        <v>0</v>
      </c>
      <c r="J304" s="47" t="s">
        <v>0</v>
      </c>
      <c r="K304" s="47" t="s">
        <v>0</v>
      </c>
      <c r="L304" s="47" t="s">
        <v>0</v>
      </c>
      <c r="M304" s="47" t="s">
        <v>0</v>
      </c>
      <c r="N304" s="47" t="s">
        <v>0</v>
      </c>
      <c r="O304" s="47" t="s">
        <v>0</v>
      </c>
      <c r="P304" s="47" t="s">
        <v>0</v>
      </c>
      <c r="Q304" s="47" t="s">
        <v>0</v>
      </c>
      <c r="R304" s="47" t="s">
        <v>0</v>
      </c>
    </row>
    <row r="305" spans="1:18" ht="12.75">
      <c r="A305" s="46" t="s">
        <v>885</v>
      </c>
      <c r="B305" s="60" t="s">
        <v>886</v>
      </c>
      <c r="C305" s="47" t="s">
        <v>0</v>
      </c>
      <c r="D305" s="47" t="s">
        <v>0</v>
      </c>
      <c r="E305" s="47" t="s">
        <v>0</v>
      </c>
      <c r="F305" s="47" t="s">
        <v>0</v>
      </c>
      <c r="G305" s="47" t="s">
        <v>0</v>
      </c>
      <c r="H305" s="47" t="s">
        <v>0</v>
      </c>
      <c r="I305" s="47" t="s">
        <v>0</v>
      </c>
      <c r="J305" s="47" t="s">
        <v>0</v>
      </c>
      <c r="K305" s="47" t="s">
        <v>0</v>
      </c>
      <c r="L305" s="47" t="s">
        <v>0</v>
      </c>
      <c r="M305" s="47" t="s">
        <v>0</v>
      </c>
      <c r="N305" s="47" t="s">
        <v>0</v>
      </c>
      <c r="O305" s="47" t="s">
        <v>0</v>
      </c>
      <c r="P305" s="47" t="s">
        <v>0</v>
      </c>
      <c r="Q305" s="47" t="s">
        <v>0</v>
      </c>
      <c r="R305" s="47" t="s">
        <v>0</v>
      </c>
    </row>
    <row r="306" spans="1:18" ht="12.75">
      <c r="A306" s="46" t="s">
        <v>885</v>
      </c>
      <c r="B306" s="46" t="s">
        <v>887</v>
      </c>
      <c r="C306" s="47" t="s">
        <v>0</v>
      </c>
      <c r="D306" s="47" t="s">
        <v>0</v>
      </c>
      <c r="E306" s="47" t="s">
        <v>0</v>
      </c>
      <c r="F306" s="47" t="s">
        <v>0</v>
      </c>
      <c r="G306" s="47" t="s">
        <v>0</v>
      </c>
      <c r="H306" s="47" t="s">
        <v>0</v>
      </c>
      <c r="I306" s="47" t="s">
        <v>0</v>
      </c>
      <c r="J306" s="47" t="s">
        <v>0</v>
      </c>
      <c r="K306" s="47" t="s">
        <v>0</v>
      </c>
      <c r="L306" s="47" t="s">
        <v>0</v>
      </c>
      <c r="M306" s="47" t="s">
        <v>0</v>
      </c>
      <c r="N306" s="47" t="s">
        <v>0</v>
      </c>
      <c r="O306" s="47" t="s">
        <v>0</v>
      </c>
      <c r="P306" s="47" t="s">
        <v>0</v>
      </c>
      <c r="Q306" s="47" t="s">
        <v>0</v>
      </c>
      <c r="R306" s="47" t="s">
        <v>0</v>
      </c>
    </row>
    <row r="307" spans="1:18" ht="12.75">
      <c r="A307" s="46" t="s">
        <v>888</v>
      </c>
      <c r="B307" s="60" t="s">
        <v>889</v>
      </c>
      <c r="C307" s="47" t="s">
        <v>0</v>
      </c>
      <c r="D307" s="47" t="s">
        <v>0</v>
      </c>
      <c r="E307" s="47" t="s">
        <v>0</v>
      </c>
      <c r="F307" s="47" t="s">
        <v>0</v>
      </c>
      <c r="G307" s="47" t="s">
        <v>0</v>
      </c>
      <c r="H307" s="47" t="s">
        <v>0</v>
      </c>
      <c r="I307" s="47" t="s">
        <v>0</v>
      </c>
      <c r="J307" s="47" t="s">
        <v>0</v>
      </c>
      <c r="K307" s="47" t="s">
        <v>0</v>
      </c>
      <c r="L307" s="47" t="s">
        <v>0</v>
      </c>
      <c r="M307" s="47" t="s">
        <v>0</v>
      </c>
      <c r="N307" s="47" t="s">
        <v>0</v>
      </c>
      <c r="O307" s="47" t="s">
        <v>0</v>
      </c>
      <c r="P307" s="47" t="s">
        <v>0</v>
      </c>
      <c r="Q307" s="47" t="s">
        <v>0</v>
      </c>
      <c r="R307" s="47" t="s">
        <v>0</v>
      </c>
    </row>
    <row r="308" spans="1:18" ht="12.75">
      <c r="A308" s="46" t="s">
        <v>888</v>
      </c>
      <c r="B308" s="46" t="s">
        <v>890</v>
      </c>
      <c r="C308" s="47" t="s">
        <v>0</v>
      </c>
      <c r="D308" s="47" t="s">
        <v>0</v>
      </c>
      <c r="E308" s="47" t="s">
        <v>0</v>
      </c>
      <c r="F308" s="47" t="s">
        <v>0</v>
      </c>
      <c r="G308" s="47" t="s">
        <v>0</v>
      </c>
      <c r="H308" s="47" t="s">
        <v>0</v>
      </c>
      <c r="I308" s="47" t="s">
        <v>0</v>
      </c>
      <c r="J308" s="47" t="s">
        <v>0</v>
      </c>
      <c r="K308" s="47" t="s">
        <v>0</v>
      </c>
      <c r="L308" s="47" t="s">
        <v>0</v>
      </c>
      <c r="M308" s="47" t="s">
        <v>0</v>
      </c>
      <c r="N308" s="47" t="s">
        <v>0</v>
      </c>
      <c r="O308" s="47" t="s">
        <v>0</v>
      </c>
      <c r="P308" s="47" t="s">
        <v>0</v>
      </c>
      <c r="Q308" s="47" t="s">
        <v>0</v>
      </c>
      <c r="R308" s="47" t="s">
        <v>0</v>
      </c>
    </row>
    <row r="309" spans="1:18" ht="12.75">
      <c r="A309" s="46" t="s">
        <v>891</v>
      </c>
      <c r="B309" s="46" t="s">
        <v>892</v>
      </c>
      <c r="C309" s="47" t="s">
        <v>0</v>
      </c>
      <c r="D309" s="47" t="s">
        <v>0</v>
      </c>
      <c r="E309" s="47" t="s">
        <v>0</v>
      </c>
      <c r="F309" s="47" t="s">
        <v>0</v>
      </c>
      <c r="G309" s="47" t="s">
        <v>0</v>
      </c>
      <c r="H309" s="47" t="s">
        <v>0</v>
      </c>
      <c r="I309" s="47" t="s">
        <v>0</v>
      </c>
      <c r="J309" s="47" t="s">
        <v>0</v>
      </c>
      <c r="K309" s="47" t="s">
        <v>0</v>
      </c>
      <c r="L309" s="47" t="s">
        <v>0</v>
      </c>
      <c r="M309" s="47" t="s">
        <v>0</v>
      </c>
      <c r="N309" s="47" t="s">
        <v>0</v>
      </c>
      <c r="O309" s="47" t="s">
        <v>0</v>
      </c>
      <c r="P309" s="47" t="s">
        <v>0</v>
      </c>
      <c r="Q309" s="47" t="s">
        <v>0</v>
      </c>
      <c r="R309" s="47" t="s">
        <v>0</v>
      </c>
    </row>
    <row r="310" spans="1:18" ht="12.75">
      <c r="A310" s="46" t="s">
        <v>893</v>
      </c>
      <c r="B310" s="60" t="s">
        <v>894</v>
      </c>
      <c r="C310" s="47" t="s">
        <v>0</v>
      </c>
      <c r="D310" s="47" t="s">
        <v>0</v>
      </c>
      <c r="E310" s="47" t="s">
        <v>0</v>
      </c>
      <c r="F310" s="47" t="s">
        <v>0</v>
      </c>
      <c r="G310" s="47" t="s">
        <v>0</v>
      </c>
      <c r="H310" s="47" t="s">
        <v>0</v>
      </c>
      <c r="I310" s="47" t="s">
        <v>0</v>
      </c>
      <c r="J310" s="47" t="s">
        <v>0</v>
      </c>
      <c r="K310" s="47" t="s">
        <v>0</v>
      </c>
      <c r="L310" s="47" t="s">
        <v>0</v>
      </c>
      <c r="M310" s="47" t="s">
        <v>0</v>
      </c>
      <c r="N310" s="47" t="s">
        <v>0</v>
      </c>
      <c r="O310" s="47" t="s">
        <v>0</v>
      </c>
      <c r="P310" s="47" t="s">
        <v>0</v>
      </c>
      <c r="Q310" s="47" t="s">
        <v>0</v>
      </c>
      <c r="R310" s="47" t="s">
        <v>0</v>
      </c>
    </row>
    <row r="311" spans="1:18" ht="12.75">
      <c r="A311" s="46" t="s">
        <v>893</v>
      </c>
      <c r="B311" s="46" t="s">
        <v>895</v>
      </c>
      <c r="C311" s="47" t="s">
        <v>0</v>
      </c>
      <c r="D311" s="47" t="s">
        <v>0</v>
      </c>
      <c r="E311" s="47" t="s">
        <v>0</v>
      </c>
      <c r="F311" s="47" t="s">
        <v>0</v>
      </c>
      <c r="G311" s="47" t="s">
        <v>0</v>
      </c>
      <c r="H311" s="47" t="s">
        <v>0</v>
      </c>
      <c r="I311" s="47" t="s">
        <v>0</v>
      </c>
      <c r="J311" s="47" t="s">
        <v>0</v>
      </c>
      <c r="K311" s="47" t="s">
        <v>0</v>
      </c>
      <c r="L311" s="47" t="s">
        <v>0</v>
      </c>
      <c r="M311" s="47" t="s">
        <v>0</v>
      </c>
      <c r="N311" s="47" t="s">
        <v>0</v>
      </c>
      <c r="O311" s="47" t="s">
        <v>0</v>
      </c>
      <c r="P311" s="47" t="s">
        <v>0</v>
      </c>
      <c r="Q311" s="47" t="s">
        <v>0</v>
      </c>
      <c r="R311" s="47" t="s">
        <v>0</v>
      </c>
    </row>
    <row r="312" spans="1:18" ht="12.75">
      <c r="A312" s="46" t="s">
        <v>896</v>
      </c>
      <c r="B312" s="60" t="s">
        <v>897</v>
      </c>
      <c r="C312" s="47" t="s">
        <v>0</v>
      </c>
      <c r="D312" s="47" t="s">
        <v>0</v>
      </c>
      <c r="E312" s="47" t="s">
        <v>0</v>
      </c>
      <c r="F312" s="47" t="s">
        <v>0</v>
      </c>
      <c r="G312" s="47" t="s">
        <v>0</v>
      </c>
      <c r="H312" s="47" t="s">
        <v>0</v>
      </c>
      <c r="I312" s="47" t="s">
        <v>0</v>
      </c>
      <c r="J312" s="47" t="s">
        <v>0</v>
      </c>
      <c r="K312" s="47" t="s">
        <v>0</v>
      </c>
      <c r="L312" s="47" t="s">
        <v>0</v>
      </c>
      <c r="M312" s="47" t="s">
        <v>0</v>
      </c>
      <c r="N312" s="47" t="s">
        <v>0</v>
      </c>
      <c r="O312" s="47" t="s">
        <v>0</v>
      </c>
      <c r="P312" s="47" t="s">
        <v>0</v>
      </c>
      <c r="Q312" s="47" t="s">
        <v>0</v>
      </c>
      <c r="R312" s="47" t="s">
        <v>0</v>
      </c>
    </row>
    <row r="313" spans="1:18" ht="12.75">
      <c r="A313" s="46" t="s">
        <v>896</v>
      </c>
      <c r="B313" s="46" t="s">
        <v>898</v>
      </c>
      <c r="C313" s="47" t="s">
        <v>0</v>
      </c>
      <c r="D313" s="47" t="s">
        <v>0</v>
      </c>
      <c r="E313" s="47" t="s">
        <v>0</v>
      </c>
      <c r="F313" s="47" t="s">
        <v>0</v>
      </c>
      <c r="G313" s="47" t="s">
        <v>0</v>
      </c>
      <c r="H313" s="47" t="s">
        <v>0</v>
      </c>
      <c r="I313" s="47" t="s">
        <v>0</v>
      </c>
      <c r="J313" s="47" t="s">
        <v>0</v>
      </c>
      <c r="K313" s="47" t="s">
        <v>0</v>
      </c>
      <c r="L313" s="47" t="s">
        <v>0</v>
      </c>
      <c r="M313" s="47" t="s">
        <v>0</v>
      </c>
      <c r="N313" s="47" t="s">
        <v>0</v>
      </c>
      <c r="O313" s="47" t="s">
        <v>0</v>
      </c>
      <c r="P313" s="47" t="s">
        <v>0</v>
      </c>
      <c r="Q313" s="47" t="s">
        <v>0</v>
      </c>
      <c r="R313" s="47" t="s">
        <v>0</v>
      </c>
    </row>
    <row r="314" spans="1:18" ht="12.75">
      <c r="A314" s="46" t="s">
        <v>899</v>
      </c>
      <c r="B314" s="46" t="s">
        <v>900</v>
      </c>
      <c r="C314" s="47" t="s">
        <v>0</v>
      </c>
      <c r="D314" s="47" t="s">
        <v>0</v>
      </c>
      <c r="E314" s="47" t="s">
        <v>0</v>
      </c>
      <c r="F314" s="47" t="s">
        <v>0</v>
      </c>
      <c r="G314" s="47" t="s">
        <v>0</v>
      </c>
      <c r="H314" s="47" t="s">
        <v>0</v>
      </c>
      <c r="I314" s="47" t="s">
        <v>0</v>
      </c>
      <c r="J314" s="47" t="s">
        <v>0</v>
      </c>
      <c r="K314" s="47" t="s">
        <v>0</v>
      </c>
      <c r="L314" s="47" t="s">
        <v>0</v>
      </c>
      <c r="M314" s="47" t="s">
        <v>0</v>
      </c>
      <c r="N314" s="47" t="s">
        <v>0</v>
      </c>
      <c r="O314" s="47" t="s">
        <v>0</v>
      </c>
      <c r="P314" s="47" t="s">
        <v>0</v>
      </c>
      <c r="Q314" s="47" t="s">
        <v>0</v>
      </c>
      <c r="R314" s="47" t="s">
        <v>0</v>
      </c>
    </row>
    <row r="315" spans="1:18" ht="12.75">
      <c r="A315" s="46" t="s">
        <v>901</v>
      </c>
      <c r="B315" s="46" t="s">
        <v>902</v>
      </c>
      <c r="C315" s="47" t="s">
        <v>0</v>
      </c>
      <c r="D315" s="47" t="s">
        <v>0</v>
      </c>
      <c r="E315" s="47" t="s">
        <v>0</v>
      </c>
      <c r="F315" s="47" t="s">
        <v>0</v>
      </c>
      <c r="G315" s="47" t="s">
        <v>0</v>
      </c>
      <c r="H315" s="47" t="s">
        <v>0</v>
      </c>
      <c r="I315" s="47" t="s">
        <v>0</v>
      </c>
      <c r="J315" s="47" t="s">
        <v>0</v>
      </c>
      <c r="K315" s="47" t="s">
        <v>0</v>
      </c>
      <c r="L315" s="47" t="s">
        <v>0</v>
      </c>
      <c r="M315" s="47" t="s">
        <v>0</v>
      </c>
      <c r="N315" s="47" t="s">
        <v>0</v>
      </c>
      <c r="O315" s="47" t="s">
        <v>0</v>
      </c>
      <c r="P315" s="47" t="s">
        <v>0</v>
      </c>
      <c r="Q315" s="47" t="s">
        <v>0</v>
      </c>
      <c r="R315" s="47" t="s">
        <v>0</v>
      </c>
    </row>
    <row r="316" spans="1:18" ht="12.75">
      <c r="A316" s="46" t="s">
        <v>903</v>
      </c>
      <c r="B316" s="60" t="s">
        <v>904</v>
      </c>
      <c r="C316" s="47" t="s">
        <v>0</v>
      </c>
      <c r="D316" s="47" t="s">
        <v>0</v>
      </c>
      <c r="E316" s="47" t="s">
        <v>0</v>
      </c>
      <c r="F316" s="47" t="s">
        <v>0</v>
      </c>
      <c r="G316" s="47" t="s">
        <v>0</v>
      </c>
      <c r="H316" s="47" t="s">
        <v>0</v>
      </c>
      <c r="I316" s="47" t="s">
        <v>0</v>
      </c>
      <c r="J316" s="47" t="s">
        <v>0</v>
      </c>
      <c r="K316" s="47" t="s">
        <v>0</v>
      </c>
      <c r="L316" s="47" t="s">
        <v>0</v>
      </c>
      <c r="M316" s="47" t="s">
        <v>0</v>
      </c>
      <c r="N316" s="47" t="s">
        <v>0</v>
      </c>
      <c r="O316" s="47" t="s">
        <v>0</v>
      </c>
      <c r="P316" s="47" t="s">
        <v>0</v>
      </c>
      <c r="Q316" s="47" t="s">
        <v>0</v>
      </c>
      <c r="R316" s="47" t="s">
        <v>0</v>
      </c>
    </row>
    <row r="317" spans="1:18" ht="12.75">
      <c r="A317" s="46" t="s">
        <v>903</v>
      </c>
      <c r="B317" s="46" t="s">
        <v>905</v>
      </c>
      <c r="C317" s="47" t="s">
        <v>0</v>
      </c>
      <c r="D317" s="47" t="s">
        <v>0</v>
      </c>
      <c r="E317" s="47" t="s">
        <v>0</v>
      </c>
      <c r="F317" s="47" t="s">
        <v>0</v>
      </c>
      <c r="G317" s="47" t="s">
        <v>0</v>
      </c>
      <c r="H317" s="47" t="s">
        <v>0</v>
      </c>
      <c r="I317" s="47" t="s">
        <v>0</v>
      </c>
      <c r="J317" s="47" t="s">
        <v>0</v>
      </c>
      <c r="K317" s="47" t="s">
        <v>0</v>
      </c>
      <c r="L317" s="47" t="s">
        <v>0</v>
      </c>
      <c r="M317" s="47" t="s">
        <v>0</v>
      </c>
      <c r="N317" s="47" t="s">
        <v>0</v>
      </c>
      <c r="O317" s="47" t="s">
        <v>0</v>
      </c>
      <c r="P317" s="47" t="s">
        <v>0</v>
      </c>
      <c r="Q317" s="47" t="s">
        <v>0</v>
      </c>
      <c r="R317" s="47" t="s">
        <v>0</v>
      </c>
    </row>
    <row r="318" spans="1:18" ht="12.75">
      <c r="A318" s="46" t="s">
        <v>906</v>
      </c>
      <c r="B318" s="60" t="s">
        <v>907</v>
      </c>
      <c r="C318" s="47" t="s">
        <v>0</v>
      </c>
      <c r="D318" s="47" t="s">
        <v>0</v>
      </c>
      <c r="E318" s="47" t="s">
        <v>0</v>
      </c>
      <c r="F318" s="47" t="s">
        <v>0</v>
      </c>
      <c r="G318" s="47" t="s">
        <v>0</v>
      </c>
      <c r="H318" s="47" t="s">
        <v>0</v>
      </c>
      <c r="I318" s="47" t="s">
        <v>0</v>
      </c>
      <c r="J318" s="47" t="s">
        <v>0</v>
      </c>
      <c r="K318" s="47" t="s">
        <v>0</v>
      </c>
      <c r="L318" s="47" t="s">
        <v>0</v>
      </c>
      <c r="M318" s="47" t="s">
        <v>0</v>
      </c>
      <c r="N318" s="47" t="s">
        <v>0</v>
      </c>
      <c r="O318" s="47" t="s">
        <v>0</v>
      </c>
      <c r="P318" s="47" t="s">
        <v>0</v>
      </c>
      <c r="Q318" s="47" t="s">
        <v>0</v>
      </c>
      <c r="R318" s="47" t="s">
        <v>0</v>
      </c>
    </row>
    <row r="319" spans="1:18" ht="12.75">
      <c r="A319" s="46" t="s">
        <v>906</v>
      </c>
      <c r="B319" s="46" t="s">
        <v>908</v>
      </c>
      <c r="C319" s="47" t="s">
        <v>0</v>
      </c>
      <c r="D319" s="47" t="s">
        <v>0</v>
      </c>
      <c r="E319" s="47" t="s">
        <v>0</v>
      </c>
      <c r="F319" s="47" t="s">
        <v>0</v>
      </c>
      <c r="G319" s="47" t="s">
        <v>0</v>
      </c>
      <c r="H319" s="47" t="s">
        <v>0</v>
      </c>
      <c r="I319" s="47" t="s">
        <v>0</v>
      </c>
      <c r="J319" s="47" t="s">
        <v>0</v>
      </c>
      <c r="K319" s="47" t="s">
        <v>0</v>
      </c>
      <c r="L319" s="47" t="s">
        <v>0</v>
      </c>
      <c r="M319" s="47" t="s">
        <v>0</v>
      </c>
      <c r="N319" s="47" t="s">
        <v>0</v>
      </c>
      <c r="O319" s="47" t="s">
        <v>0</v>
      </c>
      <c r="P319" s="47" t="s">
        <v>0</v>
      </c>
      <c r="Q319" s="47" t="s">
        <v>0</v>
      </c>
      <c r="R319" s="47" t="s">
        <v>0</v>
      </c>
    </row>
    <row r="320" spans="1:18" ht="12.75">
      <c r="A320" s="46" t="s">
        <v>909</v>
      </c>
      <c r="B320" s="60" t="s">
        <v>910</v>
      </c>
      <c r="C320" s="47" t="s">
        <v>0</v>
      </c>
      <c r="D320" s="47" t="s">
        <v>0</v>
      </c>
      <c r="E320" s="47" t="s">
        <v>0</v>
      </c>
      <c r="F320" s="47" t="s">
        <v>0</v>
      </c>
      <c r="G320" s="47" t="s">
        <v>0</v>
      </c>
      <c r="H320" s="47" t="s">
        <v>0</v>
      </c>
      <c r="I320" s="47" t="s">
        <v>0</v>
      </c>
      <c r="J320" s="47" t="s">
        <v>0</v>
      </c>
      <c r="K320" s="47" t="s">
        <v>0</v>
      </c>
      <c r="L320" s="47" t="s">
        <v>0</v>
      </c>
      <c r="M320" s="47" t="s">
        <v>0</v>
      </c>
      <c r="N320" s="47" t="s">
        <v>0</v>
      </c>
      <c r="O320" s="47" t="s">
        <v>0</v>
      </c>
      <c r="P320" s="47" t="s">
        <v>0</v>
      </c>
      <c r="Q320" s="47" t="s">
        <v>0</v>
      </c>
      <c r="R320" s="47" t="s">
        <v>0</v>
      </c>
    </row>
    <row r="321" spans="1:18" ht="12.75">
      <c r="A321" s="46" t="s">
        <v>909</v>
      </c>
      <c r="B321" s="46" t="s">
        <v>911</v>
      </c>
      <c r="C321" s="47" t="s">
        <v>0</v>
      </c>
      <c r="D321" s="47" t="s">
        <v>0</v>
      </c>
      <c r="E321" s="47" t="s">
        <v>0</v>
      </c>
      <c r="F321" s="47" t="s">
        <v>0</v>
      </c>
      <c r="G321" s="47" t="s">
        <v>0</v>
      </c>
      <c r="H321" s="47" t="s">
        <v>0</v>
      </c>
      <c r="I321" s="47" t="s">
        <v>0</v>
      </c>
      <c r="J321" s="47" t="s">
        <v>0</v>
      </c>
      <c r="K321" s="47" t="s">
        <v>0</v>
      </c>
      <c r="L321" s="47" t="s">
        <v>0</v>
      </c>
      <c r="M321" s="47" t="s">
        <v>0</v>
      </c>
      <c r="N321" s="47" t="s">
        <v>0</v>
      </c>
      <c r="O321" s="47" t="s">
        <v>0</v>
      </c>
      <c r="P321" s="47" t="s">
        <v>0</v>
      </c>
      <c r="Q321" s="47" t="s">
        <v>0</v>
      </c>
      <c r="R321" s="47" t="s">
        <v>0</v>
      </c>
    </row>
    <row r="322" spans="1:18" ht="12.75">
      <c r="A322" s="46" t="s">
        <v>912</v>
      </c>
      <c r="B322" s="60" t="s">
        <v>913</v>
      </c>
      <c r="C322" s="47" t="s">
        <v>0</v>
      </c>
      <c r="D322" s="47" t="s">
        <v>0</v>
      </c>
      <c r="E322" s="47" t="s">
        <v>0</v>
      </c>
      <c r="F322" s="47" t="s">
        <v>0</v>
      </c>
      <c r="G322" s="47" t="s">
        <v>0</v>
      </c>
      <c r="H322" s="47" t="s">
        <v>0</v>
      </c>
      <c r="I322" s="47" t="s">
        <v>0</v>
      </c>
      <c r="J322" s="47" t="s">
        <v>0</v>
      </c>
      <c r="K322" s="47" t="s">
        <v>0</v>
      </c>
      <c r="L322" s="47" t="s">
        <v>0</v>
      </c>
      <c r="M322" s="47" t="s">
        <v>0</v>
      </c>
      <c r="N322" s="47" t="s">
        <v>0</v>
      </c>
      <c r="O322" s="47" t="s">
        <v>0</v>
      </c>
      <c r="P322" s="47" t="s">
        <v>0</v>
      </c>
      <c r="Q322" s="47" t="s">
        <v>0</v>
      </c>
      <c r="R322" s="47" t="s">
        <v>0</v>
      </c>
    </row>
    <row r="323" spans="1:18" ht="12.75">
      <c r="A323" s="46" t="s">
        <v>912</v>
      </c>
      <c r="B323" s="46" t="s">
        <v>914</v>
      </c>
      <c r="C323" s="47" t="s">
        <v>0</v>
      </c>
      <c r="D323" s="47" t="s">
        <v>0</v>
      </c>
      <c r="E323" s="47" t="s">
        <v>0</v>
      </c>
      <c r="F323" s="47" t="s">
        <v>0</v>
      </c>
      <c r="G323" s="47" t="s">
        <v>0</v>
      </c>
      <c r="H323" s="47" t="s">
        <v>0</v>
      </c>
      <c r="I323" s="47" t="s">
        <v>0</v>
      </c>
      <c r="J323" s="47" t="s">
        <v>0</v>
      </c>
      <c r="K323" s="47" t="s">
        <v>0</v>
      </c>
      <c r="L323" s="47" t="s">
        <v>0</v>
      </c>
      <c r="M323" s="47" t="s">
        <v>0</v>
      </c>
      <c r="N323" s="47" t="s">
        <v>0</v>
      </c>
      <c r="O323" s="47" t="s">
        <v>0</v>
      </c>
      <c r="P323" s="47" t="s">
        <v>0</v>
      </c>
      <c r="Q323" s="47" t="s">
        <v>0</v>
      </c>
      <c r="R323" s="47" t="s">
        <v>0</v>
      </c>
    </row>
    <row r="324" spans="1:18" ht="12.75">
      <c r="A324" s="46" t="s">
        <v>915</v>
      </c>
      <c r="B324" s="46" t="s">
        <v>916</v>
      </c>
      <c r="C324" s="47" t="s">
        <v>0</v>
      </c>
      <c r="D324" s="47" t="s">
        <v>0</v>
      </c>
      <c r="E324" s="47" t="s">
        <v>0</v>
      </c>
      <c r="F324" s="47" t="s">
        <v>0</v>
      </c>
      <c r="G324" s="47" t="s">
        <v>0</v>
      </c>
      <c r="H324" s="47" t="s">
        <v>0</v>
      </c>
      <c r="I324" s="47" t="s">
        <v>0</v>
      </c>
      <c r="J324" s="47" t="s">
        <v>0</v>
      </c>
      <c r="K324" s="47" t="s">
        <v>0</v>
      </c>
      <c r="L324" s="47" t="s">
        <v>0</v>
      </c>
      <c r="M324" s="47" t="s">
        <v>0</v>
      </c>
      <c r="N324" s="47" t="s">
        <v>0</v>
      </c>
      <c r="O324" s="47" t="s">
        <v>0</v>
      </c>
      <c r="P324" s="47" t="s">
        <v>0</v>
      </c>
      <c r="Q324" s="47" t="s">
        <v>0</v>
      </c>
      <c r="R324" s="47" t="s">
        <v>0</v>
      </c>
    </row>
    <row r="325" spans="1:18" ht="12.75">
      <c r="A325" s="46" t="s">
        <v>917</v>
      </c>
      <c r="B325" s="60" t="s">
        <v>918</v>
      </c>
      <c r="C325" s="47" t="s">
        <v>0</v>
      </c>
      <c r="D325" s="47" t="s">
        <v>0</v>
      </c>
      <c r="E325" s="47" t="s">
        <v>0</v>
      </c>
      <c r="F325" s="47" t="s">
        <v>0</v>
      </c>
      <c r="G325" s="47" t="s">
        <v>0</v>
      </c>
      <c r="H325" s="47" t="s">
        <v>0</v>
      </c>
      <c r="I325" s="47" t="s">
        <v>0</v>
      </c>
      <c r="J325" s="47" t="s">
        <v>0</v>
      </c>
      <c r="K325" s="47" t="s">
        <v>0</v>
      </c>
      <c r="L325" s="47" t="s">
        <v>0</v>
      </c>
      <c r="M325" s="47" t="s">
        <v>0</v>
      </c>
      <c r="N325" s="47" t="s">
        <v>0</v>
      </c>
      <c r="O325" s="47" t="s">
        <v>0</v>
      </c>
      <c r="P325" s="47" t="s">
        <v>0</v>
      </c>
      <c r="Q325" s="47" t="s">
        <v>0</v>
      </c>
      <c r="R325" s="47" t="s">
        <v>0</v>
      </c>
    </row>
    <row r="326" spans="1:18" ht="12.75">
      <c r="A326" s="46" t="s">
        <v>917</v>
      </c>
      <c r="B326" s="46" t="s">
        <v>919</v>
      </c>
      <c r="C326" s="47" t="s">
        <v>0</v>
      </c>
      <c r="D326" s="47" t="s">
        <v>0</v>
      </c>
      <c r="E326" s="47" t="s">
        <v>0</v>
      </c>
      <c r="F326" s="47" t="s">
        <v>0</v>
      </c>
      <c r="G326" s="47" t="s">
        <v>0</v>
      </c>
      <c r="H326" s="47" t="s">
        <v>0</v>
      </c>
      <c r="I326" s="47" t="s">
        <v>0</v>
      </c>
      <c r="J326" s="47" t="s">
        <v>0</v>
      </c>
      <c r="K326" s="47" t="s">
        <v>0</v>
      </c>
      <c r="L326" s="47" t="s">
        <v>0</v>
      </c>
      <c r="M326" s="47" t="s">
        <v>0</v>
      </c>
      <c r="N326" s="47" t="s">
        <v>0</v>
      </c>
      <c r="O326" s="47" t="s">
        <v>0</v>
      </c>
      <c r="P326" s="47" t="s">
        <v>0</v>
      </c>
      <c r="Q326" s="47" t="s">
        <v>0</v>
      </c>
      <c r="R326" s="47" t="s">
        <v>0</v>
      </c>
    </row>
    <row r="327" spans="1:18" ht="12.75">
      <c r="A327" s="46" t="s">
        <v>920</v>
      </c>
      <c r="B327" s="60" t="s">
        <v>921</v>
      </c>
      <c r="C327" s="47" t="s">
        <v>0</v>
      </c>
      <c r="D327" s="47" t="s">
        <v>0</v>
      </c>
      <c r="E327" s="47" t="s">
        <v>0</v>
      </c>
      <c r="F327" s="47" t="s">
        <v>0</v>
      </c>
      <c r="G327" s="47" t="s">
        <v>0</v>
      </c>
      <c r="H327" s="47" t="s">
        <v>0</v>
      </c>
      <c r="I327" s="47" t="s">
        <v>0</v>
      </c>
      <c r="J327" s="47" t="s">
        <v>0</v>
      </c>
      <c r="K327" s="47" t="s">
        <v>0</v>
      </c>
      <c r="L327" s="47" t="s">
        <v>0</v>
      </c>
      <c r="M327" s="47" t="s">
        <v>0</v>
      </c>
      <c r="N327" s="47" t="s">
        <v>0</v>
      </c>
      <c r="O327" s="47" t="s">
        <v>0</v>
      </c>
      <c r="P327" s="47" t="s">
        <v>0</v>
      </c>
      <c r="Q327" s="47" t="s">
        <v>0</v>
      </c>
      <c r="R327" s="47" t="s">
        <v>0</v>
      </c>
    </row>
    <row r="328" spans="1:18" ht="12.75">
      <c r="A328" s="46" t="s">
        <v>920</v>
      </c>
      <c r="B328" s="46" t="s">
        <v>922</v>
      </c>
      <c r="C328" s="47" t="s">
        <v>0</v>
      </c>
      <c r="D328" s="47" t="s">
        <v>0</v>
      </c>
      <c r="E328" s="47" t="s">
        <v>0</v>
      </c>
      <c r="F328" s="47" t="s">
        <v>0</v>
      </c>
      <c r="G328" s="47" t="s">
        <v>0</v>
      </c>
      <c r="H328" s="47" t="s">
        <v>0</v>
      </c>
      <c r="I328" s="47" t="s">
        <v>0</v>
      </c>
      <c r="J328" s="47" t="s">
        <v>0</v>
      </c>
      <c r="K328" s="47" t="s">
        <v>0</v>
      </c>
      <c r="L328" s="47" t="s">
        <v>0</v>
      </c>
      <c r="M328" s="47" t="s">
        <v>0</v>
      </c>
      <c r="N328" s="47" t="s">
        <v>0</v>
      </c>
      <c r="O328" s="47" t="s">
        <v>0</v>
      </c>
      <c r="P328" s="47" t="s">
        <v>0</v>
      </c>
      <c r="Q328" s="47" t="s">
        <v>0</v>
      </c>
      <c r="R328" s="47" t="s">
        <v>0</v>
      </c>
    </row>
    <row r="329" spans="1:18" ht="12.75">
      <c r="A329" s="46" t="s">
        <v>923</v>
      </c>
      <c r="B329" s="60" t="s">
        <v>924</v>
      </c>
      <c r="C329" s="47" t="s">
        <v>0</v>
      </c>
      <c r="D329" s="47" t="s">
        <v>0</v>
      </c>
      <c r="E329" s="47" t="s">
        <v>0</v>
      </c>
      <c r="F329" s="47" t="s">
        <v>0</v>
      </c>
      <c r="G329" s="47" t="s">
        <v>0</v>
      </c>
      <c r="H329" s="47" t="s">
        <v>0</v>
      </c>
      <c r="I329" s="47" t="s">
        <v>0</v>
      </c>
      <c r="J329" s="47" t="s">
        <v>0</v>
      </c>
      <c r="K329" s="47" t="s">
        <v>0</v>
      </c>
      <c r="L329" s="47" t="s">
        <v>0</v>
      </c>
      <c r="M329" s="47" t="s">
        <v>0</v>
      </c>
      <c r="N329" s="47" t="s">
        <v>0</v>
      </c>
      <c r="O329" s="47" t="s">
        <v>0</v>
      </c>
      <c r="P329" s="47" t="s">
        <v>0</v>
      </c>
      <c r="Q329" s="47" t="s">
        <v>0</v>
      </c>
      <c r="R329" s="47" t="s">
        <v>0</v>
      </c>
    </row>
    <row r="330" spans="1:18" ht="12.75">
      <c r="A330" s="46" t="s">
        <v>923</v>
      </c>
      <c r="B330" s="46" t="s">
        <v>925</v>
      </c>
      <c r="C330" s="47" t="s">
        <v>0</v>
      </c>
      <c r="D330" s="47" t="s">
        <v>0</v>
      </c>
      <c r="E330" s="47" t="s">
        <v>0</v>
      </c>
      <c r="F330" s="47" t="s">
        <v>0</v>
      </c>
      <c r="G330" s="47" t="s">
        <v>0</v>
      </c>
      <c r="H330" s="47" t="s">
        <v>0</v>
      </c>
      <c r="I330" s="47" t="s">
        <v>0</v>
      </c>
      <c r="J330" s="47" t="s">
        <v>0</v>
      </c>
      <c r="K330" s="47" t="s">
        <v>0</v>
      </c>
      <c r="L330" s="47" t="s">
        <v>0</v>
      </c>
      <c r="M330" s="47" t="s">
        <v>0</v>
      </c>
      <c r="N330" s="47" t="s">
        <v>0</v>
      </c>
      <c r="O330" s="47" t="s">
        <v>0</v>
      </c>
      <c r="P330" s="47" t="s">
        <v>0</v>
      </c>
      <c r="Q330" s="47" t="s">
        <v>0</v>
      </c>
      <c r="R330" s="47" t="s">
        <v>0</v>
      </c>
    </row>
    <row r="331" spans="1:18" ht="12.75">
      <c r="A331" s="46" t="s">
        <v>926</v>
      </c>
      <c r="B331" s="60" t="s">
        <v>927</v>
      </c>
      <c r="C331" s="47" t="s">
        <v>0</v>
      </c>
      <c r="D331" s="47" t="s">
        <v>0</v>
      </c>
      <c r="E331" s="47" t="s">
        <v>0</v>
      </c>
      <c r="F331" s="47" t="s">
        <v>0</v>
      </c>
      <c r="G331" s="47" t="s">
        <v>0</v>
      </c>
      <c r="H331" s="47" t="s">
        <v>0</v>
      </c>
      <c r="I331" s="47" t="s">
        <v>0</v>
      </c>
      <c r="J331" s="47" t="s">
        <v>0</v>
      </c>
      <c r="K331" s="47" t="s">
        <v>0</v>
      </c>
      <c r="L331" s="47" t="s">
        <v>0</v>
      </c>
      <c r="M331" s="47" t="s">
        <v>0</v>
      </c>
      <c r="N331" s="47" t="s">
        <v>0</v>
      </c>
      <c r="O331" s="47" t="s">
        <v>0</v>
      </c>
      <c r="P331" s="47" t="s">
        <v>0</v>
      </c>
      <c r="Q331" s="47" t="s">
        <v>0</v>
      </c>
      <c r="R331" s="47" t="s">
        <v>0</v>
      </c>
    </row>
    <row r="332" spans="1:18" ht="12.75">
      <c r="A332" s="46" t="s">
        <v>926</v>
      </c>
      <c r="B332" s="46" t="s">
        <v>928</v>
      </c>
      <c r="C332" s="47" t="s">
        <v>0</v>
      </c>
      <c r="D332" s="47" t="s">
        <v>0</v>
      </c>
      <c r="E332" s="47" t="s">
        <v>0</v>
      </c>
      <c r="F332" s="47" t="s">
        <v>0</v>
      </c>
      <c r="G332" s="47" t="s">
        <v>0</v>
      </c>
      <c r="H332" s="47" t="s">
        <v>0</v>
      </c>
      <c r="I332" s="47" t="s">
        <v>0</v>
      </c>
      <c r="J332" s="47" t="s">
        <v>0</v>
      </c>
      <c r="K332" s="47" t="s">
        <v>0</v>
      </c>
      <c r="L332" s="47" t="s">
        <v>0</v>
      </c>
      <c r="M332" s="47" t="s">
        <v>0</v>
      </c>
      <c r="N332" s="47" t="s">
        <v>0</v>
      </c>
      <c r="O332" s="47" t="s">
        <v>0</v>
      </c>
      <c r="P332" s="47" t="s">
        <v>0</v>
      </c>
      <c r="Q332" s="47" t="s">
        <v>0</v>
      </c>
      <c r="R332" s="47" t="s">
        <v>0</v>
      </c>
    </row>
    <row r="333" spans="1:18" ht="12.75">
      <c r="A333" s="46" t="s">
        <v>929</v>
      </c>
      <c r="B333" s="46" t="s">
        <v>930</v>
      </c>
      <c r="C333" s="47" t="s">
        <v>0</v>
      </c>
      <c r="D333" s="47" t="s">
        <v>0</v>
      </c>
      <c r="E333" s="47" t="s">
        <v>0</v>
      </c>
      <c r="F333" s="47" t="s">
        <v>0</v>
      </c>
      <c r="G333" s="47" t="s">
        <v>0</v>
      </c>
      <c r="H333" s="47" t="s">
        <v>0</v>
      </c>
      <c r="I333" s="47" t="s">
        <v>0</v>
      </c>
      <c r="J333" s="47" t="s">
        <v>0</v>
      </c>
      <c r="K333" s="47" t="s">
        <v>0</v>
      </c>
      <c r="L333" s="47" t="s">
        <v>0</v>
      </c>
      <c r="M333" s="47" t="s">
        <v>0</v>
      </c>
      <c r="N333" s="47" t="s">
        <v>0</v>
      </c>
      <c r="O333" s="47" t="s">
        <v>0</v>
      </c>
      <c r="P333" s="47" t="s">
        <v>0</v>
      </c>
      <c r="Q333" s="47" t="s">
        <v>0</v>
      </c>
      <c r="R333" s="47" t="s">
        <v>0</v>
      </c>
    </row>
    <row r="334" spans="1:18" ht="12.75">
      <c r="A334" s="46" t="s">
        <v>931</v>
      </c>
      <c r="B334" s="60" t="s">
        <v>932</v>
      </c>
      <c r="C334" s="47" t="s">
        <v>0</v>
      </c>
      <c r="D334" s="47" t="s">
        <v>0</v>
      </c>
      <c r="E334" s="47" t="s">
        <v>0</v>
      </c>
      <c r="F334" s="47" t="s">
        <v>0</v>
      </c>
      <c r="G334" s="47" t="s">
        <v>0</v>
      </c>
      <c r="H334" s="47" t="s">
        <v>0</v>
      </c>
      <c r="I334" s="47" t="s">
        <v>0</v>
      </c>
      <c r="J334" s="47" t="s">
        <v>0</v>
      </c>
      <c r="K334" s="47" t="s">
        <v>0</v>
      </c>
      <c r="L334" s="47" t="s">
        <v>0</v>
      </c>
      <c r="M334" s="47" t="s">
        <v>0</v>
      </c>
      <c r="N334" s="47" t="s">
        <v>0</v>
      </c>
      <c r="O334" s="47" t="s">
        <v>0</v>
      </c>
      <c r="P334" s="47" t="s">
        <v>0</v>
      </c>
      <c r="Q334" s="47" t="s">
        <v>0</v>
      </c>
      <c r="R334" s="47" t="s">
        <v>0</v>
      </c>
    </row>
    <row r="335" spans="1:18" ht="12.75">
      <c r="A335" s="46" t="s">
        <v>931</v>
      </c>
      <c r="B335" s="46" t="s">
        <v>933</v>
      </c>
      <c r="C335" s="47" t="s">
        <v>0</v>
      </c>
      <c r="D335" s="47" t="s">
        <v>0</v>
      </c>
      <c r="E335" s="47" t="s">
        <v>0</v>
      </c>
      <c r="F335" s="47" t="s">
        <v>0</v>
      </c>
      <c r="G335" s="47" t="s">
        <v>0</v>
      </c>
      <c r="H335" s="47" t="s">
        <v>0</v>
      </c>
      <c r="I335" s="47" t="s">
        <v>0</v>
      </c>
      <c r="J335" s="47" t="s">
        <v>0</v>
      </c>
      <c r="K335" s="47" t="s">
        <v>0</v>
      </c>
      <c r="L335" s="47" t="s">
        <v>0</v>
      </c>
      <c r="M335" s="47" t="s">
        <v>0</v>
      </c>
      <c r="N335" s="47" t="s">
        <v>0</v>
      </c>
      <c r="O335" s="47" t="s">
        <v>0</v>
      </c>
      <c r="P335" s="47" t="s">
        <v>0</v>
      </c>
      <c r="Q335" s="47" t="s">
        <v>0</v>
      </c>
      <c r="R335" s="47" t="s">
        <v>0</v>
      </c>
    </row>
    <row r="336" spans="1:18" ht="12.75">
      <c r="A336" s="46" t="s">
        <v>934</v>
      </c>
      <c r="B336" s="60" t="s">
        <v>935</v>
      </c>
      <c r="C336" s="47" t="s">
        <v>0</v>
      </c>
      <c r="D336" s="47" t="s">
        <v>0</v>
      </c>
      <c r="E336" s="47" t="s">
        <v>0</v>
      </c>
      <c r="F336" s="47" t="s">
        <v>0</v>
      </c>
      <c r="G336" s="47" t="s">
        <v>0</v>
      </c>
      <c r="H336" s="47" t="s">
        <v>0</v>
      </c>
      <c r="I336" s="47" t="s">
        <v>0</v>
      </c>
      <c r="J336" s="47" t="s">
        <v>0</v>
      </c>
      <c r="K336" s="47" t="s">
        <v>0</v>
      </c>
      <c r="L336" s="47" t="s">
        <v>0</v>
      </c>
      <c r="M336" s="47" t="s">
        <v>0</v>
      </c>
      <c r="N336" s="47" t="s">
        <v>0</v>
      </c>
      <c r="O336" s="47" t="s">
        <v>0</v>
      </c>
      <c r="P336" s="47" t="s">
        <v>0</v>
      </c>
      <c r="Q336" s="47" t="s">
        <v>0</v>
      </c>
      <c r="R336" s="47" t="s">
        <v>0</v>
      </c>
    </row>
    <row r="337" spans="1:18" ht="12.75">
      <c r="A337" s="46" t="s">
        <v>934</v>
      </c>
      <c r="B337" s="46" t="s">
        <v>936</v>
      </c>
      <c r="C337" s="47" t="s">
        <v>0</v>
      </c>
      <c r="D337" s="47" t="s">
        <v>0</v>
      </c>
      <c r="E337" s="47" t="s">
        <v>0</v>
      </c>
      <c r="F337" s="47" t="s">
        <v>0</v>
      </c>
      <c r="G337" s="47" t="s">
        <v>0</v>
      </c>
      <c r="H337" s="47" t="s">
        <v>0</v>
      </c>
      <c r="I337" s="47" t="s">
        <v>0</v>
      </c>
      <c r="J337" s="47" t="s">
        <v>0</v>
      </c>
      <c r="K337" s="47" t="s">
        <v>0</v>
      </c>
      <c r="L337" s="47" t="s">
        <v>0</v>
      </c>
      <c r="M337" s="47" t="s">
        <v>0</v>
      </c>
      <c r="N337" s="47" t="s">
        <v>0</v>
      </c>
      <c r="O337" s="47" t="s">
        <v>0</v>
      </c>
      <c r="P337" s="47" t="s">
        <v>0</v>
      </c>
      <c r="Q337" s="47" t="s">
        <v>0</v>
      </c>
      <c r="R337" s="47" t="s">
        <v>0</v>
      </c>
    </row>
    <row r="338" spans="1:18" ht="12.75">
      <c r="A338" s="46" t="s">
        <v>937</v>
      </c>
      <c r="B338" s="46" t="s">
        <v>938</v>
      </c>
      <c r="C338" s="47" t="s">
        <v>0</v>
      </c>
      <c r="D338" s="47" t="s">
        <v>0</v>
      </c>
      <c r="E338" s="47" t="s">
        <v>0</v>
      </c>
      <c r="F338" s="47" t="s">
        <v>0</v>
      </c>
      <c r="G338" s="47" t="s">
        <v>0</v>
      </c>
      <c r="H338" s="47" t="s">
        <v>0</v>
      </c>
      <c r="I338" s="47" t="s">
        <v>0</v>
      </c>
      <c r="J338" s="47" t="s">
        <v>0</v>
      </c>
      <c r="K338" s="47" t="s">
        <v>0</v>
      </c>
      <c r="L338" s="47" t="s">
        <v>0</v>
      </c>
      <c r="M338" s="47" t="s">
        <v>0</v>
      </c>
      <c r="N338" s="47" t="s">
        <v>0</v>
      </c>
      <c r="O338" s="47" t="s">
        <v>0</v>
      </c>
      <c r="P338" s="47" t="s">
        <v>0</v>
      </c>
      <c r="Q338" s="47" t="s">
        <v>0</v>
      </c>
      <c r="R338" s="47" t="s">
        <v>0</v>
      </c>
    </row>
    <row r="339" spans="1:18" ht="12.75">
      <c r="A339" s="46" t="s">
        <v>939</v>
      </c>
      <c r="B339" s="60" t="s">
        <v>940</v>
      </c>
      <c r="C339" s="47" t="s">
        <v>0</v>
      </c>
      <c r="D339" s="47" t="s">
        <v>0</v>
      </c>
      <c r="E339" s="47" t="s">
        <v>0</v>
      </c>
      <c r="F339" s="47" t="s">
        <v>0</v>
      </c>
      <c r="G339" s="47" t="s">
        <v>0</v>
      </c>
      <c r="H339" s="47" t="s">
        <v>0</v>
      </c>
      <c r="I339" s="47" t="s">
        <v>0</v>
      </c>
      <c r="J339" s="47" t="s">
        <v>0</v>
      </c>
      <c r="K339" s="47" t="s">
        <v>0</v>
      </c>
      <c r="L339" s="47" t="s">
        <v>0</v>
      </c>
      <c r="M339" s="47" t="s">
        <v>0</v>
      </c>
      <c r="N339" s="47" t="s">
        <v>0</v>
      </c>
      <c r="O339" s="47" t="s">
        <v>0</v>
      </c>
      <c r="P339" s="47" t="s">
        <v>0</v>
      </c>
      <c r="Q339" s="47" t="s">
        <v>0</v>
      </c>
      <c r="R339" s="47" t="s">
        <v>0</v>
      </c>
    </row>
    <row r="340" spans="1:18" ht="12.75">
      <c r="A340" s="46" t="s">
        <v>939</v>
      </c>
      <c r="B340" s="46" t="s">
        <v>941</v>
      </c>
      <c r="C340" s="47" t="s">
        <v>0</v>
      </c>
      <c r="D340" s="47" t="s">
        <v>0</v>
      </c>
      <c r="E340" s="47" t="s">
        <v>0</v>
      </c>
      <c r="F340" s="47" t="s">
        <v>0</v>
      </c>
      <c r="G340" s="47" t="s">
        <v>0</v>
      </c>
      <c r="H340" s="47" t="s">
        <v>0</v>
      </c>
      <c r="I340" s="47" t="s">
        <v>0</v>
      </c>
      <c r="J340" s="47" t="s">
        <v>0</v>
      </c>
      <c r="K340" s="47" t="s">
        <v>0</v>
      </c>
      <c r="L340" s="47" t="s">
        <v>0</v>
      </c>
      <c r="M340" s="47" t="s">
        <v>0</v>
      </c>
      <c r="N340" s="47" t="s">
        <v>0</v>
      </c>
      <c r="O340" s="47" t="s">
        <v>0</v>
      </c>
      <c r="P340" s="47" t="s">
        <v>0</v>
      </c>
      <c r="Q340" s="47" t="s">
        <v>0</v>
      </c>
      <c r="R340" s="47" t="s">
        <v>0</v>
      </c>
    </row>
    <row r="341" spans="1:18" ht="12.75">
      <c r="A341" s="46" t="s">
        <v>942</v>
      </c>
      <c r="B341" s="60" t="s">
        <v>943</v>
      </c>
      <c r="C341" s="47" t="s">
        <v>0</v>
      </c>
      <c r="D341" s="47" t="s">
        <v>0</v>
      </c>
      <c r="E341" s="47" t="s">
        <v>0</v>
      </c>
      <c r="F341" s="47" t="s">
        <v>0</v>
      </c>
      <c r="G341" s="47" t="s">
        <v>0</v>
      </c>
      <c r="H341" s="47" t="s">
        <v>0</v>
      </c>
      <c r="I341" s="47" t="s">
        <v>0</v>
      </c>
      <c r="J341" s="47" t="s">
        <v>0</v>
      </c>
      <c r="K341" s="47" t="s">
        <v>0</v>
      </c>
      <c r="L341" s="47" t="s">
        <v>0</v>
      </c>
      <c r="M341" s="47" t="s">
        <v>0</v>
      </c>
      <c r="N341" s="47" t="s">
        <v>0</v>
      </c>
      <c r="O341" s="47" t="s">
        <v>0</v>
      </c>
      <c r="P341" s="47" t="s">
        <v>0</v>
      </c>
      <c r="Q341" s="47" t="s">
        <v>0</v>
      </c>
      <c r="R341" s="47" t="s">
        <v>0</v>
      </c>
    </row>
    <row r="342" spans="1:18" ht="12.75">
      <c r="A342" s="46" t="s">
        <v>942</v>
      </c>
      <c r="B342" s="46" t="s">
        <v>944</v>
      </c>
      <c r="C342" s="47" t="s">
        <v>0</v>
      </c>
      <c r="D342" s="47" t="s">
        <v>0</v>
      </c>
      <c r="E342" s="47" t="s">
        <v>0</v>
      </c>
      <c r="F342" s="47" t="s">
        <v>0</v>
      </c>
      <c r="G342" s="47" t="s">
        <v>0</v>
      </c>
      <c r="H342" s="47" t="s">
        <v>0</v>
      </c>
      <c r="I342" s="47" t="s">
        <v>0</v>
      </c>
      <c r="J342" s="47" t="s">
        <v>0</v>
      </c>
      <c r="K342" s="47" t="s">
        <v>0</v>
      </c>
      <c r="L342" s="47" t="s">
        <v>0</v>
      </c>
      <c r="M342" s="47" t="s">
        <v>0</v>
      </c>
      <c r="N342" s="47" t="s">
        <v>0</v>
      </c>
      <c r="O342" s="47" t="s">
        <v>0</v>
      </c>
      <c r="P342" s="47" t="s">
        <v>0</v>
      </c>
      <c r="Q342" s="47" t="s">
        <v>0</v>
      </c>
      <c r="R342" s="47" t="s">
        <v>0</v>
      </c>
    </row>
    <row r="343" spans="1:18" ht="12.75">
      <c r="A343" s="46" t="s">
        <v>945</v>
      </c>
      <c r="B343" s="46" t="s">
        <v>946</v>
      </c>
      <c r="C343" s="47" t="s">
        <v>0</v>
      </c>
      <c r="D343" s="47" t="s">
        <v>0</v>
      </c>
      <c r="E343" s="47" t="s">
        <v>0</v>
      </c>
      <c r="F343" s="47" t="s">
        <v>0</v>
      </c>
      <c r="G343" s="47" t="s">
        <v>0</v>
      </c>
      <c r="H343" s="47" t="s">
        <v>0</v>
      </c>
      <c r="I343" s="47" t="s">
        <v>0</v>
      </c>
      <c r="J343" s="47" t="s">
        <v>0</v>
      </c>
      <c r="K343" s="47" t="s">
        <v>0</v>
      </c>
      <c r="L343" s="47" t="s">
        <v>0</v>
      </c>
      <c r="M343" s="47" t="s">
        <v>0</v>
      </c>
      <c r="N343" s="47" t="s">
        <v>0</v>
      </c>
      <c r="O343" s="47" t="s">
        <v>0</v>
      </c>
      <c r="P343" s="47" t="s">
        <v>0</v>
      </c>
      <c r="Q343" s="47" t="s">
        <v>0</v>
      </c>
      <c r="R343" s="47" t="s">
        <v>0</v>
      </c>
    </row>
    <row r="344" spans="1:18" ht="12.75">
      <c r="A344" s="46" t="s">
        <v>947</v>
      </c>
      <c r="B344" s="46" t="s">
        <v>948</v>
      </c>
      <c r="C344" s="47" t="s">
        <v>0</v>
      </c>
      <c r="D344" s="47" t="s">
        <v>0</v>
      </c>
      <c r="E344" s="47" t="s">
        <v>0</v>
      </c>
      <c r="F344" s="47" t="s">
        <v>0</v>
      </c>
      <c r="G344" s="47" t="s">
        <v>0</v>
      </c>
      <c r="H344" s="47" t="s">
        <v>0</v>
      </c>
      <c r="I344" s="47" t="s">
        <v>0</v>
      </c>
      <c r="J344" s="47" t="s">
        <v>0</v>
      </c>
      <c r="K344" s="47" t="s">
        <v>0</v>
      </c>
      <c r="L344" s="47" t="s">
        <v>0</v>
      </c>
      <c r="M344" s="47" t="s">
        <v>0</v>
      </c>
      <c r="N344" s="47" t="s">
        <v>0</v>
      </c>
      <c r="O344" s="47" t="s">
        <v>0</v>
      </c>
      <c r="P344" s="47" t="s">
        <v>0</v>
      </c>
      <c r="Q344" s="47" t="s">
        <v>0</v>
      </c>
      <c r="R344" s="47" t="s">
        <v>0</v>
      </c>
    </row>
    <row r="345" spans="1:18" ht="12.75">
      <c r="A345" s="46" t="s">
        <v>949</v>
      </c>
      <c r="B345" s="60" t="s">
        <v>950</v>
      </c>
      <c r="C345" s="47" t="s">
        <v>0</v>
      </c>
      <c r="D345" s="47" t="s">
        <v>0</v>
      </c>
      <c r="E345" s="47" t="s">
        <v>0</v>
      </c>
      <c r="F345" s="47" t="s">
        <v>0</v>
      </c>
      <c r="G345" s="47" t="s">
        <v>0</v>
      </c>
      <c r="H345" s="47" t="s">
        <v>0</v>
      </c>
      <c r="I345" s="47" t="s">
        <v>0</v>
      </c>
      <c r="J345" s="47" t="s">
        <v>0</v>
      </c>
      <c r="K345" s="47" t="s">
        <v>0</v>
      </c>
      <c r="L345" s="47" t="s">
        <v>0</v>
      </c>
      <c r="M345" s="47" t="s">
        <v>0</v>
      </c>
      <c r="N345" s="47" t="s">
        <v>0</v>
      </c>
      <c r="O345" s="47" t="s">
        <v>0</v>
      </c>
      <c r="P345" s="47" t="s">
        <v>0</v>
      </c>
      <c r="Q345" s="47" t="s">
        <v>0</v>
      </c>
      <c r="R345" s="47" t="s">
        <v>0</v>
      </c>
    </row>
    <row r="346" spans="1:18" ht="12.75">
      <c r="A346" s="46" t="s">
        <v>949</v>
      </c>
      <c r="B346" s="46" t="s">
        <v>951</v>
      </c>
      <c r="C346" s="47" t="s">
        <v>0</v>
      </c>
      <c r="D346" s="47" t="s">
        <v>0</v>
      </c>
      <c r="E346" s="47" t="s">
        <v>0</v>
      </c>
      <c r="F346" s="47" t="s">
        <v>0</v>
      </c>
      <c r="G346" s="47" t="s">
        <v>0</v>
      </c>
      <c r="H346" s="47" t="s">
        <v>0</v>
      </c>
      <c r="I346" s="47" t="s">
        <v>0</v>
      </c>
      <c r="J346" s="47" t="s">
        <v>0</v>
      </c>
      <c r="K346" s="47" t="s">
        <v>0</v>
      </c>
      <c r="L346" s="47" t="s">
        <v>0</v>
      </c>
      <c r="M346" s="47" t="s">
        <v>0</v>
      </c>
      <c r="N346" s="47" t="s">
        <v>0</v>
      </c>
      <c r="O346" s="47" t="s">
        <v>0</v>
      </c>
      <c r="P346" s="47" t="s">
        <v>0</v>
      </c>
      <c r="Q346" s="47" t="s">
        <v>0</v>
      </c>
      <c r="R346" s="47" t="s">
        <v>0</v>
      </c>
    </row>
    <row r="347" spans="1:18" ht="12.75">
      <c r="A347" s="46" t="s">
        <v>949</v>
      </c>
      <c r="B347" s="46" t="s">
        <v>952</v>
      </c>
      <c r="C347" s="47" t="s">
        <v>0</v>
      </c>
      <c r="D347" s="47" t="s">
        <v>0</v>
      </c>
      <c r="E347" s="47" t="s">
        <v>0</v>
      </c>
      <c r="F347" s="47" t="s">
        <v>0</v>
      </c>
      <c r="G347" s="47" t="s">
        <v>0</v>
      </c>
      <c r="H347" s="47" t="s">
        <v>0</v>
      </c>
      <c r="I347" s="47" t="s">
        <v>0</v>
      </c>
      <c r="J347" s="47" t="s">
        <v>0</v>
      </c>
      <c r="K347" s="47" t="s">
        <v>0</v>
      </c>
      <c r="L347" s="47" t="s">
        <v>0</v>
      </c>
      <c r="M347" s="47" t="s">
        <v>0</v>
      </c>
      <c r="N347" s="47" t="s">
        <v>0</v>
      </c>
      <c r="O347" s="47" t="s">
        <v>0</v>
      </c>
      <c r="P347" s="47" t="s">
        <v>0</v>
      </c>
      <c r="Q347" s="47" t="s">
        <v>0</v>
      </c>
      <c r="R347" s="47" t="s">
        <v>0</v>
      </c>
    </row>
    <row r="348" spans="1:18" ht="12.75">
      <c r="A348" s="46" t="s">
        <v>953</v>
      </c>
      <c r="B348" s="60" t="s">
        <v>954</v>
      </c>
      <c r="C348" s="47" t="s">
        <v>0</v>
      </c>
      <c r="D348" s="47" t="s">
        <v>0</v>
      </c>
      <c r="E348" s="47" t="s">
        <v>0</v>
      </c>
      <c r="F348" s="47" t="s">
        <v>0</v>
      </c>
      <c r="G348" s="47" t="s">
        <v>0</v>
      </c>
      <c r="H348" s="47" t="s">
        <v>0</v>
      </c>
      <c r="I348" s="47" t="s">
        <v>0</v>
      </c>
      <c r="J348" s="47" t="s">
        <v>0</v>
      </c>
      <c r="K348" s="47" t="s">
        <v>0</v>
      </c>
      <c r="L348" s="47" t="s">
        <v>0</v>
      </c>
      <c r="M348" s="47" t="s">
        <v>0</v>
      </c>
      <c r="N348" s="47" t="s">
        <v>0</v>
      </c>
      <c r="O348" s="47" t="s">
        <v>0</v>
      </c>
      <c r="P348" s="47" t="s">
        <v>0</v>
      </c>
      <c r="Q348" s="47" t="s">
        <v>0</v>
      </c>
      <c r="R348" s="47" t="s">
        <v>0</v>
      </c>
    </row>
    <row r="349" spans="1:18" ht="12.75">
      <c r="A349" s="46" t="s">
        <v>953</v>
      </c>
      <c r="B349" s="46" t="s">
        <v>955</v>
      </c>
      <c r="C349" s="47" t="s">
        <v>0</v>
      </c>
      <c r="D349" s="47" t="s">
        <v>0</v>
      </c>
      <c r="E349" s="47" t="s">
        <v>0</v>
      </c>
      <c r="F349" s="47" t="s">
        <v>0</v>
      </c>
      <c r="G349" s="47" t="s">
        <v>0</v>
      </c>
      <c r="H349" s="47" t="s">
        <v>0</v>
      </c>
      <c r="I349" s="47" t="s">
        <v>0</v>
      </c>
      <c r="J349" s="47" t="s">
        <v>0</v>
      </c>
      <c r="K349" s="47" t="s">
        <v>0</v>
      </c>
      <c r="L349" s="47" t="s">
        <v>0</v>
      </c>
      <c r="M349" s="47" t="s">
        <v>0</v>
      </c>
      <c r="N349" s="47" t="s">
        <v>0</v>
      </c>
      <c r="O349" s="47" t="s">
        <v>0</v>
      </c>
      <c r="P349" s="47" t="s">
        <v>0</v>
      </c>
      <c r="Q349" s="47" t="s">
        <v>0</v>
      </c>
      <c r="R349" s="47" t="s">
        <v>0</v>
      </c>
    </row>
    <row r="350" spans="1:18" ht="12.75">
      <c r="A350" s="46" t="s">
        <v>953</v>
      </c>
      <c r="B350" s="46" t="s">
        <v>956</v>
      </c>
      <c r="C350" s="47" t="s">
        <v>0</v>
      </c>
      <c r="D350" s="47" t="s">
        <v>0</v>
      </c>
      <c r="E350" s="47" t="s">
        <v>0</v>
      </c>
      <c r="F350" s="47" t="s">
        <v>0</v>
      </c>
      <c r="G350" s="47" t="s">
        <v>0</v>
      </c>
      <c r="H350" s="47" t="s">
        <v>0</v>
      </c>
      <c r="I350" s="47" t="s">
        <v>0</v>
      </c>
      <c r="J350" s="47" t="s">
        <v>0</v>
      </c>
      <c r="K350" s="47" t="s">
        <v>0</v>
      </c>
      <c r="L350" s="47" t="s">
        <v>0</v>
      </c>
      <c r="M350" s="47" t="s">
        <v>0</v>
      </c>
      <c r="N350" s="47" t="s">
        <v>0</v>
      </c>
      <c r="O350" s="47" t="s">
        <v>0</v>
      </c>
      <c r="P350" s="47" t="s">
        <v>0</v>
      </c>
      <c r="Q350" s="47" t="s">
        <v>0</v>
      </c>
      <c r="R350" s="47" t="s">
        <v>0</v>
      </c>
    </row>
    <row r="351" spans="1:18" ht="12.75">
      <c r="A351" s="46" t="s">
        <v>957</v>
      </c>
      <c r="B351" s="60" t="s">
        <v>958</v>
      </c>
      <c r="C351" s="47" t="s">
        <v>0</v>
      </c>
      <c r="D351" s="47" t="s">
        <v>0</v>
      </c>
      <c r="E351" s="47" t="s">
        <v>0</v>
      </c>
      <c r="F351" s="47" t="s">
        <v>0</v>
      </c>
      <c r="G351" s="47" t="s">
        <v>0</v>
      </c>
      <c r="H351" s="47" t="s">
        <v>0</v>
      </c>
      <c r="I351" s="47" t="s">
        <v>0</v>
      </c>
      <c r="J351" s="47" t="s">
        <v>0</v>
      </c>
      <c r="K351" s="47" t="s">
        <v>0</v>
      </c>
      <c r="L351" s="47" t="s">
        <v>0</v>
      </c>
      <c r="M351" s="47" t="s">
        <v>0</v>
      </c>
      <c r="N351" s="47" t="s">
        <v>0</v>
      </c>
      <c r="O351" s="47" t="s">
        <v>0</v>
      </c>
      <c r="P351" s="47" t="s">
        <v>0</v>
      </c>
      <c r="Q351" s="47" t="s">
        <v>0</v>
      </c>
      <c r="R351" s="47" t="s">
        <v>0</v>
      </c>
    </row>
    <row r="352" spans="1:18" ht="12.75">
      <c r="A352" s="46" t="s">
        <v>957</v>
      </c>
      <c r="B352" s="46" t="s">
        <v>959</v>
      </c>
      <c r="C352" s="47" t="s">
        <v>0</v>
      </c>
      <c r="D352" s="47" t="s">
        <v>0</v>
      </c>
      <c r="E352" s="47" t="s">
        <v>0</v>
      </c>
      <c r="F352" s="47" t="s">
        <v>0</v>
      </c>
      <c r="G352" s="47" t="s">
        <v>0</v>
      </c>
      <c r="H352" s="47" t="s">
        <v>0</v>
      </c>
      <c r="I352" s="47" t="s">
        <v>0</v>
      </c>
      <c r="J352" s="47" t="s">
        <v>0</v>
      </c>
      <c r="K352" s="47" t="s">
        <v>0</v>
      </c>
      <c r="L352" s="47" t="s">
        <v>0</v>
      </c>
      <c r="M352" s="47" t="s">
        <v>0</v>
      </c>
      <c r="N352" s="47" t="s">
        <v>0</v>
      </c>
      <c r="O352" s="47" t="s">
        <v>0</v>
      </c>
      <c r="P352" s="47" t="s">
        <v>0</v>
      </c>
      <c r="Q352" s="47" t="s">
        <v>0</v>
      </c>
      <c r="R352" s="47" t="s">
        <v>0</v>
      </c>
    </row>
    <row r="353" spans="1:18" ht="12.75">
      <c r="A353" s="46" t="s">
        <v>957</v>
      </c>
      <c r="B353" s="46" t="s">
        <v>960</v>
      </c>
      <c r="C353" s="47" t="s">
        <v>0</v>
      </c>
      <c r="D353" s="47" t="s">
        <v>0</v>
      </c>
      <c r="E353" s="47" t="s">
        <v>0</v>
      </c>
      <c r="F353" s="47" t="s">
        <v>0</v>
      </c>
      <c r="G353" s="47" t="s">
        <v>0</v>
      </c>
      <c r="H353" s="47" t="s">
        <v>0</v>
      </c>
      <c r="I353" s="47" t="s">
        <v>0</v>
      </c>
      <c r="J353" s="47" t="s">
        <v>0</v>
      </c>
      <c r="K353" s="47" t="s">
        <v>0</v>
      </c>
      <c r="L353" s="47" t="s">
        <v>0</v>
      </c>
      <c r="M353" s="47" t="s">
        <v>0</v>
      </c>
      <c r="N353" s="47" t="s">
        <v>0</v>
      </c>
      <c r="O353" s="47" t="s">
        <v>0</v>
      </c>
      <c r="P353" s="47" t="s">
        <v>0</v>
      </c>
      <c r="Q353" s="47" t="s">
        <v>0</v>
      </c>
      <c r="R353" s="47" t="s">
        <v>0</v>
      </c>
    </row>
    <row r="354" spans="1:18" ht="12.75">
      <c r="A354" s="46" t="s">
        <v>961</v>
      </c>
      <c r="B354" s="60" t="s">
        <v>962</v>
      </c>
      <c r="C354" s="47" t="s">
        <v>0</v>
      </c>
      <c r="D354" s="47" t="s">
        <v>0</v>
      </c>
      <c r="E354" s="47" t="s">
        <v>0</v>
      </c>
      <c r="F354" s="47" t="s">
        <v>0</v>
      </c>
      <c r="G354" s="47" t="s">
        <v>0</v>
      </c>
      <c r="H354" s="47" t="s">
        <v>0</v>
      </c>
      <c r="I354" s="47" t="s">
        <v>0</v>
      </c>
      <c r="J354" s="47" t="s">
        <v>0</v>
      </c>
      <c r="K354" s="47" t="s">
        <v>0</v>
      </c>
      <c r="L354" s="47" t="s">
        <v>0</v>
      </c>
      <c r="M354" s="47" t="s">
        <v>0</v>
      </c>
      <c r="N354" s="47" t="s">
        <v>0</v>
      </c>
      <c r="O354" s="47" t="s">
        <v>0</v>
      </c>
      <c r="P354" s="47" t="s">
        <v>0</v>
      </c>
      <c r="Q354" s="47" t="s">
        <v>0</v>
      </c>
      <c r="R354" s="47" t="s">
        <v>0</v>
      </c>
    </row>
    <row r="355" spans="1:18" ht="12.75">
      <c r="A355" s="46" t="s">
        <v>961</v>
      </c>
      <c r="B355" s="46" t="s">
        <v>963</v>
      </c>
      <c r="C355" s="47" t="s">
        <v>0</v>
      </c>
      <c r="D355" s="47" t="s">
        <v>0</v>
      </c>
      <c r="E355" s="47" t="s">
        <v>0</v>
      </c>
      <c r="F355" s="47" t="s">
        <v>0</v>
      </c>
      <c r="G355" s="47" t="s">
        <v>0</v>
      </c>
      <c r="H355" s="47" t="s">
        <v>0</v>
      </c>
      <c r="I355" s="47" t="s">
        <v>0</v>
      </c>
      <c r="J355" s="47" t="s">
        <v>0</v>
      </c>
      <c r="K355" s="47" t="s">
        <v>0</v>
      </c>
      <c r="L355" s="47" t="s">
        <v>0</v>
      </c>
      <c r="M355" s="47" t="s">
        <v>0</v>
      </c>
      <c r="N355" s="47" t="s">
        <v>0</v>
      </c>
      <c r="O355" s="47" t="s">
        <v>0</v>
      </c>
      <c r="P355" s="47" t="s">
        <v>0</v>
      </c>
      <c r="Q355" s="47" t="s">
        <v>0</v>
      </c>
      <c r="R355" s="47" t="s">
        <v>0</v>
      </c>
    </row>
    <row r="356" spans="1:18" ht="12.75">
      <c r="A356" s="46" t="s">
        <v>961</v>
      </c>
      <c r="B356" s="46" t="s">
        <v>964</v>
      </c>
      <c r="C356" s="47" t="s">
        <v>0</v>
      </c>
      <c r="D356" s="47" t="s">
        <v>0</v>
      </c>
      <c r="E356" s="47" t="s">
        <v>0</v>
      </c>
      <c r="F356" s="47" t="s">
        <v>0</v>
      </c>
      <c r="G356" s="47" t="s">
        <v>0</v>
      </c>
      <c r="H356" s="47" t="s">
        <v>0</v>
      </c>
      <c r="I356" s="47" t="s">
        <v>0</v>
      </c>
      <c r="J356" s="47" t="s">
        <v>0</v>
      </c>
      <c r="K356" s="47" t="s">
        <v>0</v>
      </c>
      <c r="L356" s="47" t="s">
        <v>0</v>
      </c>
      <c r="M356" s="47" t="s">
        <v>0</v>
      </c>
      <c r="N356" s="47" t="s">
        <v>0</v>
      </c>
      <c r="O356" s="47" t="s">
        <v>0</v>
      </c>
      <c r="P356" s="47" t="s">
        <v>0</v>
      </c>
      <c r="Q356" s="47" t="s">
        <v>0</v>
      </c>
      <c r="R356" s="47" t="s">
        <v>0</v>
      </c>
    </row>
    <row r="357" spans="1:18" ht="12.75">
      <c r="A357" s="46" t="s">
        <v>965</v>
      </c>
      <c r="B357" s="60" t="s">
        <v>966</v>
      </c>
      <c r="C357" s="47" t="s">
        <v>0</v>
      </c>
      <c r="D357" s="47" t="s">
        <v>0</v>
      </c>
      <c r="E357" s="47" t="s">
        <v>0</v>
      </c>
      <c r="F357" s="47" t="s">
        <v>0</v>
      </c>
      <c r="G357" s="47" t="s">
        <v>0</v>
      </c>
      <c r="H357" s="47" t="s">
        <v>0</v>
      </c>
      <c r="I357" s="47" t="s">
        <v>0</v>
      </c>
      <c r="J357" s="47" t="s">
        <v>0</v>
      </c>
      <c r="K357" s="47" t="s">
        <v>0</v>
      </c>
      <c r="L357" s="47" t="s">
        <v>0</v>
      </c>
      <c r="M357" s="47" t="s">
        <v>0</v>
      </c>
      <c r="N357" s="47" t="s">
        <v>0</v>
      </c>
      <c r="O357" s="47" t="s">
        <v>0</v>
      </c>
      <c r="P357" s="47" t="s">
        <v>0</v>
      </c>
      <c r="Q357" s="47" t="s">
        <v>0</v>
      </c>
      <c r="R357" s="47" t="s">
        <v>0</v>
      </c>
    </row>
    <row r="358" spans="1:18" ht="12.75">
      <c r="A358" s="46" t="s">
        <v>965</v>
      </c>
      <c r="B358" s="46" t="s">
        <v>967</v>
      </c>
      <c r="C358" s="47" t="s">
        <v>0</v>
      </c>
      <c r="D358" s="47" t="s">
        <v>0</v>
      </c>
      <c r="E358" s="47" t="s">
        <v>0</v>
      </c>
      <c r="F358" s="47" t="s">
        <v>0</v>
      </c>
      <c r="G358" s="47" t="s">
        <v>0</v>
      </c>
      <c r="H358" s="47" t="s">
        <v>0</v>
      </c>
      <c r="I358" s="47" t="s">
        <v>0</v>
      </c>
      <c r="J358" s="47" t="s">
        <v>0</v>
      </c>
      <c r="K358" s="47" t="s">
        <v>0</v>
      </c>
      <c r="L358" s="47" t="s">
        <v>0</v>
      </c>
      <c r="M358" s="47" t="s">
        <v>0</v>
      </c>
      <c r="N358" s="47" t="s">
        <v>0</v>
      </c>
      <c r="O358" s="47" t="s">
        <v>0</v>
      </c>
      <c r="P358" s="47" t="s">
        <v>0</v>
      </c>
      <c r="Q358" s="47" t="s">
        <v>0</v>
      </c>
      <c r="R358" s="47" t="s">
        <v>0</v>
      </c>
    </row>
    <row r="359" spans="1:18" ht="12.75">
      <c r="A359" s="46" t="s">
        <v>965</v>
      </c>
      <c r="B359" s="46" t="s">
        <v>968</v>
      </c>
      <c r="C359" s="47" t="s">
        <v>0</v>
      </c>
      <c r="D359" s="47" t="s">
        <v>0</v>
      </c>
      <c r="E359" s="47" t="s">
        <v>0</v>
      </c>
      <c r="F359" s="47" t="s">
        <v>0</v>
      </c>
      <c r="G359" s="47" t="s">
        <v>0</v>
      </c>
      <c r="H359" s="47" t="s">
        <v>0</v>
      </c>
      <c r="I359" s="47" t="s">
        <v>0</v>
      </c>
      <c r="J359" s="47" t="s">
        <v>0</v>
      </c>
      <c r="K359" s="47" t="s">
        <v>0</v>
      </c>
      <c r="L359" s="47" t="s">
        <v>0</v>
      </c>
      <c r="M359" s="47" t="s">
        <v>0</v>
      </c>
      <c r="N359" s="47" t="s">
        <v>0</v>
      </c>
      <c r="O359" s="47" t="s">
        <v>0</v>
      </c>
      <c r="P359" s="47" t="s">
        <v>0</v>
      </c>
      <c r="Q359" s="47" t="s">
        <v>0</v>
      </c>
      <c r="R359" s="47" t="s">
        <v>0</v>
      </c>
    </row>
    <row r="360" spans="1:18" ht="12.75">
      <c r="A360" s="46" t="s">
        <v>969</v>
      </c>
      <c r="B360" s="60" t="s">
        <v>970</v>
      </c>
      <c r="C360" s="47" t="s">
        <v>0</v>
      </c>
      <c r="D360" s="47" t="s">
        <v>0</v>
      </c>
      <c r="E360" s="47" t="s">
        <v>0</v>
      </c>
      <c r="F360" s="47" t="s">
        <v>0</v>
      </c>
      <c r="G360" s="47" t="s">
        <v>0</v>
      </c>
      <c r="H360" s="47" t="s">
        <v>0</v>
      </c>
      <c r="I360" s="47" t="s">
        <v>0</v>
      </c>
      <c r="J360" s="47" t="s">
        <v>0</v>
      </c>
      <c r="K360" s="47" t="s">
        <v>0</v>
      </c>
      <c r="L360" s="47" t="s">
        <v>0</v>
      </c>
      <c r="M360" s="47" t="s">
        <v>0</v>
      </c>
      <c r="N360" s="47" t="s">
        <v>0</v>
      </c>
      <c r="O360" s="47" t="s">
        <v>0</v>
      </c>
      <c r="P360" s="47" t="s">
        <v>0</v>
      </c>
      <c r="Q360" s="47" t="s">
        <v>0</v>
      </c>
      <c r="R360" s="47" t="s">
        <v>0</v>
      </c>
    </row>
    <row r="361" spans="1:18" ht="12.75">
      <c r="A361" s="46" t="s">
        <v>969</v>
      </c>
      <c r="B361" s="46" t="s">
        <v>971</v>
      </c>
      <c r="C361" s="47" t="s">
        <v>0</v>
      </c>
      <c r="D361" s="47" t="s">
        <v>0</v>
      </c>
      <c r="E361" s="47" t="s">
        <v>0</v>
      </c>
      <c r="F361" s="47" t="s">
        <v>0</v>
      </c>
      <c r="G361" s="47" t="s">
        <v>0</v>
      </c>
      <c r="H361" s="47" t="s">
        <v>0</v>
      </c>
      <c r="I361" s="47" t="s">
        <v>0</v>
      </c>
      <c r="J361" s="47" t="s">
        <v>0</v>
      </c>
      <c r="K361" s="47" t="s">
        <v>0</v>
      </c>
      <c r="L361" s="47" t="s">
        <v>0</v>
      </c>
      <c r="M361" s="47" t="s">
        <v>0</v>
      </c>
      <c r="N361" s="47" t="s">
        <v>0</v>
      </c>
      <c r="O361" s="47" t="s">
        <v>0</v>
      </c>
      <c r="P361" s="47" t="s">
        <v>0</v>
      </c>
      <c r="Q361" s="47" t="s">
        <v>0</v>
      </c>
      <c r="R361" s="47" t="s">
        <v>0</v>
      </c>
    </row>
    <row r="362" spans="1:18" ht="12.75">
      <c r="A362" s="46" t="s">
        <v>969</v>
      </c>
      <c r="B362" s="46" t="s">
        <v>972</v>
      </c>
      <c r="C362" s="47" t="s">
        <v>0</v>
      </c>
      <c r="D362" s="47" t="s">
        <v>0</v>
      </c>
      <c r="E362" s="47" t="s">
        <v>0</v>
      </c>
      <c r="F362" s="47" t="s">
        <v>0</v>
      </c>
      <c r="G362" s="47" t="s">
        <v>0</v>
      </c>
      <c r="H362" s="47" t="s">
        <v>0</v>
      </c>
      <c r="I362" s="47" t="s">
        <v>0</v>
      </c>
      <c r="J362" s="47" t="s">
        <v>0</v>
      </c>
      <c r="K362" s="47" t="s">
        <v>0</v>
      </c>
      <c r="L362" s="47" t="s">
        <v>0</v>
      </c>
      <c r="M362" s="47" t="s">
        <v>0</v>
      </c>
      <c r="N362" s="47" t="s">
        <v>0</v>
      </c>
      <c r="O362" s="47" t="s">
        <v>0</v>
      </c>
      <c r="P362" s="47" t="s">
        <v>0</v>
      </c>
      <c r="Q362" s="47" t="s">
        <v>0</v>
      </c>
      <c r="R362" s="47" t="s">
        <v>0</v>
      </c>
    </row>
    <row r="363" spans="1:18" ht="12.75">
      <c r="A363" s="46" t="s">
        <v>973</v>
      </c>
      <c r="B363" s="46" t="s">
        <v>974</v>
      </c>
      <c r="C363" s="47" t="s">
        <v>0</v>
      </c>
      <c r="D363" s="47" t="s">
        <v>0</v>
      </c>
      <c r="E363" s="47" t="s">
        <v>0</v>
      </c>
      <c r="F363" s="47" t="s">
        <v>0</v>
      </c>
      <c r="G363" s="47" t="s">
        <v>0</v>
      </c>
      <c r="H363" s="47" t="s">
        <v>0</v>
      </c>
      <c r="I363" s="47" t="s">
        <v>0</v>
      </c>
      <c r="J363" s="47" t="s">
        <v>0</v>
      </c>
      <c r="K363" s="47" t="s">
        <v>0</v>
      </c>
      <c r="L363" s="47" t="s">
        <v>0</v>
      </c>
      <c r="M363" s="47" t="s">
        <v>0</v>
      </c>
      <c r="N363" s="47" t="s">
        <v>0</v>
      </c>
      <c r="O363" s="47" t="s">
        <v>0</v>
      </c>
      <c r="P363" s="47" t="s">
        <v>0</v>
      </c>
      <c r="Q363" s="47" t="s">
        <v>0</v>
      </c>
      <c r="R363" s="47" t="s">
        <v>0</v>
      </c>
    </row>
    <row r="364" spans="1:18" ht="12.75">
      <c r="A364" s="46" t="s">
        <v>975</v>
      </c>
      <c r="B364" s="60" t="s">
        <v>976</v>
      </c>
      <c r="C364" s="47" t="s">
        <v>0</v>
      </c>
      <c r="D364" s="47" t="s">
        <v>0</v>
      </c>
      <c r="E364" s="47" t="s">
        <v>0</v>
      </c>
      <c r="F364" s="47" t="s">
        <v>0</v>
      </c>
      <c r="G364" s="47" t="s">
        <v>0</v>
      </c>
      <c r="H364" s="47" t="s">
        <v>0</v>
      </c>
      <c r="I364" s="47" t="s">
        <v>0</v>
      </c>
      <c r="J364" s="47" t="s">
        <v>0</v>
      </c>
      <c r="K364" s="47" t="s">
        <v>0</v>
      </c>
      <c r="L364" s="47" t="s">
        <v>0</v>
      </c>
      <c r="M364" s="47" t="s">
        <v>0</v>
      </c>
      <c r="N364" s="47" t="s">
        <v>0</v>
      </c>
      <c r="O364" s="47" t="s">
        <v>0</v>
      </c>
      <c r="P364" s="47" t="s">
        <v>0</v>
      </c>
      <c r="Q364" s="47" t="s">
        <v>0</v>
      </c>
      <c r="R364" s="47" t="s">
        <v>0</v>
      </c>
    </row>
    <row r="365" spans="1:18" ht="12.75">
      <c r="A365" s="46" t="s">
        <v>975</v>
      </c>
      <c r="B365" s="46" t="s">
        <v>977</v>
      </c>
      <c r="C365" s="47" t="s">
        <v>0</v>
      </c>
      <c r="D365" s="47" t="s">
        <v>0</v>
      </c>
      <c r="E365" s="47" t="s">
        <v>0</v>
      </c>
      <c r="F365" s="47" t="s">
        <v>0</v>
      </c>
      <c r="G365" s="47" t="s">
        <v>0</v>
      </c>
      <c r="H365" s="47" t="s">
        <v>0</v>
      </c>
      <c r="I365" s="47" t="s">
        <v>0</v>
      </c>
      <c r="J365" s="47" t="s">
        <v>0</v>
      </c>
      <c r="K365" s="47" t="s">
        <v>0</v>
      </c>
      <c r="L365" s="47" t="s">
        <v>0</v>
      </c>
      <c r="M365" s="47" t="s">
        <v>0</v>
      </c>
      <c r="N365" s="47" t="s">
        <v>0</v>
      </c>
      <c r="O365" s="47" t="s">
        <v>0</v>
      </c>
      <c r="P365" s="47" t="s">
        <v>0</v>
      </c>
      <c r="Q365" s="47" t="s">
        <v>0</v>
      </c>
      <c r="R365" s="47" t="s">
        <v>0</v>
      </c>
    </row>
    <row r="366" spans="1:18" ht="12.75">
      <c r="A366" s="46" t="s">
        <v>978</v>
      </c>
      <c r="B366" s="46" t="s">
        <v>979</v>
      </c>
      <c r="C366" s="47" t="s">
        <v>0</v>
      </c>
      <c r="D366" s="47" t="s">
        <v>0</v>
      </c>
      <c r="E366" s="47" t="s">
        <v>0</v>
      </c>
      <c r="F366" s="47" t="s">
        <v>0</v>
      </c>
      <c r="G366" s="47" t="s">
        <v>0</v>
      </c>
      <c r="H366" s="47" t="s">
        <v>0</v>
      </c>
      <c r="I366" s="47" t="s">
        <v>0</v>
      </c>
      <c r="J366" s="47" t="s">
        <v>0</v>
      </c>
      <c r="K366" s="47" t="s">
        <v>0</v>
      </c>
      <c r="L366" s="47" t="s">
        <v>0</v>
      </c>
      <c r="M366" s="47" t="s">
        <v>0</v>
      </c>
      <c r="N366" s="47" t="s">
        <v>0</v>
      </c>
      <c r="O366" s="47" t="s">
        <v>0</v>
      </c>
      <c r="P366" s="47" t="s">
        <v>0</v>
      </c>
      <c r="Q366" s="47" t="s">
        <v>0</v>
      </c>
      <c r="R366" s="47" t="s">
        <v>0</v>
      </c>
    </row>
    <row r="367" spans="1:18" ht="12.75">
      <c r="A367" s="46" t="s">
        <v>980</v>
      </c>
      <c r="B367" s="60" t="s">
        <v>981</v>
      </c>
      <c r="C367" s="47" t="s">
        <v>0</v>
      </c>
      <c r="D367" s="47" t="s">
        <v>0</v>
      </c>
      <c r="E367" s="47" t="s">
        <v>0</v>
      </c>
      <c r="F367" s="47" t="s">
        <v>0</v>
      </c>
      <c r="G367" s="47" t="s">
        <v>0</v>
      </c>
      <c r="H367" s="47" t="s">
        <v>0</v>
      </c>
      <c r="I367" s="47" t="s">
        <v>0</v>
      </c>
      <c r="J367" s="47" t="s">
        <v>0</v>
      </c>
      <c r="K367" s="47" t="s">
        <v>0</v>
      </c>
      <c r="L367" s="47" t="s">
        <v>0</v>
      </c>
      <c r="M367" s="47" t="s">
        <v>0</v>
      </c>
      <c r="N367" s="47" t="s">
        <v>0</v>
      </c>
      <c r="O367" s="47" t="s">
        <v>0</v>
      </c>
      <c r="P367" s="47" t="s">
        <v>0</v>
      </c>
      <c r="Q367" s="47" t="s">
        <v>0</v>
      </c>
      <c r="R367" s="47" t="s">
        <v>0</v>
      </c>
    </row>
    <row r="368" spans="1:18" ht="12.75">
      <c r="A368" s="46" t="s">
        <v>980</v>
      </c>
      <c r="B368" s="46" t="s">
        <v>982</v>
      </c>
      <c r="C368" s="47" t="s">
        <v>0</v>
      </c>
      <c r="D368" s="47" t="s">
        <v>0</v>
      </c>
      <c r="E368" s="47" t="s">
        <v>0</v>
      </c>
      <c r="F368" s="47" t="s">
        <v>0</v>
      </c>
      <c r="G368" s="47" t="s">
        <v>0</v>
      </c>
      <c r="H368" s="47" t="s">
        <v>0</v>
      </c>
      <c r="I368" s="47" t="s">
        <v>0</v>
      </c>
      <c r="J368" s="47" t="s">
        <v>0</v>
      </c>
      <c r="K368" s="47" t="s">
        <v>0</v>
      </c>
      <c r="L368" s="47" t="s">
        <v>0</v>
      </c>
      <c r="M368" s="47" t="s">
        <v>0</v>
      </c>
      <c r="N368" s="47" t="s">
        <v>0</v>
      </c>
      <c r="O368" s="47" t="s">
        <v>0</v>
      </c>
      <c r="P368" s="47" t="s">
        <v>0</v>
      </c>
      <c r="Q368" s="47" t="s">
        <v>0</v>
      </c>
      <c r="R368" s="47" t="s">
        <v>0</v>
      </c>
    </row>
    <row r="369" spans="1:18" ht="12.75">
      <c r="A369" s="46" t="s">
        <v>983</v>
      </c>
      <c r="B369" s="60" t="s">
        <v>984</v>
      </c>
      <c r="C369" s="47" t="s">
        <v>0</v>
      </c>
      <c r="D369" s="47" t="s">
        <v>0</v>
      </c>
      <c r="E369" s="47" t="s">
        <v>0</v>
      </c>
      <c r="F369" s="47" t="s">
        <v>0</v>
      </c>
      <c r="G369" s="47" t="s">
        <v>0</v>
      </c>
      <c r="H369" s="47" t="s">
        <v>0</v>
      </c>
      <c r="I369" s="47" t="s">
        <v>0</v>
      </c>
      <c r="J369" s="47" t="s">
        <v>0</v>
      </c>
      <c r="K369" s="47" t="s">
        <v>0</v>
      </c>
      <c r="L369" s="47" t="s">
        <v>0</v>
      </c>
      <c r="M369" s="47" t="s">
        <v>0</v>
      </c>
      <c r="N369" s="47" t="s">
        <v>0</v>
      </c>
      <c r="O369" s="47" t="s">
        <v>0</v>
      </c>
      <c r="P369" s="47" t="s">
        <v>0</v>
      </c>
      <c r="Q369" s="47" t="s">
        <v>0</v>
      </c>
      <c r="R369" s="47" t="s">
        <v>0</v>
      </c>
    </row>
    <row r="370" spans="1:18" ht="12.75">
      <c r="A370" s="46" t="s">
        <v>983</v>
      </c>
      <c r="B370" s="46" t="s">
        <v>985</v>
      </c>
      <c r="C370" s="47" t="s">
        <v>0</v>
      </c>
      <c r="D370" s="47" t="s">
        <v>0</v>
      </c>
      <c r="E370" s="47" t="s">
        <v>0</v>
      </c>
      <c r="F370" s="47" t="s">
        <v>0</v>
      </c>
      <c r="G370" s="47" t="s">
        <v>0</v>
      </c>
      <c r="H370" s="47" t="s">
        <v>0</v>
      </c>
      <c r="I370" s="47" t="s">
        <v>0</v>
      </c>
      <c r="J370" s="47" t="s">
        <v>0</v>
      </c>
      <c r="K370" s="47" t="s">
        <v>0</v>
      </c>
      <c r="L370" s="47" t="s">
        <v>0</v>
      </c>
      <c r="M370" s="47" t="s">
        <v>0</v>
      </c>
      <c r="N370" s="47" t="s">
        <v>0</v>
      </c>
      <c r="O370" s="47" t="s">
        <v>0</v>
      </c>
      <c r="P370" s="47" t="s">
        <v>0</v>
      </c>
      <c r="Q370" s="47" t="s">
        <v>0</v>
      </c>
      <c r="R370" s="47" t="s">
        <v>0</v>
      </c>
    </row>
    <row r="371" spans="1:18" ht="12.75">
      <c r="A371" s="46" t="s">
        <v>986</v>
      </c>
      <c r="B371" s="60" t="s">
        <v>987</v>
      </c>
      <c r="C371" s="47" t="s">
        <v>0</v>
      </c>
      <c r="D371" s="47" t="s">
        <v>0</v>
      </c>
      <c r="E371" s="47" t="s">
        <v>0</v>
      </c>
      <c r="F371" s="47" t="s">
        <v>0</v>
      </c>
      <c r="G371" s="47" t="s">
        <v>0</v>
      </c>
      <c r="H371" s="47" t="s">
        <v>0</v>
      </c>
      <c r="I371" s="47" t="s">
        <v>0</v>
      </c>
      <c r="J371" s="47" t="s">
        <v>0</v>
      </c>
      <c r="K371" s="47" t="s">
        <v>0</v>
      </c>
      <c r="L371" s="47" t="s">
        <v>0</v>
      </c>
      <c r="M371" s="47" t="s">
        <v>0</v>
      </c>
      <c r="N371" s="47" t="s">
        <v>0</v>
      </c>
      <c r="O371" s="47" t="s">
        <v>0</v>
      </c>
      <c r="P371" s="47" t="s">
        <v>0</v>
      </c>
      <c r="Q371" s="47" t="s">
        <v>0</v>
      </c>
      <c r="R371" s="47" t="s">
        <v>0</v>
      </c>
    </row>
    <row r="372" spans="1:18" ht="12.75">
      <c r="A372" s="46" t="s">
        <v>986</v>
      </c>
      <c r="B372" s="46" t="s">
        <v>988</v>
      </c>
      <c r="C372" s="47" t="s">
        <v>0</v>
      </c>
      <c r="D372" s="47" t="s">
        <v>0</v>
      </c>
      <c r="E372" s="47" t="s">
        <v>0</v>
      </c>
      <c r="F372" s="47" t="s">
        <v>0</v>
      </c>
      <c r="G372" s="47" t="s">
        <v>0</v>
      </c>
      <c r="H372" s="47" t="s">
        <v>0</v>
      </c>
      <c r="I372" s="47" t="s">
        <v>0</v>
      </c>
      <c r="J372" s="47" t="s">
        <v>0</v>
      </c>
      <c r="K372" s="47" t="s">
        <v>0</v>
      </c>
      <c r="L372" s="47" t="s">
        <v>0</v>
      </c>
      <c r="M372" s="47" t="s">
        <v>0</v>
      </c>
      <c r="N372" s="47" t="s">
        <v>0</v>
      </c>
      <c r="O372" s="47" t="s">
        <v>0</v>
      </c>
      <c r="P372" s="47" t="s">
        <v>0</v>
      </c>
      <c r="Q372" s="47" t="s">
        <v>0</v>
      </c>
      <c r="R372" s="47" t="s">
        <v>0</v>
      </c>
    </row>
    <row r="373" spans="1:18" ht="12.75">
      <c r="A373" s="46" t="s">
        <v>989</v>
      </c>
      <c r="B373" s="46" t="s">
        <v>990</v>
      </c>
      <c r="C373" s="47" t="s">
        <v>0</v>
      </c>
      <c r="D373" s="47" t="s">
        <v>0</v>
      </c>
      <c r="E373" s="47" t="s">
        <v>0</v>
      </c>
      <c r="F373" s="47" t="s">
        <v>0</v>
      </c>
      <c r="G373" s="47" t="s">
        <v>0</v>
      </c>
      <c r="H373" s="47" t="s">
        <v>0</v>
      </c>
      <c r="I373" s="47" t="s">
        <v>0</v>
      </c>
      <c r="J373" s="47" t="s">
        <v>0</v>
      </c>
      <c r="K373" s="47" t="s">
        <v>0</v>
      </c>
      <c r="L373" s="47" t="s">
        <v>0</v>
      </c>
      <c r="M373" s="47" t="s">
        <v>0</v>
      </c>
      <c r="N373" s="47" t="s">
        <v>0</v>
      </c>
      <c r="O373" s="47" t="s">
        <v>0</v>
      </c>
      <c r="P373" s="47" t="s">
        <v>0</v>
      </c>
      <c r="Q373" s="47" t="s">
        <v>0</v>
      </c>
      <c r="R373" s="47" t="s">
        <v>0</v>
      </c>
    </row>
    <row r="374" spans="1:18" ht="12.75">
      <c r="A374" s="46" t="s">
        <v>991</v>
      </c>
      <c r="B374" s="46" t="s">
        <v>992</v>
      </c>
      <c r="C374" s="47" t="s">
        <v>0</v>
      </c>
      <c r="D374" s="47" t="s">
        <v>0</v>
      </c>
      <c r="E374" s="47" t="s">
        <v>0</v>
      </c>
      <c r="F374" s="47" t="s">
        <v>0</v>
      </c>
      <c r="G374" s="47" t="s">
        <v>0</v>
      </c>
      <c r="H374" s="47" t="s">
        <v>0</v>
      </c>
      <c r="I374" s="47" t="s">
        <v>0</v>
      </c>
      <c r="J374" s="47" t="s">
        <v>0</v>
      </c>
      <c r="K374" s="47" t="s">
        <v>0</v>
      </c>
      <c r="L374" s="47" t="s">
        <v>0</v>
      </c>
      <c r="M374" s="47" t="s">
        <v>0</v>
      </c>
      <c r="N374" s="47" t="s">
        <v>0</v>
      </c>
      <c r="O374" s="47" t="s">
        <v>0</v>
      </c>
      <c r="P374" s="47" t="s">
        <v>0</v>
      </c>
      <c r="Q374" s="47" t="s">
        <v>0</v>
      </c>
      <c r="R374" s="47" t="s">
        <v>0</v>
      </c>
    </row>
    <row r="375" spans="1:18" ht="12.75">
      <c r="A375" s="46" t="s">
        <v>993</v>
      </c>
      <c r="B375" s="60" t="s">
        <v>994</v>
      </c>
      <c r="C375" s="47" t="s">
        <v>0</v>
      </c>
      <c r="D375" s="47" t="s">
        <v>0</v>
      </c>
      <c r="E375" s="47" t="s">
        <v>0</v>
      </c>
      <c r="F375" s="47" t="s">
        <v>0</v>
      </c>
      <c r="G375" s="47" t="s">
        <v>0</v>
      </c>
      <c r="H375" s="47" t="s">
        <v>0</v>
      </c>
      <c r="I375" s="47" t="s">
        <v>0</v>
      </c>
      <c r="J375" s="47" t="s">
        <v>0</v>
      </c>
      <c r="K375" s="47" t="s">
        <v>0</v>
      </c>
      <c r="L375" s="47" t="s">
        <v>0</v>
      </c>
      <c r="M375" s="47" t="s">
        <v>0</v>
      </c>
      <c r="N375" s="47" t="s">
        <v>0</v>
      </c>
      <c r="O375" s="47" t="s">
        <v>0</v>
      </c>
      <c r="P375" s="47" t="s">
        <v>0</v>
      </c>
      <c r="Q375" s="47" t="s">
        <v>0</v>
      </c>
      <c r="R375" s="47" t="s">
        <v>0</v>
      </c>
    </row>
    <row r="376" spans="1:18" ht="12.75">
      <c r="A376" s="46" t="s">
        <v>993</v>
      </c>
      <c r="B376" s="46" t="s">
        <v>995</v>
      </c>
      <c r="C376" s="47" t="s">
        <v>0</v>
      </c>
      <c r="D376" s="47" t="s">
        <v>0</v>
      </c>
      <c r="E376" s="47" t="s">
        <v>0</v>
      </c>
      <c r="F376" s="47" t="s">
        <v>0</v>
      </c>
      <c r="G376" s="47" t="s">
        <v>0</v>
      </c>
      <c r="H376" s="47" t="s">
        <v>0</v>
      </c>
      <c r="I376" s="47" t="s">
        <v>0</v>
      </c>
      <c r="J376" s="47" t="s">
        <v>0</v>
      </c>
      <c r="K376" s="47" t="s">
        <v>0</v>
      </c>
      <c r="L376" s="47" t="s">
        <v>0</v>
      </c>
      <c r="M376" s="47" t="s">
        <v>0</v>
      </c>
      <c r="N376" s="47" t="s">
        <v>0</v>
      </c>
      <c r="O376" s="47" t="s">
        <v>0</v>
      </c>
      <c r="P376" s="47" t="s">
        <v>0</v>
      </c>
      <c r="Q376" s="47" t="s">
        <v>0</v>
      </c>
      <c r="R376" s="47" t="s">
        <v>0</v>
      </c>
    </row>
    <row r="377" spans="1:18" ht="12.75">
      <c r="A377" s="46" t="s">
        <v>996</v>
      </c>
      <c r="B377" s="60" t="s">
        <v>997</v>
      </c>
      <c r="C377" s="47" t="s">
        <v>0</v>
      </c>
      <c r="D377" s="47" t="s">
        <v>0</v>
      </c>
      <c r="E377" s="47" t="s">
        <v>0</v>
      </c>
      <c r="F377" s="47" t="s">
        <v>0</v>
      </c>
      <c r="G377" s="47" t="s">
        <v>0</v>
      </c>
      <c r="H377" s="47" t="s">
        <v>0</v>
      </c>
      <c r="I377" s="47" t="s">
        <v>0</v>
      </c>
      <c r="J377" s="47" t="s">
        <v>0</v>
      </c>
      <c r="K377" s="47" t="s">
        <v>0</v>
      </c>
      <c r="L377" s="47" t="s">
        <v>0</v>
      </c>
      <c r="M377" s="47" t="s">
        <v>0</v>
      </c>
      <c r="N377" s="47" t="s">
        <v>0</v>
      </c>
      <c r="O377" s="47" t="s">
        <v>0</v>
      </c>
      <c r="P377" s="47" t="s">
        <v>0</v>
      </c>
      <c r="Q377" s="47" t="s">
        <v>0</v>
      </c>
      <c r="R377" s="47" t="s">
        <v>0</v>
      </c>
    </row>
    <row r="378" spans="1:18" ht="12.75">
      <c r="A378" s="46" t="s">
        <v>996</v>
      </c>
      <c r="B378" s="46" t="s">
        <v>998</v>
      </c>
      <c r="C378" s="47" t="s">
        <v>0</v>
      </c>
      <c r="D378" s="47" t="s">
        <v>0</v>
      </c>
      <c r="E378" s="47" t="s">
        <v>0</v>
      </c>
      <c r="F378" s="47" t="s">
        <v>0</v>
      </c>
      <c r="G378" s="47" t="s">
        <v>0</v>
      </c>
      <c r="H378" s="47" t="s">
        <v>0</v>
      </c>
      <c r="I378" s="47" t="s">
        <v>0</v>
      </c>
      <c r="J378" s="47" t="s">
        <v>0</v>
      </c>
      <c r="K378" s="47" t="s">
        <v>0</v>
      </c>
      <c r="L378" s="47" t="s">
        <v>0</v>
      </c>
      <c r="M378" s="47" t="s">
        <v>0</v>
      </c>
      <c r="N378" s="47" t="s">
        <v>0</v>
      </c>
      <c r="O378" s="47" t="s">
        <v>0</v>
      </c>
      <c r="P378" s="47" t="s">
        <v>0</v>
      </c>
      <c r="Q378" s="47" t="s">
        <v>0</v>
      </c>
      <c r="R378" s="47" t="s">
        <v>0</v>
      </c>
    </row>
    <row r="379" spans="1:18" ht="12.75">
      <c r="A379" s="46" t="s">
        <v>999</v>
      </c>
      <c r="B379" s="60" t="s">
        <v>1000</v>
      </c>
      <c r="C379" s="47" t="s">
        <v>0</v>
      </c>
      <c r="D379" s="47" t="s">
        <v>0</v>
      </c>
      <c r="E379" s="47" t="s">
        <v>0</v>
      </c>
      <c r="F379" s="47" t="s">
        <v>0</v>
      </c>
      <c r="G379" s="47" t="s">
        <v>0</v>
      </c>
      <c r="H379" s="47" t="s">
        <v>0</v>
      </c>
      <c r="I379" s="47" t="s">
        <v>0</v>
      </c>
      <c r="J379" s="47" t="s">
        <v>0</v>
      </c>
      <c r="K379" s="47" t="s">
        <v>0</v>
      </c>
      <c r="L379" s="47" t="s">
        <v>0</v>
      </c>
      <c r="M379" s="47" t="s">
        <v>0</v>
      </c>
      <c r="N379" s="47" t="s">
        <v>0</v>
      </c>
      <c r="O379" s="47" t="s">
        <v>0</v>
      </c>
      <c r="P379" s="47" t="s">
        <v>0</v>
      </c>
      <c r="Q379" s="47" t="s">
        <v>0</v>
      </c>
      <c r="R379" s="47" t="s">
        <v>0</v>
      </c>
    </row>
    <row r="380" spans="1:18" ht="12.75">
      <c r="A380" s="46" t="s">
        <v>999</v>
      </c>
      <c r="B380" s="46" t="s">
        <v>1001</v>
      </c>
      <c r="C380" s="47" t="s">
        <v>0</v>
      </c>
      <c r="D380" s="47" t="s">
        <v>0</v>
      </c>
      <c r="E380" s="47" t="s">
        <v>0</v>
      </c>
      <c r="F380" s="47" t="s">
        <v>0</v>
      </c>
      <c r="G380" s="47" t="s">
        <v>0</v>
      </c>
      <c r="H380" s="47" t="s">
        <v>0</v>
      </c>
      <c r="I380" s="47" t="s">
        <v>0</v>
      </c>
      <c r="J380" s="47" t="s">
        <v>0</v>
      </c>
      <c r="K380" s="47" t="s">
        <v>0</v>
      </c>
      <c r="L380" s="47" t="s">
        <v>0</v>
      </c>
      <c r="M380" s="47" t="s">
        <v>0</v>
      </c>
      <c r="N380" s="47" t="s">
        <v>0</v>
      </c>
      <c r="O380" s="47" t="s">
        <v>0</v>
      </c>
      <c r="P380" s="47" t="s">
        <v>0</v>
      </c>
      <c r="Q380" s="47" t="s">
        <v>0</v>
      </c>
      <c r="R380" s="47" t="s">
        <v>0</v>
      </c>
    </row>
    <row r="381" spans="1:18" ht="12.75">
      <c r="A381" s="46" t="s">
        <v>1002</v>
      </c>
      <c r="B381" s="46" t="s">
        <v>1003</v>
      </c>
      <c r="C381" s="47" t="s">
        <v>0</v>
      </c>
      <c r="D381" s="47" t="s">
        <v>0</v>
      </c>
      <c r="E381" s="47" t="s">
        <v>0</v>
      </c>
      <c r="F381" s="47" t="s">
        <v>0</v>
      </c>
      <c r="G381" s="47" t="s">
        <v>0</v>
      </c>
      <c r="H381" s="47" t="s">
        <v>0</v>
      </c>
      <c r="I381" s="47" t="s">
        <v>0</v>
      </c>
      <c r="J381" s="47" t="s">
        <v>0</v>
      </c>
      <c r="K381" s="47" t="s">
        <v>0</v>
      </c>
      <c r="L381" s="47" t="s">
        <v>0</v>
      </c>
      <c r="M381" s="47" t="s">
        <v>0</v>
      </c>
      <c r="N381" s="47" t="s">
        <v>0</v>
      </c>
      <c r="O381" s="47" t="s">
        <v>0</v>
      </c>
      <c r="P381" s="47" t="s">
        <v>0</v>
      </c>
      <c r="Q381" s="47" t="s">
        <v>0</v>
      </c>
      <c r="R381" s="47" t="s">
        <v>0</v>
      </c>
    </row>
    <row r="382" spans="1:18" ht="12.75">
      <c r="A382" s="46" t="s">
        <v>1004</v>
      </c>
      <c r="B382" s="60" t="s">
        <v>1005</v>
      </c>
      <c r="C382" s="47" t="s">
        <v>0</v>
      </c>
      <c r="D382" s="47" t="s">
        <v>0</v>
      </c>
      <c r="E382" s="47" t="s">
        <v>0</v>
      </c>
      <c r="F382" s="47" t="s">
        <v>0</v>
      </c>
      <c r="G382" s="47" t="s">
        <v>0</v>
      </c>
      <c r="H382" s="47" t="s">
        <v>0</v>
      </c>
      <c r="I382" s="47" t="s">
        <v>0</v>
      </c>
      <c r="J382" s="47" t="s">
        <v>0</v>
      </c>
      <c r="K382" s="47" t="s">
        <v>0</v>
      </c>
      <c r="L382" s="47" t="s">
        <v>0</v>
      </c>
      <c r="M382" s="47" t="s">
        <v>0</v>
      </c>
      <c r="N382" s="47" t="s">
        <v>0</v>
      </c>
      <c r="O382" s="47" t="s">
        <v>0</v>
      </c>
      <c r="P382" s="47" t="s">
        <v>0</v>
      </c>
      <c r="Q382" s="47" t="s">
        <v>0</v>
      </c>
      <c r="R382" s="47" t="s">
        <v>0</v>
      </c>
    </row>
    <row r="383" spans="1:18" ht="12.75">
      <c r="A383" s="46" t="s">
        <v>1004</v>
      </c>
      <c r="B383" s="46" t="s">
        <v>1006</v>
      </c>
      <c r="C383" s="47" t="s">
        <v>0</v>
      </c>
      <c r="D383" s="47" t="s">
        <v>0</v>
      </c>
      <c r="E383" s="47" t="s">
        <v>0</v>
      </c>
      <c r="F383" s="47" t="s">
        <v>0</v>
      </c>
      <c r="G383" s="47" t="s">
        <v>0</v>
      </c>
      <c r="H383" s="47" t="s">
        <v>0</v>
      </c>
      <c r="I383" s="47" t="s">
        <v>0</v>
      </c>
      <c r="J383" s="47" t="s">
        <v>0</v>
      </c>
      <c r="K383" s="47" t="s">
        <v>0</v>
      </c>
      <c r="L383" s="47" t="s">
        <v>0</v>
      </c>
      <c r="M383" s="47" t="s">
        <v>0</v>
      </c>
      <c r="N383" s="47" t="s">
        <v>0</v>
      </c>
      <c r="O383" s="47" t="s">
        <v>0</v>
      </c>
      <c r="P383" s="47" t="s">
        <v>0</v>
      </c>
      <c r="Q383" s="47" t="s">
        <v>0</v>
      </c>
      <c r="R383" s="47" t="s">
        <v>0</v>
      </c>
    </row>
    <row r="384" spans="1:18" ht="12.75">
      <c r="A384" s="46" t="s">
        <v>1007</v>
      </c>
      <c r="B384" s="60" t="s">
        <v>1008</v>
      </c>
      <c r="C384" s="47" t="s">
        <v>0</v>
      </c>
      <c r="D384" s="47" t="s">
        <v>0</v>
      </c>
      <c r="E384" s="47" t="s">
        <v>0</v>
      </c>
      <c r="F384" s="47" t="s">
        <v>0</v>
      </c>
      <c r="G384" s="47" t="s">
        <v>0</v>
      </c>
      <c r="H384" s="47" t="s">
        <v>0</v>
      </c>
      <c r="I384" s="47" t="s">
        <v>0</v>
      </c>
      <c r="J384" s="47" t="s">
        <v>0</v>
      </c>
      <c r="K384" s="47" t="s">
        <v>0</v>
      </c>
      <c r="L384" s="47" t="s">
        <v>0</v>
      </c>
      <c r="M384" s="47" t="s">
        <v>0</v>
      </c>
      <c r="N384" s="47" t="s">
        <v>0</v>
      </c>
      <c r="O384" s="47" t="s">
        <v>0</v>
      </c>
      <c r="P384" s="47" t="s">
        <v>0</v>
      </c>
      <c r="Q384" s="47" t="s">
        <v>0</v>
      </c>
      <c r="R384" s="47" t="s">
        <v>0</v>
      </c>
    </row>
    <row r="385" spans="1:18" ht="12.75">
      <c r="A385" s="46" t="s">
        <v>1007</v>
      </c>
      <c r="B385" s="46" t="s">
        <v>1009</v>
      </c>
      <c r="C385" s="47" t="s">
        <v>0</v>
      </c>
      <c r="D385" s="47" t="s">
        <v>0</v>
      </c>
      <c r="E385" s="47" t="s">
        <v>0</v>
      </c>
      <c r="F385" s="47" t="s">
        <v>0</v>
      </c>
      <c r="G385" s="47" t="s">
        <v>0</v>
      </c>
      <c r="H385" s="47" t="s">
        <v>0</v>
      </c>
      <c r="I385" s="47" t="s">
        <v>0</v>
      </c>
      <c r="J385" s="47" t="s">
        <v>0</v>
      </c>
      <c r="K385" s="47" t="s">
        <v>0</v>
      </c>
      <c r="L385" s="47" t="s">
        <v>0</v>
      </c>
      <c r="M385" s="47" t="s">
        <v>0</v>
      </c>
      <c r="N385" s="47" t="s">
        <v>0</v>
      </c>
      <c r="O385" s="47" t="s">
        <v>0</v>
      </c>
      <c r="P385" s="47" t="s">
        <v>0</v>
      </c>
      <c r="Q385" s="47" t="s">
        <v>0</v>
      </c>
      <c r="R385" s="47" t="s">
        <v>0</v>
      </c>
    </row>
    <row r="386" spans="1:18" ht="12.75">
      <c r="A386" s="46" t="s">
        <v>1010</v>
      </c>
      <c r="B386" s="46" t="s">
        <v>1011</v>
      </c>
      <c r="C386" s="47" t="s">
        <v>0</v>
      </c>
      <c r="D386" s="47" t="s">
        <v>0</v>
      </c>
      <c r="E386" s="47" t="s">
        <v>0</v>
      </c>
      <c r="F386" s="47" t="s">
        <v>0</v>
      </c>
      <c r="G386" s="47" t="s">
        <v>0</v>
      </c>
      <c r="H386" s="47" t="s">
        <v>0</v>
      </c>
      <c r="I386" s="47" t="s">
        <v>0</v>
      </c>
      <c r="J386" s="47" t="s">
        <v>0</v>
      </c>
      <c r="K386" s="47" t="s">
        <v>0</v>
      </c>
      <c r="L386" s="47" t="s">
        <v>0</v>
      </c>
      <c r="M386" s="47" t="s">
        <v>0</v>
      </c>
      <c r="N386" s="47" t="s">
        <v>0</v>
      </c>
      <c r="O386" s="47" t="s">
        <v>0</v>
      </c>
      <c r="P386" s="47" t="s">
        <v>0</v>
      </c>
      <c r="Q386" s="47" t="s">
        <v>0</v>
      </c>
      <c r="R386" s="47" t="s">
        <v>0</v>
      </c>
    </row>
    <row r="387" spans="1:18" ht="12.75">
      <c r="A387" s="46" t="s">
        <v>1002</v>
      </c>
      <c r="B387" s="46" t="s">
        <v>1012</v>
      </c>
      <c r="C387" s="47" t="s">
        <v>0</v>
      </c>
      <c r="D387" s="47" t="s">
        <v>0</v>
      </c>
      <c r="E387" s="47" t="s">
        <v>0</v>
      </c>
      <c r="F387" s="47" t="s">
        <v>0</v>
      </c>
      <c r="G387" s="47" t="s">
        <v>0</v>
      </c>
      <c r="H387" s="47" t="s">
        <v>0</v>
      </c>
      <c r="I387" s="47" t="s">
        <v>0</v>
      </c>
      <c r="J387" s="47" t="s">
        <v>0</v>
      </c>
      <c r="K387" s="47" t="s">
        <v>0</v>
      </c>
      <c r="L387" s="47" t="s">
        <v>0</v>
      </c>
      <c r="M387" s="47" t="s">
        <v>0</v>
      </c>
      <c r="N387" s="47" t="s">
        <v>0</v>
      </c>
      <c r="O387" s="47" t="s">
        <v>0</v>
      </c>
      <c r="P387" s="47" t="s">
        <v>0</v>
      </c>
      <c r="Q387" s="47" t="s">
        <v>0</v>
      </c>
      <c r="R387" s="47" t="s">
        <v>0</v>
      </c>
    </row>
    <row r="388" spans="1:18" ht="12.75">
      <c r="A388" s="46" t="s">
        <v>1013</v>
      </c>
      <c r="B388" s="60" t="s">
        <v>1014</v>
      </c>
      <c r="C388" s="47" t="s">
        <v>0</v>
      </c>
      <c r="D388" s="47" t="s">
        <v>0</v>
      </c>
      <c r="E388" s="47" t="s">
        <v>0</v>
      </c>
      <c r="F388" s="47" t="s">
        <v>0</v>
      </c>
      <c r="G388" s="47" t="s">
        <v>0</v>
      </c>
      <c r="H388" s="47" t="s">
        <v>0</v>
      </c>
      <c r="I388" s="47" t="s">
        <v>0</v>
      </c>
      <c r="J388" s="47" t="s">
        <v>0</v>
      </c>
      <c r="K388" s="47" t="s">
        <v>0</v>
      </c>
      <c r="L388" s="47" t="s">
        <v>0</v>
      </c>
      <c r="M388" s="47" t="s">
        <v>0</v>
      </c>
      <c r="N388" s="47" t="s">
        <v>0</v>
      </c>
      <c r="O388" s="47" t="s">
        <v>0</v>
      </c>
      <c r="P388" s="47" t="s">
        <v>0</v>
      </c>
      <c r="Q388" s="47" t="s">
        <v>0</v>
      </c>
      <c r="R388" s="47" t="s">
        <v>0</v>
      </c>
    </row>
    <row r="389" spans="1:18" ht="12.75">
      <c r="A389" s="46" t="s">
        <v>1013</v>
      </c>
      <c r="B389" s="46" t="s">
        <v>1015</v>
      </c>
      <c r="C389" s="47" t="s">
        <v>0</v>
      </c>
      <c r="D389" s="47" t="s">
        <v>0</v>
      </c>
      <c r="E389" s="47" t="s">
        <v>0</v>
      </c>
      <c r="F389" s="47" t="s">
        <v>0</v>
      </c>
      <c r="G389" s="47" t="s">
        <v>0</v>
      </c>
      <c r="H389" s="47" t="s">
        <v>0</v>
      </c>
      <c r="I389" s="47" t="s">
        <v>0</v>
      </c>
      <c r="J389" s="47" t="s">
        <v>0</v>
      </c>
      <c r="K389" s="47" t="s">
        <v>0</v>
      </c>
      <c r="L389" s="47" t="s">
        <v>0</v>
      </c>
      <c r="M389" s="47" t="s">
        <v>0</v>
      </c>
      <c r="N389" s="47" t="s">
        <v>0</v>
      </c>
      <c r="O389" s="47" t="s">
        <v>0</v>
      </c>
      <c r="P389" s="47" t="s">
        <v>0</v>
      </c>
      <c r="Q389" s="47" t="s">
        <v>0</v>
      </c>
      <c r="R389" s="47" t="s">
        <v>0</v>
      </c>
    </row>
    <row r="390" spans="1:18" ht="12.75">
      <c r="A390" s="46" t="s">
        <v>1016</v>
      </c>
      <c r="B390" s="60" t="s">
        <v>1017</v>
      </c>
      <c r="C390" s="47" t="s">
        <v>0</v>
      </c>
      <c r="D390" s="47" t="s">
        <v>0</v>
      </c>
      <c r="E390" s="47" t="s">
        <v>0</v>
      </c>
      <c r="F390" s="47" t="s">
        <v>0</v>
      </c>
      <c r="G390" s="47" t="s">
        <v>0</v>
      </c>
      <c r="H390" s="47" t="s">
        <v>0</v>
      </c>
      <c r="I390" s="47" t="s">
        <v>0</v>
      </c>
      <c r="J390" s="47" t="s">
        <v>0</v>
      </c>
      <c r="K390" s="47" t="s">
        <v>0</v>
      </c>
      <c r="L390" s="47" t="s">
        <v>0</v>
      </c>
      <c r="M390" s="47" t="s">
        <v>0</v>
      </c>
      <c r="N390" s="47" t="s">
        <v>0</v>
      </c>
      <c r="O390" s="47" t="s">
        <v>0</v>
      </c>
      <c r="P390" s="47" t="s">
        <v>0</v>
      </c>
      <c r="Q390" s="47" t="s">
        <v>0</v>
      </c>
      <c r="R390" s="47" t="s">
        <v>0</v>
      </c>
    </row>
    <row r="391" spans="1:18" ht="12.75">
      <c r="A391" s="46" t="s">
        <v>1016</v>
      </c>
      <c r="B391" s="46" t="s">
        <v>1018</v>
      </c>
      <c r="C391" s="47" t="s">
        <v>0</v>
      </c>
      <c r="D391" s="47" t="s">
        <v>0</v>
      </c>
      <c r="E391" s="47" t="s">
        <v>0</v>
      </c>
      <c r="F391" s="47" t="s">
        <v>0</v>
      </c>
      <c r="G391" s="47" t="s">
        <v>0</v>
      </c>
      <c r="H391" s="47" t="s">
        <v>0</v>
      </c>
      <c r="I391" s="47" t="s">
        <v>0</v>
      </c>
      <c r="J391" s="47" t="s">
        <v>0</v>
      </c>
      <c r="K391" s="47" t="s">
        <v>0</v>
      </c>
      <c r="L391" s="47" t="s">
        <v>0</v>
      </c>
      <c r="M391" s="47" t="s">
        <v>0</v>
      </c>
      <c r="N391" s="47" t="s">
        <v>0</v>
      </c>
      <c r="O391" s="47" t="s">
        <v>0</v>
      </c>
      <c r="P391" s="47" t="s">
        <v>0</v>
      </c>
      <c r="Q391" s="47" t="s">
        <v>0</v>
      </c>
      <c r="R391" s="47" t="s">
        <v>0</v>
      </c>
    </row>
    <row r="392" spans="1:18" ht="12.75">
      <c r="A392" s="46" t="s">
        <v>1019</v>
      </c>
      <c r="B392" s="60" t="s">
        <v>1020</v>
      </c>
      <c r="C392" s="47" t="s">
        <v>0</v>
      </c>
      <c r="D392" s="47" t="s">
        <v>0</v>
      </c>
      <c r="E392" s="47" t="s">
        <v>0</v>
      </c>
      <c r="F392" s="47" t="s">
        <v>0</v>
      </c>
      <c r="G392" s="47" t="s">
        <v>0</v>
      </c>
      <c r="H392" s="47" t="s">
        <v>0</v>
      </c>
      <c r="I392" s="47" t="s">
        <v>0</v>
      </c>
      <c r="J392" s="47" t="s">
        <v>0</v>
      </c>
      <c r="K392" s="47" t="s">
        <v>0</v>
      </c>
      <c r="L392" s="47" t="s">
        <v>0</v>
      </c>
      <c r="M392" s="47" t="s">
        <v>0</v>
      </c>
      <c r="N392" s="47" t="s">
        <v>0</v>
      </c>
      <c r="O392" s="47" t="s">
        <v>0</v>
      </c>
      <c r="P392" s="47" t="s">
        <v>0</v>
      </c>
      <c r="Q392" s="47" t="s">
        <v>0</v>
      </c>
      <c r="R392" s="47" t="s">
        <v>0</v>
      </c>
    </row>
    <row r="393" spans="1:18" ht="12.75">
      <c r="A393" s="46" t="s">
        <v>1019</v>
      </c>
      <c r="B393" s="46" t="s">
        <v>1021</v>
      </c>
      <c r="C393" s="47" t="s">
        <v>0</v>
      </c>
      <c r="D393" s="47" t="s">
        <v>0</v>
      </c>
      <c r="E393" s="47" t="s">
        <v>0</v>
      </c>
      <c r="F393" s="47" t="s">
        <v>0</v>
      </c>
      <c r="G393" s="47" t="s">
        <v>0</v>
      </c>
      <c r="H393" s="47" t="s">
        <v>0</v>
      </c>
      <c r="I393" s="47" t="s">
        <v>0</v>
      </c>
      <c r="J393" s="47" t="s">
        <v>0</v>
      </c>
      <c r="K393" s="47" t="s">
        <v>0</v>
      </c>
      <c r="L393" s="47" t="s">
        <v>0</v>
      </c>
      <c r="M393" s="47" t="s">
        <v>0</v>
      </c>
      <c r="N393" s="47" t="s">
        <v>0</v>
      </c>
      <c r="O393" s="47" t="s">
        <v>0</v>
      </c>
      <c r="P393" s="47" t="s">
        <v>0</v>
      </c>
      <c r="Q393" s="47" t="s">
        <v>0</v>
      </c>
      <c r="R393" s="47" t="s">
        <v>0</v>
      </c>
    </row>
    <row r="394" spans="1:18" ht="12.75">
      <c r="A394" s="46" t="s">
        <v>1022</v>
      </c>
      <c r="B394" s="60" t="s">
        <v>1023</v>
      </c>
      <c r="C394" s="47" t="s">
        <v>0</v>
      </c>
      <c r="D394" s="47" t="s">
        <v>0</v>
      </c>
      <c r="E394" s="47" t="s">
        <v>0</v>
      </c>
      <c r="F394" s="47" t="s">
        <v>0</v>
      </c>
      <c r="G394" s="47" t="s">
        <v>0</v>
      </c>
      <c r="H394" s="47" t="s">
        <v>0</v>
      </c>
      <c r="I394" s="47" t="s">
        <v>0</v>
      </c>
      <c r="J394" s="47" t="s">
        <v>0</v>
      </c>
      <c r="K394" s="47" t="s">
        <v>0</v>
      </c>
      <c r="L394" s="47" t="s">
        <v>0</v>
      </c>
      <c r="M394" s="47" t="s">
        <v>0</v>
      </c>
      <c r="N394" s="47" t="s">
        <v>0</v>
      </c>
      <c r="O394" s="47" t="s">
        <v>0</v>
      </c>
      <c r="P394" s="47" t="s">
        <v>0</v>
      </c>
      <c r="Q394" s="47" t="s">
        <v>0</v>
      </c>
      <c r="R394" s="47" t="s">
        <v>0</v>
      </c>
    </row>
    <row r="395" spans="1:18" ht="12.75">
      <c r="A395" s="46" t="s">
        <v>1022</v>
      </c>
      <c r="B395" s="46" t="s">
        <v>1024</v>
      </c>
      <c r="C395" s="47" t="s">
        <v>0</v>
      </c>
      <c r="D395" s="47" t="s">
        <v>0</v>
      </c>
      <c r="E395" s="47" t="s">
        <v>0</v>
      </c>
      <c r="F395" s="47" t="s">
        <v>0</v>
      </c>
      <c r="G395" s="47" t="s">
        <v>0</v>
      </c>
      <c r="H395" s="47" t="s">
        <v>0</v>
      </c>
      <c r="I395" s="47" t="s">
        <v>0</v>
      </c>
      <c r="J395" s="47" t="s">
        <v>0</v>
      </c>
      <c r="K395" s="47" t="s">
        <v>0</v>
      </c>
      <c r="L395" s="47" t="s">
        <v>0</v>
      </c>
      <c r="M395" s="47" t="s">
        <v>0</v>
      </c>
      <c r="N395" s="47" t="s">
        <v>0</v>
      </c>
      <c r="O395" s="47" t="s">
        <v>0</v>
      </c>
      <c r="P395" s="47" t="s">
        <v>0</v>
      </c>
      <c r="Q395" s="47" t="s">
        <v>0</v>
      </c>
      <c r="R395" s="47" t="s">
        <v>0</v>
      </c>
    </row>
    <row r="396" spans="1:18" ht="12.75">
      <c r="A396" s="46" t="s">
        <v>1025</v>
      </c>
      <c r="B396" s="46" t="s">
        <v>1026</v>
      </c>
      <c r="C396" s="47" t="s">
        <v>0</v>
      </c>
      <c r="D396" s="47" t="s">
        <v>0</v>
      </c>
      <c r="E396" s="47" t="s">
        <v>0</v>
      </c>
      <c r="F396" s="47" t="s">
        <v>0</v>
      </c>
      <c r="G396" s="47" t="s">
        <v>0</v>
      </c>
      <c r="H396" s="47" t="s">
        <v>0</v>
      </c>
      <c r="I396" s="47" t="s">
        <v>0</v>
      </c>
      <c r="J396" s="47" t="s">
        <v>0</v>
      </c>
      <c r="K396" s="47" t="s">
        <v>0</v>
      </c>
      <c r="L396" s="47" t="s">
        <v>0</v>
      </c>
      <c r="M396" s="47" t="s">
        <v>0</v>
      </c>
      <c r="N396" s="47" t="s">
        <v>0</v>
      </c>
      <c r="O396" s="47" t="s">
        <v>0</v>
      </c>
      <c r="P396" s="47" t="s">
        <v>0</v>
      </c>
      <c r="Q396" s="47" t="s">
        <v>0</v>
      </c>
      <c r="R396" s="47" t="s">
        <v>0</v>
      </c>
    </row>
    <row r="397" spans="1:18" ht="12.75">
      <c r="A397" s="46" t="s">
        <v>1027</v>
      </c>
      <c r="B397" s="60" t="s">
        <v>1028</v>
      </c>
      <c r="C397" s="47" t="s">
        <v>0</v>
      </c>
      <c r="D397" s="47" t="s">
        <v>0</v>
      </c>
      <c r="E397" s="47" t="s">
        <v>0</v>
      </c>
      <c r="F397" s="47" t="s">
        <v>0</v>
      </c>
      <c r="G397" s="47" t="s">
        <v>0</v>
      </c>
      <c r="H397" s="47" t="s">
        <v>0</v>
      </c>
      <c r="I397" s="47" t="s">
        <v>0</v>
      </c>
      <c r="J397" s="47" t="s">
        <v>0</v>
      </c>
      <c r="K397" s="47" t="s">
        <v>0</v>
      </c>
      <c r="L397" s="47" t="s">
        <v>0</v>
      </c>
      <c r="M397" s="47" t="s">
        <v>0</v>
      </c>
      <c r="N397" s="47" t="s">
        <v>0</v>
      </c>
      <c r="O397" s="47" t="s">
        <v>0</v>
      </c>
      <c r="P397" s="47" t="s">
        <v>0</v>
      </c>
      <c r="Q397" s="47" t="s">
        <v>0</v>
      </c>
      <c r="R397" s="47" t="s">
        <v>0</v>
      </c>
    </row>
    <row r="398" spans="1:18" ht="12.75">
      <c r="A398" s="46" t="s">
        <v>1027</v>
      </c>
      <c r="B398" s="46" t="s">
        <v>1029</v>
      </c>
      <c r="C398" s="47" t="s">
        <v>0</v>
      </c>
      <c r="D398" s="47" t="s">
        <v>0</v>
      </c>
      <c r="E398" s="47" t="s">
        <v>0</v>
      </c>
      <c r="F398" s="47" t="s">
        <v>0</v>
      </c>
      <c r="G398" s="47" t="s">
        <v>0</v>
      </c>
      <c r="H398" s="47" t="s">
        <v>0</v>
      </c>
      <c r="I398" s="47" t="s">
        <v>0</v>
      </c>
      <c r="J398" s="47" t="s">
        <v>0</v>
      </c>
      <c r="K398" s="47" t="s">
        <v>0</v>
      </c>
      <c r="L398" s="47" t="s">
        <v>0</v>
      </c>
      <c r="M398" s="47" t="s">
        <v>0</v>
      </c>
      <c r="N398" s="47" t="s">
        <v>0</v>
      </c>
      <c r="O398" s="47" t="s">
        <v>0</v>
      </c>
      <c r="P398" s="47" t="s">
        <v>0</v>
      </c>
      <c r="Q398" s="47" t="s">
        <v>0</v>
      </c>
      <c r="R398" s="47" t="s">
        <v>0</v>
      </c>
    </row>
    <row r="399" spans="1:18" ht="12.75">
      <c r="A399" s="46" t="s">
        <v>1030</v>
      </c>
      <c r="B399" s="60" t="s">
        <v>1031</v>
      </c>
      <c r="C399" s="47" t="s">
        <v>0</v>
      </c>
      <c r="D399" s="47" t="s">
        <v>0</v>
      </c>
      <c r="E399" s="47" t="s">
        <v>0</v>
      </c>
      <c r="F399" s="47" t="s">
        <v>0</v>
      </c>
      <c r="G399" s="47" t="s">
        <v>0</v>
      </c>
      <c r="H399" s="47" t="s">
        <v>0</v>
      </c>
      <c r="I399" s="47" t="s">
        <v>0</v>
      </c>
      <c r="J399" s="47" t="s">
        <v>0</v>
      </c>
      <c r="K399" s="47" t="s">
        <v>0</v>
      </c>
      <c r="L399" s="47" t="s">
        <v>0</v>
      </c>
      <c r="M399" s="47" t="s">
        <v>0</v>
      </c>
      <c r="N399" s="47" t="s">
        <v>0</v>
      </c>
      <c r="O399" s="47" t="s">
        <v>0</v>
      </c>
      <c r="P399" s="47" t="s">
        <v>0</v>
      </c>
      <c r="Q399" s="47" t="s">
        <v>0</v>
      </c>
      <c r="R399" s="47" t="s">
        <v>0</v>
      </c>
    </row>
    <row r="400" spans="1:18" ht="12.75">
      <c r="A400" s="46" t="s">
        <v>1030</v>
      </c>
      <c r="B400" s="46" t="s">
        <v>1032</v>
      </c>
      <c r="C400" s="47" t="s">
        <v>0</v>
      </c>
      <c r="D400" s="47" t="s">
        <v>0</v>
      </c>
      <c r="E400" s="47" t="s">
        <v>0</v>
      </c>
      <c r="F400" s="47" t="s">
        <v>0</v>
      </c>
      <c r="G400" s="47" t="s">
        <v>0</v>
      </c>
      <c r="H400" s="47" t="s">
        <v>0</v>
      </c>
      <c r="I400" s="47" t="s">
        <v>0</v>
      </c>
      <c r="J400" s="47" t="s">
        <v>0</v>
      </c>
      <c r="K400" s="47" t="s">
        <v>0</v>
      </c>
      <c r="L400" s="47" t="s">
        <v>0</v>
      </c>
      <c r="M400" s="47" t="s">
        <v>0</v>
      </c>
      <c r="N400" s="47" t="s">
        <v>0</v>
      </c>
      <c r="O400" s="47" t="s">
        <v>0</v>
      </c>
      <c r="P400" s="47" t="s">
        <v>0</v>
      </c>
      <c r="Q400" s="47" t="s">
        <v>0</v>
      </c>
      <c r="R400" s="47" t="s">
        <v>0</v>
      </c>
    </row>
    <row r="401" spans="1:18" ht="12.75">
      <c r="A401" s="46" t="s">
        <v>1033</v>
      </c>
      <c r="B401" s="46" t="s">
        <v>1034</v>
      </c>
      <c r="C401" s="47" t="s">
        <v>0</v>
      </c>
      <c r="D401" s="47" t="s">
        <v>0</v>
      </c>
      <c r="E401" s="47" t="s">
        <v>0</v>
      </c>
      <c r="F401" s="47" t="s">
        <v>0</v>
      </c>
      <c r="G401" s="47" t="s">
        <v>0</v>
      </c>
      <c r="H401" s="47" t="s">
        <v>0</v>
      </c>
      <c r="I401" s="47" t="s">
        <v>0</v>
      </c>
      <c r="J401" s="47" t="s">
        <v>0</v>
      </c>
      <c r="K401" s="47" t="s">
        <v>0</v>
      </c>
      <c r="L401" s="47" t="s">
        <v>0</v>
      </c>
      <c r="M401" s="47" t="s">
        <v>0</v>
      </c>
      <c r="N401" s="47" t="s">
        <v>0</v>
      </c>
      <c r="O401" s="47" t="s">
        <v>0</v>
      </c>
      <c r="P401" s="47" t="s">
        <v>0</v>
      </c>
      <c r="Q401" s="47" t="s">
        <v>0</v>
      </c>
      <c r="R401" s="47" t="s">
        <v>0</v>
      </c>
    </row>
    <row r="402" spans="1:18" ht="12.75">
      <c r="A402" s="46" t="s">
        <v>1035</v>
      </c>
      <c r="B402" s="46" t="s">
        <v>1036</v>
      </c>
      <c r="C402" s="47" t="s">
        <v>0</v>
      </c>
      <c r="D402" s="47" t="s">
        <v>0</v>
      </c>
      <c r="E402" s="47" t="s">
        <v>0</v>
      </c>
      <c r="F402" s="47" t="s">
        <v>0</v>
      </c>
      <c r="G402" s="47" t="s">
        <v>0</v>
      </c>
      <c r="H402" s="47" t="s">
        <v>0</v>
      </c>
      <c r="I402" s="47" t="s">
        <v>0</v>
      </c>
      <c r="J402" s="47" t="s">
        <v>0</v>
      </c>
      <c r="K402" s="47" t="s">
        <v>0</v>
      </c>
      <c r="L402" s="47" t="s">
        <v>0</v>
      </c>
      <c r="M402" s="47" t="s">
        <v>0</v>
      </c>
      <c r="N402" s="47" t="s">
        <v>0</v>
      </c>
      <c r="O402" s="47" t="s">
        <v>0</v>
      </c>
      <c r="P402" s="47" t="s">
        <v>0</v>
      </c>
      <c r="Q402" s="47" t="s">
        <v>0</v>
      </c>
      <c r="R402" s="47" t="s">
        <v>0</v>
      </c>
    </row>
    <row r="403" spans="1:18" ht="12.75">
      <c r="A403" s="46" t="s">
        <v>1037</v>
      </c>
      <c r="B403" s="60" t="s">
        <v>1038</v>
      </c>
      <c r="C403" s="47" t="s">
        <v>0</v>
      </c>
      <c r="D403" s="47" t="s">
        <v>0</v>
      </c>
      <c r="E403" s="47" t="s">
        <v>0</v>
      </c>
      <c r="F403" s="47" t="s">
        <v>0</v>
      </c>
      <c r="G403" s="47" t="s">
        <v>0</v>
      </c>
      <c r="H403" s="47" t="s">
        <v>0</v>
      </c>
      <c r="I403" s="47" t="s">
        <v>0</v>
      </c>
      <c r="J403" s="47" t="s">
        <v>0</v>
      </c>
      <c r="K403" s="47" t="s">
        <v>0</v>
      </c>
      <c r="L403" s="47" t="s">
        <v>0</v>
      </c>
      <c r="M403" s="47" t="s">
        <v>0</v>
      </c>
      <c r="N403" s="47" t="s">
        <v>0</v>
      </c>
      <c r="O403" s="47" t="s">
        <v>0</v>
      </c>
      <c r="P403" s="47" t="s">
        <v>0</v>
      </c>
      <c r="Q403" s="47" t="s">
        <v>0</v>
      </c>
      <c r="R403" s="47" t="s">
        <v>0</v>
      </c>
    </row>
    <row r="404" spans="1:18" ht="12.75">
      <c r="A404" s="46" t="s">
        <v>1037</v>
      </c>
      <c r="B404" s="46" t="s">
        <v>1039</v>
      </c>
      <c r="C404" s="47" t="s">
        <v>0</v>
      </c>
      <c r="D404" s="47" t="s">
        <v>0</v>
      </c>
      <c r="E404" s="47" t="s">
        <v>0</v>
      </c>
      <c r="F404" s="47" t="s">
        <v>0</v>
      </c>
      <c r="G404" s="47" t="s">
        <v>0</v>
      </c>
      <c r="H404" s="47" t="s">
        <v>0</v>
      </c>
      <c r="I404" s="47" t="s">
        <v>0</v>
      </c>
      <c r="J404" s="47" t="s">
        <v>0</v>
      </c>
      <c r="K404" s="47" t="s">
        <v>0</v>
      </c>
      <c r="L404" s="47" t="s">
        <v>0</v>
      </c>
      <c r="M404" s="47" t="s">
        <v>0</v>
      </c>
      <c r="N404" s="47" t="s">
        <v>0</v>
      </c>
      <c r="O404" s="47" t="s">
        <v>0</v>
      </c>
      <c r="P404" s="47" t="s">
        <v>0</v>
      </c>
      <c r="Q404" s="47" t="s">
        <v>0</v>
      </c>
      <c r="R404" s="47" t="s">
        <v>0</v>
      </c>
    </row>
    <row r="405" spans="1:18" ht="12.75">
      <c r="A405" s="46" t="s">
        <v>1040</v>
      </c>
      <c r="B405" s="60" t="s">
        <v>1041</v>
      </c>
      <c r="C405" s="47" t="s">
        <v>0</v>
      </c>
      <c r="D405" s="47" t="s">
        <v>0</v>
      </c>
      <c r="E405" s="47" t="s">
        <v>0</v>
      </c>
      <c r="F405" s="47" t="s">
        <v>0</v>
      </c>
      <c r="G405" s="47" t="s">
        <v>0</v>
      </c>
      <c r="H405" s="47" t="s">
        <v>0</v>
      </c>
      <c r="I405" s="47" t="s">
        <v>0</v>
      </c>
      <c r="J405" s="47" t="s">
        <v>0</v>
      </c>
      <c r="K405" s="47" t="s">
        <v>0</v>
      </c>
      <c r="L405" s="47" t="s">
        <v>0</v>
      </c>
      <c r="M405" s="47" t="s">
        <v>0</v>
      </c>
      <c r="N405" s="47" t="s">
        <v>0</v>
      </c>
      <c r="O405" s="47" t="s">
        <v>0</v>
      </c>
      <c r="P405" s="47" t="s">
        <v>0</v>
      </c>
      <c r="Q405" s="47" t="s">
        <v>0</v>
      </c>
      <c r="R405" s="47" t="s">
        <v>0</v>
      </c>
    </row>
    <row r="406" spans="1:18" ht="12.75">
      <c r="A406" s="46" t="s">
        <v>1040</v>
      </c>
      <c r="B406" s="46" t="s">
        <v>1042</v>
      </c>
      <c r="C406" s="47" t="s">
        <v>0</v>
      </c>
      <c r="D406" s="47" t="s">
        <v>0</v>
      </c>
      <c r="E406" s="47" t="s">
        <v>0</v>
      </c>
      <c r="F406" s="47" t="s">
        <v>0</v>
      </c>
      <c r="G406" s="47" t="s">
        <v>0</v>
      </c>
      <c r="H406" s="47" t="s">
        <v>0</v>
      </c>
      <c r="I406" s="47" t="s">
        <v>0</v>
      </c>
      <c r="J406" s="47" t="s">
        <v>0</v>
      </c>
      <c r="K406" s="47" t="s">
        <v>0</v>
      </c>
      <c r="L406" s="47" t="s">
        <v>0</v>
      </c>
      <c r="M406" s="47" t="s">
        <v>0</v>
      </c>
      <c r="N406" s="47" t="s">
        <v>0</v>
      </c>
      <c r="O406" s="47" t="s">
        <v>0</v>
      </c>
      <c r="P406" s="47" t="s">
        <v>0</v>
      </c>
      <c r="Q406" s="47" t="s">
        <v>0</v>
      </c>
      <c r="R406" s="47" t="s">
        <v>0</v>
      </c>
    </row>
    <row r="407" spans="1:18" ht="12.75">
      <c r="A407" s="46" t="s">
        <v>1043</v>
      </c>
      <c r="B407" s="60" t="s">
        <v>1044</v>
      </c>
      <c r="C407" s="47" t="s">
        <v>0</v>
      </c>
      <c r="D407" s="47" t="s">
        <v>0</v>
      </c>
      <c r="E407" s="47" t="s">
        <v>0</v>
      </c>
      <c r="F407" s="47" t="s">
        <v>0</v>
      </c>
      <c r="G407" s="47" t="s">
        <v>0</v>
      </c>
      <c r="H407" s="47" t="s">
        <v>0</v>
      </c>
      <c r="I407" s="47" t="s">
        <v>0</v>
      </c>
      <c r="J407" s="47" t="s">
        <v>0</v>
      </c>
      <c r="K407" s="47" t="s">
        <v>0</v>
      </c>
      <c r="L407" s="47" t="s">
        <v>0</v>
      </c>
      <c r="M407" s="47" t="s">
        <v>0</v>
      </c>
      <c r="N407" s="47" t="s">
        <v>0</v>
      </c>
      <c r="O407" s="47" t="s">
        <v>0</v>
      </c>
      <c r="P407" s="47" t="s">
        <v>0</v>
      </c>
      <c r="Q407" s="47" t="s">
        <v>0</v>
      </c>
      <c r="R407" s="47" t="s">
        <v>0</v>
      </c>
    </row>
    <row r="408" spans="1:18" ht="12.75">
      <c r="A408" s="46" t="s">
        <v>1043</v>
      </c>
      <c r="B408" s="46" t="s">
        <v>1045</v>
      </c>
      <c r="C408" s="47" t="s">
        <v>0</v>
      </c>
      <c r="D408" s="47" t="s">
        <v>0</v>
      </c>
      <c r="E408" s="47" t="s">
        <v>0</v>
      </c>
      <c r="F408" s="47" t="s">
        <v>0</v>
      </c>
      <c r="G408" s="47" t="s">
        <v>0</v>
      </c>
      <c r="H408" s="47" t="s">
        <v>0</v>
      </c>
      <c r="I408" s="47" t="s">
        <v>0</v>
      </c>
      <c r="J408" s="47" t="s">
        <v>0</v>
      </c>
      <c r="K408" s="47" t="s">
        <v>0</v>
      </c>
      <c r="L408" s="47" t="s">
        <v>0</v>
      </c>
      <c r="M408" s="47" t="s">
        <v>0</v>
      </c>
      <c r="N408" s="47" t="s">
        <v>0</v>
      </c>
      <c r="O408" s="47" t="s">
        <v>0</v>
      </c>
      <c r="P408" s="47" t="s">
        <v>0</v>
      </c>
      <c r="Q408" s="47" t="s">
        <v>0</v>
      </c>
      <c r="R408" s="47" t="s">
        <v>0</v>
      </c>
    </row>
    <row r="409" spans="1:18" ht="12.75">
      <c r="A409" s="46" t="s">
        <v>1338</v>
      </c>
      <c r="B409" s="46" t="s">
        <v>1046</v>
      </c>
      <c r="C409" s="47" t="s">
        <v>0</v>
      </c>
      <c r="D409" s="47" t="s">
        <v>0</v>
      </c>
      <c r="E409" s="47" t="s">
        <v>0</v>
      </c>
      <c r="F409" s="47" t="s">
        <v>0</v>
      </c>
      <c r="G409" s="47" t="s">
        <v>0</v>
      </c>
      <c r="H409" s="47" t="s">
        <v>0</v>
      </c>
      <c r="I409" s="47" t="s">
        <v>0</v>
      </c>
      <c r="J409" s="47" t="s">
        <v>0</v>
      </c>
      <c r="K409" s="47" t="s">
        <v>0</v>
      </c>
      <c r="L409" s="47" t="s">
        <v>0</v>
      </c>
      <c r="M409" s="47" t="s">
        <v>0</v>
      </c>
      <c r="N409" s="47" t="s">
        <v>0</v>
      </c>
      <c r="O409" s="47" t="s">
        <v>0</v>
      </c>
      <c r="P409" s="47" t="s">
        <v>0</v>
      </c>
      <c r="Q409" s="47" t="s">
        <v>0</v>
      </c>
      <c r="R409" s="47" t="s">
        <v>0</v>
      </c>
    </row>
    <row r="410" spans="1:18" ht="12.75">
      <c r="A410" s="46" t="s">
        <v>1047</v>
      </c>
      <c r="B410" s="46" t="s">
        <v>1048</v>
      </c>
      <c r="C410" s="47" t="s">
        <v>0</v>
      </c>
      <c r="D410" s="47" t="s">
        <v>0</v>
      </c>
      <c r="E410" s="47" t="s">
        <v>0</v>
      </c>
      <c r="F410" s="47" t="s">
        <v>0</v>
      </c>
      <c r="G410" s="47" t="s">
        <v>0</v>
      </c>
      <c r="H410" s="47" t="s">
        <v>0</v>
      </c>
      <c r="I410" s="47" t="s">
        <v>0</v>
      </c>
      <c r="J410" s="47" t="s">
        <v>0</v>
      </c>
      <c r="K410" s="47" t="s">
        <v>0</v>
      </c>
      <c r="L410" s="47" t="s">
        <v>0</v>
      </c>
      <c r="M410" s="47" t="s">
        <v>0</v>
      </c>
      <c r="N410" s="47" t="s">
        <v>0</v>
      </c>
      <c r="O410" s="47" t="s">
        <v>0</v>
      </c>
      <c r="P410" s="47" t="s">
        <v>0</v>
      </c>
      <c r="Q410" s="47" t="s">
        <v>0</v>
      </c>
      <c r="R410" s="47" t="s">
        <v>0</v>
      </c>
    </row>
    <row r="411" spans="1:18" ht="12.75">
      <c r="A411" s="46" t="s">
        <v>1049</v>
      </c>
      <c r="B411" s="60" t="s">
        <v>1050</v>
      </c>
      <c r="C411" s="47" t="s">
        <v>0</v>
      </c>
      <c r="D411" s="47" t="s">
        <v>0</v>
      </c>
      <c r="E411" s="47" t="s">
        <v>0</v>
      </c>
      <c r="F411" s="47" t="s">
        <v>0</v>
      </c>
      <c r="G411" s="47" t="s">
        <v>0</v>
      </c>
      <c r="H411" s="47" t="s">
        <v>0</v>
      </c>
      <c r="I411" s="47" t="s">
        <v>0</v>
      </c>
      <c r="J411" s="47" t="s">
        <v>0</v>
      </c>
      <c r="K411" s="47" t="s">
        <v>0</v>
      </c>
      <c r="L411" s="47" t="s">
        <v>0</v>
      </c>
      <c r="M411" s="47" t="s">
        <v>0</v>
      </c>
      <c r="N411" s="47" t="s">
        <v>0</v>
      </c>
      <c r="O411" s="47" t="s">
        <v>0</v>
      </c>
      <c r="P411" s="47" t="s">
        <v>0</v>
      </c>
      <c r="Q411" s="47" t="s">
        <v>0</v>
      </c>
      <c r="R411" s="47" t="s">
        <v>0</v>
      </c>
    </row>
    <row r="412" spans="1:18" ht="12.75">
      <c r="A412" s="46" t="s">
        <v>1049</v>
      </c>
      <c r="B412" s="46" t="s">
        <v>1051</v>
      </c>
      <c r="C412" s="47" t="s">
        <v>0</v>
      </c>
      <c r="D412" s="47" t="s">
        <v>0</v>
      </c>
      <c r="E412" s="47" t="s">
        <v>0</v>
      </c>
      <c r="F412" s="47" t="s">
        <v>0</v>
      </c>
      <c r="G412" s="47" t="s">
        <v>0</v>
      </c>
      <c r="H412" s="47" t="s">
        <v>0</v>
      </c>
      <c r="I412" s="47" t="s">
        <v>0</v>
      </c>
      <c r="J412" s="47" t="s">
        <v>0</v>
      </c>
      <c r="K412" s="47" t="s">
        <v>0</v>
      </c>
      <c r="L412" s="47" t="s">
        <v>0</v>
      </c>
      <c r="M412" s="47" t="s">
        <v>0</v>
      </c>
      <c r="N412" s="47" t="s">
        <v>0</v>
      </c>
      <c r="O412" s="47" t="s">
        <v>0</v>
      </c>
      <c r="P412" s="47" t="s">
        <v>0</v>
      </c>
      <c r="Q412" s="47" t="s">
        <v>0</v>
      </c>
      <c r="R412" s="47" t="s">
        <v>0</v>
      </c>
    </row>
    <row r="413" spans="1:18" ht="12.75">
      <c r="A413" s="46" t="s">
        <v>1052</v>
      </c>
      <c r="B413" s="60" t="s">
        <v>1053</v>
      </c>
      <c r="C413" s="47" t="s">
        <v>0</v>
      </c>
      <c r="D413" s="47" t="s">
        <v>0</v>
      </c>
      <c r="E413" s="47" t="s">
        <v>0</v>
      </c>
      <c r="F413" s="47" t="s">
        <v>0</v>
      </c>
      <c r="G413" s="47" t="s">
        <v>0</v>
      </c>
      <c r="H413" s="47" t="s">
        <v>0</v>
      </c>
      <c r="I413" s="47" t="s">
        <v>0</v>
      </c>
      <c r="J413" s="47" t="s">
        <v>0</v>
      </c>
      <c r="K413" s="47" t="s">
        <v>0</v>
      </c>
      <c r="L413" s="47" t="s">
        <v>0</v>
      </c>
      <c r="M413" s="47" t="s">
        <v>0</v>
      </c>
      <c r="N413" s="47" t="s">
        <v>0</v>
      </c>
      <c r="O413" s="47" t="s">
        <v>0</v>
      </c>
      <c r="P413" s="47" t="s">
        <v>0</v>
      </c>
      <c r="Q413" s="47" t="s">
        <v>0</v>
      </c>
      <c r="R413" s="47" t="s">
        <v>0</v>
      </c>
    </row>
    <row r="414" spans="1:18" ht="12.75">
      <c r="A414" s="46" t="s">
        <v>1052</v>
      </c>
      <c r="B414" s="46" t="s">
        <v>1054</v>
      </c>
      <c r="C414" s="47" t="s">
        <v>0</v>
      </c>
      <c r="D414" s="47" t="s">
        <v>0</v>
      </c>
      <c r="E414" s="47" t="s">
        <v>0</v>
      </c>
      <c r="F414" s="47" t="s">
        <v>0</v>
      </c>
      <c r="G414" s="47" t="s">
        <v>0</v>
      </c>
      <c r="H414" s="47" t="s">
        <v>0</v>
      </c>
      <c r="I414" s="47" t="s">
        <v>0</v>
      </c>
      <c r="J414" s="47" t="s">
        <v>0</v>
      </c>
      <c r="K414" s="47" t="s">
        <v>0</v>
      </c>
      <c r="L414" s="47" t="s">
        <v>0</v>
      </c>
      <c r="M414" s="47" t="s">
        <v>0</v>
      </c>
      <c r="N414" s="47" t="s">
        <v>0</v>
      </c>
      <c r="O414" s="47" t="s">
        <v>0</v>
      </c>
      <c r="P414" s="47" t="s">
        <v>0</v>
      </c>
      <c r="Q414" s="47" t="s">
        <v>0</v>
      </c>
      <c r="R414" s="47" t="s">
        <v>0</v>
      </c>
    </row>
    <row r="415" spans="1:18" ht="12.75">
      <c r="A415" s="46" t="s">
        <v>1055</v>
      </c>
      <c r="B415" s="60" t="s">
        <v>1056</v>
      </c>
      <c r="C415" s="47" t="s">
        <v>0</v>
      </c>
      <c r="D415" s="47" t="s">
        <v>0</v>
      </c>
      <c r="E415" s="47" t="s">
        <v>0</v>
      </c>
      <c r="F415" s="47" t="s">
        <v>0</v>
      </c>
      <c r="G415" s="47" t="s">
        <v>0</v>
      </c>
      <c r="H415" s="47" t="s">
        <v>0</v>
      </c>
      <c r="I415" s="47" t="s">
        <v>0</v>
      </c>
      <c r="J415" s="47" t="s">
        <v>0</v>
      </c>
      <c r="K415" s="47" t="s">
        <v>0</v>
      </c>
      <c r="L415" s="47" t="s">
        <v>0</v>
      </c>
      <c r="M415" s="47" t="s">
        <v>0</v>
      </c>
      <c r="N415" s="47" t="s">
        <v>0</v>
      </c>
      <c r="O415" s="47" t="s">
        <v>0</v>
      </c>
      <c r="P415" s="47" t="s">
        <v>0</v>
      </c>
      <c r="Q415" s="47" t="s">
        <v>0</v>
      </c>
      <c r="R415" s="47" t="s">
        <v>0</v>
      </c>
    </row>
    <row r="416" spans="1:18" ht="12.75">
      <c r="A416" s="46" t="s">
        <v>1055</v>
      </c>
      <c r="B416" s="46" t="s">
        <v>1057</v>
      </c>
      <c r="C416" s="47" t="s">
        <v>0</v>
      </c>
      <c r="D416" s="47" t="s">
        <v>0</v>
      </c>
      <c r="E416" s="47" t="s">
        <v>0</v>
      </c>
      <c r="F416" s="47" t="s">
        <v>0</v>
      </c>
      <c r="G416" s="47" t="s">
        <v>0</v>
      </c>
      <c r="H416" s="47" t="s">
        <v>0</v>
      </c>
      <c r="I416" s="47" t="s">
        <v>0</v>
      </c>
      <c r="J416" s="47" t="s">
        <v>0</v>
      </c>
      <c r="K416" s="47" t="s">
        <v>0</v>
      </c>
      <c r="L416" s="47" t="s">
        <v>0</v>
      </c>
      <c r="M416" s="47" t="s">
        <v>0</v>
      </c>
      <c r="N416" s="47" t="s">
        <v>0</v>
      </c>
      <c r="O416" s="47" t="s">
        <v>0</v>
      </c>
      <c r="P416" s="47" t="s">
        <v>0</v>
      </c>
      <c r="Q416" s="47" t="s">
        <v>0</v>
      </c>
      <c r="R416" s="47" t="s">
        <v>0</v>
      </c>
    </row>
    <row r="417" spans="1:18" ht="12.75">
      <c r="A417" s="46" t="s">
        <v>1043</v>
      </c>
      <c r="B417" s="60" t="s">
        <v>1058</v>
      </c>
      <c r="C417" s="47" t="s">
        <v>0</v>
      </c>
      <c r="D417" s="47" t="s">
        <v>0</v>
      </c>
      <c r="E417" s="47" t="s">
        <v>0</v>
      </c>
      <c r="F417" s="47" t="s">
        <v>0</v>
      </c>
      <c r="G417" s="47" t="s">
        <v>0</v>
      </c>
      <c r="H417" s="47" t="s">
        <v>0</v>
      </c>
      <c r="I417" s="47" t="s">
        <v>0</v>
      </c>
      <c r="J417" s="47" t="s">
        <v>0</v>
      </c>
      <c r="K417" s="47" t="s">
        <v>0</v>
      </c>
      <c r="L417" s="47" t="s">
        <v>0</v>
      </c>
      <c r="M417" s="47" t="s">
        <v>0</v>
      </c>
      <c r="N417" s="47" t="s">
        <v>0</v>
      </c>
      <c r="O417" s="47" t="s">
        <v>0</v>
      </c>
      <c r="P417" s="47" t="s">
        <v>0</v>
      </c>
      <c r="Q417" s="47" t="s">
        <v>0</v>
      </c>
      <c r="R417" s="47" t="s">
        <v>0</v>
      </c>
    </row>
    <row r="418" spans="1:18" ht="12.75">
      <c r="A418" s="46" t="s">
        <v>1043</v>
      </c>
      <c r="B418" s="46" t="s">
        <v>1059</v>
      </c>
      <c r="C418" s="47" t="s">
        <v>0</v>
      </c>
      <c r="D418" s="47" t="s">
        <v>0</v>
      </c>
      <c r="E418" s="47" t="s">
        <v>0</v>
      </c>
      <c r="F418" s="47" t="s">
        <v>0</v>
      </c>
      <c r="G418" s="47" t="s">
        <v>0</v>
      </c>
      <c r="H418" s="47" t="s">
        <v>0</v>
      </c>
      <c r="I418" s="47" t="s">
        <v>0</v>
      </c>
      <c r="J418" s="47" t="s">
        <v>0</v>
      </c>
      <c r="K418" s="47" t="s">
        <v>0</v>
      </c>
      <c r="L418" s="47" t="s">
        <v>0</v>
      </c>
      <c r="M418" s="47" t="s">
        <v>0</v>
      </c>
      <c r="N418" s="47" t="s">
        <v>0</v>
      </c>
      <c r="O418" s="47" t="s">
        <v>0</v>
      </c>
      <c r="P418" s="47" t="s">
        <v>0</v>
      </c>
      <c r="Q418" s="47" t="s">
        <v>0</v>
      </c>
      <c r="R418" s="47" t="s">
        <v>0</v>
      </c>
    </row>
    <row r="419" spans="1:18" ht="12.75">
      <c r="A419" s="46" t="s">
        <v>1060</v>
      </c>
      <c r="B419" s="60" t="s">
        <v>1061</v>
      </c>
      <c r="C419" s="47" t="s">
        <v>0</v>
      </c>
      <c r="D419" s="47" t="s">
        <v>0</v>
      </c>
      <c r="E419" s="47" t="s">
        <v>0</v>
      </c>
      <c r="F419" s="47" t="s">
        <v>0</v>
      </c>
      <c r="G419" s="47" t="s">
        <v>0</v>
      </c>
      <c r="H419" s="47" t="s">
        <v>0</v>
      </c>
      <c r="I419" s="47" t="s">
        <v>0</v>
      </c>
      <c r="J419" s="47" t="s">
        <v>0</v>
      </c>
      <c r="K419" s="47" t="s">
        <v>0</v>
      </c>
      <c r="L419" s="47" t="s">
        <v>0</v>
      </c>
      <c r="M419" s="47" t="s">
        <v>0</v>
      </c>
      <c r="N419" s="47" t="s">
        <v>0</v>
      </c>
      <c r="O419" s="47" t="s">
        <v>0</v>
      </c>
      <c r="P419" s="47" t="s">
        <v>0</v>
      </c>
      <c r="Q419" s="47" t="s">
        <v>0</v>
      </c>
      <c r="R419" s="47" t="s">
        <v>0</v>
      </c>
    </row>
    <row r="420" spans="1:18" ht="12.75">
      <c r="A420" s="46" t="s">
        <v>1060</v>
      </c>
      <c r="B420" s="46" t="s">
        <v>1062</v>
      </c>
      <c r="C420" s="47" t="s">
        <v>0</v>
      </c>
      <c r="D420" s="47" t="s">
        <v>0</v>
      </c>
      <c r="E420" s="47" t="s">
        <v>0</v>
      </c>
      <c r="F420" s="47" t="s">
        <v>0</v>
      </c>
      <c r="G420" s="47" t="s">
        <v>0</v>
      </c>
      <c r="H420" s="47" t="s">
        <v>0</v>
      </c>
      <c r="I420" s="47" t="s">
        <v>0</v>
      </c>
      <c r="J420" s="47" t="s">
        <v>0</v>
      </c>
      <c r="K420" s="47" t="s">
        <v>0</v>
      </c>
      <c r="L420" s="47" t="s">
        <v>0</v>
      </c>
      <c r="M420" s="47" t="s">
        <v>0</v>
      </c>
      <c r="N420" s="47" t="s">
        <v>0</v>
      </c>
      <c r="O420" s="47" t="s">
        <v>0</v>
      </c>
      <c r="P420" s="47" t="s">
        <v>0</v>
      </c>
      <c r="Q420" s="47" t="s">
        <v>0</v>
      </c>
      <c r="R420" s="47" t="s">
        <v>0</v>
      </c>
    </row>
    <row r="421" spans="1:18" ht="12.75">
      <c r="A421" s="46" t="s">
        <v>1063</v>
      </c>
      <c r="B421" s="60" t="s">
        <v>1064</v>
      </c>
      <c r="C421" s="47" t="s">
        <v>0</v>
      </c>
      <c r="D421" s="47" t="s">
        <v>0</v>
      </c>
      <c r="E421" s="47" t="s">
        <v>0</v>
      </c>
      <c r="F421" s="47" t="s">
        <v>0</v>
      </c>
      <c r="G421" s="47" t="s">
        <v>0</v>
      </c>
      <c r="H421" s="47" t="s">
        <v>0</v>
      </c>
      <c r="I421" s="47" t="s">
        <v>0</v>
      </c>
      <c r="J421" s="47" t="s">
        <v>0</v>
      </c>
      <c r="K421" s="47" t="s">
        <v>0</v>
      </c>
      <c r="L421" s="47" t="s">
        <v>0</v>
      </c>
      <c r="M421" s="47" t="s">
        <v>0</v>
      </c>
      <c r="N421" s="47" t="s">
        <v>0</v>
      </c>
      <c r="O421" s="47" t="s">
        <v>0</v>
      </c>
      <c r="P421" s="47" t="s">
        <v>0</v>
      </c>
      <c r="Q421" s="47" t="s">
        <v>0</v>
      </c>
      <c r="R421" s="47" t="s">
        <v>0</v>
      </c>
    </row>
    <row r="422" spans="1:18" ht="12.75">
      <c r="A422" s="46" t="s">
        <v>1063</v>
      </c>
      <c r="B422" s="46" t="s">
        <v>1065</v>
      </c>
      <c r="C422" s="47" t="s">
        <v>0</v>
      </c>
      <c r="D422" s="47" t="s">
        <v>0</v>
      </c>
      <c r="E422" s="47" t="s">
        <v>0</v>
      </c>
      <c r="F422" s="47" t="s">
        <v>0</v>
      </c>
      <c r="G422" s="47" t="s">
        <v>0</v>
      </c>
      <c r="H422" s="47" t="s">
        <v>0</v>
      </c>
      <c r="I422" s="47" t="s">
        <v>0</v>
      </c>
      <c r="J422" s="47" t="s">
        <v>0</v>
      </c>
      <c r="K422" s="47" t="s">
        <v>0</v>
      </c>
      <c r="L422" s="47" t="s">
        <v>0</v>
      </c>
      <c r="M422" s="47" t="s">
        <v>0</v>
      </c>
      <c r="N422" s="47" t="s">
        <v>0</v>
      </c>
      <c r="O422" s="47" t="s">
        <v>0</v>
      </c>
      <c r="P422" s="47" t="s">
        <v>0</v>
      </c>
      <c r="Q422" s="47" t="s">
        <v>0</v>
      </c>
      <c r="R422" s="47" t="s">
        <v>0</v>
      </c>
    </row>
    <row r="423" spans="1:18" ht="12.75">
      <c r="A423" s="46" t="s">
        <v>1066</v>
      </c>
      <c r="B423" s="46" t="s">
        <v>1067</v>
      </c>
      <c r="C423" s="47" t="s">
        <v>0</v>
      </c>
      <c r="D423" s="47" t="s">
        <v>0</v>
      </c>
      <c r="E423" s="47" t="s">
        <v>0</v>
      </c>
      <c r="F423" s="47" t="s">
        <v>0</v>
      </c>
      <c r="G423" s="47" t="s">
        <v>0</v>
      </c>
      <c r="H423" s="47" t="s">
        <v>0</v>
      </c>
      <c r="I423" s="47" t="s">
        <v>0</v>
      </c>
      <c r="J423" s="47" t="s">
        <v>0</v>
      </c>
      <c r="K423" s="47" t="s">
        <v>0</v>
      </c>
      <c r="L423" s="47" t="s">
        <v>0</v>
      </c>
      <c r="M423" s="47" t="s">
        <v>0</v>
      </c>
      <c r="N423" s="47" t="s">
        <v>0</v>
      </c>
      <c r="O423" s="47" t="s">
        <v>0</v>
      </c>
      <c r="P423" s="47" t="s">
        <v>0</v>
      </c>
      <c r="Q423" s="47" t="s">
        <v>0</v>
      </c>
      <c r="R423" s="47" t="s">
        <v>0</v>
      </c>
    </row>
    <row r="424" spans="1:18" ht="12.75">
      <c r="A424" s="46" t="s">
        <v>1068</v>
      </c>
      <c r="B424" s="60" t="s">
        <v>1069</v>
      </c>
      <c r="C424" s="47" t="s">
        <v>0</v>
      </c>
      <c r="D424" s="47" t="s">
        <v>0</v>
      </c>
      <c r="E424" s="47" t="s">
        <v>0</v>
      </c>
      <c r="F424" s="47" t="s">
        <v>0</v>
      </c>
      <c r="G424" s="47" t="s">
        <v>0</v>
      </c>
      <c r="H424" s="47" t="s">
        <v>0</v>
      </c>
      <c r="I424" s="47" t="s">
        <v>0</v>
      </c>
      <c r="J424" s="47" t="s">
        <v>0</v>
      </c>
      <c r="K424" s="47" t="s">
        <v>0</v>
      </c>
      <c r="L424" s="47" t="s">
        <v>0</v>
      </c>
      <c r="M424" s="47" t="s">
        <v>0</v>
      </c>
      <c r="N424" s="47" t="s">
        <v>0</v>
      </c>
      <c r="O424" s="47" t="s">
        <v>0</v>
      </c>
      <c r="P424" s="47" t="s">
        <v>0</v>
      </c>
      <c r="Q424" s="47" t="s">
        <v>0</v>
      </c>
      <c r="R424" s="47" t="s">
        <v>0</v>
      </c>
    </row>
    <row r="425" spans="1:18" ht="12.75">
      <c r="A425" s="46" t="s">
        <v>1068</v>
      </c>
      <c r="B425" s="46" t="s">
        <v>1070</v>
      </c>
      <c r="C425" s="47" t="s">
        <v>0</v>
      </c>
      <c r="D425" s="47" t="s">
        <v>0</v>
      </c>
      <c r="E425" s="47" t="s">
        <v>0</v>
      </c>
      <c r="F425" s="47" t="s">
        <v>0</v>
      </c>
      <c r="G425" s="47" t="s">
        <v>0</v>
      </c>
      <c r="H425" s="47" t="s">
        <v>0</v>
      </c>
      <c r="I425" s="47" t="s">
        <v>0</v>
      </c>
      <c r="J425" s="47" t="s">
        <v>0</v>
      </c>
      <c r="K425" s="47" t="s">
        <v>0</v>
      </c>
      <c r="L425" s="47" t="s">
        <v>0</v>
      </c>
      <c r="M425" s="47" t="s">
        <v>0</v>
      </c>
      <c r="N425" s="47" t="s">
        <v>0</v>
      </c>
      <c r="O425" s="47" t="s">
        <v>0</v>
      </c>
      <c r="P425" s="47" t="s">
        <v>0</v>
      </c>
      <c r="Q425" s="47" t="s">
        <v>0</v>
      </c>
      <c r="R425" s="47" t="s">
        <v>0</v>
      </c>
    </row>
    <row r="426" spans="1:18" ht="12.75">
      <c r="A426" s="46" t="s">
        <v>1071</v>
      </c>
      <c r="B426" s="60" t="s">
        <v>1072</v>
      </c>
      <c r="C426" s="47" t="s">
        <v>0</v>
      </c>
      <c r="D426" s="47" t="s">
        <v>0</v>
      </c>
      <c r="E426" s="47" t="s">
        <v>0</v>
      </c>
      <c r="F426" s="47" t="s">
        <v>0</v>
      </c>
      <c r="G426" s="47" t="s">
        <v>0</v>
      </c>
      <c r="H426" s="47" t="s">
        <v>0</v>
      </c>
      <c r="I426" s="47" t="s">
        <v>0</v>
      </c>
      <c r="J426" s="47" t="s">
        <v>0</v>
      </c>
      <c r="K426" s="47" t="s">
        <v>0</v>
      </c>
      <c r="L426" s="47" t="s">
        <v>0</v>
      </c>
      <c r="M426" s="47" t="s">
        <v>0</v>
      </c>
      <c r="N426" s="47" t="s">
        <v>0</v>
      </c>
      <c r="O426" s="47" t="s">
        <v>0</v>
      </c>
      <c r="P426" s="47" t="s">
        <v>0</v>
      </c>
      <c r="Q426" s="47" t="s">
        <v>0</v>
      </c>
      <c r="R426" s="47" t="s">
        <v>0</v>
      </c>
    </row>
    <row r="427" spans="1:18" ht="12.75">
      <c r="A427" s="46" t="s">
        <v>1071</v>
      </c>
      <c r="B427" s="46" t="s">
        <v>1073</v>
      </c>
      <c r="C427" s="47" t="s">
        <v>0</v>
      </c>
      <c r="D427" s="47" t="s">
        <v>0</v>
      </c>
      <c r="E427" s="47" t="s">
        <v>0</v>
      </c>
      <c r="F427" s="47" t="s">
        <v>0</v>
      </c>
      <c r="G427" s="47" t="s">
        <v>0</v>
      </c>
      <c r="H427" s="47" t="s">
        <v>0</v>
      </c>
      <c r="I427" s="47" t="s">
        <v>0</v>
      </c>
      <c r="J427" s="47" t="s">
        <v>0</v>
      </c>
      <c r="K427" s="47" t="s">
        <v>0</v>
      </c>
      <c r="L427" s="47" t="s">
        <v>0</v>
      </c>
      <c r="M427" s="47" t="s">
        <v>0</v>
      </c>
      <c r="N427" s="47" t="s">
        <v>0</v>
      </c>
      <c r="O427" s="47" t="s">
        <v>0</v>
      </c>
      <c r="P427" s="47" t="s">
        <v>0</v>
      </c>
      <c r="Q427" s="47" t="s">
        <v>0</v>
      </c>
      <c r="R427" s="47" t="s">
        <v>0</v>
      </c>
    </row>
    <row r="428" spans="1:18" ht="12.75">
      <c r="A428" s="46" t="s">
        <v>1074</v>
      </c>
      <c r="B428" s="60" t="s">
        <v>1075</v>
      </c>
      <c r="C428" s="47" t="s">
        <v>0</v>
      </c>
      <c r="D428" s="47" t="s">
        <v>0</v>
      </c>
      <c r="E428" s="47" t="s">
        <v>0</v>
      </c>
      <c r="F428" s="47" t="s">
        <v>0</v>
      </c>
      <c r="G428" s="47" t="s">
        <v>0</v>
      </c>
      <c r="H428" s="47" t="s">
        <v>0</v>
      </c>
      <c r="I428" s="47" t="s">
        <v>0</v>
      </c>
      <c r="J428" s="47" t="s">
        <v>0</v>
      </c>
      <c r="K428" s="47" t="s">
        <v>0</v>
      </c>
      <c r="L428" s="47" t="s">
        <v>0</v>
      </c>
      <c r="M428" s="47" t="s">
        <v>0</v>
      </c>
      <c r="N428" s="47" t="s">
        <v>0</v>
      </c>
      <c r="O428" s="47" t="s">
        <v>0</v>
      </c>
      <c r="P428" s="47" t="s">
        <v>0</v>
      </c>
      <c r="Q428" s="47" t="s">
        <v>0</v>
      </c>
      <c r="R428" s="47" t="s">
        <v>0</v>
      </c>
    </row>
    <row r="429" spans="1:18" ht="12.75">
      <c r="A429" s="46" t="s">
        <v>1074</v>
      </c>
      <c r="B429" s="46" t="s">
        <v>1076</v>
      </c>
      <c r="C429" s="47" t="s">
        <v>0</v>
      </c>
      <c r="D429" s="47" t="s">
        <v>0</v>
      </c>
      <c r="E429" s="47" t="s">
        <v>0</v>
      </c>
      <c r="F429" s="47" t="s">
        <v>0</v>
      </c>
      <c r="G429" s="47" t="s">
        <v>0</v>
      </c>
      <c r="H429" s="47" t="s">
        <v>0</v>
      </c>
      <c r="I429" s="47" t="s">
        <v>0</v>
      </c>
      <c r="J429" s="47" t="s">
        <v>0</v>
      </c>
      <c r="K429" s="47" t="s">
        <v>0</v>
      </c>
      <c r="L429" s="47" t="s">
        <v>0</v>
      </c>
      <c r="M429" s="47" t="s">
        <v>0</v>
      </c>
      <c r="N429" s="47" t="s">
        <v>0</v>
      </c>
      <c r="O429" s="47" t="s">
        <v>0</v>
      </c>
      <c r="P429" s="47" t="s">
        <v>0</v>
      </c>
      <c r="Q429" s="47" t="s">
        <v>0</v>
      </c>
      <c r="R429" s="47" t="s">
        <v>0</v>
      </c>
    </row>
    <row r="430" spans="1:18" ht="12.75">
      <c r="A430" s="46" t="s">
        <v>1077</v>
      </c>
      <c r="B430" s="46" t="s">
        <v>1078</v>
      </c>
      <c r="C430" s="47" t="s">
        <v>0</v>
      </c>
      <c r="D430" s="47" t="s">
        <v>0</v>
      </c>
      <c r="E430" s="47" t="s">
        <v>0</v>
      </c>
      <c r="F430" s="47" t="s">
        <v>0</v>
      </c>
      <c r="G430" s="47" t="s">
        <v>0</v>
      </c>
      <c r="H430" s="47" t="s">
        <v>0</v>
      </c>
      <c r="I430" s="47" t="s">
        <v>0</v>
      </c>
      <c r="J430" s="47" t="s">
        <v>0</v>
      </c>
      <c r="K430" s="47" t="s">
        <v>0</v>
      </c>
      <c r="L430" s="47" t="s">
        <v>0</v>
      </c>
      <c r="M430" s="47" t="s">
        <v>0</v>
      </c>
      <c r="N430" s="47" t="s">
        <v>0</v>
      </c>
      <c r="O430" s="47" t="s">
        <v>0</v>
      </c>
      <c r="P430" s="47" t="s">
        <v>0</v>
      </c>
      <c r="Q430" s="47" t="s">
        <v>0</v>
      </c>
      <c r="R430" s="47" t="s">
        <v>0</v>
      </c>
    </row>
    <row r="431" spans="1:18" ht="12.75">
      <c r="A431" s="46" t="s">
        <v>1079</v>
      </c>
      <c r="B431" s="46" t="s">
        <v>1080</v>
      </c>
      <c r="C431" s="47" t="s">
        <v>0</v>
      </c>
      <c r="D431" s="47" t="s">
        <v>0</v>
      </c>
      <c r="E431" s="47" t="s">
        <v>0</v>
      </c>
      <c r="F431" s="47" t="s">
        <v>0</v>
      </c>
      <c r="G431" s="47" t="s">
        <v>0</v>
      </c>
      <c r="H431" s="47" t="s">
        <v>0</v>
      </c>
      <c r="I431" s="47" t="s">
        <v>0</v>
      </c>
      <c r="J431" s="47" t="s">
        <v>0</v>
      </c>
      <c r="K431" s="47" t="s">
        <v>0</v>
      </c>
      <c r="L431" s="47" t="s">
        <v>0</v>
      </c>
      <c r="M431" s="47" t="s">
        <v>0</v>
      </c>
      <c r="N431" s="47" t="s">
        <v>0</v>
      </c>
      <c r="O431" s="47" t="s">
        <v>0</v>
      </c>
      <c r="P431" s="47" t="s">
        <v>0</v>
      </c>
      <c r="Q431" s="47" t="s">
        <v>0</v>
      </c>
      <c r="R431" s="47" t="s">
        <v>0</v>
      </c>
    </row>
    <row r="432" spans="1:18" ht="12.75">
      <c r="A432" s="46" t="s">
        <v>1081</v>
      </c>
      <c r="B432" s="60" t="s">
        <v>1082</v>
      </c>
      <c r="C432" s="47" t="s">
        <v>0</v>
      </c>
      <c r="D432" s="47" t="s">
        <v>0</v>
      </c>
      <c r="E432" s="47" t="s">
        <v>0</v>
      </c>
      <c r="F432" s="47" t="s">
        <v>0</v>
      </c>
      <c r="G432" s="47" t="s">
        <v>0</v>
      </c>
      <c r="H432" s="47" t="s">
        <v>0</v>
      </c>
      <c r="I432" s="47" t="s">
        <v>0</v>
      </c>
      <c r="J432" s="47" t="s">
        <v>0</v>
      </c>
      <c r="K432" s="47" t="s">
        <v>0</v>
      </c>
      <c r="L432" s="47" t="s">
        <v>0</v>
      </c>
      <c r="M432" s="47" t="s">
        <v>0</v>
      </c>
      <c r="N432" s="47" t="s">
        <v>0</v>
      </c>
      <c r="O432" s="47" t="s">
        <v>0</v>
      </c>
      <c r="P432" s="47" t="s">
        <v>0</v>
      </c>
      <c r="Q432" s="47" t="s">
        <v>0</v>
      </c>
      <c r="R432" s="47" t="s">
        <v>0</v>
      </c>
    </row>
    <row r="433" spans="1:18" ht="12.75">
      <c r="A433" s="46" t="s">
        <v>1081</v>
      </c>
      <c r="B433" s="46" t="s">
        <v>1083</v>
      </c>
      <c r="C433" s="47" t="s">
        <v>0</v>
      </c>
      <c r="D433" s="47" t="s">
        <v>0</v>
      </c>
      <c r="E433" s="47" t="s">
        <v>0</v>
      </c>
      <c r="F433" s="47" t="s">
        <v>0</v>
      </c>
      <c r="G433" s="47" t="s">
        <v>0</v>
      </c>
      <c r="H433" s="47" t="s">
        <v>0</v>
      </c>
      <c r="I433" s="47" t="s">
        <v>0</v>
      </c>
      <c r="J433" s="47" t="s">
        <v>0</v>
      </c>
      <c r="K433" s="47" t="s">
        <v>0</v>
      </c>
      <c r="L433" s="47" t="s">
        <v>0</v>
      </c>
      <c r="M433" s="47" t="s">
        <v>0</v>
      </c>
      <c r="N433" s="47" t="s">
        <v>0</v>
      </c>
      <c r="O433" s="47" t="s">
        <v>0</v>
      </c>
      <c r="P433" s="47" t="s">
        <v>0</v>
      </c>
      <c r="Q433" s="47" t="s">
        <v>0</v>
      </c>
      <c r="R433" s="47" t="s">
        <v>0</v>
      </c>
    </row>
    <row r="434" spans="1:18" ht="12.75">
      <c r="A434" s="46" t="s">
        <v>1084</v>
      </c>
      <c r="B434" s="60" t="s">
        <v>1085</v>
      </c>
      <c r="C434" s="47" t="s">
        <v>0</v>
      </c>
      <c r="D434" s="47" t="s">
        <v>0</v>
      </c>
      <c r="E434" s="47" t="s">
        <v>0</v>
      </c>
      <c r="F434" s="47" t="s">
        <v>0</v>
      </c>
      <c r="G434" s="47" t="s">
        <v>0</v>
      </c>
      <c r="H434" s="47" t="s">
        <v>0</v>
      </c>
      <c r="I434" s="47" t="s">
        <v>0</v>
      </c>
      <c r="J434" s="47" t="s">
        <v>0</v>
      </c>
      <c r="K434" s="47" t="s">
        <v>0</v>
      </c>
      <c r="L434" s="47" t="s">
        <v>0</v>
      </c>
      <c r="M434" s="47" t="s">
        <v>0</v>
      </c>
      <c r="N434" s="47" t="s">
        <v>0</v>
      </c>
      <c r="O434" s="47" t="s">
        <v>0</v>
      </c>
      <c r="P434" s="47" t="s">
        <v>0</v>
      </c>
      <c r="Q434" s="47" t="s">
        <v>0</v>
      </c>
      <c r="R434" s="47" t="s">
        <v>0</v>
      </c>
    </row>
    <row r="435" spans="1:18" ht="12.75">
      <c r="A435" s="46" t="s">
        <v>1084</v>
      </c>
      <c r="B435" s="46" t="s">
        <v>1086</v>
      </c>
      <c r="C435" s="47" t="s">
        <v>0</v>
      </c>
      <c r="D435" s="47" t="s">
        <v>0</v>
      </c>
      <c r="E435" s="47" t="s">
        <v>0</v>
      </c>
      <c r="F435" s="47" t="s">
        <v>0</v>
      </c>
      <c r="G435" s="47" t="s">
        <v>0</v>
      </c>
      <c r="H435" s="47" t="s">
        <v>0</v>
      </c>
      <c r="I435" s="47" t="s">
        <v>0</v>
      </c>
      <c r="J435" s="47" t="s">
        <v>0</v>
      </c>
      <c r="K435" s="47" t="s">
        <v>0</v>
      </c>
      <c r="L435" s="47" t="s">
        <v>0</v>
      </c>
      <c r="M435" s="47" t="s">
        <v>0</v>
      </c>
      <c r="N435" s="47" t="s">
        <v>0</v>
      </c>
      <c r="O435" s="47" t="s">
        <v>0</v>
      </c>
      <c r="P435" s="47" t="s">
        <v>0</v>
      </c>
      <c r="Q435" s="47" t="s">
        <v>0</v>
      </c>
      <c r="R435" s="47" t="s">
        <v>0</v>
      </c>
    </row>
    <row r="436" spans="1:18" ht="12.75">
      <c r="A436" s="46" t="s">
        <v>1087</v>
      </c>
      <c r="B436" s="46" t="s">
        <v>1088</v>
      </c>
      <c r="C436" s="47" t="s">
        <v>0</v>
      </c>
      <c r="D436" s="47" t="s">
        <v>0</v>
      </c>
      <c r="E436" s="47" t="s">
        <v>0</v>
      </c>
      <c r="F436" s="47" t="s">
        <v>0</v>
      </c>
      <c r="G436" s="47" t="s">
        <v>0</v>
      </c>
      <c r="H436" s="47" t="s">
        <v>0</v>
      </c>
      <c r="I436" s="47" t="s">
        <v>0</v>
      </c>
      <c r="J436" s="47" t="s">
        <v>0</v>
      </c>
      <c r="K436" s="47" t="s">
        <v>0</v>
      </c>
      <c r="L436" s="47" t="s">
        <v>0</v>
      </c>
      <c r="M436" s="47" t="s">
        <v>0</v>
      </c>
      <c r="N436" s="47" t="s">
        <v>0</v>
      </c>
      <c r="O436" s="47" t="s">
        <v>0</v>
      </c>
      <c r="P436" s="47" t="s">
        <v>0</v>
      </c>
      <c r="Q436" s="47" t="s">
        <v>0</v>
      </c>
      <c r="R436" s="47" t="s">
        <v>0</v>
      </c>
    </row>
    <row r="437" spans="1:18" ht="12.75">
      <c r="A437" s="46" t="s">
        <v>1089</v>
      </c>
      <c r="B437" s="60" t="s">
        <v>1090</v>
      </c>
      <c r="C437" s="47" t="s">
        <v>0</v>
      </c>
      <c r="D437" s="47" t="s">
        <v>0</v>
      </c>
      <c r="E437" s="47" t="s">
        <v>0</v>
      </c>
      <c r="F437" s="47" t="s">
        <v>0</v>
      </c>
      <c r="G437" s="47" t="s">
        <v>0</v>
      </c>
      <c r="H437" s="47" t="s">
        <v>0</v>
      </c>
      <c r="I437" s="47" t="s">
        <v>0</v>
      </c>
      <c r="J437" s="47" t="s">
        <v>0</v>
      </c>
      <c r="K437" s="47" t="s">
        <v>0</v>
      </c>
      <c r="L437" s="47" t="s">
        <v>0</v>
      </c>
      <c r="M437" s="47" t="s">
        <v>0</v>
      </c>
      <c r="N437" s="47" t="s">
        <v>0</v>
      </c>
      <c r="O437" s="47" t="s">
        <v>0</v>
      </c>
      <c r="P437" s="47" t="s">
        <v>0</v>
      </c>
      <c r="Q437" s="47" t="s">
        <v>0</v>
      </c>
      <c r="R437" s="47" t="s">
        <v>0</v>
      </c>
    </row>
    <row r="438" spans="1:18" ht="12.75">
      <c r="A438" s="46" t="s">
        <v>1089</v>
      </c>
      <c r="B438" s="46" t="s">
        <v>1091</v>
      </c>
      <c r="C438" s="47" t="s">
        <v>0</v>
      </c>
      <c r="D438" s="47" t="s">
        <v>0</v>
      </c>
      <c r="E438" s="47" t="s">
        <v>0</v>
      </c>
      <c r="F438" s="47" t="s">
        <v>0</v>
      </c>
      <c r="G438" s="47" t="s">
        <v>0</v>
      </c>
      <c r="H438" s="47" t="s">
        <v>0</v>
      </c>
      <c r="I438" s="47" t="s">
        <v>0</v>
      </c>
      <c r="J438" s="47" t="s">
        <v>0</v>
      </c>
      <c r="K438" s="47" t="s">
        <v>0</v>
      </c>
      <c r="L438" s="47" t="s">
        <v>0</v>
      </c>
      <c r="M438" s="47" t="s">
        <v>0</v>
      </c>
      <c r="N438" s="47" t="s">
        <v>0</v>
      </c>
      <c r="O438" s="47" t="s">
        <v>0</v>
      </c>
      <c r="P438" s="47" t="s">
        <v>0</v>
      </c>
      <c r="Q438" s="47" t="s">
        <v>0</v>
      </c>
      <c r="R438" s="47" t="s">
        <v>0</v>
      </c>
    </row>
    <row r="439" spans="1:18" ht="12.75">
      <c r="A439" s="46" t="s">
        <v>1092</v>
      </c>
      <c r="B439" s="60" t="s">
        <v>1093</v>
      </c>
      <c r="C439" s="47" t="s">
        <v>0</v>
      </c>
      <c r="D439" s="47" t="s">
        <v>0</v>
      </c>
      <c r="E439" s="47" t="s">
        <v>0</v>
      </c>
      <c r="F439" s="47" t="s">
        <v>0</v>
      </c>
      <c r="G439" s="47" t="s">
        <v>0</v>
      </c>
      <c r="H439" s="47" t="s">
        <v>0</v>
      </c>
      <c r="I439" s="47" t="s">
        <v>0</v>
      </c>
      <c r="J439" s="47" t="s">
        <v>0</v>
      </c>
      <c r="K439" s="47" t="s">
        <v>0</v>
      </c>
      <c r="L439" s="47" t="s">
        <v>0</v>
      </c>
      <c r="M439" s="47" t="s">
        <v>0</v>
      </c>
      <c r="N439" s="47" t="s">
        <v>0</v>
      </c>
      <c r="O439" s="47" t="s">
        <v>0</v>
      </c>
      <c r="P439" s="47" t="s">
        <v>0</v>
      </c>
      <c r="Q439" s="47" t="s">
        <v>0</v>
      </c>
      <c r="R439" s="47" t="s">
        <v>0</v>
      </c>
    </row>
    <row r="440" spans="1:18" ht="12.75">
      <c r="A440" s="46" t="s">
        <v>1092</v>
      </c>
      <c r="B440" s="46" t="s">
        <v>1094</v>
      </c>
      <c r="C440" s="47" t="s">
        <v>0</v>
      </c>
      <c r="D440" s="47" t="s">
        <v>0</v>
      </c>
      <c r="E440" s="47" t="s">
        <v>0</v>
      </c>
      <c r="F440" s="47" t="s">
        <v>0</v>
      </c>
      <c r="G440" s="47" t="s">
        <v>0</v>
      </c>
      <c r="H440" s="47" t="s">
        <v>0</v>
      </c>
      <c r="I440" s="47" t="s">
        <v>0</v>
      </c>
      <c r="J440" s="47" t="s">
        <v>0</v>
      </c>
      <c r="K440" s="47" t="s">
        <v>0</v>
      </c>
      <c r="L440" s="47" t="s">
        <v>0</v>
      </c>
      <c r="M440" s="47" t="s">
        <v>0</v>
      </c>
      <c r="N440" s="47" t="s">
        <v>0</v>
      </c>
      <c r="O440" s="47" t="s">
        <v>0</v>
      </c>
      <c r="P440" s="47" t="s">
        <v>0</v>
      </c>
      <c r="Q440" s="47" t="s">
        <v>0</v>
      </c>
      <c r="R440" s="47" t="s">
        <v>0</v>
      </c>
    </row>
    <row r="441" spans="1:18" ht="12.75">
      <c r="A441" s="46" t="s">
        <v>1095</v>
      </c>
      <c r="B441" s="60" t="s">
        <v>1096</v>
      </c>
      <c r="C441" s="47" t="s">
        <v>0</v>
      </c>
      <c r="D441" s="47" t="s">
        <v>0</v>
      </c>
      <c r="E441" s="47" t="s">
        <v>0</v>
      </c>
      <c r="F441" s="47" t="s">
        <v>0</v>
      </c>
      <c r="G441" s="47" t="s">
        <v>0</v>
      </c>
      <c r="H441" s="47" t="s">
        <v>0</v>
      </c>
      <c r="I441" s="47" t="s">
        <v>0</v>
      </c>
      <c r="J441" s="47" t="s">
        <v>0</v>
      </c>
      <c r="K441" s="47" t="s">
        <v>0</v>
      </c>
      <c r="L441" s="47" t="s">
        <v>0</v>
      </c>
      <c r="M441" s="47" t="s">
        <v>0</v>
      </c>
      <c r="N441" s="47" t="s">
        <v>0</v>
      </c>
      <c r="O441" s="47" t="s">
        <v>0</v>
      </c>
      <c r="P441" s="47" t="s">
        <v>0</v>
      </c>
      <c r="Q441" s="47" t="s">
        <v>0</v>
      </c>
      <c r="R441" s="47" t="s">
        <v>0</v>
      </c>
    </row>
    <row r="442" spans="1:18" ht="12.75">
      <c r="A442" s="46" t="s">
        <v>1095</v>
      </c>
      <c r="B442" s="46" t="s">
        <v>1097</v>
      </c>
      <c r="C442" s="47" t="s">
        <v>0</v>
      </c>
      <c r="D442" s="47" t="s">
        <v>0</v>
      </c>
      <c r="E442" s="47" t="s">
        <v>0</v>
      </c>
      <c r="F442" s="47" t="s">
        <v>0</v>
      </c>
      <c r="G442" s="47" t="s">
        <v>0</v>
      </c>
      <c r="H442" s="47" t="s">
        <v>0</v>
      </c>
      <c r="I442" s="47" t="s">
        <v>0</v>
      </c>
      <c r="J442" s="47" t="s">
        <v>0</v>
      </c>
      <c r="K442" s="47" t="s">
        <v>0</v>
      </c>
      <c r="L442" s="47" t="s">
        <v>0</v>
      </c>
      <c r="M442" s="47" t="s">
        <v>0</v>
      </c>
      <c r="N442" s="47" t="s">
        <v>0</v>
      </c>
      <c r="O442" s="47" t="s">
        <v>0</v>
      </c>
      <c r="P442" s="47" t="s">
        <v>0</v>
      </c>
      <c r="Q442" s="47" t="s">
        <v>0</v>
      </c>
      <c r="R442" s="47" t="s">
        <v>0</v>
      </c>
    </row>
    <row r="443" spans="1:18" ht="12.75">
      <c r="A443" s="46" t="s">
        <v>1098</v>
      </c>
      <c r="B443" s="46" t="s">
        <v>1099</v>
      </c>
      <c r="C443" s="47" t="s">
        <v>0</v>
      </c>
      <c r="D443" s="47" t="s">
        <v>0</v>
      </c>
      <c r="E443" s="47" t="s">
        <v>0</v>
      </c>
      <c r="F443" s="47" t="s">
        <v>0</v>
      </c>
      <c r="G443" s="47" t="s">
        <v>0</v>
      </c>
      <c r="H443" s="47" t="s">
        <v>0</v>
      </c>
      <c r="I443" s="47" t="s">
        <v>0</v>
      </c>
      <c r="J443" s="47" t="s">
        <v>0</v>
      </c>
      <c r="K443" s="47" t="s">
        <v>0</v>
      </c>
      <c r="L443" s="47" t="s">
        <v>0</v>
      </c>
      <c r="M443" s="47" t="s">
        <v>0</v>
      </c>
      <c r="N443" s="47" t="s">
        <v>0</v>
      </c>
      <c r="O443" s="47" t="s">
        <v>0</v>
      </c>
      <c r="P443" s="47" t="s">
        <v>0</v>
      </c>
      <c r="Q443" s="47" t="s">
        <v>0</v>
      </c>
      <c r="R443" s="47" t="s">
        <v>0</v>
      </c>
    </row>
    <row r="444" spans="1:18" ht="12.75">
      <c r="A444" s="46" t="s">
        <v>1100</v>
      </c>
      <c r="B444" s="46" t="s">
        <v>1101</v>
      </c>
      <c r="C444" s="47" t="s">
        <v>0</v>
      </c>
      <c r="D444" s="47" t="s">
        <v>0</v>
      </c>
      <c r="E444" s="47" t="s">
        <v>0</v>
      </c>
      <c r="F444" s="47" t="s">
        <v>0</v>
      </c>
      <c r="G444" s="47" t="s">
        <v>0</v>
      </c>
      <c r="H444" s="47" t="s">
        <v>0</v>
      </c>
      <c r="I444" s="47" t="s">
        <v>0</v>
      </c>
      <c r="J444" s="47" t="s">
        <v>0</v>
      </c>
      <c r="K444" s="47" t="s">
        <v>0</v>
      </c>
      <c r="L444" s="47" t="s">
        <v>0</v>
      </c>
      <c r="M444" s="47" t="s">
        <v>0</v>
      </c>
      <c r="N444" s="47" t="s">
        <v>0</v>
      </c>
      <c r="O444" s="47" t="s">
        <v>0</v>
      </c>
      <c r="P444" s="47" t="s">
        <v>0</v>
      </c>
      <c r="Q444" s="47" t="s">
        <v>0</v>
      </c>
      <c r="R444" s="47" t="s">
        <v>0</v>
      </c>
    </row>
    <row r="445" spans="1:18" ht="12.75">
      <c r="A445" s="46" t="s">
        <v>1102</v>
      </c>
      <c r="B445" s="60" t="s">
        <v>1103</v>
      </c>
      <c r="C445" s="47" t="s">
        <v>0</v>
      </c>
      <c r="D445" s="47" t="s">
        <v>0</v>
      </c>
      <c r="E445" s="47" t="s">
        <v>0</v>
      </c>
      <c r="F445" s="47" t="s">
        <v>0</v>
      </c>
      <c r="G445" s="47" t="s">
        <v>0</v>
      </c>
      <c r="H445" s="47" t="s">
        <v>0</v>
      </c>
      <c r="I445" s="47" t="s">
        <v>0</v>
      </c>
      <c r="J445" s="47" t="s">
        <v>0</v>
      </c>
      <c r="K445" s="47" t="s">
        <v>0</v>
      </c>
      <c r="L445" s="47" t="s">
        <v>0</v>
      </c>
      <c r="M445" s="47" t="s">
        <v>0</v>
      </c>
      <c r="N445" s="47" t="s">
        <v>0</v>
      </c>
      <c r="O445" s="47" t="s">
        <v>0</v>
      </c>
      <c r="P445" s="47" t="s">
        <v>0</v>
      </c>
      <c r="Q445" s="47" t="s">
        <v>0</v>
      </c>
      <c r="R445" s="47" t="s">
        <v>0</v>
      </c>
    </row>
    <row r="446" spans="1:18" ht="12.75">
      <c r="A446" s="46" t="s">
        <v>1102</v>
      </c>
      <c r="B446" s="46" t="s">
        <v>1104</v>
      </c>
      <c r="C446" s="47" t="s">
        <v>0</v>
      </c>
      <c r="D446" s="47" t="s">
        <v>0</v>
      </c>
      <c r="E446" s="47" t="s">
        <v>0</v>
      </c>
      <c r="F446" s="47" t="s">
        <v>0</v>
      </c>
      <c r="G446" s="47" t="s">
        <v>0</v>
      </c>
      <c r="H446" s="47" t="s">
        <v>0</v>
      </c>
      <c r="I446" s="47" t="s">
        <v>0</v>
      </c>
      <c r="J446" s="47" t="s">
        <v>0</v>
      </c>
      <c r="K446" s="47" t="s">
        <v>0</v>
      </c>
      <c r="L446" s="47" t="s">
        <v>0</v>
      </c>
      <c r="M446" s="47" t="s">
        <v>0</v>
      </c>
      <c r="N446" s="47" t="s">
        <v>0</v>
      </c>
      <c r="O446" s="47" t="s">
        <v>0</v>
      </c>
      <c r="P446" s="47" t="s">
        <v>0</v>
      </c>
      <c r="Q446" s="47" t="s">
        <v>0</v>
      </c>
      <c r="R446" s="47" t="s">
        <v>0</v>
      </c>
    </row>
    <row r="447" spans="1:18" ht="12.75">
      <c r="A447" s="46" t="s">
        <v>1105</v>
      </c>
      <c r="B447" s="46" t="s">
        <v>1106</v>
      </c>
      <c r="C447" s="47" t="s">
        <v>0</v>
      </c>
      <c r="D447" s="47" t="s">
        <v>0</v>
      </c>
      <c r="E447" s="47" t="s">
        <v>0</v>
      </c>
      <c r="F447" s="47" t="s">
        <v>0</v>
      </c>
      <c r="G447" s="47" t="s">
        <v>0</v>
      </c>
      <c r="H447" s="47" t="s">
        <v>0</v>
      </c>
      <c r="I447" s="47" t="s">
        <v>0</v>
      </c>
      <c r="J447" s="47" t="s">
        <v>0</v>
      </c>
      <c r="K447" s="47" t="s">
        <v>0</v>
      </c>
      <c r="L447" s="47" t="s">
        <v>0</v>
      </c>
      <c r="M447" s="47" t="s">
        <v>0</v>
      </c>
      <c r="N447" s="47" t="s">
        <v>0</v>
      </c>
      <c r="O447" s="47" t="s">
        <v>0</v>
      </c>
      <c r="P447" s="47" t="s">
        <v>0</v>
      </c>
      <c r="Q447" s="47" t="s">
        <v>0</v>
      </c>
      <c r="R447" s="47" t="s">
        <v>0</v>
      </c>
    </row>
    <row r="448" spans="1:18" ht="12.75">
      <c r="A448" s="46" t="s">
        <v>1107</v>
      </c>
      <c r="B448" s="46" t="s">
        <v>1108</v>
      </c>
      <c r="C448" s="47" t="s">
        <v>0</v>
      </c>
      <c r="D448" s="47" t="s">
        <v>0</v>
      </c>
      <c r="E448" s="47" t="s">
        <v>0</v>
      </c>
      <c r="F448" s="47" t="s">
        <v>0</v>
      </c>
      <c r="G448" s="47" t="s">
        <v>0</v>
      </c>
      <c r="H448" s="47" t="s">
        <v>0</v>
      </c>
      <c r="I448" s="47" t="s">
        <v>0</v>
      </c>
      <c r="J448" s="47" t="s">
        <v>0</v>
      </c>
      <c r="K448" s="47" t="s">
        <v>0</v>
      </c>
      <c r="L448" s="47" t="s">
        <v>0</v>
      </c>
      <c r="M448" s="47" t="s">
        <v>0</v>
      </c>
      <c r="N448" s="47" t="s">
        <v>0</v>
      </c>
      <c r="O448" s="47" t="s">
        <v>0</v>
      </c>
      <c r="P448" s="47" t="s">
        <v>0</v>
      </c>
      <c r="Q448" s="47" t="s">
        <v>0</v>
      </c>
      <c r="R448" s="47" t="s">
        <v>0</v>
      </c>
    </row>
    <row r="449" spans="1:18" ht="12.75">
      <c r="A449" s="46" t="s">
        <v>1109</v>
      </c>
      <c r="B449" s="60" t="s">
        <v>1110</v>
      </c>
      <c r="C449" s="47" t="s">
        <v>0</v>
      </c>
      <c r="D449" s="47" t="s">
        <v>0</v>
      </c>
      <c r="E449" s="47" t="s">
        <v>0</v>
      </c>
      <c r="F449" s="47" t="s">
        <v>0</v>
      </c>
      <c r="G449" s="47" t="s">
        <v>0</v>
      </c>
      <c r="H449" s="47" t="s">
        <v>0</v>
      </c>
      <c r="I449" s="47" t="s">
        <v>0</v>
      </c>
      <c r="J449" s="47" t="s">
        <v>0</v>
      </c>
      <c r="K449" s="47" t="s">
        <v>0</v>
      </c>
      <c r="L449" s="47" t="s">
        <v>0</v>
      </c>
      <c r="M449" s="47" t="s">
        <v>0</v>
      </c>
      <c r="N449" s="47" t="s">
        <v>0</v>
      </c>
      <c r="O449" s="47" t="s">
        <v>0</v>
      </c>
      <c r="P449" s="47" t="s">
        <v>0</v>
      </c>
      <c r="Q449" s="47" t="s">
        <v>0</v>
      </c>
      <c r="R449" s="47" t="s">
        <v>0</v>
      </c>
    </row>
    <row r="450" spans="1:18" ht="12.75">
      <c r="A450" s="46" t="s">
        <v>1109</v>
      </c>
      <c r="B450" s="46" t="s">
        <v>1111</v>
      </c>
      <c r="C450" s="47" t="s">
        <v>0</v>
      </c>
      <c r="D450" s="47" t="s">
        <v>0</v>
      </c>
      <c r="E450" s="47" t="s">
        <v>0</v>
      </c>
      <c r="F450" s="47" t="s">
        <v>0</v>
      </c>
      <c r="G450" s="47" t="s">
        <v>0</v>
      </c>
      <c r="H450" s="47" t="s">
        <v>0</v>
      </c>
      <c r="I450" s="47" t="s">
        <v>0</v>
      </c>
      <c r="J450" s="47" t="s">
        <v>0</v>
      </c>
      <c r="K450" s="47" t="s">
        <v>0</v>
      </c>
      <c r="L450" s="47" t="s">
        <v>0</v>
      </c>
      <c r="M450" s="47" t="s">
        <v>0</v>
      </c>
      <c r="N450" s="47" t="s">
        <v>0</v>
      </c>
      <c r="O450" s="47" t="s">
        <v>0</v>
      </c>
      <c r="P450" s="47" t="s">
        <v>0</v>
      </c>
      <c r="Q450" s="47" t="s">
        <v>0</v>
      </c>
      <c r="R450" s="47" t="s">
        <v>0</v>
      </c>
    </row>
    <row r="451" spans="1:18" ht="12.75">
      <c r="A451" s="46" t="s">
        <v>1112</v>
      </c>
      <c r="B451" s="60" t="s">
        <v>1113</v>
      </c>
      <c r="C451" s="47" t="s">
        <v>0</v>
      </c>
      <c r="D451" s="47" t="s">
        <v>0</v>
      </c>
      <c r="E451" s="47" t="s">
        <v>0</v>
      </c>
      <c r="F451" s="47" t="s">
        <v>0</v>
      </c>
      <c r="G451" s="47" t="s">
        <v>0</v>
      </c>
      <c r="H451" s="47" t="s">
        <v>0</v>
      </c>
      <c r="I451" s="47" t="s">
        <v>0</v>
      </c>
      <c r="J451" s="47" t="s">
        <v>0</v>
      </c>
      <c r="K451" s="47" t="s">
        <v>0</v>
      </c>
      <c r="L451" s="47" t="s">
        <v>0</v>
      </c>
      <c r="M451" s="47" t="s">
        <v>0</v>
      </c>
      <c r="N451" s="47" t="s">
        <v>0</v>
      </c>
      <c r="O451" s="47" t="s">
        <v>0</v>
      </c>
      <c r="P451" s="47" t="s">
        <v>0</v>
      </c>
      <c r="Q451" s="47" t="s">
        <v>0</v>
      </c>
      <c r="R451" s="47" t="s">
        <v>0</v>
      </c>
    </row>
    <row r="452" spans="1:18" ht="12.75">
      <c r="A452" s="46" t="s">
        <v>1112</v>
      </c>
      <c r="B452" s="46" t="s">
        <v>1114</v>
      </c>
      <c r="C452" s="47" t="s">
        <v>0</v>
      </c>
      <c r="D452" s="47" t="s">
        <v>0</v>
      </c>
      <c r="E452" s="47" t="s">
        <v>0</v>
      </c>
      <c r="F452" s="47" t="s">
        <v>0</v>
      </c>
      <c r="G452" s="47" t="s">
        <v>0</v>
      </c>
      <c r="H452" s="47" t="s">
        <v>0</v>
      </c>
      <c r="I452" s="47" t="s">
        <v>0</v>
      </c>
      <c r="J452" s="47" t="s">
        <v>0</v>
      </c>
      <c r="K452" s="47" t="s">
        <v>0</v>
      </c>
      <c r="L452" s="47" t="s">
        <v>0</v>
      </c>
      <c r="M452" s="47" t="s">
        <v>0</v>
      </c>
      <c r="N452" s="47" t="s">
        <v>0</v>
      </c>
      <c r="O452" s="47" t="s">
        <v>0</v>
      </c>
      <c r="P452" s="47" t="s">
        <v>0</v>
      </c>
      <c r="Q452" s="47" t="s">
        <v>0</v>
      </c>
      <c r="R452" s="47" t="s">
        <v>0</v>
      </c>
    </row>
    <row r="453" spans="1:18" ht="12.75">
      <c r="A453" s="46" t="s">
        <v>1115</v>
      </c>
      <c r="B453" s="46" t="s">
        <v>1116</v>
      </c>
      <c r="C453" s="47" t="s">
        <v>0</v>
      </c>
      <c r="D453" s="47" t="s">
        <v>0</v>
      </c>
      <c r="E453" s="47" t="s">
        <v>0</v>
      </c>
      <c r="F453" s="47" t="s">
        <v>0</v>
      </c>
      <c r="G453" s="47" t="s">
        <v>0</v>
      </c>
      <c r="H453" s="47" t="s">
        <v>0</v>
      </c>
      <c r="I453" s="47" t="s">
        <v>0</v>
      </c>
      <c r="J453" s="47" t="s">
        <v>0</v>
      </c>
      <c r="K453" s="47" t="s">
        <v>0</v>
      </c>
      <c r="L453" s="47" t="s">
        <v>0</v>
      </c>
      <c r="M453" s="47" t="s">
        <v>0</v>
      </c>
      <c r="N453" s="47" t="s">
        <v>0</v>
      </c>
      <c r="O453" s="47" t="s">
        <v>0</v>
      </c>
      <c r="P453" s="47" t="s">
        <v>0</v>
      </c>
      <c r="Q453" s="47" t="s">
        <v>0</v>
      </c>
      <c r="R453" s="47" t="s">
        <v>0</v>
      </c>
    </row>
    <row r="454" spans="1:18" ht="12.75">
      <c r="A454" s="46" t="s">
        <v>1117</v>
      </c>
      <c r="B454" s="60" t="s">
        <v>1118</v>
      </c>
      <c r="C454" s="47" t="s">
        <v>0</v>
      </c>
      <c r="D454" s="47" t="s">
        <v>0</v>
      </c>
      <c r="E454" s="47" t="s">
        <v>0</v>
      </c>
      <c r="F454" s="47" t="s">
        <v>0</v>
      </c>
      <c r="G454" s="47" t="s">
        <v>0</v>
      </c>
      <c r="H454" s="47" t="s">
        <v>0</v>
      </c>
      <c r="I454" s="47" t="s">
        <v>0</v>
      </c>
      <c r="J454" s="47" t="s">
        <v>0</v>
      </c>
      <c r="K454" s="47" t="s">
        <v>0</v>
      </c>
      <c r="L454" s="47" t="s">
        <v>0</v>
      </c>
      <c r="M454" s="47" t="s">
        <v>0</v>
      </c>
      <c r="N454" s="47" t="s">
        <v>0</v>
      </c>
      <c r="O454" s="47" t="s">
        <v>0</v>
      </c>
      <c r="P454" s="47" t="s">
        <v>0</v>
      </c>
      <c r="Q454" s="47" t="s">
        <v>0</v>
      </c>
      <c r="R454" s="47" t="s">
        <v>0</v>
      </c>
    </row>
    <row r="455" spans="1:18" ht="12.75">
      <c r="A455" s="46" t="s">
        <v>1117</v>
      </c>
      <c r="B455" s="46" t="s">
        <v>1119</v>
      </c>
      <c r="C455" s="47" t="s">
        <v>0</v>
      </c>
      <c r="D455" s="47" t="s">
        <v>0</v>
      </c>
      <c r="E455" s="47" t="s">
        <v>0</v>
      </c>
      <c r="F455" s="47" t="s">
        <v>0</v>
      </c>
      <c r="G455" s="47" t="s">
        <v>0</v>
      </c>
      <c r="H455" s="47" t="s">
        <v>0</v>
      </c>
      <c r="I455" s="47" t="s">
        <v>0</v>
      </c>
      <c r="J455" s="47" t="s">
        <v>0</v>
      </c>
      <c r="K455" s="47" t="s">
        <v>0</v>
      </c>
      <c r="L455" s="47" t="s">
        <v>0</v>
      </c>
      <c r="M455" s="47" t="s">
        <v>0</v>
      </c>
      <c r="N455" s="47" t="s">
        <v>0</v>
      </c>
      <c r="O455" s="47" t="s">
        <v>0</v>
      </c>
      <c r="P455" s="47" t="s">
        <v>0</v>
      </c>
      <c r="Q455" s="47" t="s">
        <v>0</v>
      </c>
      <c r="R455" s="47" t="s">
        <v>0</v>
      </c>
    </row>
    <row r="456" spans="1:18" ht="12.75">
      <c r="A456" s="46" t="s">
        <v>1120</v>
      </c>
      <c r="B456" s="60" t="s">
        <v>1121</v>
      </c>
      <c r="C456" s="47" t="s">
        <v>0</v>
      </c>
      <c r="D456" s="47" t="s">
        <v>0</v>
      </c>
      <c r="E456" s="47" t="s">
        <v>0</v>
      </c>
      <c r="F456" s="47" t="s">
        <v>0</v>
      </c>
      <c r="G456" s="47" t="s">
        <v>0</v>
      </c>
      <c r="H456" s="47" t="s">
        <v>0</v>
      </c>
      <c r="I456" s="47" t="s">
        <v>0</v>
      </c>
      <c r="J456" s="47" t="s">
        <v>0</v>
      </c>
      <c r="K456" s="47" t="s">
        <v>0</v>
      </c>
      <c r="L456" s="47" t="s">
        <v>0</v>
      </c>
      <c r="M456" s="47" t="s">
        <v>0</v>
      </c>
      <c r="N456" s="47" t="s">
        <v>0</v>
      </c>
      <c r="O456" s="47" t="s">
        <v>0</v>
      </c>
      <c r="P456" s="47" t="s">
        <v>0</v>
      </c>
      <c r="Q456" s="47" t="s">
        <v>0</v>
      </c>
      <c r="R456" s="47" t="s">
        <v>0</v>
      </c>
    </row>
    <row r="457" spans="1:18" ht="12.75">
      <c r="A457" s="46" t="s">
        <v>1120</v>
      </c>
      <c r="B457" s="46" t="s">
        <v>1122</v>
      </c>
      <c r="C457" s="47" t="s">
        <v>0</v>
      </c>
      <c r="D457" s="47" t="s">
        <v>0</v>
      </c>
      <c r="E457" s="47" t="s">
        <v>0</v>
      </c>
      <c r="F457" s="47" t="s">
        <v>0</v>
      </c>
      <c r="G457" s="47" t="s">
        <v>0</v>
      </c>
      <c r="H457" s="47" t="s">
        <v>0</v>
      </c>
      <c r="I457" s="47" t="s">
        <v>0</v>
      </c>
      <c r="J457" s="47" t="s">
        <v>0</v>
      </c>
      <c r="K457" s="47" t="s">
        <v>0</v>
      </c>
      <c r="L457" s="47" t="s">
        <v>0</v>
      </c>
      <c r="M457" s="47" t="s">
        <v>0</v>
      </c>
      <c r="N457" s="47" t="s">
        <v>0</v>
      </c>
      <c r="O457" s="47" t="s">
        <v>0</v>
      </c>
      <c r="P457" s="47" t="s">
        <v>0</v>
      </c>
      <c r="Q457" s="47" t="s">
        <v>0</v>
      </c>
      <c r="R457" s="47" t="s">
        <v>0</v>
      </c>
    </row>
    <row r="458" spans="1:18" ht="12.75">
      <c r="A458" s="46" t="s">
        <v>1123</v>
      </c>
      <c r="B458" s="46" t="s">
        <v>1124</v>
      </c>
      <c r="C458" s="47" t="s">
        <v>0</v>
      </c>
      <c r="D458" s="47" t="s">
        <v>0</v>
      </c>
      <c r="E458" s="47" t="s">
        <v>0</v>
      </c>
      <c r="F458" s="47" t="s">
        <v>0</v>
      </c>
      <c r="G458" s="47" t="s">
        <v>0</v>
      </c>
      <c r="H458" s="47" t="s">
        <v>0</v>
      </c>
      <c r="I458" s="47" t="s">
        <v>0</v>
      </c>
      <c r="J458" s="47" t="s">
        <v>0</v>
      </c>
      <c r="K458" s="47" t="s">
        <v>0</v>
      </c>
      <c r="L458" s="47" t="s">
        <v>0</v>
      </c>
      <c r="M458" s="47" t="s">
        <v>0</v>
      </c>
      <c r="N458" s="47" t="s">
        <v>0</v>
      </c>
      <c r="O458" s="47" t="s">
        <v>0</v>
      </c>
      <c r="P458" s="47" t="s">
        <v>0</v>
      </c>
      <c r="Q458" s="47" t="s">
        <v>0</v>
      </c>
      <c r="R458" s="47" t="s">
        <v>0</v>
      </c>
    </row>
    <row r="459" spans="1:18" ht="12.75">
      <c r="A459" s="46" t="s">
        <v>1125</v>
      </c>
      <c r="B459" s="46" t="s">
        <v>1126</v>
      </c>
      <c r="C459" s="47" t="s">
        <v>0</v>
      </c>
      <c r="D459" s="47" t="s">
        <v>0</v>
      </c>
      <c r="E459" s="47" t="s">
        <v>0</v>
      </c>
      <c r="F459" s="47" t="s">
        <v>0</v>
      </c>
      <c r="G459" s="47" t="s">
        <v>0</v>
      </c>
      <c r="H459" s="47" t="s">
        <v>0</v>
      </c>
      <c r="I459" s="47" t="s">
        <v>0</v>
      </c>
      <c r="J459" s="47" t="s">
        <v>0</v>
      </c>
      <c r="K459" s="47" t="s">
        <v>0</v>
      </c>
      <c r="L459" s="47" t="s">
        <v>0</v>
      </c>
      <c r="M459" s="47" t="s">
        <v>0</v>
      </c>
      <c r="N459" s="47" t="s">
        <v>0</v>
      </c>
      <c r="O459" s="47" t="s">
        <v>0</v>
      </c>
      <c r="P459" s="47" t="s">
        <v>0</v>
      </c>
      <c r="Q459" s="47" t="s">
        <v>0</v>
      </c>
      <c r="R459" s="47" t="s">
        <v>0</v>
      </c>
    </row>
    <row r="460" spans="1:18" ht="12.75">
      <c r="A460" s="46" t="s">
        <v>1127</v>
      </c>
      <c r="B460" s="60" t="s">
        <v>1128</v>
      </c>
      <c r="C460" s="47" t="s">
        <v>0</v>
      </c>
      <c r="D460" s="47" t="s">
        <v>0</v>
      </c>
      <c r="E460" s="47" t="s">
        <v>0</v>
      </c>
      <c r="F460" s="47" t="s">
        <v>0</v>
      </c>
      <c r="G460" s="47" t="s">
        <v>0</v>
      </c>
      <c r="H460" s="47" t="s">
        <v>0</v>
      </c>
      <c r="I460" s="47" t="s">
        <v>0</v>
      </c>
      <c r="J460" s="47" t="s">
        <v>0</v>
      </c>
      <c r="K460" s="47" t="s">
        <v>0</v>
      </c>
      <c r="L460" s="47" t="s">
        <v>0</v>
      </c>
      <c r="M460" s="47" t="s">
        <v>0</v>
      </c>
      <c r="N460" s="47" t="s">
        <v>0</v>
      </c>
      <c r="O460" s="47" t="s">
        <v>0</v>
      </c>
      <c r="P460" s="47" t="s">
        <v>0</v>
      </c>
      <c r="Q460" s="47" t="s">
        <v>0</v>
      </c>
      <c r="R460" s="47" t="s">
        <v>0</v>
      </c>
    </row>
    <row r="461" spans="1:18" ht="12.75">
      <c r="A461" s="46" t="s">
        <v>1127</v>
      </c>
      <c r="B461" s="46" t="s">
        <v>1129</v>
      </c>
      <c r="C461" s="47" t="s">
        <v>0</v>
      </c>
      <c r="D461" s="47" t="s">
        <v>0</v>
      </c>
      <c r="E461" s="47" t="s">
        <v>0</v>
      </c>
      <c r="F461" s="47" t="s">
        <v>0</v>
      </c>
      <c r="G461" s="47" t="s">
        <v>0</v>
      </c>
      <c r="H461" s="47" t="s">
        <v>0</v>
      </c>
      <c r="I461" s="47" t="s">
        <v>0</v>
      </c>
      <c r="J461" s="47" t="s">
        <v>0</v>
      </c>
      <c r="K461" s="47" t="s">
        <v>0</v>
      </c>
      <c r="L461" s="47" t="s">
        <v>0</v>
      </c>
      <c r="M461" s="47" t="s">
        <v>0</v>
      </c>
      <c r="N461" s="47" t="s">
        <v>0</v>
      </c>
      <c r="O461" s="47" t="s">
        <v>0</v>
      </c>
      <c r="P461" s="47" t="s">
        <v>0</v>
      </c>
      <c r="Q461" s="47" t="s">
        <v>0</v>
      </c>
      <c r="R461" s="47" t="s">
        <v>0</v>
      </c>
    </row>
    <row r="462" spans="1:18" ht="12.75">
      <c r="A462" s="46" t="s">
        <v>1130</v>
      </c>
      <c r="B462" s="60" t="s">
        <v>1131</v>
      </c>
      <c r="C462" s="47" t="s">
        <v>0</v>
      </c>
      <c r="D462" s="47" t="s">
        <v>0</v>
      </c>
      <c r="E462" s="47" t="s">
        <v>0</v>
      </c>
      <c r="F462" s="47" t="s">
        <v>0</v>
      </c>
      <c r="G462" s="47" t="s">
        <v>0</v>
      </c>
      <c r="H462" s="47" t="s">
        <v>0</v>
      </c>
      <c r="I462" s="47" t="s">
        <v>0</v>
      </c>
      <c r="J462" s="47" t="s">
        <v>0</v>
      </c>
      <c r="K462" s="47" t="s">
        <v>0</v>
      </c>
      <c r="L462" s="47" t="s">
        <v>0</v>
      </c>
      <c r="M462" s="47" t="s">
        <v>0</v>
      </c>
      <c r="N462" s="47" t="s">
        <v>0</v>
      </c>
      <c r="O462" s="47" t="s">
        <v>0</v>
      </c>
      <c r="P462" s="47" t="s">
        <v>0</v>
      </c>
      <c r="Q462" s="47" t="s">
        <v>0</v>
      </c>
      <c r="R462" s="47" t="s">
        <v>0</v>
      </c>
    </row>
    <row r="463" spans="1:18" ht="12.75">
      <c r="A463" s="46" t="s">
        <v>1130</v>
      </c>
      <c r="B463" s="46" t="s">
        <v>1132</v>
      </c>
      <c r="C463" s="47" t="s">
        <v>0</v>
      </c>
      <c r="D463" s="47" t="s">
        <v>0</v>
      </c>
      <c r="E463" s="47" t="s">
        <v>0</v>
      </c>
      <c r="F463" s="47" t="s">
        <v>0</v>
      </c>
      <c r="G463" s="47" t="s">
        <v>0</v>
      </c>
      <c r="H463" s="47" t="s">
        <v>0</v>
      </c>
      <c r="I463" s="47" t="s">
        <v>0</v>
      </c>
      <c r="J463" s="47" t="s">
        <v>0</v>
      </c>
      <c r="K463" s="47" t="s">
        <v>0</v>
      </c>
      <c r="L463" s="47" t="s">
        <v>0</v>
      </c>
      <c r="M463" s="47" t="s">
        <v>0</v>
      </c>
      <c r="N463" s="47" t="s">
        <v>0</v>
      </c>
      <c r="O463" s="47" t="s">
        <v>0</v>
      </c>
      <c r="P463" s="47" t="s">
        <v>0</v>
      </c>
      <c r="Q463" s="47" t="s">
        <v>0</v>
      </c>
      <c r="R463" s="47" t="s">
        <v>0</v>
      </c>
    </row>
    <row r="464" spans="1:18" ht="12.75">
      <c r="A464" s="46" t="s">
        <v>1133</v>
      </c>
      <c r="B464" s="46" t="s">
        <v>1134</v>
      </c>
      <c r="C464" s="47" t="s">
        <v>0</v>
      </c>
      <c r="D464" s="47" t="s">
        <v>0</v>
      </c>
      <c r="E464" s="47" t="s">
        <v>0</v>
      </c>
      <c r="F464" s="47" t="s">
        <v>0</v>
      </c>
      <c r="G464" s="47" t="s">
        <v>0</v>
      </c>
      <c r="H464" s="47" t="s">
        <v>0</v>
      </c>
      <c r="I464" s="47" t="s">
        <v>0</v>
      </c>
      <c r="J464" s="47" t="s">
        <v>0</v>
      </c>
      <c r="K464" s="47" t="s">
        <v>0</v>
      </c>
      <c r="L464" s="47" t="s">
        <v>0</v>
      </c>
      <c r="M464" s="47" t="s">
        <v>0</v>
      </c>
      <c r="N464" s="47" t="s">
        <v>0</v>
      </c>
      <c r="O464" s="47" t="s">
        <v>0</v>
      </c>
      <c r="P464" s="47" t="s">
        <v>0</v>
      </c>
      <c r="Q464" s="47" t="s">
        <v>0</v>
      </c>
      <c r="R464" s="47" t="s">
        <v>0</v>
      </c>
    </row>
    <row r="465" spans="1:18" ht="12.75">
      <c r="A465" s="46" t="s">
        <v>1135</v>
      </c>
      <c r="B465" s="60" t="s">
        <v>1136</v>
      </c>
      <c r="C465" s="47" t="s">
        <v>0</v>
      </c>
      <c r="D465" s="47" t="s">
        <v>0</v>
      </c>
      <c r="E465" s="47" t="s">
        <v>0</v>
      </c>
      <c r="F465" s="47" t="s">
        <v>0</v>
      </c>
      <c r="G465" s="47" t="s">
        <v>0</v>
      </c>
      <c r="H465" s="47" t="s">
        <v>0</v>
      </c>
      <c r="I465" s="47" t="s">
        <v>0</v>
      </c>
      <c r="J465" s="47" t="s">
        <v>0</v>
      </c>
      <c r="K465" s="47" t="s">
        <v>0</v>
      </c>
      <c r="L465" s="47" t="s">
        <v>0</v>
      </c>
      <c r="M465" s="47" t="s">
        <v>0</v>
      </c>
      <c r="N465" s="47" t="s">
        <v>0</v>
      </c>
      <c r="O465" s="47" t="s">
        <v>0</v>
      </c>
      <c r="P465" s="47" t="s">
        <v>0</v>
      </c>
      <c r="Q465" s="47" t="s">
        <v>0</v>
      </c>
      <c r="R465" s="47" t="s">
        <v>0</v>
      </c>
    </row>
    <row r="466" spans="1:18" ht="12.75">
      <c r="A466" s="46" t="s">
        <v>1135</v>
      </c>
      <c r="B466" s="46" t="s">
        <v>1137</v>
      </c>
      <c r="C466" s="47" t="s">
        <v>0</v>
      </c>
      <c r="D466" s="47" t="s">
        <v>0</v>
      </c>
      <c r="E466" s="47" t="s">
        <v>0</v>
      </c>
      <c r="F466" s="47" t="s">
        <v>0</v>
      </c>
      <c r="G466" s="47" t="s">
        <v>0</v>
      </c>
      <c r="H466" s="47" t="s">
        <v>0</v>
      </c>
      <c r="I466" s="47" t="s">
        <v>0</v>
      </c>
      <c r="J466" s="47" t="s">
        <v>0</v>
      </c>
      <c r="K466" s="47" t="s">
        <v>0</v>
      </c>
      <c r="L466" s="47" t="s">
        <v>0</v>
      </c>
      <c r="M466" s="47" t="s">
        <v>0</v>
      </c>
      <c r="N466" s="47" t="s">
        <v>0</v>
      </c>
      <c r="O466" s="47" t="s">
        <v>0</v>
      </c>
      <c r="P466" s="47" t="s">
        <v>0</v>
      </c>
      <c r="Q466" s="47" t="s">
        <v>0</v>
      </c>
      <c r="R466" s="47" t="s">
        <v>0</v>
      </c>
    </row>
    <row r="467" spans="1:18" ht="12.75">
      <c r="A467" s="46" t="s">
        <v>1138</v>
      </c>
      <c r="B467" s="60" t="s">
        <v>1139</v>
      </c>
      <c r="C467" s="47" t="s">
        <v>0</v>
      </c>
      <c r="D467" s="47" t="s">
        <v>0</v>
      </c>
      <c r="E467" s="47" t="s">
        <v>0</v>
      </c>
      <c r="F467" s="47" t="s">
        <v>0</v>
      </c>
      <c r="G467" s="47" t="s">
        <v>0</v>
      </c>
      <c r="H467" s="47" t="s">
        <v>0</v>
      </c>
      <c r="I467" s="47" t="s">
        <v>0</v>
      </c>
      <c r="J467" s="47" t="s">
        <v>0</v>
      </c>
      <c r="K467" s="47" t="s">
        <v>0</v>
      </c>
      <c r="L467" s="47" t="s">
        <v>0</v>
      </c>
      <c r="M467" s="47" t="s">
        <v>0</v>
      </c>
      <c r="N467" s="47" t="s">
        <v>0</v>
      </c>
      <c r="O467" s="47" t="s">
        <v>0</v>
      </c>
      <c r="P467" s="47" t="s">
        <v>0</v>
      </c>
      <c r="Q467" s="47" t="s">
        <v>0</v>
      </c>
      <c r="R467" s="47" t="s">
        <v>0</v>
      </c>
    </row>
    <row r="468" spans="1:18" ht="12.75">
      <c r="A468" s="46" t="s">
        <v>1138</v>
      </c>
      <c r="B468" s="46" t="s">
        <v>1140</v>
      </c>
      <c r="C468" s="47" t="s">
        <v>0</v>
      </c>
      <c r="D468" s="47" t="s">
        <v>0</v>
      </c>
      <c r="E468" s="47" t="s">
        <v>0</v>
      </c>
      <c r="F468" s="47" t="s">
        <v>0</v>
      </c>
      <c r="G468" s="47" t="s">
        <v>0</v>
      </c>
      <c r="H468" s="47" t="s">
        <v>0</v>
      </c>
      <c r="I468" s="47" t="s">
        <v>0</v>
      </c>
      <c r="J468" s="47" t="s">
        <v>0</v>
      </c>
      <c r="K468" s="47" t="s">
        <v>0</v>
      </c>
      <c r="L468" s="47" t="s">
        <v>0</v>
      </c>
      <c r="M468" s="47" t="s">
        <v>0</v>
      </c>
      <c r="N468" s="47" t="s">
        <v>0</v>
      </c>
      <c r="O468" s="47" t="s">
        <v>0</v>
      </c>
      <c r="P468" s="47" t="s">
        <v>0</v>
      </c>
      <c r="Q468" s="47" t="s">
        <v>0</v>
      </c>
      <c r="R468" s="47" t="s">
        <v>0</v>
      </c>
    </row>
    <row r="469" spans="1:18" ht="12.75">
      <c r="A469" s="46" t="s">
        <v>1141</v>
      </c>
      <c r="B469" s="46" t="s">
        <v>1142</v>
      </c>
      <c r="C469" s="47" t="s">
        <v>0</v>
      </c>
      <c r="D469" s="47" t="s">
        <v>0</v>
      </c>
      <c r="E469" s="47" t="s">
        <v>0</v>
      </c>
      <c r="F469" s="47" t="s">
        <v>0</v>
      </c>
      <c r="G469" s="47" t="s">
        <v>0</v>
      </c>
      <c r="H469" s="47" t="s">
        <v>0</v>
      </c>
      <c r="I469" s="47" t="s">
        <v>0</v>
      </c>
      <c r="J469" s="47" t="s">
        <v>0</v>
      </c>
      <c r="K469" s="47" t="s">
        <v>0</v>
      </c>
      <c r="L469" s="47" t="s">
        <v>0</v>
      </c>
      <c r="M469" s="47" t="s">
        <v>0</v>
      </c>
      <c r="N469" s="47" t="s">
        <v>0</v>
      </c>
      <c r="O469" s="47" t="s">
        <v>0</v>
      </c>
      <c r="P469" s="47" t="s">
        <v>0</v>
      </c>
      <c r="Q469" s="47" t="s">
        <v>0</v>
      </c>
      <c r="R469" s="47" t="s">
        <v>0</v>
      </c>
    </row>
    <row r="470" spans="1:18" ht="12.75">
      <c r="A470" s="46" t="s">
        <v>1143</v>
      </c>
      <c r="B470" s="46" t="s">
        <v>1144</v>
      </c>
      <c r="C470" s="47" t="s">
        <v>0</v>
      </c>
      <c r="D470" s="47" t="s">
        <v>0</v>
      </c>
      <c r="E470" s="47" t="s">
        <v>0</v>
      </c>
      <c r="F470" s="47" t="s">
        <v>0</v>
      </c>
      <c r="G470" s="47" t="s">
        <v>0</v>
      </c>
      <c r="H470" s="47" t="s">
        <v>0</v>
      </c>
      <c r="I470" s="47" t="s">
        <v>0</v>
      </c>
      <c r="J470" s="47" t="s">
        <v>0</v>
      </c>
      <c r="K470" s="47" t="s">
        <v>0</v>
      </c>
      <c r="L470" s="47" t="s">
        <v>0</v>
      </c>
      <c r="M470" s="47" t="s">
        <v>0</v>
      </c>
      <c r="N470" s="47" t="s">
        <v>0</v>
      </c>
      <c r="O470" s="47" t="s">
        <v>0</v>
      </c>
      <c r="P470" s="47" t="s">
        <v>0</v>
      </c>
      <c r="Q470" s="47" t="s">
        <v>0</v>
      </c>
      <c r="R470" s="47" t="s">
        <v>0</v>
      </c>
    </row>
    <row r="471" spans="1:18" ht="12.75">
      <c r="A471" s="46" t="s">
        <v>1145</v>
      </c>
      <c r="B471" s="60" t="s">
        <v>1146</v>
      </c>
      <c r="C471" s="47" t="s">
        <v>0</v>
      </c>
      <c r="D471" s="47" t="s">
        <v>0</v>
      </c>
      <c r="E471" s="47" t="s">
        <v>0</v>
      </c>
      <c r="F471" s="47" t="s">
        <v>0</v>
      </c>
      <c r="G471" s="47" t="s">
        <v>0</v>
      </c>
      <c r="H471" s="47" t="s">
        <v>0</v>
      </c>
      <c r="I471" s="47" t="s">
        <v>0</v>
      </c>
      <c r="J471" s="47" t="s">
        <v>0</v>
      </c>
      <c r="K471" s="47" t="s">
        <v>0</v>
      </c>
      <c r="L471" s="47" t="s">
        <v>0</v>
      </c>
      <c r="M471" s="47" t="s">
        <v>0</v>
      </c>
      <c r="N471" s="47" t="s">
        <v>0</v>
      </c>
      <c r="O471" s="47" t="s">
        <v>0</v>
      </c>
      <c r="P471" s="47" t="s">
        <v>0</v>
      </c>
      <c r="Q471" s="47" t="s">
        <v>0</v>
      </c>
      <c r="R471" s="47" t="s">
        <v>0</v>
      </c>
    </row>
    <row r="472" spans="1:18" ht="12.75">
      <c r="A472" s="46" t="s">
        <v>1145</v>
      </c>
      <c r="B472" s="46" t="s">
        <v>1147</v>
      </c>
      <c r="C472" s="47" t="s">
        <v>0</v>
      </c>
      <c r="D472" s="47" t="s">
        <v>0</v>
      </c>
      <c r="E472" s="47" t="s">
        <v>0</v>
      </c>
      <c r="F472" s="47" t="s">
        <v>0</v>
      </c>
      <c r="G472" s="47" t="s">
        <v>0</v>
      </c>
      <c r="H472" s="47" t="s">
        <v>0</v>
      </c>
      <c r="I472" s="47" t="s">
        <v>0</v>
      </c>
      <c r="J472" s="47" t="s">
        <v>0</v>
      </c>
      <c r="K472" s="47" t="s">
        <v>0</v>
      </c>
      <c r="L472" s="47" t="s">
        <v>0</v>
      </c>
      <c r="M472" s="47" t="s">
        <v>0</v>
      </c>
      <c r="N472" s="47" t="s">
        <v>0</v>
      </c>
      <c r="O472" s="47" t="s">
        <v>0</v>
      </c>
      <c r="P472" s="47" t="s">
        <v>0</v>
      </c>
      <c r="Q472" s="47" t="s">
        <v>0</v>
      </c>
      <c r="R472" s="47" t="s">
        <v>0</v>
      </c>
    </row>
    <row r="473" spans="1:18" ht="12.75">
      <c r="A473" s="46" t="s">
        <v>1145</v>
      </c>
      <c r="B473" s="46" t="s">
        <v>1148</v>
      </c>
      <c r="C473" s="47" t="s">
        <v>0</v>
      </c>
      <c r="D473" s="47" t="s">
        <v>0</v>
      </c>
      <c r="E473" s="47" t="s">
        <v>0</v>
      </c>
      <c r="F473" s="47" t="s">
        <v>0</v>
      </c>
      <c r="G473" s="47" t="s">
        <v>0</v>
      </c>
      <c r="H473" s="47" t="s">
        <v>0</v>
      </c>
      <c r="I473" s="47" t="s">
        <v>0</v>
      </c>
      <c r="J473" s="47" t="s">
        <v>0</v>
      </c>
      <c r="K473" s="47" t="s">
        <v>0</v>
      </c>
      <c r="L473" s="47" t="s">
        <v>0</v>
      </c>
      <c r="M473" s="47" t="s">
        <v>0</v>
      </c>
      <c r="N473" s="47" t="s">
        <v>0</v>
      </c>
      <c r="O473" s="47" t="s">
        <v>0</v>
      </c>
      <c r="P473" s="47" t="s">
        <v>0</v>
      </c>
      <c r="Q473" s="47" t="s">
        <v>0</v>
      </c>
      <c r="R473" s="47" t="s">
        <v>0</v>
      </c>
    </row>
    <row r="474" spans="1:18" ht="12.75">
      <c r="A474" s="46" t="s">
        <v>1149</v>
      </c>
      <c r="B474" s="60" t="s">
        <v>1150</v>
      </c>
      <c r="C474" s="47" t="s">
        <v>0</v>
      </c>
      <c r="D474" s="47" t="s">
        <v>0</v>
      </c>
      <c r="E474" s="47" t="s">
        <v>0</v>
      </c>
      <c r="F474" s="47" t="s">
        <v>0</v>
      </c>
      <c r="G474" s="47" t="s">
        <v>0</v>
      </c>
      <c r="H474" s="47" t="s">
        <v>0</v>
      </c>
      <c r="I474" s="47" t="s">
        <v>0</v>
      </c>
      <c r="J474" s="47" t="s">
        <v>0</v>
      </c>
      <c r="K474" s="47" t="s">
        <v>0</v>
      </c>
      <c r="L474" s="47" t="s">
        <v>0</v>
      </c>
      <c r="M474" s="47" t="s">
        <v>0</v>
      </c>
      <c r="N474" s="47" t="s">
        <v>0</v>
      </c>
      <c r="O474" s="47" t="s">
        <v>0</v>
      </c>
      <c r="P474" s="47" t="s">
        <v>0</v>
      </c>
      <c r="Q474" s="47" t="s">
        <v>0</v>
      </c>
      <c r="R474" s="47" t="s">
        <v>0</v>
      </c>
    </row>
    <row r="475" spans="1:18" ht="12.75">
      <c r="A475" s="46" t="s">
        <v>1149</v>
      </c>
      <c r="B475" s="46" t="s">
        <v>1151</v>
      </c>
      <c r="C475" s="47" t="s">
        <v>0</v>
      </c>
      <c r="D475" s="47" t="s">
        <v>0</v>
      </c>
      <c r="E475" s="47" t="s">
        <v>0</v>
      </c>
      <c r="F475" s="47" t="s">
        <v>0</v>
      </c>
      <c r="G475" s="47" t="s">
        <v>0</v>
      </c>
      <c r="H475" s="47" t="s">
        <v>0</v>
      </c>
      <c r="I475" s="47" t="s">
        <v>0</v>
      </c>
      <c r="J475" s="47" t="s">
        <v>0</v>
      </c>
      <c r="K475" s="47" t="s">
        <v>0</v>
      </c>
      <c r="L475" s="47" t="s">
        <v>0</v>
      </c>
      <c r="M475" s="47" t="s">
        <v>0</v>
      </c>
      <c r="N475" s="47" t="s">
        <v>0</v>
      </c>
      <c r="O475" s="47" t="s">
        <v>0</v>
      </c>
      <c r="P475" s="47" t="s">
        <v>0</v>
      </c>
      <c r="Q475" s="47" t="s">
        <v>0</v>
      </c>
      <c r="R475" s="47" t="s">
        <v>0</v>
      </c>
    </row>
    <row r="476" spans="1:18" ht="12.75">
      <c r="A476" s="46" t="s">
        <v>1152</v>
      </c>
      <c r="B476" s="60" t="s">
        <v>1153</v>
      </c>
      <c r="C476" s="47" t="s">
        <v>0</v>
      </c>
      <c r="D476" s="47" t="s">
        <v>0</v>
      </c>
      <c r="E476" s="47" t="s">
        <v>0</v>
      </c>
      <c r="F476" s="47" t="s">
        <v>0</v>
      </c>
      <c r="G476" s="47" t="s">
        <v>0</v>
      </c>
      <c r="H476" s="47" t="s">
        <v>0</v>
      </c>
      <c r="I476" s="47" t="s">
        <v>0</v>
      </c>
      <c r="J476" s="47" t="s">
        <v>0</v>
      </c>
      <c r="K476" s="47" t="s">
        <v>0</v>
      </c>
      <c r="L476" s="47" t="s">
        <v>0</v>
      </c>
      <c r="M476" s="47" t="s">
        <v>0</v>
      </c>
      <c r="N476" s="47" t="s">
        <v>0</v>
      </c>
      <c r="O476" s="47" t="s">
        <v>0</v>
      </c>
      <c r="P476" s="47" t="s">
        <v>0</v>
      </c>
      <c r="Q476" s="47" t="s">
        <v>0</v>
      </c>
      <c r="R476" s="47" t="s">
        <v>0</v>
      </c>
    </row>
    <row r="477" spans="1:18" ht="12.75">
      <c r="A477" s="46" t="s">
        <v>1152</v>
      </c>
      <c r="B477" s="46" t="s">
        <v>1154</v>
      </c>
      <c r="C477" s="47" t="s">
        <v>0</v>
      </c>
      <c r="D477" s="47" t="s">
        <v>0</v>
      </c>
      <c r="E477" s="47" t="s">
        <v>0</v>
      </c>
      <c r="F477" s="47" t="s">
        <v>0</v>
      </c>
      <c r="G477" s="47" t="s">
        <v>0</v>
      </c>
      <c r="H477" s="47" t="s">
        <v>0</v>
      </c>
      <c r="I477" s="47" t="s">
        <v>0</v>
      </c>
      <c r="J477" s="47" t="s">
        <v>0</v>
      </c>
      <c r="K477" s="47" t="s">
        <v>0</v>
      </c>
      <c r="L477" s="47" t="s">
        <v>0</v>
      </c>
      <c r="M477" s="47" t="s">
        <v>0</v>
      </c>
      <c r="N477" s="47" t="s">
        <v>0</v>
      </c>
      <c r="O477" s="47" t="s">
        <v>0</v>
      </c>
      <c r="P477" s="47" t="s">
        <v>0</v>
      </c>
      <c r="Q477" s="47" t="s">
        <v>0</v>
      </c>
      <c r="R477" s="47" t="s">
        <v>0</v>
      </c>
    </row>
    <row r="478" spans="1:18" ht="12.75">
      <c r="A478" s="46" t="s">
        <v>1155</v>
      </c>
      <c r="B478" s="46" t="s">
        <v>1156</v>
      </c>
      <c r="C478" s="47" t="s">
        <v>0</v>
      </c>
      <c r="D478" s="47" t="s">
        <v>0</v>
      </c>
      <c r="E478" s="47" t="s">
        <v>0</v>
      </c>
      <c r="F478" s="47" t="s">
        <v>0</v>
      </c>
      <c r="G478" s="47" t="s">
        <v>0</v>
      </c>
      <c r="H478" s="47" t="s">
        <v>0</v>
      </c>
      <c r="I478" s="47" t="s">
        <v>0</v>
      </c>
      <c r="J478" s="47" t="s">
        <v>0</v>
      </c>
      <c r="K478" s="47" t="s">
        <v>0</v>
      </c>
      <c r="L478" s="47" t="s">
        <v>0</v>
      </c>
      <c r="M478" s="47" t="s">
        <v>0</v>
      </c>
      <c r="N478" s="47" t="s">
        <v>0</v>
      </c>
      <c r="O478" s="47" t="s">
        <v>0</v>
      </c>
      <c r="P478" s="47" t="s">
        <v>0</v>
      </c>
      <c r="Q478" s="47" t="s">
        <v>0</v>
      </c>
      <c r="R478" s="47" t="s">
        <v>0</v>
      </c>
    </row>
    <row r="479" spans="1:18" ht="12.75">
      <c r="A479" s="46" t="s">
        <v>1157</v>
      </c>
      <c r="B479" s="60" t="s">
        <v>1158</v>
      </c>
      <c r="C479" s="47" t="s">
        <v>0</v>
      </c>
      <c r="D479" s="47" t="s">
        <v>0</v>
      </c>
      <c r="E479" s="47" t="s">
        <v>0</v>
      </c>
      <c r="F479" s="47" t="s">
        <v>0</v>
      </c>
      <c r="G479" s="47" t="s">
        <v>0</v>
      </c>
      <c r="H479" s="47" t="s">
        <v>0</v>
      </c>
      <c r="I479" s="47" t="s">
        <v>0</v>
      </c>
      <c r="J479" s="47" t="s">
        <v>0</v>
      </c>
      <c r="K479" s="47" t="s">
        <v>0</v>
      </c>
      <c r="L479" s="47" t="s">
        <v>0</v>
      </c>
      <c r="M479" s="47" t="s">
        <v>0</v>
      </c>
      <c r="N479" s="47" t="s">
        <v>0</v>
      </c>
      <c r="O479" s="47" t="s">
        <v>0</v>
      </c>
      <c r="P479" s="47" t="s">
        <v>0</v>
      </c>
      <c r="Q479" s="47" t="s">
        <v>0</v>
      </c>
      <c r="R479" s="47" t="s">
        <v>0</v>
      </c>
    </row>
    <row r="480" spans="1:18" ht="12.75">
      <c r="A480" s="46" t="s">
        <v>1157</v>
      </c>
      <c r="B480" s="46" t="s">
        <v>1159</v>
      </c>
      <c r="C480" s="47" t="s">
        <v>0</v>
      </c>
      <c r="D480" s="47" t="s">
        <v>0</v>
      </c>
      <c r="E480" s="47" t="s">
        <v>0</v>
      </c>
      <c r="F480" s="47" t="s">
        <v>0</v>
      </c>
      <c r="G480" s="47" t="s">
        <v>0</v>
      </c>
      <c r="H480" s="47" t="s">
        <v>0</v>
      </c>
      <c r="I480" s="47" t="s">
        <v>0</v>
      </c>
      <c r="J480" s="47" t="s">
        <v>0</v>
      </c>
      <c r="K480" s="47" t="s">
        <v>0</v>
      </c>
      <c r="L480" s="47" t="s">
        <v>0</v>
      </c>
      <c r="M480" s="47" t="s">
        <v>0</v>
      </c>
      <c r="N480" s="47" t="s">
        <v>0</v>
      </c>
      <c r="O480" s="47" t="s">
        <v>0</v>
      </c>
      <c r="P480" s="47" t="s">
        <v>0</v>
      </c>
      <c r="Q480" s="47" t="s">
        <v>0</v>
      </c>
      <c r="R480" s="47" t="s">
        <v>0</v>
      </c>
    </row>
    <row r="481" spans="1:18" ht="12.75">
      <c r="A481" s="46" t="s">
        <v>1160</v>
      </c>
      <c r="B481" s="60" t="s">
        <v>1161</v>
      </c>
      <c r="C481" s="47" t="s">
        <v>0</v>
      </c>
      <c r="D481" s="47" t="s">
        <v>0</v>
      </c>
      <c r="E481" s="47" t="s">
        <v>0</v>
      </c>
      <c r="F481" s="47" t="s">
        <v>0</v>
      </c>
      <c r="G481" s="47" t="s">
        <v>0</v>
      </c>
      <c r="H481" s="47" t="s">
        <v>0</v>
      </c>
      <c r="I481" s="47" t="s">
        <v>0</v>
      </c>
      <c r="J481" s="47" t="s">
        <v>0</v>
      </c>
      <c r="K481" s="47" t="s">
        <v>0</v>
      </c>
      <c r="L481" s="47" t="s">
        <v>0</v>
      </c>
      <c r="M481" s="47" t="s">
        <v>0</v>
      </c>
      <c r="N481" s="47" t="s">
        <v>0</v>
      </c>
      <c r="O481" s="47" t="s">
        <v>0</v>
      </c>
      <c r="P481" s="47" t="s">
        <v>0</v>
      </c>
      <c r="Q481" s="47" t="s">
        <v>0</v>
      </c>
      <c r="R481" s="47" t="s">
        <v>0</v>
      </c>
    </row>
    <row r="482" spans="1:18" ht="12.75">
      <c r="A482" s="46" t="s">
        <v>1160</v>
      </c>
      <c r="B482" s="46" t="s">
        <v>1162</v>
      </c>
      <c r="C482" s="47" t="s">
        <v>0</v>
      </c>
      <c r="D482" s="47" t="s">
        <v>0</v>
      </c>
      <c r="E482" s="47" t="s">
        <v>0</v>
      </c>
      <c r="F482" s="47" t="s">
        <v>0</v>
      </c>
      <c r="G482" s="47" t="s">
        <v>0</v>
      </c>
      <c r="H482" s="47" t="s">
        <v>0</v>
      </c>
      <c r="I482" s="47" t="s">
        <v>0</v>
      </c>
      <c r="J482" s="47" t="s">
        <v>0</v>
      </c>
      <c r="K482" s="47" t="s">
        <v>0</v>
      </c>
      <c r="L482" s="47" t="s">
        <v>0</v>
      </c>
      <c r="M482" s="47" t="s">
        <v>0</v>
      </c>
      <c r="N482" s="47" t="s">
        <v>0</v>
      </c>
      <c r="O482" s="47" t="s">
        <v>0</v>
      </c>
      <c r="P482" s="47" t="s">
        <v>0</v>
      </c>
      <c r="Q482" s="47" t="s">
        <v>0</v>
      </c>
      <c r="R482" s="47" t="s">
        <v>0</v>
      </c>
    </row>
    <row r="483" spans="1:18" ht="12.75">
      <c r="A483" s="46" t="s">
        <v>1163</v>
      </c>
      <c r="B483" s="46" t="s">
        <v>1164</v>
      </c>
      <c r="C483" s="47" t="s">
        <v>0</v>
      </c>
      <c r="D483" s="47" t="s">
        <v>0</v>
      </c>
      <c r="E483" s="47" t="s">
        <v>0</v>
      </c>
      <c r="F483" s="47" t="s">
        <v>0</v>
      </c>
      <c r="G483" s="47" t="s">
        <v>0</v>
      </c>
      <c r="H483" s="47" t="s">
        <v>0</v>
      </c>
      <c r="I483" s="47" t="s">
        <v>0</v>
      </c>
      <c r="J483" s="47" t="s">
        <v>0</v>
      </c>
      <c r="K483" s="47" t="s">
        <v>0</v>
      </c>
      <c r="L483" s="47" t="s">
        <v>0</v>
      </c>
      <c r="M483" s="47" t="s">
        <v>0</v>
      </c>
      <c r="N483" s="47" t="s">
        <v>0</v>
      </c>
      <c r="O483" s="47" t="s">
        <v>0</v>
      </c>
      <c r="P483" s="47" t="s">
        <v>0</v>
      </c>
      <c r="Q483" s="47" t="s">
        <v>0</v>
      </c>
      <c r="R483" s="47" t="s">
        <v>0</v>
      </c>
    </row>
    <row r="484" spans="1:18" ht="12.75">
      <c r="A484" s="46" t="s">
        <v>1165</v>
      </c>
      <c r="B484" s="60" t="s">
        <v>1166</v>
      </c>
      <c r="C484" s="47" t="s">
        <v>0</v>
      </c>
      <c r="D484" s="47" t="s">
        <v>0</v>
      </c>
      <c r="E484" s="47" t="s">
        <v>0</v>
      </c>
      <c r="F484" s="47" t="s">
        <v>0</v>
      </c>
      <c r="G484" s="47" t="s">
        <v>0</v>
      </c>
      <c r="H484" s="47" t="s">
        <v>0</v>
      </c>
      <c r="I484" s="47" t="s">
        <v>0</v>
      </c>
      <c r="J484" s="47" t="s">
        <v>0</v>
      </c>
      <c r="K484" s="47" t="s">
        <v>0</v>
      </c>
      <c r="L484" s="47" t="s">
        <v>0</v>
      </c>
      <c r="M484" s="47" t="s">
        <v>0</v>
      </c>
      <c r="N484" s="47" t="s">
        <v>0</v>
      </c>
      <c r="O484" s="47" t="s">
        <v>0</v>
      </c>
      <c r="P484" s="47" t="s">
        <v>0</v>
      </c>
      <c r="Q484" s="47" t="s">
        <v>0</v>
      </c>
      <c r="R484" s="47" t="s">
        <v>0</v>
      </c>
    </row>
    <row r="485" spans="1:18" ht="12.75">
      <c r="A485" s="46" t="s">
        <v>1165</v>
      </c>
      <c r="B485" s="46" t="s">
        <v>1167</v>
      </c>
      <c r="C485" s="47" t="s">
        <v>0</v>
      </c>
      <c r="D485" s="47" t="s">
        <v>0</v>
      </c>
      <c r="E485" s="47" t="s">
        <v>0</v>
      </c>
      <c r="F485" s="47" t="s">
        <v>0</v>
      </c>
      <c r="G485" s="47" t="s">
        <v>0</v>
      </c>
      <c r="H485" s="47" t="s">
        <v>0</v>
      </c>
      <c r="I485" s="47" t="s">
        <v>0</v>
      </c>
      <c r="J485" s="47" t="s">
        <v>0</v>
      </c>
      <c r="K485" s="47" t="s">
        <v>0</v>
      </c>
      <c r="L485" s="47" t="s">
        <v>0</v>
      </c>
      <c r="M485" s="47" t="s">
        <v>0</v>
      </c>
      <c r="N485" s="47" t="s">
        <v>0</v>
      </c>
      <c r="O485" s="47" t="s">
        <v>0</v>
      </c>
      <c r="P485" s="47" t="s">
        <v>0</v>
      </c>
      <c r="Q485" s="47" t="s">
        <v>0</v>
      </c>
      <c r="R485" s="47" t="s">
        <v>0</v>
      </c>
    </row>
    <row r="486" spans="1:18" ht="12.75">
      <c r="A486" s="46" t="s">
        <v>1168</v>
      </c>
      <c r="B486" s="60" t="s">
        <v>1169</v>
      </c>
      <c r="C486" s="47" t="s">
        <v>0</v>
      </c>
      <c r="D486" s="47" t="s">
        <v>0</v>
      </c>
      <c r="E486" s="47" t="s">
        <v>0</v>
      </c>
      <c r="F486" s="47" t="s">
        <v>0</v>
      </c>
      <c r="G486" s="47" t="s">
        <v>0</v>
      </c>
      <c r="H486" s="47" t="s">
        <v>0</v>
      </c>
      <c r="I486" s="47" t="s">
        <v>0</v>
      </c>
      <c r="J486" s="47" t="s">
        <v>0</v>
      </c>
      <c r="K486" s="47" t="s">
        <v>0</v>
      </c>
      <c r="L486" s="47" t="s">
        <v>0</v>
      </c>
      <c r="M486" s="47" t="s">
        <v>0</v>
      </c>
      <c r="N486" s="47" t="s">
        <v>0</v>
      </c>
      <c r="O486" s="47" t="s">
        <v>0</v>
      </c>
      <c r="P486" s="47" t="s">
        <v>0</v>
      </c>
      <c r="Q486" s="47" t="s">
        <v>0</v>
      </c>
      <c r="R486" s="47" t="s">
        <v>0</v>
      </c>
    </row>
    <row r="487" spans="1:18" ht="12.75">
      <c r="A487" s="46" t="s">
        <v>1168</v>
      </c>
      <c r="B487" s="46" t="s">
        <v>1170</v>
      </c>
      <c r="C487" s="47" t="s">
        <v>0</v>
      </c>
      <c r="D487" s="47" t="s">
        <v>0</v>
      </c>
      <c r="E487" s="47" t="s">
        <v>0</v>
      </c>
      <c r="F487" s="47" t="s">
        <v>0</v>
      </c>
      <c r="G487" s="47" t="s">
        <v>0</v>
      </c>
      <c r="H487" s="47" t="s">
        <v>0</v>
      </c>
      <c r="I487" s="47" t="s">
        <v>0</v>
      </c>
      <c r="J487" s="47" t="s">
        <v>0</v>
      </c>
      <c r="K487" s="47" t="s">
        <v>0</v>
      </c>
      <c r="L487" s="47" t="s">
        <v>0</v>
      </c>
      <c r="M487" s="47" t="s">
        <v>0</v>
      </c>
      <c r="N487" s="47" t="s">
        <v>0</v>
      </c>
      <c r="O487" s="47" t="s">
        <v>0</v>
      </c>
      <c r="P487" s="47" t="s">
        <v>0</v>
      </c>
      <c r="Q487" s="47" t="s">
        <v>0</v>
      </c>
      <c r="R487" s="47" t="s">
        <v>0</v>
      </c>
    </row>
    <row r="488" spans="1:18" ht="12.75">
      <c r="A488" s="46" t="s">
        <v>1171</v>
      </c>
      <c r="B488" s="46" t="s">
        <v>1172</v>
      </c>
      <c r="C488" s="47" t="s">
        <v>0</v>
      </c>
      <c r="D488" s="47" t="s">
        <v>0</v>
      </c>
      <c r="E488" s="47" t="s">
        <v>0</v>
      </c>
      <c r="F488" s="47" t="s">
        <v>0</v>
      </c>
      <c r="G488" s="47" t="s">
        <v>0</v>
      </c>
      <c r="H488" s="47" t="s">
        <v>0</v>
      </c>
      <c r="I488" s="47" t="s">
        <v>0</v>
      </c>
      <c r="J488" s="47" t="s">
        <v>0</v>
      </c>
      <c r="K488" s="47" t="s">
        <v>0</v>
      </c>
      <c r="L488" s="47" t="s">
        <v>0</v>
      </c>
      <c r="M488" s="47" t="s">
        <v>0</v>
      </c>
      <c r="N488" s="47" t="s">
        <v>0</v>
      </c>
      <c r="O488" s="47" t="s">
        <v>0</v>
      </c>
      <c r="P488" s="47" t="s">
        <v>0</v>
      </c>
      <c r="Q488" s="47" t="s">
        <v>0</v>
      </c>
      <c r="R488" s="47" t="s">
        <v>0</v>
      </c>
    </row>
    <row r="489" spans="1:18" ht="12.75">
      <c r="A489" s="46" t="s">
        <v>1173</v>
      </c>
      <c r="B489" s="60" t="s">
        <v>1174</v>
      </c>
      <c r="C489" s="47" t="s">
        <v>0</v>
      </c>
      <c r="D489" s="47" t="s">
        <v>0</v>
      </c>
      <c r="E489" s="47" t="s">
        <v>0</v>
      </c>
      <c r="F489" s="47" t="s">
        <v>0</v>
      </c>
      <c r="G489" s="47" t="s">
        <v>0</v>
      </c>
      <c r="H489" s="47" t="s">
        <v>0</v>
      </c>
      <c r="I489" s="47" t="s">
        <v>0</v>
      </c>
      <c r="J489" s="47" t="s">
        <v>0</v>
      </c>
      <c r="K489" s="47" t="s">
        <v>0</v>
      </c>
      <c r="L489" s="47" t="s">
        <v>0</v>
      </c>
      <c r="M489" s="47" t="s">
        <v>0</v>
      </c>
      <c r="N489" s="47" t="s">
        <v>0</v>
      </c>
      <c r="O489" s="47" t="s">
        <v>0</v>
      </c>
      <c r="P489" s="47" t="s">
        <v>0</v>
      </c>
      <c r="Q489" s="47" t="s">
        <v>0</v>
      </c>
      <c r="R489" s="47" t="s">
        <v>0</v>
      </c>
    </row>
    <row r="490" spans="1:18" ht="12.75">
      <c r="A490" s="46" t="s">
        <v>1173</v>
      </c>
      <c r="B490" s="46" t="s">
        <v>1175</v>
      </c>
      <c r="C490" s="47" t="s">
        <v>0</v>
      </c>
      <c r="D490" s="47" t="s">
        <v>0</v>
      </c>
      <c r="E490" s="47" t="s">
        <v>0</v>
      </c>
      <c r="F490" s="47" t="s">
        <v>0</v>
      </c>
      <c r="G490" s="47" t="s">
        <v>0</v>
      </c>
      <c r="H490" s="47" t="s">
        <v>0</v>
      </c>
      <c r="I490" s="47" t="s">
        <v>0</v>
      </c>
      <c r="J490" s="47" t="s">
        <v>0</v>
      </c>
      <c r="K490" s="47" t="s">
        <v>0</v>
      </c>
      <c r="L490" s="47" t="s">
        <v>0</v>
      </c>
      <c r="M490" s="47" t="s">
        <v>0</v>
      </c>
      <c r="N490" s="47" t="s">
        <v>0</v>
      </c>
      <c r="O490" s="47" t="s">
        <v>0</v>
      </c>
      <c r="P490" s="47" t="s">
        <v>0</v>
      </c>
      <c r="Q490" s="47" t="s">
        <v>0</v>
      </c>
      <c r="R490" s="47" t="s">
        <v>0</v>
      </c>
    </row>
    <row r="491" spans="1:18" ht="12.75">
      <c r="A491" s="46" t="s">
        <v>1176</v>
      </c>
      <c r="B491" s="60" t="s">
        <v>1177</v>
      </c>
      <c r="C491" s="47" t="s">
        <v>0</v>
      </c>
      <c r="D491" s="47" t="s">
        <v>0</v>
      </c>
      <c r="E491" s="47" t="s">
        <v>0</v>
      </c>
      <c r="F491" s="47" t="s">
        <v>0</v>
      </c>
      <c r="G491" s="47" t="s">
        <v>0</v>
      </c>
      <c r="H491" s="47" t="s">
        <v>0</v>
      </c>
      <c r="I491" s="47" t="s">
        <v>0</v>
      </c>
      <c r="J491" s="47" t="s">
        <v>0</v>
      </c>
      <c r="K491" s="47" t="s">
        <v>0</v>
      </c>
      <c r="L491" s="47" t="s">
        <v>0</v>
      </c>
      <c r="M491" s="47" t="s">
        <v>0</v>
      </c>
      <c r="N491" s="47" t="s">
        <v>0</v>
      </c>
      <c r="O491" s="47" t="s">
        <v>0</v>
      </c>
      <c r="P491" s="47" t="s">
        <v>0</v>
      </c>
      <c r="Q491" s="47" t="s">
        <v>0</v>
      </c>
      <c r="R491" s="47" t="s">
        <v>0</v>
      </c>
    </row>
    <row r="492" spans="1:18" ht="12.75">
      <c r="A492" s="46" t="s">
        <v>1176</v>
      </c>
      <c r="B492" s="46" t="s">
        <v>1178</v>
      </c>
      <c r="C492" s="47" t="s">
        <v>0</v>
      </c>
      <c r="D492" s="47" t="s">
        <v>0</v>
      </c>
      <c r="E492" s="47" t="s">
        <v>0</v>
      </c>
      <c r="F492" s="47" t="s">
        <v>0</v>
      </c>
      <c r="G492" s="47" t="s">
        <v>0</v>
      </c>
      <c r="H492" s="47" t="s">
        <v>0</v>
      </c>
      <c r="I492" s="47" t="s">
        <v>0</v>
      </c>
      <c r="J492" s="47" t="s">
        <v>0</v>
      </c>
      <c r="K492" s="47" t="s">
        <v>0</v>
      </c>
      <c r="L492" s="47" t="s">
        <v>0</v>
      </c>
      <c r="M492" s="47" t="s">
        <v>0</v>
      </c>
      <c r="N492" s="47" t="s">
        <v>0</v>
      </c>
      <c r="O492" s="47" t="s">
        <v>0</v>
      </c>
      <c r="P492" s="47" t="s">
        <v>0</v>
      </c>
      <c r="Q492" s="47" t="s">
        <v>0</v>
      </c>
      <c r="R492" s="47" t="s">
        <v>0</v>
      </c>
    </row>
    <row r="493" spans="1:18" ht="12.75">
      <c r="A493" s="46" t="s">
        <v>1179</v>
      </c>
      <c r="B493" s="46" t="s">
        <v>1180</v>
      </c>
      <c r="C493" s="47" t="s">
        <v>0</v>
      </c>
      <c r="D493" s="47" t="s">
        <v>0</v>
      </c>
      <c r="E493" s="47" t="s">
        <v>0</v>
      </c>
      <c r="F493" s="47" t="s">
        <v>0</v>
      </c>
      <c r="G493" s="47" t="s">
        <v>0</v>
      </c>
      <c r="H493" s="47" t="s">
        <v>0</v>
      </c>
      <c r="I493" s="47" t="s">
        <v>0</v>
      </c>
      <c r="J493" s="47" t="s">
        <v>0</v>
      </c>
      <c r="K493" s="47" t="s">
        <v>0</v>
      </c>
      <c r="L493" s="47" t="s">
        <v>0</v>
      </c>
      <c r="M493" s="47" t="s">
        <v>0</v>
      </c>
      <c r="N493" s="47" t="s">
        <v>0</v>
      </c>
      <c r="O493" s="47" t="s">
        <v>0</v>
      </c>
      <c r="P493" s="47" t="s">
        <v>0</v>
      </c>
      <c r="Q493" s="47" t="s">
        <v>0</v>
      </c>
      <c r="R493" s="47" t="s">
        <v>0</v>
      </c>
    </row>
    <row r="494" spans="1:18" ht="12.75">
      <c r="A494" s="46" t="s">
        <v>1181</v>
      </c>
      <c r="B494" s="60" t="s">
        <v>1182</v>
      </c>
      <c r="C494" s="47" t="s">
        <v>0</v>
      </c>
      <c r="D494" s="47" t="s">
        <v>0</v>
      </c>
      <c r="E494" s="47" t="s">
        <v>0</v>
      </c>
      <c r="F494" s="47" t="s">
        <v>0</v>
      </c>
      <c r="G494" s="47" t="s">
        <v>0</v>
      </c>
      <c r="H494" s="47" t="s">
        <v>0</v>
      </c>
      <c r="I494" s="47" t="s">
        <v>0</v>
      </c>
      <c r="J494" s="47" t="s">
        <v>0</v>
      </c>
      <c r="K494" s="47" t="s">
        <v>0</v>
      </c>
      <c r="L494" s="47" t="s">
        <v>0</v>
      </c>
      <c r="M494" s="47" t="s">
        <v>0</v>
      </c>
      <c r="N494" s="47" t="s">
        <v>0</v>
      </c>
      <c r="O494" s="47" t="s">
        <v>0</v>
      </c>
      <c r="P494" s="47" t="s">
        <v>0</v>
      </c>
      <c r="Q494" s="47" t="s">
        <v>0</v>
      </c>
      <c r="R494" s="47" t="s">
        <v>0</v>
      </c>
    </row>
    <row r="495" spans="1:18" ht="12.75">
      <c r="A495" s="46" t="s">
        <v>1181</v>
      </c>
      <c r="B495" s="46" t="s">
        <v>1183</v>
      </c>
      <c r="C495" s="47" t="s">
        <v>0</v>
      </c>
      <c r="D495" s="47" t="s">
        <v>0</v>
      </c>
      <c r="E495" s="47" t="s">
        <v>0</v>
      </c>
      <c r="F495" s="47" t="s">
        <v>0</v>
      </c>
      <c r="G495" s="47" t="s">
        <v>0</v>
      </c>
      <c r="H495" s="47" t="s">
        <v>0</v>
      </c>
      <c r="I495" s="47" t="s">
        <v>0</v>
      </c>
      <c r="J495" s="47" t="s">
        <v>0</v>
      </c>
      <c r="K495" s="47" t="s">
        <v>0</v>
      </c>
      <c r="L495" s="47" t="s">
        <v>0</v>
      </c>
      <c r="M495" s="47" t="s">
        <v>0</v>
      </c>
      <c r="N495" s="47" t="s">
        <v>0</v>
      </c>
      <c r="O495" s="47" t="s">
        <v>0</v>
      </c>
      <c r="P495" s="47" t="s">
        <v>0</v>
      </c>
      <c r="Q495" s="47" t="s">
        <v>0</v>
      </c>
      <c r="R495" s="47" t="s">
        <v>0</v>
      </c>
    </row>
    <row r="496" spans="1:18" ht="12.75">
      <c r="A496" s="46" t="s">
        <v>1184</v>
      </c>
      <c r="B496" s="46" t="s">
        <v>1185</v>
      </c>
      <c r="C496" s="47" t="s">
        <v>0</v>
      </c>
      <c r="D496" s="47" t="s">
        <v>0</v>
      </c>
      <c r="E496" s="47" t="s">
        <v>0</v>
      </c>
      <c r="F496" s="47" t="s">
        <v>0</v>
      </c>
      <c r="G496" s="47" t="s">
        <v>0</v>
      </c>
      <c r="H496" s="47" t="s">
        <v>0</v>
      </c>
      <c r="I496" s="47" t="s">
        <v>0</v>
      </c>
      <c r="J496" s="47" t="s">
        <v>0</v>
      </c>
      <c r="K496" s="47" t="s">
        <v>0</v>
      </c>
      <c r="L496" s="47" t="s">
        <v>0</v>
      </c>
      <c r="M496" s="47" t="s">
        <v>0</v>
      </c>
      <c r="N496" s="47" t="s">
        <v>0</v>
      </c>
      <c r="O496" s="47" t="s">
        <v>0</v>
      </c>
      <c r="P496" s="47" t="s">
        <v>0</v>
      </c>
      <c r="Q496" s="47" t="s">
        <v>0</v>
      </c>
      <c r="R496" s="47" t="s">
        <v>0</v>
      </c>
    </row>
    <row r="497" spans="1:18" ht="12.75">
      <c r="A497" s="46" t="s">
        <v>1186</v>
      </c>
      <c r="B497" s="46" t="s">
        <v>1187</v>
      </c>
      <c r="C497" s="47" t="s">
        <v>0</v>
      </c>
      <c r="D497" s="47" t="s">
        <v>0</v>
      </c>
      <c r="E497" s="47" t="s">
        <v>0</v>
      </c>
      <c r="F497" s="47" t="s">
        <v>0</v>
      </c>
      <c r="G497" s="47" t="s">
        <v>0</v>
      </c>
      <c r="H497" s="47" t="s">
        <v>0</v>
      </c>
      <c r="I497" s="47" t="s">
        <v>0</v>
      </c>
      <c r="J497" s="47" t="s">
        <v>0</v>
      </c>
      <c r="K497" s="47" t="s">
        <v>0</v>
      </c>
      <c r="L497" s="47" t="s">
        <v>0</v>
      </c>
      <c r="M497" s="47" t="s">
        <v>0</v>
      </c>
      <c r="N497" s="47" t="s">
        <v>0</v>
      </c>
      <c r="O497" s="47" t="s">
        <v>0</v>
      </c>
      <c r="P497" s="47" t="s">
        <v>0</v>
      </c>
      <c r="Q497" s="47" t="s">
        <v>0</v>
      </c>
      <c r="R497" s="47" t="s">
        <v>0</v>
      </c>
    </row>
    <row r="498" spans="1:18" ht="12.75">
      <c r="A498" s="46" t="s">
        <v>1188</v>
      </c>
      <c r="B498" s="60" t="s">
        <v>1189</v>
      </c>
      <c r="C498" s="47" t="s">
        <v>0</v>
      </c>
      <c r="D498" s="47" t="s">
        <v>0</v>
      </c>
      <c r="E498" s="47" t="s">
        <v>0</v>
      </c>
      <c r="F498" s="47" t="s">
        <v>0</v>
      </c>
      <c r="G498" s="47" t="s">
        <v>0</v>
      </c>
      <c r="H498" s="47" t="s">
        <v>0</v>
      </c>
      <c r="I498" s="47" t="s">
        <v>0</v>
      </c>
      <c r="J498" s="47" t="s">
        <v>0</v>
      </c>
      <c r="K498" s="47" t="s">
        <v>0</v>
      </c>
      <c r="L498" s="47" t="s">
        <v>0</v>
      </c>
      <c r="M498" s="47" t="s">
        <v>0</v>
      </c>
      <c r="N498" s="47" t="s">
        <v>0</v>
      </c>
      <c r="O498" s="47" t="s">
        <v>0</v>
      </c>
      <c r="P498" s="47" t="s">
        <v>0</v>
      </c>
      <c r="Q498" s="47" t="s">
        <v>0</v>
      </c>
      <c r="R498" s="47" t="s">
        <v>0</v>
      </c>
    </row>
    <row r="499" spans="1:18" ht="12.75">
      <c r="A499" s="46" t="s">
        <v>1188</v>
      </c>
      <c r="B499" s="46" t="s">
        <v>1190</v>
      </c>
      <c r="C499" s="47" t="s">
        <v>0</v>
      </c>
      <c r="D499" s="47" t="s">
        <v>0</v>
      </c>
      <c r="E499" s="47" t="s">
        <v>0</v>
      </c>
      <c r="F499" s="47" t="s">
        <v>0</v>
      </c>
      <c r="G499" s="47" t="s">
        <v>0</v>
      </c>
      <c r="H499" s="47" t="s">
        <v>0</v>
      </c>
      <c r="I499" s="47" t="s">
        <v>0</v>
      </c>
      <c r="J499" s="47" t="s">
        <v>0</v>
      </c>
      <c r="K499" s="47" t="s">
        <v>0</v>
      </c>
      <c r="L499" s="47" t="s">
        <v>0</v>
      </c>
      <c r="M499" s="47" t="s">
        <v>0</v>
      </c>
      <c r="N499" s="47" t="s">
        <v>0</v>
      </c>
      <c r="O499" s="47" t="s">
        <v>0</v>
      </c>
      <c r="P499" s="47" t="s">
        <v>0</v>
      </c>
      <c r="Q499" s="47" t="s">
        <v>0</v>
      </c>
      <c r="R499" s="47" t="s">
        <v>0</v>
      </c>
    </row>
    <row r="500" spans="1:18" ht="12.75">
      <c r="A500" s="46" t="s">
        <v>1191</v>
      </c>
      <c r="B500" s="46" t="s">
        <v>1192</v>
      </c>
      <c r="C500" s="47" t="s">
        <v>0</v>
      </c>
      <c r="D500" s="47" t="s">
        <v>0</v>
      </c>
      <c r="E500" s="47" t="s">
        <v>0</v>
      </c>
      <c r="F500" s="47" t="s">
        <v>0</v>
      </c>
      <c r="G500" s="47" t="s">
        <v>0</v>
      </c>
      <c r="H500" s="47" t="s">
        <v>0</v>
      </c>
      <c r="I500" s="47" t="s">
        <v>0</v>
      </c>
      <c r="J500" s="47" t="s">
        <v>0</v>
      </c>
      <c r="K500" s="47" t="s">
        <v>0</v>
      </c>
      <c r="L500" s="47" t="s">
        <v>0</v>
      </c>
      <c r="M500" s="47" t="s">
        <v>0</v>
      </c>
      <c r="N500" s="47" t="s">
        <v>0</v>
      </c>
      <c r="O500" s="47" t="s">
        <v>0</v>
      </c>
      <c r="P500" s="47" t="s">
        <v>0</v>
      </c>
      <c r="Q500" s="47" t="s">
        <v>0</v>
      </c>
      <c r="R500" s="47" t="s">
        <v>0</v>
      </c>
    </row>
    <row r="501" spans="1:18" ht="12.75">
      <c r="A501" s="46" t="s">
        <v>1193</v>
      </c>
      <c r="B501" s="60" t="s">
        <v>1194</v>
      </c>
      <c r="C501" s="47" t="s">
        <v>0</v>
      </c>
      <c r="D501" s="47" t="s">
        <v>0</v>
      </c>
      <c r="E501" s="47" t="s">
        <v>0</v>
      </c>
      <c r="F501" s="47" t="s">
        <v>0</v>
      </c>
      <c r="G501" s="47" t="s">
        <v>0</v>
      </c>
      <c r="H501" s="47" t="s">
        <v>0</v>
      </c>
      <c r="I501" s="47" t="s">
        <v>0</v>
      </c>
      <c r="J501" s="47" t="s">
        <v>0</v>
      </c>
      <c r="K501" s="47" t="s">
        <v>0</v>
      </c>
      <c r="L501" s="47" t="s">
        <v>0</v>
      </c>
      <c r="M501" s="47" t="s">
        <v>0</v>
      </c>
      <c r="N501" s="47" t="s">
        <v>0</v>
      </c>
      <c r="O501" s="47" t="s">
        <v>0</v>
      </c>
      <c r="P501" s="47" t="s">
        <v>0</v>
      </c>
      <c r="Q501" s="47" t="s">
        <v>0</v>
      </c>
      <c r="R501" s="47" t="s">
        <v>0</v>
      </c>
    </row>
    <row r="502" spans="1:18" ht="12.75">
      <c r="A502" s="46" t="s">
        <v>1193</v>
      </c>
      <c r="B502" s="46" t="s">
        <v>1195</v>
      </c>
      <c r="C502" s="47" t="s">
        <v>0</v>
      </c>
      <c r="D502" s="47" t="s">
        <v>0</v>
      </c>
      <c r="E502" s="47" t="s">
        <v>0</v>
      </c>
      <c r="F502" s="47" t="s">
        <v>0</v>
      </c>
      <c r="G502" s="47" t="s">
        <v>0</v>
      </c>
      <c r="H502" s="47" t="s">
        <v>0</v>
      </c>
      <c r="I502" s="47" t="s">
        <v>0</v>
      </c>
      <c r="J502" s="47" t="s">
        <v>0</v>
      </c>
      <c r="K502" s="47" t="s">
        <v>0</v>
      </c>
      <c r="L502" s="47" t="s">
        <v>0</v>
      </c>
      <c r="M502" s="47" t="s">
        <v>0</v>
      </c>
      <c r="N502" s="47" t="s">
        <v>0</v>
      </c>
      <c r="O502" s="47" t="s">
        <v>0</v>
      </c>
      <c r="P502" s="47" t="s">
        <v>0</v>
      </c>
      <c r="Q502" s="47" t="s">
        <v>0</v>
      </c>
      <c r="R502" s="47" t="s">
        <v>0</v>
      </c>
    </row>
    <row r="503" spans="1:18" ht="12.75">
      <c r="A503" s="46" t="s">
        <v>1193</v>
      </c>
      <c r="B503" s="46" t="s">
        <v>1196</v>
      </c>
      <c r="C503" s="47" t="s">
        <v>0</v>
      </c>
      <c r="D503" s="47" t="s">
        <v>0</v>
      </c>
      <c r="E503" s="47" t="s">
        <v>0</v>
      </c>
      <c r="F503" s="47" t="s">
        <v>0</v>
      </c>
      <c r="G503" s="47" t="s">
        <v>0</v>
      </c>
      <c r="H503" s="47" t="s">
        <v>0</v>
      </c>
      <c r="I503" s="47" t="s">
        <v>0</v>
      </c>
      <c r="J503" s="47" t="s">
        <v>0</v>
      </c>
      <c r="K503" s="47" t="s">
        <v>0</v>
      </c>
      <c r="L503" s="47" t="s">
        <v>0</v>
      </c>
      <c r="M503" s="47" t="s">
        <v>0</v>
      </c>
      <c r="N503" s="47" t="s">
        <v>0</v>
      </c>
      <c r="O503" s="47" t="s">
        <v>0</v>
      </c>
      <c r="P503" s="47" t="s">
        <v>0</v>
      </c>
      <c r="Q503" s="47" t="s">
        <v>0</v>
      </c>
      <c r="R503" s="47" t="s">
        <v>0</v>
      </c>
    </row>
    <row r="504" spans="1:18" ht="12.75">
      <c r="A504" s="46" t="s">
        <v>1197</v>
      </c>
      <c r="B504" s="46" t="s">
        <v>1198</v>
      </c>
      <c r="C504" s="47" t="s">
        <v>0</v>
      </c>
      <c r="D504" s="47" t="s">
        <v>0</v>
      </c>
      <c r="E504" s="47" t="s">
        <v>0</v>
      </c>
      <c r="F504" s="47" t="s">
        <v>0</v>
      </c>
      <c r="G504" s="47" t="s">
        <v>0</v>
      </c>
      <c r="H504" s="47" t="s">
        <v>0</v>
      </c>
      <c r="I504" s="47" t="s">
        <v>0</v>
      </c>
      <c r="J504" s="47" t="s">
        <v>0</v>
      </c>
      <c r="K504" s="47" t="s">
        <v>0</v>
      </c>
      <c r="L504" s="47" t="s">
        <v>0</v>
      </c>
      <c r="M504" s="47" t="s">
        <v>0</v>
      </c>
      <c r="N504" s="47" t="s">
        <v>0</v>
      </c>
      <c r="O504" s="47" t="s">
        <v>0</v>
      </c>
      <c r="P504" s="47" t="s">
        <v>0</v>
      </c>
      <c r="Q504" s="47" t="s">
        <v>0</v>
      </c>
      <c r="R504" s="47" t="s">
        <v>0</v>
      </c>
    </row>
    <row r="505" spans="1:18" ht="12.75">
      <c r="A505" s="46" t="s">
        <v>1199</v>
      </c>
      <c r="B505" s="60" t="s">
        <v>1200</v>
      </c>
      <c r="C505" s="47" t="s">
        <v>0</v>
      </c>
      <c r="D505" s="47" t="s">
        <v>0</v>
      </c>
      <c r="E505" s="47" t="s">
        <v>0</v>
      </c>
      <c r="F505" s="47" t="s">
        <v>0</v>
      </c>
      <c r="G505" s="47" t="s">
        <v>0</v>
      </c>
      <c r="H505" s="47" t="s">
        <v>0</v>
      </c>
      <c r="I505" s="47" t="s">
        <v>0</v>
      </c>
      <c r="J505" s="47" t="s">
        <v>0</v>
      </c>
      <c r="K505" s="47" t="s">
        <v>0</v>
      </c>
      <c r="L505" s="47" t="s">
        <v>0</v>
      </c>
      <c r="M505" s="47" t="s">
        <v>0</v>
      </c>
      <c r="N505" s="47" t="s">
        <v>0</v>
      </c>
      <c r="O505" s="47" t="s">
        <v>0</v>
      </c>
      <c r="P505" s="47" t="s">
        <v>0</v>
      </c>
      <c r="Q505" s="47" t="s">
        <v>0</v>
      </c>
      <c r="R505" s="47" t="s">
        <v>0</v>
      </c>
    </row>
    <row r="506" spans="1:18" ht="12.75">
      <c r="A506" s="46" t="s">
        <v>1199</v>
      </c>
      <c r="B506" s="46" t="s">
        <v>1201</v>
      </c>
      <c r="C506" s="47" t="s">
        <v>0</v>
      </c>
      <c r="D506" s="47" t="s">
        <v>0</v>
      </c>
      <c r="E506" s="47" t="s">
        <v>0</v>
      </c>
      <c r="F506" s="47" t="s">
        <v>0</v>
      </c>
      <c r="G506" s="47" t="s">
        <v>0</v>
      </c>
      <c r="H506" s="47" t="s">
        <v>0</v>
      </c>
      <c r="I506" s="47" t="s">
        <v>0</v>
      </c>
      <c r="J506" s="47" t="s">
        <v>0</v>
      </c>
      <c r="K506" s="47" t="s">
        <v>0</v>
      </c>
      <c r="L506" s="47" t="s">
        <v>0</v>
      </c>
      <c r="M506" s="47" t="s">
        <v>0</v>
      </c>
      <c r="N506" s="47" t="s">
        <v>0</v>
      </c>
      <c r="O506" s="47" t="s">
        <v>0</v>
      </c>
      <c r="P506" s="47" t="s">
        <v>0</v>
      </c>
      <c r="Q506" s="47" t="s">
        <v>0</v>
      </c>
      <c r="R506" s="47" t="s">
        <v>0</v>
      </c>
    </row>
    <row r="507" spans="1:18" ht="12.75">
      <c r="A507" s="46" t="s">
        <v>1199</v>
      </c>
      <c r="B507" s="46" t="s">
        <v>1202</v>
      </c>
      <c r="C507" s="47" t="s">
        <v>0</v>
      </c>
      <c r="D507" s="47" t="s">
        <v>0</v>
      </c>
      <c r="E507" s="47" t="s">
        <v>0</v>
      </c>
      <c r="F507" s="47" t="s">
        <v>0</v>
      </c>
      <c r="G507" s="47" t="s">
        <v>0</v>
      </c>
      <c r="H507" s="47" t="s">
        <v>0</v>
      </c>
      <c r="I507" s="47" t="s">
        <v>0</v>
      </c>
      <c r="J507" s="47" t="s">
        <v>0</v>
      </c>
      <c r="K507" s="47" t="s">
        <v>0</v>
      </c>
      <c r="L507" s="47" t="s">
        <v>0</v>
      </c>
      <c r="M507" s="47" t="s">
        <v>0</v>
      </c>
      <c r="N507" s="47" t="s">
        <v>0</v>
      </c>
      <c r="O507" s="47" t="s">
        <v>0</v>
      </c>
      <c r="P507" s="47" t="s">
        <v>0</v>
      </c>
      <c r="Q507" s="47" t="s">
        <v>0</v>
      </c>
      <c r="R507" s="47" t="s">
        <v>0</v>
      </c>
    </row>
    <row r="508" spans="1:18" ht="12.75">
      <c r="A508" s="46" t="s">
        <v>1203</v>
      </c>
      <c r="B508" s="60" t="s">
        <v>1204</v>
      </c>
      <c r="C508" s="47" t="s">
        <v>0</v>
      </c>
      <c r="D508" s="47" t="s">
        <v>0</v>
      </c>
      <c r="E508" s="47" t="s">
        <v>0</v>
      </c>
      <c r="F508" s="47" t="s">
        <v>0</v>
      </c>
      <c r="G508" s="47" t="s">
        <v>0</v>
      </c>
      <c r="H508" s="47" t="s">
        <v>0</v>
      </c>
      <c r="I508" s="47" t="s">
        <v>0</v>
      </c>
      <c r="J508" s="47" t="s">
        <v>0</v>
      </c>
      <c r="K508" s="47" t="s">
        <v>0</v>
      </c>
      <c r="L508" s="47" t="s">
        <v>0</v>
      </c>
      <c r="M508" s="47" t="s">
        <v>0</v>
      </c>
      <c r="N508" s="47" t="s">
        <v>0</v>
      </c>
      <c r="O508" s="47" t="s">
        <v>0</v>
      </c>
      <c r="P508" s="47" t="s">
        <v>0</v>
      </c>
      <c r="Q508" s="47" t="s">
        <v>0</v>
      </c>
      <c r="R508" s="47" t="s">
        <v>0</v>
      </c>
    </row>
    <row r="509" spans="1:18" ht="12.75">
      <c r="A509" s="46" t="s">
        <v>1203</v>
      </c>
      <c r="B509" s="46" t="s">
        <v>1205</v>
      </c>
      <c r="C509" s="47" t="s">
        <v>0</v>
      </c>
      <c r="D509" s="47" t="s">
        <v>0</v>
      </c>
      <c r="E509" s="47" t="s">
        <v>0</v>
      </c>
      <c r="F509" s="47" t="s">
        <v>0</v>
      </c>
      <c r="G509" s="47" t="s">
        <v>0</v>
      </c>
      <c r="H509" s="47" t="s">
        <v>0</v>
      </c>
      <c r="I509" s="47" t="s">
        <v>0</v>
      </c>
      <c r="J509" s="47" t="s">
        <v>0</v>
      </c>
      <c r="K509" s="47" t="s">
        <v>0</v>
      </c>
      <c r="L509" s="47" t="s">
        <v>0</v>
      </c>
      <c r="M509" s="47" t="s">
        <v>0</v>
      </c>
      <c r="N509" s="47" t="s">
        <v>0</v>
      </c>
      <c r="O509" s="47" t="s">
        <v>0</v>
      </c>
      <c r="P509" s="47" t="s">
        <v>0</v>
      </c>
      <c r="Q509" s="47" t="s">
        <v>0</v>
      </c>
      <c r="R509" s="47" t="s">
        <v>0</v>
      </c>
    </row>
    <row r="510" spans="1:18" ht="12.75">
      <c r="A510" s="46" t="s">
        <v>1203</v>
      </c>
      <c r="B510" s="46" t="s">
        <v>1206</v>
      </c>
      <c r="C510" s="47" t="s">
        <v>0</v>
      </c>
      <c r="D510" s="47" t="s">
        <v>0</v>
      </c>
      <c r="E510" s="47" t="s">
        <v>0</v>
      </c>
      <c r="F510" s="47" t="s">
        <v>0</v>
      </c>
      <c r="G510" s="47" t="s">
        <v>0</v>
      </c>
      <c r="H510" s="47" t="s">
        <v>0</v>
      </c>
      <c r="I510" s="47" t="s">
        <v>0</v>
      </c>
      <c r="J510" s="47" t="s">
        <v>0</v>
      </c>
      <c r="K510" s="47" t="s">
        <v>0</v>
      </c>
      <c r="L510" s="47" t="s">
        <v>0</v>
      </c>
      <c r="M510" s="47" t="s">
        <v>0</v>
      </c>
      <c r="N510" s="47" t="s">
        <v>0</v>
      </c>
      <c r="O510" s="47" t="s">
        <v>0</v>
      </c>
      <c r="P510" s="47" t="s">
        <v>0</v>
      </c>
      <c r="Q510" s="47" t="s">
        <v>0</v>
      </c>
      <c r="R510" s="47" t="s">
        <v>0</v>
      </c>
    </row>
    <row r="511" spans="1:18" ht="12.75">
      <c r="A511" s="46" t="s">
        <v>1207</v>
      </c>
      <c r="B511" s="60" t="s">
        <v>1208</v>
      </c>
      <c r="C511" s="47" t="s">
        <v>0</v>
      </c>
      <c r="D511" s="47" t="s">
        <v>0</v>
      </c>
      <c r="E511" s="47" t="s">
        <v>0</v>
      </c>
      <c r="F511" s="47" t="s">
        <v>0</v>
      </c>
      <c r="G511" s="47" t="s">
        <v>0</v>
      </c>
      <c r="H511" s="47" t="s">
        <v>0</v>
      </c>
      <c r="I511" s="47" t="s">
        <v>0</v>
      </c>
      <c r="J511" s="47" t="s">
        <v>0</v>
      </c>
      <c r="K511" s="47" t="s">
        <v>0</v>
      </c>
      <c r="L511" s="47" t="s">
        <v>0</v>
      </c>
      <c r="M511" s="47" t="s">
        <v>0</v>
      </c>
      <c r="N511" s="47" t="s">
        <v>0</v>
      </c>
      <c r="O511" s="47" t="s">
        <v>0</v>
      </c>
      <c r="P511" s="47" t="s">
        <v>0</v>
      </c>
      <c r="Q511" s="47" t="s">
        <v>0</v>
      </c>
      <c r="R511" s="47" t="s">
        <v>0</v>
      </c>
    </row>
    <row r="512" spans="1:18" ht="12.75">
      <c r="A512" s="46" t="s">
        <v>1207</v>
      </c>
      <c r="B512" s="46" t="s">
        <v>1209</v>
      </c>
      <c r="C512" s="47" t="s">
        <v>0</v>
      </c>
      <c r="D512" s="47" t="s">
        <v>0</v>
      </c>
      <c r="E512" s="47" t="s">
        <v>0</v>
      </c>
      <c r="F512" s="47" t="s">
        <v>0</v>
      </c>
      <c r="G512" s="47" t="s">
        <v>0</v>
      </c>
      <c r="H512" s="47" t="s">
        <v>0</v>
      </c>
      <c r="I512" s="47" t="s">
        <v>0</v>
      </c>
      <c r="J512" s="47" t="s">
        <v>0</v>
      </c>
      <c r="K512" s="47" t="s">
        <v>0</v>
      </c>
      <c r="L512" s="47" t="s">
        <v>0</v>
      </c>
      <c r="M512" s="47" t="s">
        <v>0</v>
      </c>
      <c r="N512" s="47" t="s">
        <v>0</v>
      </c>
      <c r="O512" s="47" t="s">
        <v>0</v>
      </c>
      <c r="P512" s="47" t="s">
        <v>0</v>
      </c>
      <c r="Q512" s="47" t="s">
        <v>0</v>
      </c>
      <c r="R512" s="47" t="s">
        <v>0</v>
      </c>
    </row>
    <row r="513" spans="1:18" ht="12.75">
      <c r="A513" s="46" t="s">
        <v>1210</v>
      </c>
      <c r="B513" s="46" t="s">
        <v>1211</v>
      </c>
      <c r="C513" s="47" t="s">
        <v>0</v>
      </c>
      <c r="D513" s="47" t="s">
        <v>0</v>
      </c>
      <c r="E513" s="47" t="s">
        <v>0</v>
      </c>
      <c r="F513" s="47" t="s">
        <v>0</v>
      </c>
      <c r="G513" s="47" t="s">
        <v>0</v>
      </c>
      <c r="H513" s="47" t="s">
        <v>0</v>
      </c>
      <c r="I513" s="47" t="s">
        <v>0</v>
      </c>
      <c r="J513" s="47" t="s">
        <v>0</v>
      </c>
      <c r="K513" s="47" t="s">
        <v>0</v>
      </c>
      <c r="L513" s="47" t="s">
        <v>0</v>
      </c>
      <c r="M513" s="47" t="s">
        <v>0</v>
      </c>
      <c r="N513" s="47" t="s">
        <v>0</v>
      </c>
      <c r="O513" s="47" t="s">
        <v>0</v>
      </c>
      <c r="P513" s="47" t="s">
        <v>0</v>
      </c>
      <c r="Q513" s="47" t="s">
        <v>0</v>
      </c>
      <c r="R513" s="47" t="s">
        <v>0</v>
      </c>
    </row>
    <row r="514" spans="1:18" ht="12.75">
      <c r="A514" s="46" t="s">
        <v>1212</v>
      </c>
      <c r="B514" s="60" t="s">
        <v>1213</v>
      </c>
      <c r="C514" s="47" t="s">
        <v>0</v>
      </c>
      <c r="D514" s="47" t="s">
        <v>0</v>
      </c>
      <c r="E514" s="47" t="s">
        <v>0</v>
      </c>
      <c r="F514" s="47" t="s">
        <v>0</v>
      </c>
      <c r="G514" s="47" t="s">
        <v>0</v>
      </c>
      <c r="H514" s="47" t="s">
        <v>0</v>
      </c>
      <c r="I514" s="47" t="s">
        <v>0</v>
      </c>
      <c r="J514" s="47" t="s">
        <v>0</v>
      </c>
      <c r="K514" s="47" t="s">
        <v>0</v>
      </c>
      <c r="L514" s="47" t="s">
        <v>0</v>
      </c>
      <c r="M514" s="47" t="s">
        <v>0</v>
      </c>
      <c r="N514" s="47" t="s">
        <v>0</v>
      </c>
      <c r="O514" s="47" t="s">
        <v>0</v>
      </c>
      <c r="P514" s="47" t="s">
        <v>0</v>
      </c>
      <c r="Q514" s="47" t="s">
        <v>0</v>
      </c>
      <c r="R514" s="47" t="s">
        <v>0</v>
      </c>
    </row>
    <row r="515" spans="1:18" ht="12.75">
      <c r="A515" s="46" t="s">
        <v>1212</v>
      </c>
      <c r="B515" s="46" t="s">
        <v>1214</v>
      </c>
      <c r="C515" s="47" t="s">
        <v>0</v>
      </c>
      <c r="D515" s="47" t="s">
        <v>0</v>
      </c>
      <c r="E515" s="47" t="s">
        <v>0</v>
      </c>
      <c r="F515" s="47" t="s">
        <v>0</v>
      </c>
      <c r="G515" s="47" t="s">
        <v>0</v>
      </c>
      <c r="H515" s="47" t="s">
        <v>0</v>
      </c>
      <c r="I515" s="47" t="s">
        <v>0</v>
      </c>
      <c r="J515" s="47" t="s">
        <v>0</v>
      </c>
      <c r="K515" s="47" t="s">
        <v>0</v>
      </c>
      <c r="L515" s="47" t="s">
        <v>0</v>
      </c>
      <c r="M515" s="47" t="s">
        <v>0</v>
      </c>
      <c r="N515" s="47" t="s">
        <v>0</v>
      </c>
      <c r="O515" s="47" t="s">
        <v>0</v>
      </c>
      <c r="P515" s="47" t="s">
        <v>0</v>
      </c>
      <c r="Q515" s="47" t="s">
        <v>0</v>
      </c>
      <c r="R515" s="47" t="s">
        <v>0</v>
      </c>
    </row>
    <row r="516" spans="1:18" ht="12.75">
      <c r="A516" s="46" t="s">
        <v>1215</v>
      </c>
      <c r="B516" s="60" t="s">
        <v>1216</v>
      </c>
      <c r="C516" s="47" t="s">
        <v>0</v>
      </c>
      <c r="D516" s="47" t="s">
        <v>0</v>
      </c>
      <c r="E516" s="47" t="s">
        <v>0</v>
      </c>
      <c r="F516" s="47" t="s">
        <v>0</v>
      </c>
      <c r="G516" s="47" t="s">
        <v>0</v>
      </c>
      <c r="H516" s="47" t="s">
        <v>0</v>
      </c>
      <c r="I516" s="47" t="s">
        <v>0</v>
      </c>
      <c r="J516" s="47" t="s">
        <v>0</v>
      </c>
      <c r="K516" s="47" t="s">
        <v>0</v>
      </c>
      <c r="L516" s="47" t="s">
        <v>0</v>
      </c>
      <c r="M516" s="47" t="s">
        <v>0</v>
      </c>
      <c r="N516" s="47" t="s">
        <v>0</v>
      </c>
      <c r="O516" s="47" t="s">
        <v>0</v>
      </c>
      <c r="P516" s="47" t="s">
        <v>0</v>
      </c>
      <c r="Q516" s="47" t="s">
        <v>0</v>
      </c>
      <c r="R516" s="47" t="s">
        <v>0</v>
      </c>
    </row>
    <row r="517" spans="1:18" ht="12.75">
      <c r="A517" s="46" t="s">
        <v>1215</v>
      </c>
      <c r="B517" s="46" t="s">
        <v>1217</v>
      </c>
      <c r="C517" s="47" t="s">
        <v>0</v>
      </c>
      <c r="D517" s="47" t="s">
        <v>0</v>
      </c>
      <c r="E517" s="47" t="s">
        <v>0</v>
      </c>
      <c r="F517" s="47" t="s">
        <v>0</v>
      </c>
      <c r="G517" s="47" t="s">
        <v>0</v>
      </c>
      <c r="H517" s="47" t="s">
        <v>0</v>
      </c>
      <c r="I517" s="47" t="s">
        <v>0</v>
      </c>
      <c r="J517" s="47" t="s">
        <v>0</v>
      </c>
      <c r="K517" s="47" t="s">
        <v>0</v>
      </c>
      <c r="L517" s="47" t="s">
        <v>0</v>
      </c>
      <c r="M517" s="47" t="s">
        <v>0</v>
      </c>
      <c r="N517" s="47" t="s">
        <v>0</v>
      </c>
      <c r="O517" s="47" t="s">
        <v>0</v>
      </c>
      <c r="P517" s="47" t="s">
        <v>0</v>
      </c>
      <c r="Q517" s="47" t="s">
        <v>0</v>
      </c>
      <c r="R517" s="47" t="s">
        <v>0</v>
      </c>
    </row>
    <row r="518" spans="1:18" ht="12.75">
      <c r="A518" s="46" t="s">
        <v>1218</v>
      </c>
      <c r="B518" s="46" t="s">
        <v>1219</v>
      </c>
      <c r="C518" s="47" t="s">
        <v>0</v>
      </c>
      <c r="D518" s="47" t="s">
        <v>0</v>
      </c>
      <c r="E518" s="47" t="s">
        <v>0</v>
      </c>
      <c r="F518" s="47" t="s">
        <v>0</v>
      </c>
      <c r="G518" s="47" t="s">
        <v>0</v>
      </c>
      <c r="H518" s="47" t="s">
        <v>0</v>
      </c>
      <c r="I518" s="47" t="s">
        <v>0</v>
      </c>
      <c r="J518" s="47" t="s">
        <v>0</v>
      </c>
      <c r="K518" s="47" t="s">
        <v>0</v>
      </c>
      <c r="L518" s="47" t="s">
        <v>0</v>
      </c>
      <c r="M518" s="47" t="s">
        <v>0</v>
      </c>
      <c r="N518" s="47" t="s">
        <v>0</v>
      </c>
      <c r="O518" s="47" t="s">
        <v>0</v>
      </c>
      <c r="P518" s="47" t="s">
        <v>0</v>
      </c>
      <c r="Q518" s="47" t="s">
        <v>0</v>
      </c>
      <c r="R518" s="47" t="s">
        <v>0</v>
      </c>
    </row>
    <row r="519" spans="1:18" ht="12.75">
      <c r="A519" s="46" t="s">
        <v>1220</v>
      </c>
      <c r="B519" s="60" t="s">
        <v>1221</v>
      </c>
      <c r="C519" s="47" t="s">
        <v>0</v>
      </c>
      <c r="D519" s="47" t="s">
        <v>0</v>
      </c>
      <c r="E519" s="47" t="s">
        <v>0</v>
      </c>
      <c r="F519" s="47" t="s">
        <v>0</v>
      </c>
      <c r="G519" s="47" t="s">
        <v>0</v>
      </c>
      <c r="H519" s="47" t="s">
        <v>0</v>
      </c>
      <c r="I519" s="47" t="s">
        <v>0</v>
      </c>
      <c r="J519" s="47" t="s">
        <v>0</v>
      </c>
      <c r="K519" s="47" t="s">
        <v>0</v>
      </c>
      <c r="L519" s="47" t="s">
        <v>0</v>
      </c>
      <c r="M519" s="47" t="s">
        <v>0</v>
      </c>
      <c r="N519" s="47" t="s">
        <v>0</v>
      </c>
      <c r="O519" s="47" t="s">
        <v>0</v>
      </c>
      <c r="P519" s="47" t="s">
        <v>0</v>
      </c>
      <c r="Q519" s="47" t="s">
        <v>0</v>
      </c>
      <c r="R519" s="47" t="s">
        <v>0</v>
      </c>
    </row>
    <row r="520" spans="1:18" ht="12.75">
      <c r="A520" s="46" t="s">
        <v>1220</v>
      </c>
      <c r="B520" s="46" t="s">
        <v>1222</v>
      </c>
      <c r="C520" s="47" t="s">
        <v>0</v>
      </c>
      <c r="D520" s="47" t="s">
        <v>0</v>
      </c>
      <c r="E520" s="47" t="s">
        <v>0</v>
      </c>
      <c r="F520" s="47" t="s">
        <v>0</v>
      </c>
      <c r="G520" s="47" t="s">
        <v>0</v>
      </c>
      <c r="H520" s="47" t="s">
        <v>0</v>
      </c>
      <c r="I520" s="47" t="s">
        <v>0</v>
      </c>
      <c r="J520" s="47" t="s">
        <v>0</v>
      </c>
      <c r="K520" s="47" t="s">
        <v>0</v>
      </c>
      <c r="L520" s="47" t="s">
        <v>0</v>
      </c>
      <c r="M520" s="47" t="s">
        <v>0</v>
      </c>
      <c r="N520" s="47" t="s">
        <v>0</v>
      </c>
      <c r="O520" s="47" t="s">
        <v>0</v>
      </c>
      <c r="P520" s="47" t="s">
        <v>0</v>
      </c>
      <c r="Q520" s="47" t="s">
        <v>0</v>
      </c>
      <c r="R520" s="47" t="s">
        <v>0</v>
      </c>
    </row>
    <row r="521" spans="1:18" ht="12.75">
      <c r="A521" s="46" t="s">
        <v>1220</v>
      </c>
      <c r="B521" s="46" t="s">
        <v>1223</v>
      </c>
      <c r="C521" s="47" t="s">
        <v>0</v>
      </c>
      <c r="D521" s="47" t="s">
        <v>0</v>
      </c>
      <c r="E521" s="47" t="s">
        <v>0</v>
      </c>
      <c r="F521" s="47" t="s">
        <v>0</v>
      </c>
      <c r="G521" s="47" t="s">
        <v>0</v>
      </c>
      <c r="H521" s="47" t="s">
        <v>0</v>
      </c>
      <c r="I521" s="47" t="s">
        <v>0</v>
      </c>
      <c r="J521" s="47" t="s">
        <v>0</v>
      </c>
      <c r="K521" s="47" t="s">
        <v>0</v>
      </c>
      <c r="L521" s="47" t="s">
        <v>0</v>
      </c>
      <c r="M521" s="47" t="s">
        <v>0</v>
      </c>
      <c r="N521" s="47" t="s">
        <v>0</v>
      </c>
      <c r="O521" s="47" t="s">
        <v>0</v>
      </c>
      <c r="P521" s="47" t="s">
        <v>0</v>
      </c>
      <c r="Q521" s="47" t="s">
        <v>0</v>
      </c>
      <c r="R521" s="47" t="s">
        <v>0</v>
      </c>
    </row>
    <row r="522" spans="1:18" ht="12.75">
      <c r="A522" s="46" t="s">
        <v>1224</v>
      </c>
      <c r="B522" s="60" t="s">
        <v>1225</v>
      </c>
      <c r="C522" s="47" t="s">
        <v>0</v>
      </c>
      <c r="D522" s="47" t="s">
        <v>0</v>
      </c>
      <c r="E522" s="47" t="s">
        <v>0</v>
      </c>
      <c r="F522" s="47" t="s">
        <v>0</v>
      </c>
      <c r="G522" s="47" t="s">
        <v>0</v>
      </c>
      <c r="H522" s="47" t="s">
        <v>0</v>
      </c>
      <c r="I522" s="47" t="s">
        <v>0</v>
      </c>
      <c r="J522" s="47" t="s">
        <v>0</v>
      </c>
      <c r="K522" s="47" t="s">
        <v>0</v>
      </c>
      <c r="L522" s="47" t="s">
        <v>0</v>
      </c>
      <c r="M522" s="47" t="s">
        <v>0</v>
      </c>
      <c r="N522" s="47" t="s">
        <v>0</v>
      </c>
      <c r="O522" s="47" t="s">
        <v>0</v>
      </c>
      <c r="P522" s="47" t="s">
        <v>0</v>
      </c>
      <c r="Q522" s="47" t="s">
        <v>0</v>
      </c>
      <c r="R522" s="47" t="s">
        <v>0</v>
      </c>
    </row>
    <row r="523" spans="1:18" ht="12.75">
      <c r="A523" s="46" t="s">
        <v>1224</v>
      </c>
      <c r="B523" s="46" t="s">
        <v>1226</v>
      </c>
      <c r="C523" s="47" t="s">
        <v>0</v>
      </c>
      <c r="D523" s="47" t="s">
        <v>0</v>
      </c>
      <c r="E523" s="47" t="s">
        <v>0</v>
      </c>
      <c r="F523" s="47" t="s">
        <v>0</v>
      </c>
      <c r="G523" s="47" t="s">
        <v>0</v>
      </c>
      <c r="H523" s="47" t="s">
        <v>0</v>
      </c>
      <c r="I523" s="47" t="s">
        <v>0</v>
      </c>
      <c r="J523" s="47" t="s">
        <v>0</v>
      </c>
      <c r="K523" s="47" t="s">
        <v>0</v>
      </c>
      <c r="L523" s="47" t="s">
        <v>0</v>
      </c>
      <c r="M523" s="47" t="s">
        <v>0</v>
      </c>
      <c r="N523" s="47" t="s">
        <v>0</v>
      </c>
      <c r="O523" s="47" t="s">
        <v>0</v>
      </c>
      <c r="P523" s="47" t="s">
        <v>0</v>
      </c>
      <c r="Q523" s="47" t="s">
        <v>0</v>
      </c>
      <c r="R523" s="47" t="s">
        <v>0</v>
      </c>
    </row>
    <row r="524" spans="1:18" ht="12.75">
      <c r="A524" s="46" t="s">
        <v>1224</v>
      </c>
      <c r="B524" s="46" t="s">
        <v>1227</v>
      </c>
      <c r="C524" s="47" t="s">
        <v>0</v>
      </c>
      <c r="D524" s="47" t="s">
        <v>0</v>
      </c>
      <c r="E524" s="47" t="s">
        <v>0</v>
      </c>
      <c r="F524" s="47" t="s">
        <v>0</v>
      </c>
      <c r="G524" s="47" t="s">
        <v>0</v>
      </c>
      <c r="H524" s="47" t="s">
        <v>0</v>
      </c>
      <c r="I524" s="47" t="s">
        <v>0</v>
      </c>
      <c r="J524" s="47" t="s">
        <v>0</v>
      </c>
      <c r="K524" s="47" t="s">
        <v>0</v>
      </c>
      <c r="L524" s="47" t="s">
        <v>0</v>
      </c>
      <c r="M524" s="47" t="s">
        <v>0</v>
      </c>
      <c r="N524" s="47" t="s">
        <v>0</v>
      </c>
      <c r="O524" s="47" t="s">
        <v>0</v>
      </c>
      <c r="P524" s="47" t="s">
        <v>0</v>
      </c>
      <c r="Q524" s="47" t="s">
        <v>0</v>
      </c>
      <c r="R524" s="47" t="s">
        <v>0</v>
      </c>
    </row>
    <row r="525" spans="1:18" ht="12.75">
      <c r="A525" s="46" t="s">
        <v>1228</v>
      </c>
      <c r="B525" s="60" t="s">
        <v>1229</v>
      </c>
      <c r="C525" s="47" t="s">
        <v>0</v>
      </c>
      <c r="D525" s="47" t="s">
        <v>0</v>
      </c>
      <c r="E525" s="47" t="s">
        <v>0</v>
      </c>
      <c r="F525" s="47" t="s">
        <v>0</v>
      </c>
      <c r="G525" s="47" t="s">
        <v>0</v>
      </c>
      <c r="H525" s="47" t="s">
        <v>0</v>
      </c>
      <c r="I525" s="47" t="s">
        <v>0</v>
      </c>
      <c r="J525" s="47" t="s">
        <v>0</v>
      </c>
      <c r="K525" s="47" t="s">
        <v>0</v>
      </c>
      <c r="L525" s="47" t="s">
        <v>0</v>
      </c>
      <c r="M525" s="47" t="s">
        <v>0</v>
      </c>
      <c r="N525" s="47" t="s">
        <v>0</v>
      </c>
      <c r="O525" s="47" t="s">
        <v>0</v>
      </c>
      <c r="P525" s="47" t="s">
        <v>0</v>
      </c>
      <c r="Q525" s="47" t="s">
        <v>0</v>
      </c>
      <c r="R525" s="47" t="s">
        <v>0</v>
      </c>
    </row>
    <row r="526" spans="1:18" ht="12.75">
      <c r="A526" s="46" t="s">
        <v>1228</v>
      </c>
      <c r="B526" s="46" t="s">
        <v>1230</v>
      </c>
      <c r="C526" s="47" t="s">
        <v>0</v>
      </c>
      <c r="D526" s="47" t="s">
        <v>0</v>
      </c>
      <c r="E526" s="47" t="s">
        <v>0</v>
      </c>
      <c r="F526" s="47" t="s">
        <v>0</v>
      </c>
      <c r="G526" s="47" t="s">
        <v>0</v>
      </c>
      <c r="H526" s="47" t="s">
        <v>0</v>
      </c>
      <c r="I526" s="47" t="s">
        <v>0</v>
      </c>
      <c r="J526" s="47" t="s">
        <v>0</v>
      </c>
      <c r="K526" s="47" t="s">
        <v>0</v>
      </c>
      <c r="L526" s="47" t="s">
        <v>0</v>
      </c>
      <c r="M526" s="47" t="s">
        <v>0</v>
      </c>
      <c r="N526" s="47" t="s">
        <v>0</v>
      </c>
      <c r="O526" s="47" t="s">
        <v>0</v>
      </c>
      <c r="P526" s="47" t="s">
        <v>0</v>
      </c>
      <c r="Q526" s="47" t="s">
        <v>0</v>
      </c>
      <c r="R526" s="47" t="s">
        <v>0</v>
      </c>
    </row>
    <row r="527" spans="1:18" ht="12.75">
      <c r="A527" s="46" t="s">
        <v>1228</v>
      </c>
      <c r="B527" s="46" t="s">
        <v>1231</v>
      </c>
      <c r="C527" s="47" t="s">
        <v>0</v>
      </c>
      <c r="D527" s="47" t="s">
        <v>0</v>
      </c>
      <c r="E527" s="47" t="s">
        <v>0</v>
      </c>
      <c r="F527" s="47" t="s">
        <v>0</v>
      </c>
      <c r="G527" s="47" t="s">
        <v>0</v>
      </c>
      <c r="H527" s="47" t="s">
        <v>0</v>
      </c>
      <c r="I527" s="47" t="s">
        <v>0</v>
      </c>
      <c r="J527" s="47" t="s">
        <v>0</v>
      </c>
      <c r="K527" s="47" t="s">
        <v>0</v>
      </c>
      <c r="L527" s="47" t="s">
        <v>0</v>
      </c>
      <c r="M527" s="47" t="s">
        <v>0</v>
      </c>
      <c r="N527" s="47" t="s">
        <v>0</v>
      </c>
      <c r="O527" s="47" t="s">
        <v>0</v>
      </c>
      <c r="P527" s="47" t="s">
        <v>0</v>
      </c>
      <c r="Q527" s="47" t="s">
        <v>0</v>
      </c>
      <c r="R527" s="47" t="s">
        <v>0</v>
      </c>
    </row>
    <row r="528" spans="1:18" ht="12.75">
      <c r="A528" s="46" t="s">
        <v>1232</v>
      </c>
      <c r="B528" s="60" t="s">
        <v>1233</v>
      </c>
      <c r="C528" s="47" t="s">
        <v>0</v>
      </c>
      <c r="D528" s="47" t="s">
        <v>0</v>
      </c>
      <c r="E528" s="47" t="s">
        <v>0</v>
      </c>
      <c r="F528" s="47" t="s">
        <v>0</v>
      </c>
      <c r="G528" s="47" t="s">
        <v>0</v>
      </c>
      <c r="H528" s="47" t="s">
        <v>0</v>
      </c>
      <c r="I528" s="47" t="s">
        <v>0</v>
      </c>
      <c r="J528" s="47" t="s">
        <v>0</v>
      </c>
      <c r="K528" s="47" t="s">
        <v>0</v>
      </c>
      <c r="L528" s="47" t="s">
        <v>0</v>
      </c>
      <c r="M528" s="47" t="s">
        <v>0</v>
      </c>
      <c r="N528" s="47" t="s">
        <v>0</v>
      </c>
      <c r="O528" s="47" t="s">
        <v>0</v>
      </c>
      <c r="P528" s="47" t="s">
        <v>0</v>
      </c>
      <c r="Q528" s="47" t="s">
        <v>0</v>
      </c>
      <c r="R528" s="47" t="s">
        <v>0</v>
      </c>
    </row>
    <row r="529" spans="1:18" ht="12.75">
      <c r="A529" s="46" t="s">
        <v>1232</v>
      </c>
      <c r="B529" s="46" t="s">
        <v>1234</v>
      </c>
      <c r="C529" s="47" t="s">
        <v>0</v>
      </c>
      <c r="D529" s="47" t="s">
        <v>0</v>
      </c>
      <c r="E529" s="47" t="s">
        <v>0</v>
      </c>
      <c r="F529" s="47" t="s">
        <v>0</v>
      </c>
      <c r="G529" s="47" t="s">
        <v>0</v>
      </c>
      <c r="H529" s="47" t="s">
        <v>0</v>
      </c>
      <c r="I529" s="47" t="s">
        <v>0</v>
      </c>
      <c r="J529" s="47" t="s">
        <v>0</v>
      </c>
      <c r="K529" s="47" t="s">
        <v>0</v>
      </c>
      <c r="L529" s="47" t="s">
        <v>0</v>
      </c>
      <c r="M529" s="47" t="s">
        <v>0</v>
      </c>
      <c r="N529" s="47" t="s">
        <v>0</v>
      </c>
      <c r="O529" s="47" t="s">
        <v>0</v>
      </c>
      <c r="P529" s="47" t="s">
        <v>0</v>
      </c>
      <c r="Q529" s="47" t="s">
        <v>0</v>
      </c>
      <c r="R529" s="47" t="s">
        <v>0</v>
      </c>
    </row>
    <row r="530" spans="1:18" ht="12.75">
      <c r="A530" s="46" t="s">
        <v>1235</v>
      </c>
      <c r="B530" s="60" t="s">
        <v>1236</v>
      </c>
      <c r="C530" s="47" t="s">
        <v>0</v>
      </c>
      <c r="D530" s="47" t="s">
        <v>0</v>
      </c>
      <c r="E530" s="47" t="s">
        <v>0</v>
      </c>
      <c r="F530" s="47" t="s">
        <v>0</v>
      </c>
      <c r="G530" s="47" t="s">
        <v>0</v>
      </c>
      <c r="H530" s="47" t="s">
        <v>0</v>
      </c>
      <c r="I530" s="47" t="s">
        <v>0</v>
      </c>
      <c r="J530" s="47" t="s">
        <v>0</v>
      </c>
      <c r="K530" s="47" t="s">
        <v>0</v>
      </c>
      <c r="L530" s="47" t="s">
        <v>0</v>
      </c>
      <c r="M530" s="47" t="s">
        <v>0</v>
      </c>
      <c r="N530" s="47" t="s">
        <v>0</v>
      </c>
      <c r="O530" s="47" t="s">
        <v>0</v>
      </c>
      <c r="P530" s="47" t="s">
        <v>0</v>
      </c>
      <c r="Q530" s="47" t="s">
        <v>0</v>
      </c>
      <c r="R530" s="47" t="s">
        <v>0</v>
      </c>
    </row>
    <row r="531" spans="1:18" ht="12.75">
      <c r="A531" s="46" t="s">
        <v>1235</v>
      </c>
      <c r="B531" s="46" t="s">
        <v>1237</v>
      </c>
      <c r="C531" s="47" t="s">
        <v>0</v>
      </c>
      <c r="D531" s="47" t="s">
        <v>0</v>
      </c>
      <c r="E531" s="47" t="s">
        <v>0</v>
      </c>
      <c r="F531" s="47" t="s">
        <v>0</v>
      </c>
      <c r="G531" s="47" t="s">
        <v>0</v>
      </c>
      <c r="H531" s="47" t="s">
        <v>0</v>
      </c>
      <c r="I531" s="47" t="s">
        <v>0</v>
      </c>
      <c r="J531" s="47" t="s">
        <v>0</v>
      </c>
      <c r="K531" s="47" t="s">
        <v>0</v>
      </c>
      <c r="L531" s="47" t="s">
        <v>0</v>
      </c>
      <c r="M531" s="47" t="s">
        <v>0</v>
      </c>
      <c r="N531" s="47" t="s">
        <v>0</v>
      </c>
      <c r="O531" s="47" t="s">
        <v>0</v>
      </c>
      <c r="P531" s="47" t="s">
        <v>0</v>
      </c>
      <c r="Q531" s="47" t="s">
        <v>0</v>
      </c>
      <c r="R531" s="47" t="s">
        <v>0</v>
      </c>
    </row>
    <row r="532" spans="1:18" ht="12.75">
      <c r="A532" s="46" t="s">
        <v>1238</v>
      </c>
      <c r="B532" s="60" t="s">
        <v>1239</v>
      </c>
      <c r="C532" s="47" t="s">
        <v>0</v>
      </c>
      <c r="D532" s="47" t="s">
        <v>0</v>
      </c>
      <c r="E532" s="47" t="s">
        <v>0</v>
      </c>
      <c r="F532" s="47" t="s">
        <v>0</v>
      </c>
      <c r="G532" s="47" t="s">
        <v>0</v>
      </c>
      <c r="H532" s="47" t="s">
        <v>0</v>
      </c>
      <c r="I532" s="47" t="s">
        <v>0</v>
      </c>
      <c r="J532" s="47" t="s">
        <v>0</v>
      </c>
      <c r="K532" s="47" t="s">
        <v>0</v>
      </c>
      <c r="L532" s="47" t="s">
        <v>0</v>
      </c>
      <c r="M532" s="47" t="s">
        <v>0</v>
      </c>
      <c r="N532" s="47" t="s">
        <v>0</v>
      </c>
      <c r="O532" s="47" t="s">
        <v>0</v>
      </c>
      <c r="P532" s="47" t="s">
        <v>0</v>
      </c>
      <c r="Q532" s="47" t="s">
        <v>0</v>
      </c>
      <c r="R532" s="47" t="s">
        <v>0</v>
      </c>
    </row>
    <row r="533" spans="1:18" ht="12.75">
      <c r="A533" s="46" t="s">
        <v>1238</v>
      </c>
      <c r="B533" s="46" t="s">
        <v>1240</v>
      </c>
      <c r="C533" s="47" t="s">
        <v>0</v>
      </c>
      <c r="D533" s="47" t="s">
        <v>0</v>
      </c>
      <c r="E533" s="47" t="s">
        <v>0</v>
      </c>
      <c r="F533" s="47" t="s">
        <v>0</v>
      </c>
      <c r="G533" s="47" t="s">
        <v>0</v>
      </c>
      <c r="H533" s="47" t="s">
        <v>0</v>
      </c>
      <c r="I533" s="47" t="s">
        <v>0</v>
      </c>
      <c r="J533" s="47" t="s">
        <v>0</v>
      </c>
      <c r="K533" s="47" t="s">
        <v>0</v>
      </c>
      <c r="L533" s="47" t="s">
        <v>0</v>
      </c>
      <c r="M533" s="47" t="s">
        <v>0</v>
      </c>
      <c r="N533" s="47" t="s">
        <v>0</v>
      </c>
      <c r="O533" s="47" t="s">
        <v>0</v>
      </c>
      <c r="P533" s="47" t="s">
        <v>0</v>
      </c>
      <c r="Q533" s="47" t="s">
        <v>0</v>
      </c>
      <c r="R533" s="47" t="s">
        <v>0</v>
      </c>
    </row>
    <row r="534" spans="1:18" ht="12.75">
      <c r="A534" s="46" t="s">
        <v>1241</v>
      </c>
      <c r="B534" s="60" t="s">
        <v>1242</v>
      </c>
      <c r="C534" s="47" t="s">
        <v>0</v>
      </c>
      <c r="D534" s="47" t="s">
        <v>0</v>
      </c>
      <c r="E534" s="47" t="s">
        <v>0</v>
      </c>
      <c r="F534" s="47" t="s">
        <v>0</v>
      </c>
      <c r="G534" s="47" t="s">
        <v>0</v>
      </c>
      <c r="H534" s="47" t="s">
        <v>0</v>
      </c>
      <c r="I534" s="47" t="s">
        <v>0</v>
      </c>
      <c r="J534" s="47" t="s">
        <v>0</v>
      </c>
      <c r="K534" s="47" t="s">
        <v>0</v>
      </c>
      <c r="L534" s="47" t="s">
        <v>0</v>
      </c>
      <c r="M534" s="47" t="s">
        <v>0</v>
      </c>
      <c r="N534" s="47" t="s">
        <v>0</v>
      </c>
      <c r="O534" s="47" t="s">
        <v>0</v>
      </c>
      <c r="P534" s="47" t="s">
        <v>0</v>
      </c>
      <c r="Q534" s="47" t="s">
        <v>0</v>
      </c>
      <c r="R534" s="47" t="s">
        <v>0</v>
      </c>
    </row>
    <row r="535" spans="1:18" ht="12.75">
      <c r="A535" s="46" t="s">
        <v>1241</v>
      </c>
      <c r="B535" s="46" t="s">
        <v>1243</v>
      </c>
      <c r="C535" s="47" t="s">
        <v>0</v>
      </c>
      <c r="D535" s="47" t="s">
        <v>0</v>
      </c>
      <c r="E535" s="47" t="s">
        <v>0</v>
      </c>
      <c r="F535" s="47" t="s">
        <v>0</v>
      </c>
      <c r="G535" s="47" t="s">
        <v>0</v>
      </c>
      <c r="H535" s="47" t="s">
        <v>0</v>
      </c>
      <c r="I535" s="47" t="s">
        <v>0</v>
      </c>
      <c r="J535" s="47" t="s">
        <v>0</v>
      </c>
      <c r="K535" s="47" t="s">
        <v>0</v>
      </c>
      <c r="L535" s="47" t="s">
        <v>0</v>
      </c>
      <c r="M535" s="47" t="s">
        <v>0</v>
      </c>
      <c r="N535" s="47" t="s">
        <v>0</v>
      </c>
      <c r="O535" s="47" t="s">
        <v>0</v>
      </c>
      <c r="P535" s="47" t="s">
        <v>0</v>
      </c>
      <c r="Q535" s="47" t="s">
        <v>0</v>
      </c>
      <c r="R535" s="47" t="s">
        <v>0</v>
      </c>
    </row>
    <row r="536" spans="1:18" ht="12.75">
      <c r="A536" s="46" t="s">
        <v>1244</v>
      </c>
      <c r="B536" s="60" t="s">
        <v>1245</v>
      </c>
      <c r="C536" s="47" t="s">
        <v>0</v>
      </c>
      <c r="D536" s="47" t="s">
        <v>0</v>
      </c>
      <c r="E536" s="47" t="s">
        <v>0</v>
      </c>
      <c r="F536" s="47" t="s">
        <v>0</v>
      </c>
      <c r="G536" s="47" t="s">
        <v>0</v>
      </c>
      <c r="H536" s="47" t="s">
        <v>0</v>
      </c>
      <c r="I536" s="47" t="s">
        <v>0</v>
      </c>
      <c r="J536" s="47" t="s">
        <v>0</v>
      </c>
      <c r="K536" s="47" t="s">
        <v>0</v>
      </c>
      <c r="L536" s="47" t="s">
        <v>0</v>
      </c>
      <c r="M536" s="47" t="s">
        <v>0</v>
      </c>
      <c r="N536" s="47" t="s">
        <v>0</v>
      </c>
      <c r="O536" s="47" t="s">
        <v>0</v>
      </c>
      <c r="P536" s="47" t="s">
        <v>0</v>
      </c>
      <c r="Q536" s="47" t="s">
        <v>0</v>
      </c>
      <c r="R536" s="47" t="s">
        <v>0</v>
      </c>
    </row>
    <row r="537" spans="1:18" ht="12.75">
      <c r="A537" s="46" t="s">
        <v>1244</v>
      </c>
      <c r="B537" s="46" t="s">
        <v>1246</v>
      </c>
      <c r="C537" s="47" t="s">
        <v>0</v>
      </c>
      <c r="D537" s="47" t="s">
        <v>0</v>
      </c>
      <c r="E537" s="47" t="s">
        <v>0</v>
      </c>
      <c r="F537" s="47" t="s">
        <v>0</v>
      </c>
      <c r="G537" s="47" t="s">
        <v>0</v>
      </c>
      <c r="H537" s="47" t="s">
        <v>0</v>
      </c>
      <c r="I537" s="47" t="s">
        <v>0</v>
      </c>
      <c r="J537" s="47" t="s">
        <v>0</v>
      </c>
      <c r="K537" s="47" t="s">
        <v>0</v>
      </c>
      <c r="L537" s="47" t="s">
        <v>0</v>
      </c>
      <c r="M537" s="47" t="s">
        <v>0</v>
      </c>
      <c r="N537" s="47" t="s">
        <v>0</v>
      </c>
      <c r="O537" s="47" t="s">
        <v>0</v>
      </c>
      <c r="P537" s="47" t="s">
        <v>0</v>
      </c>
      <c r="Q537" s="47" t="s">
        <v>0</v>
      </c>
      <c r="R537" s="47" t="s">
        <v>0</v>
      </c>
    </row>
    <row r="538" spans="1:18" ht="12.75">
      <c r="A538" s="46" t="s">
        <v>1247</v>
      </c>
      <c r="B538" s="60" t="s">
        <v>1248</v>
      </c>
      <c r="C538" s="47" t="s">
        <v>0</v>
      </c>
      <c r="D538" s="47" t="s">
        <v>0</v>
      </c>
      <c r="E538" s="47" t="s">
        <v>0</v>
      </c>
      <c r="F538" s="47" t="s">
        <v>0</v>
      </c>
      <c r="G538" s="47" t="s">
        <v>0</v>
      </c>
      <c r="H538" s="47" t="s">
        <v>0</v>
      </c>
      <c r="I538" s="47" t="s">
        <v>0</v>
      </c>
      <c r="J538" s="47" t="s">
        <v>0</v>
      </c>
      <c r="K538" s="47" t="s">
        <v>0</v>
      </c>
      <c r="L538" s="47" t="s">
        <v>0</v>
      </c>
      <c r="M538" s="47" t="s">
        <v>0</v>
      </c>
      <c r="N538" s="47" t="s">
        <v>0</v>
      </c>
      <c r="O538" s="47" t="s">
        <v>0</v>
      </c>
      <c r="P538" s="47" t="s">
        <v>0</v>
      </c>
      <c r="Q538" s="47" t="s">
        <v>0</v>
      </c>
      <c r="R538" s="47" t="s">
        <v>0</v>
      </c>
    </row>
    <row r="539" spans="1:18" ht="12.75">
      <c r="A539" s="46" t="s">
        <v>1247</v>
      </c>
      <c r="B539" s="46" t="s">
        <v>1249</v>
      </c>
      <c r="C539" s="47" t="s">
        <v>0</v>
      </c>
      <c r="D539" s="47" t="s">
        <v>0</v>
      </c>
      <c r="E539" s="47" t="s">
        <v>0</v>
      </c>
      <c r="F539" s="47" t="s">
        <v>0</v>
      </c>
      <c r="G539" s="47" t="s">
        <v>0</v>
      </c>
      <c r="H539" s="47" t="s">
        <v>0</v>
      </c>
      <c r="I539" s="47" t="s">
        <v>0</v>
      </c>
      <c r="J539" s="47" t="s">
        <v>0</v>
      </c>
      <c r="K539" s="47" t="s">
        <v>0</v>
      </c>
      <c r="L539" s="47" t="s">
        <v>0</v>
      </c>
      <c r="M539" s="47" t="s">
        <v>0</v>
      </c>
      <c r="N539" s="47" t="s">
        <v>0</v>
      </c>
      <c r="O539" s="47" t="s">
        <v>0</v>
      </c>
      <c r="P539" s="47" t="s">
        <v>0</v>
      </c>
      <c r="Q539" s="47" t="s">
        <v>0</v>
      </c>
      <c r="R539" s="47" t="s">
        <v>0</v>
      </c>
    </row>
    <row r="540" spans="1:18" ht="12.75">
      <c r="A540" s="46" t="s">
        <v>1250</v>
      </c>
      <c r="B540" s="46" t="s">
        <v>1251</v>
      </c>
      <c r="C540" s="47" t="s">
        <v>0</v>
      </c>
      <c r="D540" s="47" t="s">
        <v>0</v>
      </c>
      <c r="E540" s="47" t="s">
        <v>0</v>
      </c>
      <c r="F540" s="47" t="s">
        <v>0</v>
      </c>
      <c r="G540" s="47" t="s">
        <v>0</v>
      </c>
      <c r="H540" s="47" t="s">
        <v>0</v>
      </c>
      <c r="I540" s="47" t="s">
        <v>0</v>
      </c>
      <c r="J540" s="47" t="s">
        <v>0</v>
      </c>
      <c r="K540" s="47" t="s">
        <v>0</v>
      </c>
      <c r="L540" s="47" t="s">
        <v>0</v>
      </c>
      <c r="M540" s="47" t="s">
        <v>0</v>
      </c>
      <c r="N540" s="47" t="s">
        <v>0</v>
      </c>
      <c r="O540" s="47" t="s">
        <v>0</v>
      </c>
      <c r="P540" s="47" t="s">
        <v>0</v>
      </c>
      <c r="Q540" s="47" t="s">
        <v>0</v>
      </c>
      <c r="R540" s="47" t="s">
        <v>0</v>
      </c>
    </row>
    <row r="541" spans="1:18" ht="12.75">
      <c r="A541" s="46" t="s">
        <v>575</v>
      </c>
      <c r="B541" s="46" t="s">
        <v>1252</v>
      </c>
      <c r="C541" s="47" t="s">
        <v>0</v>
      </c>
      <c r="D541" s="47" t="s">
        <v>0</v>
      </c>
      <c r="E541" s="47" t="s">
        <v>0</v>
      </c>
      <c r="F541" s="47" t="s">
        <v>0</v>
      </c>
      <c r="G541" s="47" t="s">
        <v>0</v>
      </c>
      <c r="H541" s="47" t="s">
        <v>0</v>
      </c>
      <c r="I541" s="47" t="s">
        <v>0</v>
      </c>
      <c r="J541" s="47" t="s">
        <v>0</v>
      </c>
      <c r="K541" s="47" t="s">
        <v>0</v>
      </c>
      <c r="L541" s="47" t="s">
        <v>0</v>
      </c>
      <c r="M541" s="47" t="s">
        <v>0</v>
      </c>
      <c r="N541" s="47" t="s">
        <v>0</v>
      </c>
      <c r="O541" s="47" t="s">
        <v>0</v>
      </c>
      <c r="P541" s="47" t="s">
        <v>0</v>
      </c>
      <c r="Q541" s="47" t="s">
        <v>0</v>
      </c>
      <c r="R541" s="47" t="s">
        <v>0</v>
      </c>
    </row>
    <row r="542" spans="1:18" ht="12.75">
      <c r="A542" s="46" t="s">
        <v>1253</v>
      </c>
      <c r="B542" s="60" t="s">
        <v>1254</v>
      </c>
      <c r="C542" s="47" t="s">
        <v>0</v>
      </c>
      <c r="D542" s="47" t="s">
        <v>0</v>
      </c>
      <c r="E542" s="47" t="s">
        <v>0</v>
      </c>
      <c r="F542" s="47" t="s">
        <v>0</v>
      </c>
      <c r="G542" s="47" t="s">
        <v>0</v>
      </c>
      <c r="H542" s="47" t="s">
        <v>0</v>
      </c>
      <c r="I542" s="47" t="s">
        <v>0</v>
      </c>
      <c r="J542" s="47" t="s">
        <v>0</v>
      </c>
      <c r="K542" s="47" t="s">
        <v>0</v>
      </c>
      <c r="L542" s="47" t="s">
        <v>0</v>
      </c>
      <c r="M542" s="47" t="s">
        <v>0</v>
      </c>
      <c r="N542" s="47" t="s">
        <v>0</v>
      </c>
      <c r="O542" s="47" t="s">
        <v>0</v>
      </c>
      <c r="P542" s="47" t="s">
        <v>0</v>
      </c>
      <c r="Q542" s="47" t="s">
        <v>0</v>
      </c>
      <c r="R542" s="47" t="s">
        <v>0</v>
      </c>
    </row>
    <row r="543" spans="1:18" ht="12.75">
      <c r="A543" s="46" t="s">
        <v>1253</v>
      </c>
      <c r="B543" s="46" t="s">
        <v>1255</v>
      </c>
      <c r="C543" s="47" t="s">
        <v>0</v>
      </c>
      <c r="D543" s="47" t="s">
        <v>0</v>
      </c>
      <c r="E543" s="47" t="s">
        <v>0</v>
      </c>
      <c r="F543" s="47" t="s">
        <v>0</v>
      </c>
      <c r="G543" s="47" t="s">
        <v>0</v>
      </c>
      <c r="H543" s="47" t="s">
        <v>0</v>
      </c>
      <c r="I543" s="47" t="s">
        <v>0</v>
      </c>
      <c r="J543" s="47" t="s">
        <v>0</v>
      </c>
      <c r="K543" s="47" t="s">
        <v>0</v>
      </c>
      <c r="L543" s="47" t="s">
        <v>0</v>
      </c>
      <c r="M543" s="47" t="s">
        <v>0</v>
      </c>
      <c r="N543" s="47" t="s">
        <v>0</v>
      </c>
      <c r="O543" s="47" t="s">
        <v>0</v>
      </c>
      <c r="P543" s="47" t="s">
        <v>0</v>
      </c>
      <c r="Q543" s="47" t="s">
        <v>0</v>
      </c>
      <c r="R543" s="47" t="s">
        <v>0</v>
      </c>
    </row>
    <row r="544" spans="1:18" ht="12.75">
      <c r="A544" s="46" t="s">
        <v>1256</v>
      </c>
      <c r="B544" s="60" t="s">
        <v>1257</v>
      </c>
      <c r="C544" s="47" t="s">
        <v>0</v>
      </c>
      <c r="D544" s="47" t="s">
        <v>0</v>
      </c>
      <c r="E544" s="47" t="s">
        <v>0</v>
      </c>
      <c r="F544" s="47" t="s">
        <v>0</v>
      </c>
      <c r="G544" s="47" t="s">
        <v>0</v>
      </c>
      <c r="H544" s="47" t="s">
        <v>0</v>
      </c>
      <c r="I544" s="47" t="s">
        <v>0</v>
      </c>
      <c r="J544" s="47" t="s">
        <v>0</v>
      </c>
      <c r="K544" s="47" t="s">
        <v>0</v>
      </c>
      <c r="L544" s="47" t="s">
        <v>0</v>
      </c>
      <c r="M544" s="47" t="s">
        <v>0</v>
      </c>
      <c r="N544" s="47" t="s">
        <v>0</v>
      </c>
      <c r="O544" s="47" t="s">
        <v>0</v>
      </c>
      <c r="P544" s="47" t="s">
        <v>0</v>
      </c>
      <c r="Q544" s="47" t="s">
        <v>0</v>
      </c>
      <c r="R544" s="47" t="s">
        <v>0</v>
      </c>
    </row>
    <row r="545" spans="1:18" ht="12.75">
      <c r="A545" s="46" t="s">
        <v>1256</v>
      </c>
      <c r="B545" s="46" t="s">
        <v>1258</v>
      </c>
      <c r="C545" s="47" t="s">
        <v>0</v>
      </c>
      <c r="D545" s="47" t="s">
        <v>0</v>
      </c>
      <c r="E545" s="47" t="s">
        <v>0</v>
      </c>
      <c r="F545" s="47" t="s">
        <v>0</v>
      </c>
      <c r="G545" s="47" t="s">
        <v>0</v>
      </c>
      <c r="H545" s="47" t="s">
        <v>0</v>
      </c>
      <c r="I545" s="47" t="s">
        <v>0</v>
      </c>
      <c r="J545" s="47" t="s">
        <v>0</v>
      </c>
      <c r="K545" s="47" t="s">
        <v>0</v>
      </c>
      <c r="L545" s="47" t="s">
        <v>0</v>
      </c>
      <c r="M545" s="47" t="s">
        <v>0</v>
      </c>
      <c r="N545" s="47" t="s">
        <v>0</v>
      </c>
      <c r="O545" s="47" t="s">
        <v>0</v>
      </c>
      <c r="P545" s="47" t="s">
        <v>0</v>
      </c>
      <c r="Q545" s="47" t="s">
        <v>0</v>
      </c>
      <c r="R545" s="47" t="s">
        <v>0</v>
      </c>
    </row>
    <row r="546" spans="1:18" ht="12.75">
      <c r="A546" s="46" t="s">
        <v>1259</v>
      </c>
      <c r="B546" s="46" t="s">
        <v>1260</v>
      </c>
      <c r="C546" s="47" t="s">
        <v>0</v>
      </c>
      <c r="D546" s="47" t="s">
        <v>0</v>
      </c>
      <c r="E546" s="47" t="s">
        <v>0</v>
      </c>
      <c r="F546" s="47" t="s">
        <v>0</v>
      </c>
      <c r="G546" s="47" t="s">
        <v>0</v>
      </c>
      <c r="H546" s="47" t="s">
        <v>0</v>
      </c>
      <c r="I546" s="47" t="s">
        <v>0</v>
      </c>
      <c r="J546" s="47" t="s">
        <v>0</v>
      </c>
      <c r="K546" s="47" t="s">
        <v>0</v>
      </c>
      <c r="L546" s="47" t="s">
        <v>0</v>
      </c>
      <c r="M546" s="47" t="s">
        <v>0</v>
      </c>
      <c r="N546" s="47" t="s">
        <v>0</v>
      </c>
      <c r="O546" s="47" t="s">
        <v>0</v>
      </c>
      <c r="P546" s="47" t="s">
        <v>0</v>
      </c>
      <c r="Q546" s="47" t="s">
        <v>0</v>
      </c>
      <c r="R546" s="47" t="s">
        <v>0</v>
      </c>
    </row>
    <row r="547" spans="1:18" ht="12.75">
      <c r="A547" s="46" t="s">
        <v>1339</v>
      </c>
      <c r="B547" s="60" t="s">
        <v>1261</v>
      </c>
      <c r="C547" s="47" t="s">
        <v>0</v>
      </c>
      <c r="D547" s="47" t="s">
        <v>0</v>
      </c>
      <c r="E547" s="47" t="s">
        <v>0</v>
      </c>
      <c r="F547" s="47" t="s">
        <v>0</v>
      </c>
      <c r="G547" s="47" t="s">
        <v>0</v>
      </c>
      <c r="H547" s="47" t="s">
        <v>0</v>
      </c>
      <c r="I547" s="47" t="s">
        <v>0</v>
      </c>
      <c r="J547" s="47" t="s">
        <v>0</v>
      </c>
      <c r="K547" s="47" t="s">
        <v>0</v>
      </c>
      <c r="L547" s="47" t="s">
        <v>0</v>
      </c>
      <c r="M547" s="47" t="s">
        <v>0</v>
      </c>
      <c r="N547" s="47" t="s">
        <v>0</v>
      </c>
      <c r="O547" s="47" t="s">
        <v>0</v>
      </c>
      <c r="P547" s="47" t="s">
        <v>0</v>
      </c>
      <c r="Q547" s="47" t="s">
        <v>0</v>
      </c>
      <c r="R547" s="47" t="s">
        <v>0</v>
      </c>
    </row>
    <row r="548" spans="1:18" ht="12.75">
      <c r="A548" s="46" t="s">
        <v>1339</v>
      </c>
      <c r="B548" s="46" t="s">
        <v>1262</v>
      </c>
      <c r="C548" s="47" t="s">
        <v>0</v>
      </c>
      <c r="D548" s="47" t="s">
        <v>0</v>
      </c>
      <c r="E548" s="47" t="s">
        <v>0</v>
      </c>
      <c r="F548" s="47" t="s">
        <v>0</v>
      </c>
      <c r="G548" s="47" t="s">
        <v>0</v>
      </c>
      <c r="H548" s="47" t="s">
        <v>0</v>
      </c>
      <c r="I548" s="47" t="s">
        <v>0</v>
      </c>
      <c r="J548" s="47" t="s">
        <v>0</v>
      </c>
      <c r="K548" s="47" t="s">
        <v>0</v>
      </c>
      <c r="L548" s="47" t="s">
        <v>0</v>
      </c>
      <c r="M548" s="47" t="s">
        <v>0</v>
      </c>
      <c r="N548" s="47" t="s">
        <v>0</v>
      </c>
      <c r="O548" s="47" t="s">
        <v>0</v>
      </c>
      <c r="P548" s="47" t="s">
        <v>0</v>
      </c>
      <c r="Q548" s="47" t="s">
        <v>0</v>
      </c>
      <c r="R548" s="47" t="s">
        <v>0</v>
      </c>
    </row>
    <row r="549" spans="1:18" ht="12.75">
      <c r="A549" s="46" t="s">
        <v>1339</v>
      </c>
      <c r="B549" s="46" t="s">
        <v>1263</v>
      </c>
      <c r="C549" s="47" t="s">
        <v>0</v>
      </c>
      <c r="D549" s="47" t="s">
        <v>0</v>
      </c>
      <c r="E549" s="47" t="s">
        <v>0</v>
      </c>
      <c r="F549" s="47" t="s">
        <v>0</v>
      </c>
      <c r="G549" s="47" t="s">
        <v>0</v>
      </c>
      <c r="H549" s="47" t="s">
        <v>0</v>
      </c>
      <c r="I549" s="47" t="s">
        <v>0</v>
      </c>
      <c r="J549" s="47" t="s">
        <v>0</v>
      </c>
      <c r="K549" s="47" t="s">
        <v>0</v>
      </c>
      <c r="L549" s="47" t="s">
        <v>0</v>
      </c>
      <c r="M549" s="47" t="s">
        <v>0</v>
      </c>
      <c r="N549" s="47" t="s">
        <v>0</v>
      </c>
      <c r="O549" s="47" t="s">
        <v>0</v>
      </c>
      <c r="P549" s="47" t="s">
        <v>0</v>
      </c>
      <c r="Q549" s="47" t="s">
        <v>0</v>
      </c>
      <c r="R549" s="47" t="s">
        <v>0</v>
      </c>
    </row>
    <row r="550" spans="1:18" ht="12.75">
      <c r="A550" s="46" t="s">
        <v>1264</v>
      </c>
      <c r="B550" s="60" t="s">
        <v>1265</v>
      </c>
      <c r="C550" s="47" t="s">
        <v>0</v>
      </c>
      <c r="D550" s="47" t="s">
        <v>0</v>
      </c>
      <c r="E550" s="47" t="s">
        <v>0</v>
      </c>
      <c r="F550" s="47" t="s">
        <v>0</v>
      </c>
      <c r="G550" s="47" t="s">
        <v>0</v>
      </c>
      <c r="H550" s="47" t="s">
        <v>0</v>
      </c>
      <c r="I550" s="47" t="s">
        <v>0</v>
      </c>
      <c r="J550" s="47" t="s">
        <v>0</v>
      </c>
      <c r="K550" s="47" t="s">
        <v>0</v>
      </c>
      <c r="L550" s="47" t="s">
        <v>0</v>
      </c>
      <c r="M550" s="47" t="s">
        <v>0</v>
      </c>
      <c r="N550" s="47" t="s">
        <v>0</v>
      </c>
      <c r="O550" s="47" t="s">
        <v>0</v>
      </c>
      <c r="P550" s="47" t="s">
        <v>0</v>
      </c>
      <c r="Q550" s="47" t="s">
        <v>0</v>
      </c>
      <c r="R550" s="47" t="s">
        <v>0</v>
      </c>
    </row>
    <row r="551" spans="1:18" ht="12.75">
      <c r="A551" s="46" t="s">
        <v>1264</v>
      </c>
      <c r="B551" s="46" t="s">
        <v>1266</v>
      </c>
      <c r="C551" s="47" t="s">
        <v>0</v>
      </c>
      <c r="D551" s="47" t="s">
        <v>0</v>
      </c>
      <c r="E551" s="47" t="s">
        <v>0</v>
      </c>
      <c r="F551" s="47" t="s">
        <v>0</v>
      </c>
      <c r="G551" s="47" t="s">
        <v>0</v>
      </c>
      <c r="H551" s="47" t="s">
        <v>0</v>
      </c>
      <c r="I551" s="47" t="s">
        <v>0</v>
      </c>
      <c r="J551" s="47" t="s">
        <v>0</v>
      </c>
      <c r="K551" s="47" t="s">
        <v>0</v>
      </c>
      <c r="L551" s="47" t="s">
        <v>0</v>
      </c>
      <c r="M551" s="47" t="s">
        <v>0</v>
      </c>
      <c r="N551" s="47" t="s">
        <v>0</v>
      </c>
      <c r="O551" s="47" t="s">
        <v>0</v>
      </c>
      <c r="P551" s="47" t="s">
        <v>0</v>
      </c>
      <c r="Q551" s="47" t="s">
        <v>0</v>
      </c>
      <c r="R551" s="47" t="s">
        <v>0</v>
      </c>
    </row>
    <row r="552" spans="1:18" ht="12.75">
      <c r="A552" s="46" t="s">
        <v>978</v>
      </c>
      <c r="B552" s="60" t="s">
        <v>1267</v>
      </c>
      <c r="C552" s="47" t="s">
        <v>0</v>
      </c>
      <c r="D552" s="47" t="s">
        <v>0</v>
      </c>
      <c r="E552" s="47" t="s">
        <v>0</v>
      </c>
      <c r="F552" s="47" t="s">
        <v>0</v>
      </c>
      <c r="G552" s="47" t="s">
        <v>0</v>
      </c>
      <c r="H552" s="47" t="s">
        <v>0</v>
      </c>
      <c r="I552" s="47" t="s">
        <v>0</v>
      </c>
      <c r="J552" s="47" t="s">
        <v>0</v>
      </c>
      <c r="K552" s="47" t="s">
        <v>0</v>
      </c>
      <c r="L552" s="47" t="s">
        <v>0</v>
      </c>
      <c r="M552" s="47" t="s">
        <v>0</v>
      </c>
      <c r="N552" s="47" t="s">
        <v>0</v>
      </c>
      <c r="O552" s="47" t="s">
        <v>0</v>
      </c>
      <c r="P552" s="47" t="s">
        <v>0</v>
      </c>
      <c r="Q552" s="47" t="s">
        <v>0</v>
      </c>
      <c r="R552" s="47" t="s">
        <v>0</v>
      </c>
    </row>
    <row r="553" spans="1:18" ht="12.75">
      <c r="A553" s="46" t="s">
        <v>978</v>
      </c>
      <c r="B553" s="46" t="s">
        <v>1268</v>
      </c>
      <c r="C553" s="47" t="s">
        <v>0</v>
      </c>
      <c r="D553" s="47" t="s">
        <v>0</v>
      </c>
      <c r="E553" s="47" t="s">
        <v>0</v>
      </c>
      <c r="F553" s="47" t="s">
        <v>0</v>
      </c>
      <c r="G553" s="47" t="s">
        <v>0</v>
      </c>
      <c r="H553" s="47" t="s">
        <v>0</v>
      </c>
      <c r="I553" s="47" t="s">
        <v>0</v>
      </c>
      <c r="J553" s="47" t="s">
        <v>0</v>
      </c>
      <c r="K553" s="47" t="s">
        <v>0</v>
      </c>
      <c r="L553" s="47" t="s">
        <v>0</v>
      </c>
      <c r="M553" s="47" t="s">
        <v>0</v>
      </c>
      <c r="N553" s="47" t="s">
        <v>0</v>
      </c>
      <c r="O553" s="47" t="s">
        <v>0</v>
      </c>
      <c r="P553" s="47" t="s">
        <v>0</v>
      </c>
      <c r="Q553" s="47" t="s">
        <v>0</v>
      </c>
      <c r="R553" s="47" t="s">
        <v>0</v>
      </c>
    </row>
    <row r="554" spans="1:18" ht="12.75">
      <c r="A554" s="46" t="s">
        <v>573</v>
      </c>
      <c r="B554" s="60" t="s">
        <v>1269</v>
      </c>
      <c r="C554" s="47" t="s">
        <v>0</v>
      </c>
      <c r="D554" s="47" t="s">
        <v>0</v>
      </c>
      <c r="E554" s="47" t="s">
        <v>0</v>
      </c>
      <c r="F554" s="47" t="s">
        <v>0</v>
      </c>
      <c r="G554" s="47" t="s">
        <v>0</v>
      </c>
      <c r="H554" s="47" t="s">
        <v>0</v>
      </c>
      <c r="I554" s="47" t="s">
        <v>0</v>
      </c>
      <c r="J554" s="47" t="s">
        <v>0</v>
      </c>
      <c r="K554" s="47" t="s">
        <v>0</v>
      </c>
      <c r="L554" s="47" t="s">
        <v>0</v>
      </c>
      <c r="M554" s="47" t="s">
        <v>0</v>
      </c>
      <c r="N554" s="47" t="s">
        <v>0</v>
      </c>
      <c r="O554" s="47" t="s">
        <v>0</v>
      </c>
      <c r="P554" s="47" t="s">
        <v>0</v>
      </c>
      <c r="Q554" s="47" t="s">
        <v>0</v>
      </c>
      <c r="R554" s="47" t="s">
        <v>0</v>
      </c>
    </row>
    <row r="555" spans="1:18" ht="12.75">
      <c r="A555" s="46" t="s">
        <v>573</v>
      </c>
      <c r="B555" s="46" t="s">
        <v>1270</v>
      </c>
      <c r="C555" s="47" t="s">
        <v>0</v>
      </c>
      <c r="D555" s="47" t="s">
        <v>0</v>
      </c>
      <c r="E555" s="47" t="s">
        <v>0</v>
      </c>
      <c r="F555" s="47" t="s">
        <v>0</v>
      </c>
      <c r="G555" s="47" t="s">
        <v>0</v>
      </c>
      <c r="H555" s="47" t="s">
        <v>0</v>
      </c>
      <c r="I555" s="47" t="s">
        <v>0</v>
      </c>
      <c r="J555" s="47" t="s">
        <v>0</v>
      </c>
      <c r="K555" s="47" t="s">
        <v>0</v>
      </c>
      <c r="L555" s="47" t="s">
        <v>0</v>
      </c>
      <c r="M555" s="47" t="s">
        <v>0</v>
      </c>
      <c r="N555" s="47" t="s">
        <v>0</v>
      </c>
      <c r="O555" s="47" t="s">
        <v>0</v>
      </c>
      <c r="P555" s="47" t="s">
        <v>0</v>
      </c>
      <c r="Q555" s="47" t="s">
        <v>0</v>
      </c>
      <c r="R555" s="47" t="s">
        <v>0</v>
      </c>
    </row>
    <row r="556" spans="1:18" ht="12.75">
      <c r="A556" s="46" t="s">
        <v>1271</v>
      </c>
      <c r="B556" s="60" t="s">
        <v>1272</v>
      </c>
      <c r="C556" s="47" t="s">
        <v>0</v>
      </c>
      <c r="D556" s="47" t="s">
        <v>0</v>
      </c>
      <c r="E556" s="47" t="s">
        <v>0</v>
      </c>
      <c r="F556" s="47" t="s">
        <v>0</v>
      </c>
      <c r="G556" s="47" t="s">
        <v>0</v>
      </c>
      <c r="H556" s="47" t="s">
        <v>0</v>
      </c>
      <c r="I556" s="47" t="s">
        <v>0</v>
      </c>
      <c r="J556" s="47" t="s">
        <v>0</v>
      </c>
      <c r="K556" s="47" t="s">
        <v>0</v>
      </c>
      <c r="L556" s="47" t="s">
        <v>0</v>
      </c>
      <c r="M556" s="47" t="s">
        <v>0</v>
      </c>
      <c r="N556" s="47" t="s">
        <v>0</v>
      </c>
      <c r="O556" s="47" t="s">
        <v>0</v>
      </c>
      <c r="P556" s="47" t="s">
        <v>0</v>
      </c>
      <c r="Q556" s="47" t="s">
        <v>0</v>
      </c>
      <c r="R556" s="47" t="s">
        <v>0</v>
      </c>
    </row>
    <row r="557" spans="1:18" ht="12.75">
      <c r="A557" s="46" t="s">
        <v>1271</v>
      </c>
      <c r="B557" s="46" t="s">
        <v>1273</v>
      </c>
      <c r="C557" s="47" t="s">
        <v>0</v>
      </c>
      <c r="D557" s="47" t="s">
        <v>0</v>
      </c>
      <c r="E557" s="47" t="s">
        <v>0</v>
      </c>
      <c r="F557" s="47" t="s">
        <v>0</v>
      </c>
      <c r="G557" s="47" t="s">
        <v>0</v>
      </c>
      <c r="H557" s="47" t="s">
        <v>0</v>
      </c>
      <c r="I557" s="47" t="s">
        <v>0</v>
      </c>
      <c r="J557" s="47" t="s">
        <v>0</v>
      </c>
      <c r="K557" s="47" t="s">
        <v>0</v>
      </c>
      <c r="L557" s="47" t="s">
        <v>0</v>
      </c>
      <c r="M557" s="47" t="s">
        <v>0</v>
      </c>
      <c r="N557" s="47" t="s">
        <v>0</v>
      </c>
      <c r="O557" s="47" t="s">
        <v>0</v>
      </c>
      <c r="P557" s="47" t="s">
        <v>0</v>
      </c>
      <c r="Q557" s="47" t="s">
        <v>0</v>
      </c>
      <c r="R557" s="47" t="s">
        <v>0</v>
      </c>
    </row>
    <row r="558" spans="1:18" ht="12.75">
      <c r="A558" s="46" t="s">
        <v>1274</v>
      </c>
      <c r="B558" s="46" t="s">
        <v>1275</v>
      </c>
      <c r="C558" s="47" t="s">
        <v>0</v>
      </c>
      <c r="D558" s="47" t="s">
        <v>0</v>
      </c>
      <c r="E558" s="47" t="s">
        <v>0</v>
      </c>
      <c r="F558" s="47" t="s">
        <v>0</v>
      </c>
      <c r="G558" s="47" t="s">
        <v>0</v>
      </c>
      <c r="H558" s="47" t="s">
        <v>0</v>
      </c>
      <c r="I558" s="47" t="s">
        <v>0</v>
      </c>
      <c r="J558" s="47" t="s">
        <v>0</v>
      </c>
      <c r="K558" s="47" t="s">
        <v>0</v>
      </c>
      <c r="L558" s="47" t="s">
        <v>0</v>
      </c>
      <c r="M558" s="47" t="s">
        <v>0</v>
      </c>
      <c r="N558" s="47" t="s">
        <v>0</v>
      </c>
      <c r="O558" s="47" t="s">
        <v>0</v>
      </c>
      <c r="P558" s="47" t="s">
        <v>0</v>
      </c>
      <c r="Q558" s="47" t="s">
        <v>0</v>
      </c>
      <c r="R558" s="47" t="s">
        <v>0</v>
      </c>
    </row>
    <row r="559" spans="1:18" ht="12.75">
      <c r="A559" s="46" t="s">
        <v>1276</v>
      </c>
      <c r="B559" s="60" t="s">
        <v>1277</v>
      </c>
      <c r="C559" s="47" t="s">
        <v>0</v>
      </c>
      <c r="D559" s="47" t="s">
        <v>0</v>
      </c>
      <c r="E559" s="47" t="s">
        <v>0</v>
      </c>
      <c r="F559" s="47" t="s">
        <v>0</v>
      </c>
      <c r="G559" s="47" t="s">
        <v>0</v>
      </c>
      <c r="H559" s="47" t="s">
        <v>0</v>
      </c>
      <c r="I559" s="47" t="s">
        <v>0</v>
      </c>
      <c r="J559" s="47" t="s">
        <v>0</v>
      </c>
      <c r="K559" s="47" t="s">
        <v>0</v>
      </c>
      <c r="L559" s="47" t="s">
        <v>0</v>
      </c>
      <c r="M559" s="47" t="s">
        <v>0</v>
      </c>
      <c r="N559" s="47" t="s">
        <v>0</v>
      </c>
      <c r="O559" s="47" t="s">
        <v>0</v>
      </c>
      <c r="P559" s="47" t="s">
        <v>0</v>
      </c>
      <c r="Q559" s="47" t="s">
        <v>0</v>
      </c>
      <c r="R559" s="47" t="s">
        <v>0</v>
      </c>
    </row>
    <row r="560" spans="1:18" ht="12.75">
      <c r="A560" s="46" t="s">
        <v>1276</v>
      </c>
      <c r="B560" s="46" t="s">
        <v>1278</v>
      </c>
      <c r="C560" s="47" t="s">
        <v>0</v>
      </c>
      <c r="D560" s="47" t="s">
        <v>0</v>
      </c>
      <c r="E560" s="47" t="s">
        <v>0</v>
      </c>
      <c r="F560" s="47" t="s">
        <v>0</v>
      </c>
      <c r="G560" s="47" t="s">
        <v>0</v>
      </c>
      <c r="H560" s="47" t="s">
        <v>0</v>
      </c>
      <c r="I560" s="47" t="s">
        <v>0</v>
      </c>
      <c r="J560" s="47" t="s">
        <v>0</v>
      </c>
      <c r="K560" s="47" t="s">
        <v>0</v>
      </c>
      <c r="L560" s="47" t="s">
        <v>0</v>
      </c>
      <c r="M560" s="47" t="s">
        <v>0</v>
      </c>
      <c r="N560" s="47" t="s">
        <v>0</v>
      </c>
      <c r="O560" s="47" t="s">
        <v>0</v>
      </c>
      <c r="P560" s="47" t="s">
        <v>0</v>
      </c>
      <c r="Q560" s="47" t="s">
        <v>0</v>
      </c>
      <c r="R560" s="47" t="s">
        <v>0</v>
      </c>
    </row>
    <row r="561" spans="1:18" ht="12.75">
      <c r="A561" s="46" t="s">
        <v>1340</v>
      </c>
      <c r="B561" s="60" t="s">
        <v>1279</v>
      </c>
      <c r="C561" s="47" t="s">
        <v>0</v>
      </c>
      <c r="D561" s="47" t="s">
        <v>0</v>
      </c>
      <c r="E561" s="47" t="s">
        <v>0</v>
      </c>
      <c r="F561" s="47" t="s">
        <v>0</v>
      </c>
      <c r="G561" s="47" t="s">
        <v>0</v>
      </c>
      <c r="H561" s="47" t="s">
        <v>0</v>
      </c>
      <c r="I561" s="47" t="s">
        <v>0</v>
      </c>
      <c r="J561" s="47" t="s">
        <v>0</v>
      </c>
      <c r="K561" s="47" t="s">
        <v>0</v>
      </c>
      <c r="L561" s="47" t="s">
        <v>0</v>
      </c>
      <c r="M561" s="47" t="s">
        <v>0</v>
      </c>
      <c r="N561" s="47" t="s">
        <v>0</v>
      </c>
      <c r="O561" s="47" t="s">
        <v>0</v>
      </c>
      <c r="P561" s="47" t="s">
        <v>0</v>
      </c>
      <c r="Q561" s="47" t="s">
        <v>0</v>
      </c>
      <c r="R561" s="47" t="s">
        <v>0</v>
      </c>
    </row>
    <row r="562" spans="1:18" ht="12.75">
      <c r="A562" s="46" t="s">
        <v>1340</v>
      </c>
      <c r="B562" s="46" t="s">
        <v>1280</v>
      </c>
      <c r="C562" s="47" t="s">
        <v>0</v>
      </c>
      <c r="D562" s="47" t="s">
        <v>0</v>
      </c>
      <c r="E562" s="47" t="s">
        <v>0</v>
      </c>
      <c r="F562" s="47" t="s">
        <v>0</v>
      </c>
      <c r="G562" s="47" t="s">
        <v>0</v>
      </c>
      <c r="H562" s="47" t="s">
        <v>0</v>
      </c>
      <c r="I562" s="47" t="s">
        <v>0</v>
      </c>
      <c r="J562" s="47" t="s">
        <v>0</v>
      </c>
      <c r="K562" s="47" t="s">
        <v>0</v>
      </c>
      <c r="L562" s="47" t="s">
        <v>0</v>
      </c>
      <c r="M562" s="47" t="s">
        <v>0</v>
      </c>
      <c r="N562" s="47" t="s">
        <v>0</v>
      </c>
      <c r="O562" s="47" t="s">
        <v>0</v>
      </c>
      <c r="P562" s="47" t="s">
        <v>0</v>
      </c>
      <c r="Q562" s="47" t="s">
        <v>0</v>
      </c>
      <c r="R562" s="47" t="s">
        <v>0</v>
      </c>
    </row>
    <row r="563" spans="1:18" ht="12.75">
      <c r="A563" s="46" t="s">
        <v>1282</v>
      </c>
      <c r="B563" s="60" t="s">
        <v>1281</v>
      </c>
      <c r="C563" s="47" t="s">
        <v>0</v>
      </c>
      <c r="D563" s="47" t="s">
        <v>0</v>
      </c>
      <c r="E563" s="47" t="s">
        <v>0</v>
      </c>
      <c r="F563" s="47" t="s">
        <v>0</v>
      </c>
      <c r="G563" s="47" t="s">
        <v>0</v>
      </c>
      <c r="H563" s="47" t="s">
        <v>0</v>
      </c>
      <c r="I563" s="47" t="s">
        <v>0</v>
      </c>
      <c r="J563" s="47" t="s">
        <v>0</v>
      </c>
      <c r="K563" s="47" t="s">
        <v>0</v>
      </c>
      <c r="L563" s="47" t="s">
        <v>0</v>
      </c>
      <c r="M563" s="47" t="s">
        <v>0</v>
      </c>
      <c r="N563" s="47" t="s">
        <v>0</v>
      </c>
      <c r="O563" s="47" t="s">
        <v>0</v>
      </c>
      <c r="P563" s="47" t="s">
        <v>0</v>
      </c>
      <c r="Q563" s="47" t="s">
        <v>0</v>
      </c>
      <c r="R563" s="47" t="s">
        <v>0</v>
      </c>
    </row>
    <row r="564" spans="1:18" ht="12.75">
      <c r="A564" s="46" t="s">
        <v>1282</v>
      </c>
      <c r="B564" s="46" t="s">
        <v>1283</v>
      </c>
      <c r="C564" s="47" t="s">
        <v>0</v>
      </c>
      <c r="D564" s="47" t="s">
        <v>0</v>
      </c>
      <c r="E564" s="47" t="s">
        <v>0</v>
      </c>
      <c r="F564" s="47" t="s">
        <v>0</v>
      </c>
      <c r="G564" s="47" t="s">
        <v>0</v>
      </c>
      <c r="H564" s="47" t="s">
        <v>0</v>
      </c>
      <c r="I564" s="47" t="s">
        <v>0</v>
      </c>
      <c r="J564" s="47" t="s">
        <v>0</v>
      </c>
      <c r="K564" s="47" t="s">
        <v>0</v>
      </c>
      <c r="L564" s="47" t="s">
        <v>0</v>
      </c>
      <c r="M564" s="47" t="s">
        <v>0</v>
      </c>
      <c r="N564" s="47" t="s">
        <v>0</v>
      </c>
      <c r="O564" s="47" t="s">
        <v>0</v>
      </c>
      <c r="P564" s="47" t="s">
        <v>0</v>
      </c>
      <c r="Q564" s="47" t="s">
        <v>0</v>
      </c>
      <c r="R564" s="47" t="s">
        <v>0</v>
      </c>
    </row>
    <row r="565" spans="1:18" ht="12.75">
      <c r="A565" s="46" t="s">
        <v>989</v>
      </c>
      <c r="B565" s="46" t="s">
        <v>1284</v>
      </c>
      <c r="C565" s="47" t="s">
        <v>0</v>
      </c>
      <c r="D565" s="47" t="s">
        <v>0</v>
      </c>
      <c r="E565" s="47" t="s">
        <v>0</v>
      </c>
      <c r="F565" s="47" t="s">
        <v>0</v>
      </c>
      <c r="G565" s="47" t="s">
        <v>0</v>
      </c>
      <c r="H565" s="47" t="s">
        <v>0</v>
      </c>
      <c r="I565" s="47" t="s">
        <v>0</v>
      </c>
      <c r="J565" s="47" t="s">
        <v>0</v>
      </c>
      <c r="K565" s="47" t="s">
        <v>0</v>
      </c>
      <c r="L565" s="47" t="s">
        <v>0</v>
      </c>
      <c r="M565" s="47" t="s">
        <v>0</v>
      </c>
      <c r="N565" s="47" t="s">
        <v>0</v>
      </c>
      <c r="O565" s="47" t="s">
        <v>0</v>
      </c>
      <c r="P565" s="47" t="s">
        <v>0</v>
      </c>
      <c r="Q565" s="47" t="s">
        <v>0</v>
      </c>
      <c r="R565" s="47" t="s">
        <v>0</v>
      </c>
    </row>
    <row r="566" spans="1:18" ht="12.75">
      <c r="A566" s="46" t="s">
        <v>1285</v>
      </c>
      <c r="B566" s="46" t="s">
        <v>1286</v>
      </c>
      <c r="C566" s="47" t="s">
        <v>0</v>
      </c>
      <c r="D566" s="47" t="s">
        <v>0</v>
      </c>
      <c r="E566" s="47" t="s">
        <v>0</v>
      </c>
      <c r="F566" s="47" t="s">
        <v>0</v>
      </c>
      <c r="G566" s="47" t="s">
        <v>0</v>
      </c>
      <c r="H566" s="47" t="s">
        <v>0</v>
      </c>
      <c r="I566" s="47" t="s">
        <v>0</v>
      </c>
      <c r="J566" s="47" t="s">
        <v>0</v>
      </c>
      <c r="K566" s="47" t="s">
        <v>0</v>
      </c>
      <c r="L566" s="47" t="s">
        <v>0</v>
      </c>
      <c r="M566" s="47" t="s">
        <v>0</v>
      </c>
      <c r="N566" s="47" t="s">
        <v>0</v>
      </c>
      <c r="O566" s="47" t="s">
        <v>0</v>
      </c>
      <c r="P566" s="47" t="s">
        <v>0</v>
      </c>
      <c r="Q566" s="47" t="s">
        <v>0</v>
      </c>
      <c r="R566" s="47" t="s">
        <v>0</v>
      </c>
    </row>
    <row r="567" spans="1:18" ht="12.75">
      <c r="A567" s="46" t="s">
        <v>1287</v>
      </c>
      <c r="B567" s="46" t="s">
        <v>1288</v>
      </c>
      <c r="C567" s="47" t="s">
        <v>0</v>
      </c>
      <c r="D567" s="47" t="s">
        <v>0</v>
      </c>
      <c r="E567" s="47" t="s">
        <v>0</v>
      </c>
      <c r="F567" s="47" t="s">
        <v>0</v>
      </c>
      <c r="G567" s="47" t="s">
        <v>0</v>
      </c>
      <c r="H567" s="47" t="s">
        <v>0</v>
      </c>
      <c r="I567" s="47" t="s">
        <v>0</v>
      </c>
      <c r="J567" s="47" t="s">
        <v>0</v>
      </c>
      <c r="K567" s="47" t="s">
        <v>0</v>
      </c>
      <c r="L567" s="47" t="s">
        <v>0</v>
      </c>
      <c r="M567" s="47" t="s">
        <v>0</v>
      </c>
      <c r="N567" s="47" t="s">
        <v>0</v>
      </c>
      <c r="O567" s="47" t="s">
        <v>0</v>
      </c>
      <c r="P567" s="47" t="s">
        <v>0</v>
      </c>
      <c r="Q567" s="47" t="s">
        <v>0</v>
      </c>
      <c r="R567" s="47" t="s">
        <v>0</v>
      </c>
    </row>
    <row r="568" spans="1:18" ht="12.75">
      <c r="A568" s="46" t="s">
        <v>1289</v>
      </c>
      <c r="B568" s="46" t="s">
        <v>1290</v>
      </c>
      <c r="C568" s="47" t="s">
        <v>0</v>
      </c>
      <c r="D568" s="47" t="s">
        <v>0</v>
      </c>
      <c r="E568" s="47" t="s">
        <v>0</v>
      </c>
      <c r="F568" s="47" t="s">
        <v>0</v>
      </c>
      <c r="G568" s="47" t="s">
        <v>0</v>
      </c>
      <c r="H568" s="47" t="s">
        <v>0</v>
      </c>
      <c r="I568" s="47" t="s">
        <v>0</v>
      </c>
      <c r="J568" s="47" t="s">
        <v>0</v>
      </c>
      <c r="K568" s="47" t="s">
        <v>0</v>
      </c>
      <c r="L568" s="47" t="s">
        <v>0</v>
      </c>
      <c r="M568" s="47" t="s">
        <v>0</v>
      </c>
      <c r="N568" s="47" t="s">
        <v>0</v>
      </c>
      <c r="O568" s="47" t="s">
        <v>0</v>
      </c>
      <c r="P568" s="47" t="s">
        <v>0</v>
      </c>
      <c r="Q568" s="47" t="s">
        <v>0</v>
      </c>
      <c r="R568" s="47" t="s">
        <v>0</v>
      </c>
    </row>
    <row r="569" spans="1:18" ht="12.75">
      <c r="A569" s="46" t="s">
        <v>1291</v>
      </c>
      <c r="B569" s="60" t="s">
        <v>1292</v>
      </c>
      <c r="C569" s="47" t="s">
        <v>0</v>
      </c>
      <c r="D569" s="47" t="s">
        <v>0</v>
      </c>
      <c r="E569" s="47" t="s">
        <v>0</v>
      </c>
      <c r="F569" s="47" t="s">
        <v>0</v>
      </c>
      <c r="G569" s="47" t="s">
        <v>0</v>
      </c>
      <c r="H569" s="47" t="s">
        <v>0</v>
      </c>
      <c r="I569" s="47" t="s">
        <v>0</v>
      </c>
      <c r="J569" s="47" t="s">
        <v>0</v>
      </c>
      <c r="K569" s="47" t="s">
        <v>0</v>
      </c>
      <c r="L569" s="47" t="s">
        <v>0</v>
      </c>
      <c r="M569" s="47" t="s">
        <v>0</v>
      </c>
      <c r="N569" s="47" t="s">
        <v>0</v>
      </c>
      <c r="O569" s="47" t="s">
        <v>0</v>
      </c>
      <c r="P569" s="47" t="s">
        <v>0</v>
      </c>
      <c r="Q569" s="47" t="s">
        <v>0</v>
      </c>
      <c r="R569" s="47" t="s">
        <v>0</v>
      </c>
    </row>
    <row r="570" spans="1:18" ht="12.75">
      <c r="A570" s="46" t="s">
        <v>1291</v>
      </c>
      <c r="B570" s="46" t="s">
        <v>1293</v>
      </c>
      <c r="C570" s="47" t="s">
        <v>0</v>
      </c>
      <c r="D570" s="47" t="s">
        <v>0</v>
      </c>
      <c r="E570" s="47" t="s">
        <v>0</v>
      </c>
      <c r="F570" s="47" t="s">
        <v>0</v>
      </c>
      <c r="G570" s="47" t="s">
        <v>0</v>
      </c>
      <c r="H570" s="47" t="s">
        <v>0</v>
      </c>
      <c r="I570" s="47" t="s">
        <v>0</v>
      </c>
      <c r="J570" s="47" t="s">
        <v>0</v>
      </c>
      <c r="K570" s="47" t="s">
        <v>0</v>
      </c>
      <c r="L570" s="47" t="s">
        <v>0</v>
      </c>
      <c r="M570" s="47" t="s">
        <v>0</v>
      </c>
      <c r="N570" s="47" t="s">
        <v>0</v>
      </c>
      <c r="O570" s="47" t="s">
        <v>0</v>
      </c>
      <c r="P570" s="47" t="s">
        <v>0</v>
      </c>
      <c r="Q570" s="47" t="s">
        <v>0</v>
      </c>
      <c r="R570" s="47" t="s">
        <v>0</v>
      </c>
    </row>
    <row r="571" spans="1:18" ht="12.75">
      <c r="A571" s="46" t="s">
        <v>1294</v>
      </c>
      <c r="B571" s="60" t="s">
        <v>1295</v>
      </c>
      <c r="C571" s="47" t="s">
        <v>0</v>
      </c>
      <c r="D571" s="47" t="s">
        <v>0</v>
      </c>
      <c r="E571" s="47" t="s">
        <v>0</v>
      </c>
      <c r="F571" s="47" t="s">
        <v>0</v>
      </c>
      <c r="G571" s="47" t="s">
        <v>0</v>
      </c>
      <c r="H571" s="47" t="s">
        <v>0</v>
      </c>
      <c r="I571" s="47" t="s">
        <v>0</v>
      </c>
      <c r="J571" s="47" t="s">
        <v>0</v>
      </c>
      <c r="K571" s="47" t="s">
        <v>0</v>
      </c>
      <c r="L571" s="47" t="s">
        <v>0</v>
      </c>
      <c r="M571" s="47" t="s">
        <v>0</v>
      </c>
      <c r="N571" s="47" t="s">
        <v>0</v>
      </c>
      <c r="O571" s="47" t="s">
        <v>0</v>
      </c>
      <c r="P571" s="47" t="s">
        <v>0</v>
      </c>
      <c r="Q571" s="47" t="s">
        <v>0</v>
      </c>
      <c r="R571" s="47" t="s">
        <v>0</v>
      </c>
    </row>
    <row r="572" spans="1:18" ht="12.75">
      <c r="A572" s="46" t="s">
        <v>1294</v>
      </c>
      <c r="B572" s="46" t="s">
        <v>1296</v>
      </c>
      <c r="C572" s="47" t="s">
        <v>0</v>
      </c>
      <c r="D572" s="47" t="s">
        <v>0</v>
      </c>
      <c r="E572" s="47" t="s">
        <v>0</v>
      </c>
      <c r="F572" s="47" t="s">
        <v>0</v>
      </c>
      <c r="G572" s="47" t="s">
        <v>0</v>
      </c>
      <c r="H572" s="47" t="s">
        <v>0</v>
      </c>
      <c r="I572" s="47" t="s">
        <v>0</v>
      </c>
      <c r="J572" s="47" t="s">
        <v>0</v>
      </c>
      <c r="K572" s="47" t="s">
        <v>0</v>
      </c>
      <c r="L572" s="47" t="s">
        <v>0</v>
      </c>
      <c r="M572" s="47" t="s">
        <v>0</v>
      </c>
      <c r="N572" s="47" t="s">
        <v>0</v>
      </c>
      <c r="O572" s="47" t="s">
        <v>0</v>
      </c>
      <c r="P572" s="47" t="s">
        <v>0</v>
      </c>
      <c r="Q572" s="47" t="s">
        <v>0</v>
      </c>
      <c r="R572" s="47" t="s">
        <v>0</v>
      </c>
    </row>
    <row r="573" spans="1:18" ht="12.75">
      <c r="A573" s="46" t="s">
        <v>1297</v>
      </c>
      <c r="B573" s="60" t="s">
        <v>1298</v>
      </c>
      <c r="C573" s="47" t="s">
        <v>0</v>
      </c>
      <c r="D573" s="47" t="s">
        <v>0</v>
      </c>
      <c r="E573" s="47" t="s">
        <v>0</v>
      </c>
      <c r="F573" s="47" t="s">
        <v>0</v>
      </c>
      <c r="G573" s="47" t="s">
        <v>0</v>
      </c>
      <c r="H573" s="47" t="s">
        <v>0</v>
      </c>
      <c r="I573" s="47" t="s">
        <v>0</v>
      </c>
      <c r="J573" s="47" t="s">
        <v>0</v>
      </c>
      <c r="K573" s="47" t="s">
        <v>0</v>
      </c>
      <c r="L573" s="47" t="s">
        <v>0</v>
      </c>
      <c r="M573" s="47" t="s">
        <v>0</v>
      </c>
      <c r="N573" s="47" t="s">
        <v>0</v>
      </c>
      <c r="O573" s="47" t="s">
        <v>0</v>
      </c>
      <c r="P573" s="47" t="s">
        <v>0</v>
      </c>
      <c r="Q573" s="47" t="s">
        <v>0</v>
      </c>
      <c r="R573" s="47" t="s">
        <v>0</v>
      </c>
    </row>
    <row r="574" spans="1:18" ht="12.75">
      <c r="A574" s="46" t="s">
        <v>1297</v>
      </c>
      <c r="B574" s="46" t="s">
        <v>1299</v>
      </c>
      <c r="C574" s="47" t="s">
        <v>0</v>
      </c>
      <c r="D574" s="47" t="s">
        <v>0</v>
      </c>
      <c r="E574" s="47" t="s">
        <v>0</v>
      </c>
      <c r="F574" s="47" t="s">
        <v>0</v>
      </c>
      <c r="G574" s="47" t="s">
        <v>0</v>
      </c>
      <c r="H574" s="47" t="s">
        <v>0</v>
      </c>
      <c r="I574" s="47" t="s">
        <v>0</v>
      </c>
      <c r="J574" s="47" t="s">
        <v>0</v>
      </c>
      <c r="K574" s="47" t="s">
        <v>0</v>
      </c>
      <c r="L574" s="47" t="s">
        <v>0</v>
      </c>
      <c r="M574" s="47" t="s">
        <v>0</v>
      </c>
      <c r="N574" s="47" t="s">
        <v>0</v>
      </c>
      <c r="O574" s="47" t="s">
        <v>0</v>
      </c>
      <c r="P574" s="47" t="s">
        <v>0</v>
      </c>
      <c r="Q574" s="47" t="s">
        <v>0</v>
      </c>
      <c r="R574" s="47" t="s">
        <v>0</v>
      </c>
    </row>
    <row r="575" spans="1:18" ht="12.75">
      <c r="A575" s="46" t="s">
        <v>1300</v>
      </c>
      <c r="B575" s="46" t="s">
        <v>1301</v>
      </c>
      <c r="C575" s="47" t="s">
        <v>0</v>
      </c>
      <c r="D575" s="47" t="s">
        <v>0</v>
      </c>
      <c r="E575" s="47" t="s">
        <v>0</v>
      </c>
      <c r="F575" s="47" t="s">
        <v>0</v>
      </c>
      <c r="G575" s="47" t="s">
        <v>0</v>
      </c>
      <c r="H575" s="47" t="s">
        <v>0</v>
      </c>
      <c r="I575" s="47" t="s">
        <v>0</v>
      </c>
      <c r="J575" s="47" t="s">
        <v>0</v>
      </c>
      <c r="K575" s="47" t="s">
        <v>0</v>
      </c>
      <c r="L575" s="47" t="s">
        <v>0</v>
      </c>
      <c r="M575" s="47" t="s">
        <v>0</v>
      </c>
      <c r="N575" s="47" t="s">
        <v>0</v>
      </c>
      <c r="O575" s="47" t="s">
        <v>0</v>
      </c>
      <c r="P575" s="47" t="s">
        <v>0</v>
      </c>
      <c r="Q575" s="47" t="s">
        <v>0</v>
      </c>
      <c r="R575" s="47" t="s">
        <v>0</v>
      </c>
    </row>
    <row r="576" spans="1:18" ht="12.75">
      <c r="A576" s="46" t="s">
        <v>1302</v>
      </c>
      <c r="B576" s="60" t="s">
        <v>1303</v>
      </c>
      <c r="C576" s="47" t="s">
        <v>0</v>
      </c>
      <c r="D576" s="47" t="s">
        <v>0</v>
      </c>
      <c r="E576" s="47" t="s">
        <v>0</v>
      </c>
      <c r="F576" s="47" t="s">
        <v>0</v>
      </c>
      <c r="G576" s="47" t="s">
        <v>0</v>
      </c>
      <c r="H576" s="47" t="s">
        <v>0</v>
      </c>
      <c r="I576" s="47" t="s">
        <v>0</v>
      </c>
      <c r="J576" s="47" t="s">
        <v>0</v>
      </c>
      <c r="K576" s="47" t="s">
        <v>0</v>
      </c>
      <c r="L576" s="47" t="s">
        <v>0</v>
      </c>
      <c r="M576" s="47" t="s">
        <v>0</v>
      </c>
      <c r="N576" s="47" t="s">
        <v>0</v>
      </c>
      <c r="O576" s="47" t="s">
        <v>0</v>
      </c>
      <c r="P576" s="47" t="s">
        <v>0</v>
      </c>
      <c r="Q576" s="47" t="s">
        <v>0</v>
      </c>
      <c r="R576" s="47" t="s">
        <v>0</v>
      </c>
    </row>
    <row r="577" spans="1:18" ht="12.75">
      <c r="A577" s="46" t="s">
        <v>1302</v>
      </c>
      <c r="B577" s="46" t="s">
        <v>1304</v>
      </c>
      <c r="C577" s="47" t="s">
        <v>0</v>
      </c>
      <c r="D577" s="47" t="s">
        <v>0</v>
      </c>
      <c r="E577" s="47" t="s">
        <v>0</v>
      </c>
      <c r="F577" s="47" t="s">
        <v>0</v>
      </c>
      <c r="G577" s="47" t="s">
        <v>0</v>
      </c>
      <c r="H577" s="47" t="s">
        <v>0</v>
      </c>
      <c r="I577" s="47" t="s">
        <v>0</v>
      </c>
      <c r="J577" s="47" t="s">
        <v>0</v>
      </c>
      <c r="K577" s="47" t="s">
        <v>0</v>
      </c>
      <c r="L577" s="47" t="s">
        <v>0</v>
      </c>
      <c r="M577" s="47" t="s">
        <v>0</v>
      </c>
      <c r="N577" s="47" t="s">
        <v>0</v>
      </c>
      <c r="O577" s="47" t="s">
        <v>0</v>
      </c>
      <c r="P577" s="47" t="s">
        <v>0</v>
      </c>
      <c r="Q577" s="47" t="s">
        <v>0</v>
      </c>
      <c r="R577" s="47" t="s">
        <v>0</v>
      </c>
    </row>
    <row r="578" spans="1:18" ht="12.75">
      <c r="A578" s="46" t="s">
        <v>1305</v>
      </c>
      <c r="B578" s="60" t="s">
        <v>1306</v>
      </c>
      <c r="C578" s="47" t="s">
        <v>0</v>
      </c>
      <c r="D578" s="47" t="s">
        <v>0</v>
      </c>
      <c r="E578" s="47" t="s">
        <v>0</v>
      </c>
      <c r="F578" s="47" t="s">
        <v>0</v>
      </c>
      <c r="G578" s="47" t="s">
        <v>0</v>
      </c>
      <c r="H578" s="47" t="s">
        <v>0</v>
      </c>
      <c r="I578" s="47" t="s">
        <v>0</v>
      </c>
      <c r="J578" s="47" t="s">
        <v>0</v>
      </c>
      <c r="K578" s="47" t="s">
        <v>0</v>
      </c>
      <c r="L578" s="47" t="s">
        <v>0</v>
      </c>
      <c r="M578" s="47" t="s">
        <v>0</v>
      </c>
      <c r="N578" s="47" t="s">
        <v>0</v>
      </c>
      <c r="O578" s="47" t="s">
        <v>0</v>
      </c>
      <c r="P578" s="47" t="s">
        <v>0</v>
      </c>
      <c r="Q578" s="47" t="s">
        <v>0</v>
      </c>
      <c r="R578" s="47" t="s">
        <v>0</v>
      </c>
    </row>
    <row r="579" spans="1:18" ht="12.75">
      <c r="A579" s="46" t="s">
        <v>1305</v>
      </c>
      <c r="B579" s="46" t="s">
        <v>1307</v>
      </c>
      <c r="C579" s="47" t="s">
        <v>0</v>
      </c>
      <c r="D579" s="47" t="s">
        <v>0</v>
      </c>
      <c r="E579" s="47" t="s">
        <v>0</v>
      </c>
      <c r="F579" s="47" t="s">
        <v>0</v>
      </c>
      <c r="G579" s="47" t="s">
        <v>0</v>
      </c>
      <c r="H579" s="47" t="s">
        <v>0</v>
      </c>
      <c r="I579" s="47" t="s">
        <v>0</v>
      </c>
      <c r="J579" s="47" t="s">
        <v>0</v>
      </c>
      <c r="K579" s="47" t="s">
        <v>0</v>
      </c>
      <c r="L579" s="47" t="s">
        <v>0</v>
      </c>
      <c r="M579" s="47" t="s">
        <v>0</v>
      </c>
      <c r="N579" s="47" t="s">
        <v>0</v>
      </c>
      <c r="O579" s="47" t="s">
        <v>0</v>
      </c>
      <c r="P579" s="47" t="s">
        <v>0</v>
      </c>
      <c r="Q579" s="47" t="s">
        <v>0</v>
      </c>
      <c r="R579" s="47" t="s">
        <v>0</v>
      </c>
    </row>
    <row r="580" spans="1:18" ht="12.75">
      <c r="A580" s="46" t="s">
        <v>1308</v>
      </c>
      <c r="B580" s="60" t="s">
        <v>1309</v>
      </c>
      <c r="C580" s="47" t="s">
        <v>0</v>
      </c>
      <c r="D580" s="47" t="s">
        <v>0</v>
      </c>
      <c r="E580" s="47" t="s">
        <v>0</v>
      </c>
      <c r="F580" s="47" t="s">
        <v>0</v>
      </c>
      <c r="G580" s="47" t="s">
        <v>0</v>
      </c>
      <c r="H580" s="47" t="s">
        <v>0</v>
      </c>
      <c r="I580" s="47" t="s">
        <v>0</v>
      </c>
      <c r="J580" s="47" t="s">
        <v>0</v>
      </c>
      <c r="K580" s="47" t="s">
        <v>0</v>
      </c>
      <c r="L580" s="47" t="s">
        <v>0</v>
      </c>
      <c r="M580" s="47" t="s">
        <v>0</v>
      </c>
      <c r="N580" s="47" t="s">
        <v>0</v>
      </c>
      <c r="O580" s="47" t="s">
        <v>0</v>
      </c>
      <c r="P580" s="47" t="s">
        <v>0</v>
      </c>
      <c r="Q580" s="47" t="s">
        <v>0</v>
      </c>
      <c r="R580" s="47" t="s">
        <v>0</v>
      </c>
    </row>
    <row r="581" spans="1:18" ht="12.75">
      <c r="A581" s="46" t="s">
        <v>1308</v>
      </c>
      <c r="B581" s="46" t="s">
        <v>1310</v>
      </c>
      <c r="C581" s="47" t="s">
        <v>0</v>
      </c>
      <c r="D581" s="47" t="s">
        <v>0</v>
      </c>
      <c r="E581" s="47" t="s">
        <v>0</v>
      </c>
      <c r="F581" s="47" t="s">
        <v>0</v>
      </c>
      <c r="G581" s="47" t="s">
        <v>0</v>
      </c>
      <c r="H581" s="47" t="s">
        <v>0</v>
      </c>
      <c r="I581" s="47" t="s">
        <v>0</v>
      </c>
      <c r="J581" s="47" t="s">
        <v>0</v>
      </c>
      <c r="K581" s="47" t="s">
        <v>0</v>
      </c>
      <c r="L581" s="47" t="s">
        <v>0</v>
      </c>
      <c r="M581" s="47" t="s">
        <v>0</v>
      </c>
      <c r="N581" s="47" t="s">
        <v>0</v>
      </c>
      <c r="O581" s="47" t="s">
        <v>0</v>
      </c>
      <c r="P581" s="47" t="s">
        <v>0</v>
      </c>
      <c r="Q581" s="47" t="s">
        <v>0</v>
      </c>
      <c r="R581" s="47" t="s">
        <v>0</v>
      </c>
    </row>
    <row r="582" spans="1:18" ht="12.75">
      <c r="A582" s="46" t="s">
        <v>1311</v>
      </c>
      <c r="B582" s="46" t="s">
        <v>1312</v>
      </c>
      <c r="C582" s="47" t="s">
        <v>0</v>
      </c>
      <c r="D582" s="47" t="s">
        <v>0</v>
      </c>
      <c r="E582" s="47" t="s">
        <v>0</v>
      </c>
      <c r="F582" s="47" t="s">
        <v>0</v>
      </c>
      <c r="G582" s="47" t="s">
        <v>0</v>
      </c>
      <c r="H582" s="47" t="s">
        <v>0</v>
      </c>
      <c r="I582" s="47" t="s">
        <v>0</v>
      </c>
      <c r="J582" s="47" t="s">
        <v>0</v>
      </c>
      <c r="K582" s="47" t="s">
        <v>0</v>
      </c>
      <c r="L582" s="47" t="s">
        <v>0</v>
      </c>
      <c r="M582" s="47" t="s">
        <v>0</v>
      </c>
      <c r="N582" s="47" t="s">
        <v>0</v>
      </c>
      <c r="O582" s="47" t="s">
        <v>0</v>
      </c>
      <c r="P582" s="47" t="s">
        <v>0</v>
      </c>
      <c r="Q582" s="47" t="s">
        <v>0</v>
      </c>
      <c r="R582" s="47" t="s">
        <v>0</v>
      </c>
    </row>
    <row r="583" spans="1:18" ht="12.75">
      <c r="A583" s="46" t="s">
        <v>1313</v>
      </c>
      <c r="B583" s="46" t="s">
        <v>1314</v>
      </c>
      <c r="C583" s="47" t="s">
        <v>0</v>
      </c>
      <c r="D583" s="47" t="s">
        <v>0</v>
      </c>
      <c r="E583" s="47" t="s">
        <v>0</v>
      </c>
      <c r="F583" s="47" t="s">
        <v>0</v>
      </c>
      <c r="G583" s="47" t="s">
        <v>0</v>
      </c>
      <c r="H583" s="47" t="s">
        <v>0</v>
      </c>
      <c r="I583" s="47" t="s">
        <v>0</v>
      </c>
      <c r="J583" s="47" t="s">
        <v>0</v>
      </c>
      <c r="K583" s="47" t="s">
        <v>0</v>
      </c>
      <c r="L583" s="47" t="s">
        <v>0</v>
      </c>
      <c r="M583" s="47" t="s">
        <v>0</v>
      </c>
      <c r="N583" s="47" t="s">
        <v>0</v>
      </c>
      <c r="O583" s="47" t="s">
        <v>0</v>
      </c>
      <c r="P583" s="47" t="s">
        <v>0</v>
      </c>
      <c r="Q583" s="47" t="s">
        <v>0</v>
      </c>
      <c r="R583" s="47" t="s">
        <v>0</v>
      </c>
    </row>
    <row r="584" spans="1:18" ht="12.75">
      <c r="A584" s="46" t="s">
        <v>1315</v>
      </c>
      <c r="B584" s="60" t="s">
        <v>1316</v>
      </c>
      <c r="C584" s="47" t="s">
        <v>0</v>
      </c>
      <c r="D584" s="47" t="s">
        <v>0</v>
      </c>
      <c r="E584" s="47" t="s">
        <v>0</v>
      </c>
      <c r="F584" s="47" t="s">
        <v>0</v>
      </c>
      <c r="G584" s="47" t="s">
        <v>0</v>
      </c>
      <c r="H584" s="47" t="s">
        <v>0</v>
      </c>
      <c r="I584" s="47" t="s">
        <v>0</v>
      </c>
      <c r="J584" s="47" t="s">
        <v>0</v>
      </c>
      <c r="K584" s="47" t="s">
        <v>0</v>
      </c>
      <c r="L584" s="47" t="s">
        <v>0</v>
      </c>
      <c r="M584" s="47" t="s">
        <v>0</v>
      </c>
      <c r="N584" s="47" t="s">
        <v>0</v>
      </c>
      <c r="O584" s="47" t="s">
        <v>0</v>
      </c>
      <c r="P584" s="47" t="s">
        <v>0</v>
      </c>
      <c r="Q584" s="47" t="s">
        <v>0</v>
      </c>
      <c r="R584" s="47" t="s">
        <v>0</v>
      </c>
    </row>
    <row r="585" spans="1:18" ht="12.75">
      <c r="A585" s="46" t="s">
        <v>1315</v>
      </c>
      <c r="B585" s="46" t="s">
        <v>1317</v>
      </c>
      <c r="C585" s="47" t="s">
        <v>0</v>
      </c>
      <c r="D585" s="47" t="s">
        <v>0</v>
      </c>
      <c r="E585" s="47" t="s">
        <v>0</v>
      </c>
      <c r="F585" s="47" t="s">
        <v>0</v>
      </c>
      <c r="G585" s="47" t="s">
        <v>0</v>
      </c>
      <c r="H585" s="47" t="s">
        <v>0</v>
      </c>
      <c r="I585" s="47" t="s">
        <v>0</v>
      </c>
      <c r="J585" s="47" t="s">
        <v>0</v>
      </c>
      <c r="K585" s="47" t="s">
        <v>0</v>
      </c>
      <c r="L585" s="47" t="s">
        <v>0</v>
      </c>
      <c r="M585" s="47" t="s">
        <v>0</v>
      </c>
      <c r="N585" s="47" t="s">
        <v>0</v>
      </c>
      <c r="O585" s="47" t="s">
        <v>0</v>
      </c>
      <c r="P585" s="47" t="s">
        <v>0</v>
      </c>
      <c r="Q585" s="47" t="s">
        <v>0</v>
      </c>
      <c r="R585" s="47" t="s">
        <v>0</v>
      </c>
    </row>
    <row r="586" spans="1:18" ht="12.75">
      <c r="A586" s="46" t="s">
        <v>1318</v>
      </c>
      <c r="B586" s="60" t="s">
        <v>1319</v>
      </c>
      <c r="C586" s="47" t="s">
        <v>0</v>
      </c>
      <c r="D586" s="47" t="s">
        <v>0</v>
      </c>
      <c r="E586" s="47" t="s">
        <v>0</v>
      </c>
      <c r="F586" s="47" t="s">
        <v>0</v>
      </c>
      <c r="G586" s="47" t="s">
        <v>0</v>
      </c>
      <c r="H586" s="47" t="s">
        <v>0</v>
      </c>
      <c r="I586" s="47" t="s">
        <v>0</v>
      </c>
      <c r="J586" s="47" t="s">
        <v>0</v>
      </c>
      <c r="K586" s="47" t="s">
        <v>0</v>
      </c>
      <c r="L586" s="47" t="s">
        <v>0</v>
      </c>
      <c r="M586" s="47" t="s">
        <v>0</v>
      </c>
      <c r="N586" s="47" t="s">
        <v>0</v>
      </c>
      <c r="O586" s="47" t="s">
        <v>0</v>
      </c>
      <c r="P586" s="47" t="s">
        <v>0</v>
      </c>
      <c r="Q586" s="47" t="s">
        <v>0</v>
      </c>
      <c r="R586" s="47" t="s">
        <v>0</v>
      </c>
    </row>
    <row r="587" spans="1:18" ht="12.75">
      <c r="A587" s="46" t="s">
        <v>1318</v>
      </c>
      <c r="B587" s="46" t="s">
        <v>1320</v>
      </c>
      <c r="C587" s="47" t="s">
        <v>0</v>
      </c>
      <c r="D587" s="47" t="s">
        <v>0</v>
      </c>
      <c r="E587" s="47" t="s">
        <v>0</v>
      </c>
      <c r="F587" s="47" t="s">
        <v>0</v>
      </c>
      <c r="G587" s="47" t="s">
        <v>0</v>
      </c>
      <c r="H587" s="47" t="s">
        <v>0</v>
      </c>
      <c r="I587" s="47" t="s">
        <v>0</v>
      </c>
      <c r="J587" s="47" t="s">
        <v>0</v>
      </c>
      <c r="K587" s="47" t="s">
        <v>0</v>
      </c>
      <c r="L587" s="47" t="s">
        <v>0</v>
      </c>
      <c r="M587" s="47" t="s">
        <v>0</v>
      </c>
      <c r="N587" s="47" t="s">
        <v>0</v>
      </c>
      <c r="O587" s="47" t="s">
        <v>0</v>
      </c>
      <c r="P587" s="47" t="s">
        <v>0</v>
      </c>
      <c r="Q587" s="47" t="s">
        <v>0</v>
      </c>
      <c r="R587" s="47" t="s">
        <v>0</v>
      </c>
    </row>
    <row r="588" spans="1:18" ht="12.75">
      <c r="A588" s="46" t="s">
        <v>1321</v>
      </c>
      <c r="B588" s="46" t="s">
        <v>1322</v>
      </c>
      <c r="C588" s="47" t="s">
        <v>0</v>
      </c>
      <c r="D588" s="47" t="s">
        <v>0</v>
      </c>
      <c r="E588" s="47" t="s">
        <v>0</v>
      </c>
      <c r="F588" s="47" t="s">
        <v>0</v>
      </c>
      <c r="G588" s="47" t="s">
        <v>0</v>
      </c>
      <c r="H588" s="47" t="s">
        <v>0</v>
      </c>
      <c r="I588" s="47" t="s">
        <v>0</v>
      </c>
      <c r="J588" s="47" t="s">
        <v>0</v>
      </c>
      <c r="K588" s="47" t="s">
        <v>0</v>
      </c>
      <c r="L588" s="47" t="s">
        <v>0</v>
      </c>
      <c r="M588" s="47" t="s">
        <v>0</v>
      </c>
      <c r="N588" s="47" t="s">
        <v>0</v>
      </c>
      <c r="O588" s="47" t="s">
        <v>0</v>
      </c>
      <c r="P588" s="47" t="s">
        <v>0</v>
      </c>
      <c r="Q588" s="47" t="s">
        <v>0</v>
      </c>
      <c r="R588" s="47" t="s">
        <v>0</v>
      </c>
    </row>
    <row r="589" spans="1:18" ht="12.75">
      <c r="A589" s="46" t="s">
        <v>1323</v>
      </c>
      <c r="B589" s="60" t="s">
        <v>1324</v>
      </c>
      <c r="C589" s="47" t="s">
        <v>0</v>
      </c>
      <c r="D589" s="47" t="s">
        <v>0</v>
      </c>
      <c r="E589" s="47" t="s">
        <v>0</v>
      </c>
      <c r="F589" s="47" t="s">
        <v>0</v>
      </c>
      <c r="G589" s="47" t="s">
        <v>0</v>
      </c>
      <c r="H589" s="47" t="s">
        <v>0</v>
      </c>
      <c r="I589" s="47" t="s">
        <v>0</v>
      </c>
      <c r="J589" s="47" t="s">
        <v>0</v>
      </c>
      <c r="K589" s="47" t="s">
        <v>0</v>
      </c>
      <c r="L589" s="47" t="s">
        <v>0</v>
      </c>
      <c r="M589" s="47" t="s">
        <v>0</v>
      </c>
      <c r="N589" s="47" t="s">
        <v>0</v>
      </c>
      <c r="O589" s="47" t="s">
        <v>0</v>
      </c>
      <c r="P589" s="47" t="s">
        <v>0</v>
      </c>
      <c r="Q589" s="47" t="s">
        <v>0</v>
      </c>
      <c r="R589" s="47" t="s">
        <v>0</v>
      </c>
    </row>
    <row r="590" spans="1:18" ht="12.75">
      <c r="A590" s="46" t="s">
        <v>1323</v>
      </c>
      <c r="B590" s="46" t="s">
        <v>1325</v>
      </c>
      <c r="C590" s="47" t="s">
        <v>0</v>
      </c>
      <c r="D590" s="47" t="s">
        <v>0</v>
      </c>
      <c r="E590" s="47" t="s">
        <v>0</v>
      </c>
      <c r="F590" s="47" t="s">
        <v>0</v>
      </c>
      <c r="G590" s="47" t="s">
        <v>0</v>
      </c>
      <c r="H590" s="47" t="s">
        <v>0</v>
      </c>
      <c r="I590" s="47" t="s">
        <v>0</v>
      </c>
      <c r="J590" s="47" t="s">
        <v>0</v>
      </c>
      <c r="K590" s="47" t="s">
        <v>0</v>
      </c>
      <c r="L590" s="47" t="s">
        <v>0</v>
      </c>
      <c r="M590" s="47" t="s">
        <v>0</v>
      </c>
      <c r="N590" s="47" t="s">
        <v>0</v>
      </c>
      <c r="O590" s="47" t="s">
        <v>0</v>
      </c>
      <c r="P590" s="47" t="s">
        <v>0</v>
      </c>
      <c r="Q590" s="47" t="s">
        <v>0</v>
      </c>
      <c r="R590" s="47" t="s">
        <v>0</v>
      </c>
    </row>
    <row r="591" spans="1:18" ht="12.75">
      <c r="A591" s="46" t="s">
        <v>1326</v>
      </c>
      <c r="B591" s="46" t="s">
        <v>1327</v>
      </c>
      <c r="C591" s="47" t="s">
        <v>0</v>
      </c>
      <c r="D591" s="47" t="s">
        <v>0</v>
      </c>
      <c r="E591" s="47" t="s">
        <v>0</v>
      </c>
      <c r="F591" s="47" t="s">
        <v>0</v>
      </c>
      <c r="G591" s="47" t="s">
        <v>0</v>
      </c>
      <c r="H591" s="47" t="s">
        <v>0</v>
      </c>
      <c r="I591" s="47" t="s">
        <v>0</v>
      </c>
      <c r="J591" s="47" t="s">
        <v>0</v>
      </c>
      <c r="K591" s="47" t="s">
        <v>0</v>
      </c>
      <c r="L591" s="47" t="s">
        <v>0</v>
      </c>
      <c r="M591" s="47" t="s">
        <v>0</v>
      </c>
      <c r="N591" s="47" t="s">
        <v>0</v>
      </c>
      <c r="O591" s="47" t="s">
        <v>0</v>
      </c>
      <c r="P591" s="47" t="s">
        <v>0</v>
      </c>
      <c r="Q591" s="47" t="s">
        <v>0</v>
      </c>
      <c r="R591" s="47" t="s">
        <v>0</v>
      </c>
    </row>
    <row r="592" spans="1:18" ht="12.75">
      <c r="A592" s="46" t="s">
        <v>1328</v>
      </c>
      <c r="B592" s="46" t="s">
        <v>1329</v>
      </c>
      <c r="C592" s="47" t="s">
        <v>0</v>
      </c>
      <c r="D592" s="47" t="s">
        <v>0</v>
      </c>
      <c r="E592" s="47" t="s">
        <v>0</v>
      </c>
      <c r="F592" s="47" t="s">
        <v>0</v>
      </c>
      <c r="G592" s="47" t="s">
        <v>0</v>
      </c>
      <c r="H592" s="47" t="s">
        <v>0</v>
      </c>
      <c r="I592" s="47" t="s">
        <v>0</v>
      </c>
      <c r="J592" s="47" t="s">
        <v>0</v>
      </c>
      <c r="K592" s="47" t="s">
        <v>0</v>
      </c>
      <c r="L592" s="47" t="s">
        <v>0</v>
      </c>
      <c r="M592" s="47" t="s">
        <v>0</v>
      </c>
      <c r="N592" s="47" t="s">
        <v>0</v>
      </c>
      <c r="O592" s="47" t="s">
        <v>0</v>
      </c>
      <c r="P592" s="47" t="s">
        <v>0</v>
      </c>
      <c r="Q592" s="47" t="s">
        <v>0</v>
      </c>
      <c r="R592" s="47" t="s">
        <v>0</v>
      </c>
    </row>
    <row r="593" spans="1:18" ht="12.75">
      <c r="A593" s="46" t="s">
        <v>1330</v>
      </c>
      <c r="B593" s="60" t="s">
        <v>1331</v>
      </c>
      <c r="C593" s="47" t="s">
        <v>0</v>
      </c>
      <c r="D593" s="47" t="s">
        <v>0</v>
      </c>
      <c r="E593" s="47" t="s">
        <v>0</v>
      </c>
      <c r="F593" s="47" t="s">
        <v>0</v>
      </c>
      <c r="G593" s="47" t="s">
        <v>0</v>
      </c>
      <c r="H593" s="47" t="s">
        <v>0</v>
      </c>
      <c r="I593" s="47" t="s">
        <v>0</v>
      </c>
      <c r="J593" s="47" t="s">
        <v>0</v>
      </c>
      <c r="K593" s="47" t="s">
        <v>0</v>
      </c>
      <c r="L593" s="47" t="s">
        <v>0</v>
      </c>
      <c r="M593" s="47" t="s">
        <v>0</v>
      </c>
      <c r="N593" s="47" t="s">
        <v>0</v>
      </c>
      <c r="O593" s="47" t="s">
        <v>0</v>
      </c>
      <c r="P593" s="47" t="s">
        <v>0</v>
      </c>
      <c r="Q593" s="47" t="s">
        <v>0</v>
      </c>
      <c r="R593" s="47" t="s">
        <v>0</v>
      </c>
    </row>
    <row r="594" spans="1:18" ht="12.75">
      <c r="A594" s="46" t="s">
        <v>1330</v>
      </c>
      <c r="B594" s="46" t="s">
        <v>1332</v>
      </c>
      <c r="C594" s="47" t="s">
        <v>0</v>
      </c>
      <c r="D594" s="47" t="s">
        <v>0</v>
      </c>
      <c r="E594" s="47" t="s">
        <v>0</v>
      </c>
      <c r="F594" s="47" t="s">
        <v>0</v>
      </c>
      <c r="G594" s="47" t="s">
        <v>0</v>
      </c>
      <c r="H594" s="47" t="s">
        <v>0</v>
      </c>
      <c r="I594" s="47" t="s">
        <v>0</v>
      </c>
      <c r="J594" s="47" t="s">
        <v>0</v>
      </c>
      <c r="K594" s="47" t="s">
        <v>0</v>
      </c>
      <c r="L594" s="47" t="s">
        <v>0</v>
      </c>
      <c r="M594" s="47" t="s">
        <v>0</v>
      </c>
      <c r="N594" s="47" t="s">
        <v>0</v>
      </c>
      <c r="O594" s="47" t="s">
        <v>0</v>
      </c>
      <c r="P594" s="47" t="s">
        <v>0</v>
      </c>
      <c r="Q594" s="47" t="s">
        <v>0</v>
      </c>
      <c r="R594" s="47" t="s">
        <v>0</v>
      </c>
    </row>
    <row r="595" spans="1:18" ht="12.75">
      <c r="A595" s="46" t="s">
        <v>25</v>
      </c>
      <c r="B595" s="46" t="s">
        <v>1333</v>
      </c>
      <c r="C595" s="47" t="s">
        <v>0</v>
      </c>
      <c r="D595" s="47" t="s">
        <v>0</v>
      </c>
      <c r="E595" s="47" t="s">
        <v>0</v>
      </c>
      <c r="F595" s="47" t="s">
        <v>0</v>
      </c>
      <c r="G595" s="47" t="s">
        <v>0</v>
      </c>
      <c r="H595" s="47" t="s">
        <v>0</v>
      </c>
      <c r="I595" s="47" t="s">
        <v>0</v>
      </c>
      <c r="J595" s="47" t="s">
        <v>0</v>
      </c>
      <c r="K595" s="47" t="s">
        <v>0</v>
      </c>
      <c r="L595" s="47" t="s">
        <v>0</v>
      </c>
      <c r="M595" s="47" t="s">
        <v>0</v>
      </c>
      <c r="N595" s="47" t="s">
        <v>0</v>
      </c>
      <c r="O595" s="47" t="s">
        <v>0</v>
      </c>
      <c r="P595" s="47" t="s">
        <v>0</v>
      </c>
      <c r="Q595" s="47" t="s">
        <v>0</v>
      </c>
      <c r="R595" s="47" t="s">
        <v>0</v>
      </c>
    </row>
  </sheetData>
  <pageMargins left="0.7" right="0.7" top="0.75" bottom="0.75" header="0.3" footer="0.3"/>
  <pageSetup orientation="portrait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55b2f56-3103-4d58-bc0e-84cf3a39e24b}">
  <sheetPr codeName="Sheet10">
    <tabColor rgb="FF72AC2F"/>
  </sheetPr>
  <dimension ref="A1:F594"/>
  <sheetViews>
    <sheetView workbookViewId="0" topLeftCell="A28">
      <selection pane="topLeft" activeCell="E1" sqref="E1:E1048576"/>
    </sheetView>
  </sheetViews>
  <sheetFormatPr defaultRowHeight="12.75"/>
  <cols>
    <col min="1" max="1" width="42.2857142857143" customWidth="1"/>
    <col min="2" max="2" width="19.8571428571429" customWidth="1"/>
    <col min="3" max="3" width="16.2857142857143" customWidth="1"/>
    <col min="4" max="4" width="17.4285714285714" customWidth="1"/>
    <col min="5" max="5" width="9.28571428571429" customWidth="1"/>
    <col min="6" max="6" width="5.28571428571429" customWidth="1"/>
  </cols>
  <sheetData>
    <row r="1" spans="1:6" ht="12.75">
      <c r="A1" s="46" t="s">
        <v>397</v>
      </c>
      <c r="B1" s="46" t="s">
        <v>397</v>
      </c>
      <c r="C1" s="46" t="s">
        <v>10</v>
      </c>
      <c r="D1" s="46" t="s">
        <v>1335</v>
      </c>
      <c r="E1" s="46" t="s">
        <v>9</v>
      </c>
      <c r="F1" s="46" t="s">
        <v>8</v>
      </c>
    </row>
    <row r="2" spans="1:6" ht="12.75">
      <c r="A2" s="46" t="s">
        <v>402</v>
      </c>
      <c r="B2" s="60" t="s">
        <v>403</v>
      </c>
      <c r="C2" s="47" t="s">
        <v>0</v>
      </c>
      <c r="D2" s="47" t="s">
        <v>0</v>
      </c>
      <c r="E2" s="47" t="s">
        <v>0</v>
      </c>
      <c r="F2" s="47" t="s">
        <v>0</v>
      </c>
    </row>
    <row r="3" spans="1:6" ht="12.75">
      <c r="A3" s="46" t="s">
        <v>402</v>
      </c>
      <c r="B3" s="46" t="s">
        <v>404</v>
      </c>
      <c r="C3" s="47" t="s">
        <v>0</v>
      </c>
      <c r="D3" s="47" t="s">
        <v>0</v>
      </c>
      <c r="E3" s="47" t="s">
        <v>0</v>
      </c>
      <c r="F3" s="47" t="s">
        <v>0</v>
      </c>
    </row>
    <row r="4" spans="1:6" ht="12.75">
      <c r="A4" s="46" t="s">
        <v>405</v>
      </c>
      <c r="B4" s="60" t="s">
        <v>406</v>
      </c>
      <c r="C4" s="47" t="s">
        <v>0</v>
      </c>
      <c r="D4" s="47" t="s">
        <v>0</v>
      </c>
      <c r="E4" s="47" t="s">
        <v>0</v>
      </c>
      <c r="F4" s="47" t="s">
        <v>0</v>
      </c>
    </row>
    <row r="5" spans="1:6" ht="12.75">
      <c r="A5" s="46" t="s">
        <v>405</v>
      </c>
      <c r="B5" s="46" t="s">
        <v>407</v>
      </c>
      <c r="C5" s="47" t="s">
        <v>0</v>
      </c>
      <c r="D5" s="47" t="s">
        <v>0</v>
      </c>
      <c r="E5" s="47" t="s">
        <v>0</v>
      </c>
      <c r="F5" s="47" t="s">
        <v>0</v>
      </c>
    </row>
    <row r="6" spans="1:6" ht="12.75">
      <c r="A6" s="46" t="s">
        <v>408</v>
      </c>
      <c r="B6" s="60" t="s">
        <v>409</v>
      </c>
      <c r="C6" s="47" t="s">
        <v>0</v>
      </c>
      <c r="D6" s="47" t="s">
        <v>0</v>
      </c>
      <c r="E6" s="47" t="s">
        <v>0</v>
      </c>
      <c r="F6" s="47" t="s">
        <v>0</v>
      </c>
    </row>
    <row r="7" spans="1:6" ht="12.75">
      <c r="A7" s="46" t="s">
        <v>410</v>
      </c>
      <c r="B7" s="46" t="s">
        <v>411</v>
      </c>
      <c r="C7" s="47" t="s">
        <v>0</v>
      </c>
      <c r="D7" s="47" t="s">
        <v>0</v>
      </c>
      <c r="E7" s="47" t="s">
        <v>0</v>
      </c>
      <c r="F7" s="47" t="s">
        <v>0</v>
      </c>
    </row>
    <row r="8" spans="1:6" ht="12.75">
      <c r="A8" s="46" t="s">
        <v>413</v>
      </c>
      <c r="B8" s="60" t="s">
        <v>412</v>
      </c>
      <c r="C8" s="47" t="s">
        <v>0</v>
      </c>
      <c r="D8" s="47" t="s">
        <v>0</v>
      </c>
      <c r="E8" s="47" t="s">
        <v>0</v>
      </c>
      <c r="F8" s="47" t="s">
        <v>0</v>
      </c>
    </row>
    <row r="9" spans="1:6" ht="12.75">
      <c r="A9" s="46" t="s">
        <v>413</v>
      </c>
      <c r="B9" s="46" t="s">
        <v>414</v>
      </c>
      <c r="C9" s="47" t="s">
        <v>0</v>
      </c>
      <c r="D9" s="47" t="s">
        <v>0</v>
      </c>
      <c r="E9" s="47" t="s">
        <v>0</v>
      </c>
      <c r="F9" s="47" t="s">
        <v>0</v>
      </c>
    </row>
    <row r="10" spans="1:6" ht="12.75">
      <c r="A10" s="46" t="s">
        <v>415</v>
      </c>
      <c r="B10" s="46" t="s">
        <v>416</v>
      </c>
      <c r="C10" s="47" t="s">
        <v>0</v>
      </c>
      <c r="D10" s="47" t="s">
        <v>0</v>
      </c>
      <c r="E10" s="47" t="s">
        <v>0</v>
      </c>
      <c r="F10" s="47" t="s">
        <v>0</v>
      </c>
    </row>
    <row r="11" spans="1:6" ht="12.75">
      <c r="A11" s="46" t="s">
        <v>417</v>
      </c>
      <c r="B11" s="60" t="s">
        <v>418</v>
      </c>
      <c r="C11" s="47" t="s">
        <v>0</v>
      </c>
      <c r="D11" s="47" t="s">
        <v>0</v>
      </c>
      <c r="E11" s="47" t="s">
        <v>0</v>
      </c>
      <c r="F11" s="47" t="s">
        <v>0</v>
      </c>
    </row>
    <row r="12" spans="1:6" ht="12.75">
      <c r="A12" s="46" t="s">
        <v>417</v>
      </c>
      <c r="B12" s="46" t="s">
        <v>420</v>
      </c>
      <c r="C12" s="47" t="s">
        <v>0</v>
      </c>
      <c r="D12" s="47" t="s">
        <v>0</v>
      </c>
      <c r="E12" s="47" t="s">
        <v>0</v>
      </c>
      <c r="F12" s="47" t="s">
        <v>0</v>
      </c>
    </row>
    <row r="13" spans="1:6" ht="12.75">
      <c r="A13" s="46" t="s">
        <v>422</v>
      </c>
      <c r="B13" s="60" t="s">
        <v>421</v>
      </c>
      <c r="C13" s="47" t="s">
        <v>0</v>
      </c>
      <c r="D13" s="47" t="s">
        <v>0</v>
      </c>
      <c r="E13" s="47" t="s">
        <v>0</v>
      </c>
      <c r="F13" s="47" t="s">
        <v>0</v>
      </c>
    </row>
    <row r="14" spans="1:6" ht="12.75">
      <c r="A14" s="46" t="s">
        <v>422</v>
      </c>
      <c r="B14" s="46" t="s">
        <v>423</v>
      </c>
      <c r="C14" s="47" t="s">
        <v>0</v>
      </c>
      <c r="D14" s="47" t="s">
        <v>0</v>
      </c>
      <c r="E14" s="47" t="s">
        <v>0</v>
      </c>
      <c r="F14" s="47" t="s">
        <v>0</v>
      </c>
    </row>
    <row r="15" spans="1:6" ht="12.75">
      <c r="A15" s="46" t="s">
        <v>425</v>
      </c>
      <c r="B15" s="60" t="s">
        <v>424</v>
      </c>
      <c r="C15" s="47" t="s">
        <v>0</v>
      </c>
      <c r="D15" s="47" t="s">
        <v>0</v>
      </c>
      <c r="E15" s="47" t="s">
        <v>0</v>
      </c>
      <c r="F15" s="47" t="s">
        <v>0</v>
      </c>
    </row>
    <row r="16" spans="1:6" ht="12.75">
      <c r="A16" s="46" t="s">
        <v>425</v>
      </c>
      <c r="B16" s="46" t="s">
        <v>426</v>
      </c>
      <c r="C16" s="47" t="s">
        <v>0</v>
      </c>
      <c r="D16" s="47" t="s">
        <v>0</v>
      </c>
      <c r="E16" s="47" t="s">
        <v>0</v>
      </c>
      <c r="F16" s="47" t="s">
        <v>0</v>
      </c>
    </row>
    <row r="17" spans="1:6" ht="12.75">
      <c r="A17" s="46" t="s">
        <v>419</v>
      </c>
      <c r="B17" s="46" t="s">
        <v>427</v>
      </c>
      <c r="C17" s="47" t="s">
        <v>0</v>
      </c>
      <c r="D17" s="47" t="s">
        <v>0</v>
      </c>
      <c r="E17" s="47" t="s">
        <v>0</v>
      </c>
      <c r="F17" s="47" t="s">
        <v>0</v>
      </c>
    </row>
    <row r="18" spans="1:6" ht="12.75">
      <c r="A18" s="46" t="s">
        <v>428</v>
      </c>
      <c r="B18" s="60" t="s">
        <v>429</v>
      </c>
      <c r="C18" s="47" t="s">
        <v>0</v>
      </c>
      <c r="D18" s="47" t="s">
        <v>0</v>
      </c>
      <c r="E18" s="47" t="s">
        <v>0</v>
      </c>
      <c r="F18" s="47" t="s">
        <v>0</v>
      </c>
    </row>
    <row r="19" spans="1:6" ht="12.75">
      <c r="A19" s="46" t="s">
        <v>428</v>
      </c>
      <c r="B19" s="46" t="s">
        <v>430</v>
      </c>
      <c r="C19" s="47" t="s">
        <v>0</v>
      </c>
      <c r="D19" s="47" t="s">
        <v>0</v>
      </c>
      <c r="E19" s="47" t="s">
        <v>0</v>
      </c>
      <c r="F19" s="47" t="s">
        <v>0</v>
      </c>
    </row>
    <row r="20" spans="1:6" ht="12.75">
      <c r="A20" s="46" t="s">
        <v>431</v>
      </c>
      <c r="B20" s="60" t="s">
        <v>432</v>
      </c>
      <c r="C20" s="47" t="s">
        <v>0</v>
      </c>
      <c r="D20" s="47" t="s">
        <v>0</v>
      </c>
      <c r="E20" s="47" t="s">
        <v>0</v>
      </c>
      <c r="F20" s="47" t="s">
        <v>0</v>
      </c>
    </row>
    <row r="21" spans="1:6" ht="12.75">
      <c r="A21" s="46" t="s">
        <v>431</v>
      </c>
      <c r="B21" s="46" t="s">
        <v>433</v>
      </c>
      <c r="C21" s="47" t="s">
        <v>0</v>
      </c>
      <c r="D21" s="47" t="s">
        <v>0</v>
      </c>
      <c r="E21" s="47" t="s">
        <v>0</v>
      </c>
      <c r="F21" s="47" t="s">
        <v>0</v>
      </c>
    </row>
    <row r="22" spans="1:6" ht="12.75">
      <c r="A22" s="46" t="s">
        <v>434</v>
      </c>
      <c r="B22" s="60" t="s">
        <v>435</v>
      </c>
      <c r="C22" s="47" t="s">
        <v>0</v>
      </c>
      <c r="D22" s="47" t="s">
        <v>0</v>
      </c>
      <c r="E22" s="47" t="s">
        <v>0</v>
      </c>
      <c r="F22" s="47" t="s">
        <v>0</v>
      </c>
    </row>
    <row r="23" spans="1:6" ht="12.75">
      <c r="A23" s="46" t="s">
        <v>434</v>
      </c>
      <c r="B23" s="46" t="s">
        <v>436</v>
      </c>
      <c r="C23" s="47" t="s">
        <v>0</v>
      </c>
      <c r="D23" s="47" t="s">
        <v>0</v>
      </c>
      <c r="E23" s="47" t="s">
        <v>0</v>
      </c>
      <c r="F23" s="47" t="s">
        <v>0</v>
      </c>
    </row>
    <row r="24" spans="1:6" ht="12.75">
      <c r="A24" s="46" t="s">
        <v>437</v>
      </c>
      <c r="B24" s="60" t="s">
        <v>438</v>
      </c>
      <c r="C24" s="47" t="s">
        <v>0</v>
      </c>
      <c r="D24" s="47" t="s">
        <v>0</v>
      </c>
      <c r="E24" s="47" t="s">
        <v>0</v>
      </c>
      <c r="F24" s="47" t="s">
        <v>0</v>
      </c>
    </row>
    <row r="25" spans="1:6" ht="12.75">
      <c r="A25" s="46" t="s">
        <v>437</v>
      </c>
      <c r="B25" s="46" t="s">
        <v>439</v>
      </c>
      <c r="C25" s="47" t="s">
        <v>0</v>
      </c>
      <c r="D25" s="47" t="s">
        <v>0</v>
      </c>
      <c r="E25" s="47" t="s">
        <v>0</v>
      </c>
      <c r="F25" s="47" t="s">
        <v>0</v>
      </c>
    </row>
    <row r="26" spans="1:6" ht="12.75">
      <c r="A26" s="46" t="s">
        <v>440</v>
      </c>
      <c r="B26" s="46" t="s">
        <v>441</v>
      </c>
      <c r="C26" s="47" t="s">
        <v>0</v>
      </c>
      <c r="D26" s="47" t="s">
        <v>0</v>
      </c>
      <c r="E26" s="47" t="s">
        <v>0</v>
      </c>
      <c r="F26" s="47" t="s">
        <v>0</v>
      </c>
    </row>
    <row r="27" spans="1:6" ht="12.75">
      <c r="A27" s="46" t="s">
        <v>442</v>
      </c>
      <c r="B27" s="46" t="s">
        <v>443</v>
      </c>
      <c r="C27" s="47" t="s">
        <v>0</v>
      </c>
      <c r="D27" s="47" t="s">
        <v>0</v>
      </c>
      <c r="E27" s="47" t="s">
        <v>0</v>
      </c>
      <c r="F27" s="47" t="s">
        <v>0</v>
      </c>
    </row>
    <row r="28" spans="1:6" ht="12.75">
      <c r="A28" s="46" t="s">
        <v>444</v>
      </c>
      <c r="B28" s="60" t="s">
        <v>445</v>
      </c>
      <c r="C28" s="47" t="s">
        <v>0</v>
      </c>
      <c r="D28" s="47" t="s">
        <v>0</v>
      </c>
      <c r="E28" s="47" t="s">
        <v>0</v>
      </c>
      <c r="F28" s="47" t="s">
        <v>0</v>
      </c>
    </row>
    <row r="29" spans="1:6" ht="12.75">
      <c r="A29" s="46" t="s">
        <v>444</v>
      </c>
      <c r="B29" s="46" t="s">
        <v>446</v>
      </c>
      <c r="C29" s="47" t="s">
        <v>0</v>
      </c>
      <c r="D29" s="47" t="s">
        <v>0</v>
      </c>
      <c r="E29" s="47" t="s">
        <v>0</v>
      </c>
      <c r="F29" s="47" t="s">
        <v>0</v>
      </c>
    </row>
    <row r="30" spans="1:6" ht="12.75">
      <c r="A30" s="46" t="s">
        <v>447</v>
      </c>
      <c r="B30" s="60" t="s">
        <v>448</v>
      </c>
      <c r="C30" s="47" t="s">
        <v>0</v>
      </c>
      <c r="D30" s="47" t="s">
        <v>0</v>
      </c>
      <c r="E30" s="47" t="s">
        <v>0</v>
      </c>
      <c r="F30" s="47" t="s">
        <v>0</v>
      </c>
    </row>
    <row r="31" spans="1:6" ht="12.75">
      <c r="A31" s="46" t="s">
        <v>447</v>
      </c>
      <c r="B31" s="46" t="s">
        <v>449</v>
      </c>
      <c r="C31" s="47" t="s">
        <v>0</v>
      </c>
      <c r="D31" s="47" t="s">
        <v>0</v>
      </c>
      <c r="E31" s="47" t="s">
        <v>0</v>
      </c>
      <c r="F31" s="47" t="s">
        <v>0</v>
      </c>
    </row>
    <row r="32" spans="1:6" ht="12.75">
      <c r="A32" s="46" t="s">
        <v>450</v>
      </c>
      <c r="B32" s="60" t="s">
        <v>451</v>
      </c>
      <c r="C32" s="47" t="s">
        <v>0</v>
      </c>
      <c r="D32" s="47" t="s">
        <v>0</v>
      </c>
      <c r="E32" s="47" t="s">
        <v>0</v>
      </c>
      <c r="F32" s="47" t="s">
        <v>0</v>
      </c>
    </row>
    <row r="33" spans="1:6" ht="12.75">
      <c r="A33" s="46" t="s">
        <v>450</v>
      </c>
      <c r="B33" s="46" t="s">
        <v>452</v>
      </c>
      <c r="C33" s="47" t="s">
        <v>0</v>
      </c>
      <c r="D33" s="47" t="s">
        <v>0</v>
      </c>
      <c r="E33" s="47" t="s">
        <v>0</v>
      </c>
      <c r="F33" s="47" t="s">
        <v>0</v>
      </c>
    </row>
    <row r="34" spans="1:6" ht="12.75">
      <c r="A34" s="46" t="s">
        <v>453</v>
      </c>
      <c r="B34" s="60" t="s">
        <v>454</v>
      </c>
      <c r="C34" s="47" t="s">
        <v>0</v>
      </c>
      <c r="D34" s="47" t="s">
        <v>0</v>
      </c>
      <c r="E34" s="47" t="s">
        <v>0</v>
      </c>
      <c r="F34" s="47" t="s">
        <v>0</v>
      </c>
    </row>
    <row r="35" spans="1:6" ht="12.75">
      <c r="A35" s="46" t="s">
        <v>453</v>
      </c>
      <c r="B35" s="46" t="s">
        <v>455</v>
      </c>
      <c r="C35" s="47" t="s">
        <v>0</v>
      </c>
      <c r="D35" s="47" t="s">
        <v>0</v>
      </c>
      <c r="E35" s="47" t="s">
        <v>0</v>
      </c>
      <c r="F35" s="47" t="s">
        <v>0</v>
      </c>
    </row>
    <row r="36" spans="1:6" ht="12.75">
      <c r="A36" s="46" t="s">
        <v>456</v>
      </c>
      <c r="B36" s="46" t="s">
        <v>457</v>
      </c>
      <c r="C36" s="47" t="s">
        <v>0</v>
      </c>
      <c r="D36" s="47" t="s">
        <v>0</v>
      </c>
      <c r="E36" s="47" t="s">
        <v>0</v>
      </c>
      <c r="F36" s="47" t="s">
        <v>0</v>
      </c>
    </row>
    <row r="37" spans="1:6" ht="12.75">
      <c r="A37" s="46" t="s">
        <v>458</v>
      </c>
      <c r="B37" s="60" t="s">
        <v>459</v>
      </c>
      <c r="C37" s="47" t="s">
        <v>0</v>
      </c>
      <c r="D37" s="47" t="s">
        <v>0</v>
      </c>
      <c r="E37" s="47" t="s">
        <v>0</v>
      </c>
      <c r="F37" s="47" t="s">
        <v>0</v>
      </c>
    </row>
    <row r="38" spans="1:6" ht="12.75">
      <c r="A38" s="46" t="s">
        <v>458</v>
      </c>
      <c r="B38" s="46" t="s">
        <v>461</v>
      </c>
      <c r="C38" s="47" t="s">
        <v>0</v>
      </c>
      <c r="D38" s="47" t="s">
        <v>0</v>
      </c>
      <c r="E38" s="47" t="s">
        <v>0</v>
      </c>
      <c r="F38" s="47" t="s">
        <v>0</v>
      </c>
    </row>
    <row r="39" spans="1:6" ht="12.75">
      <c r="A39" s="46" t="s">
        <v>463</v>
      </c>
      <c r="B39" s="60" t="s">
        <v>462</v>
      </c>
      <c r="C39" s="47" t="s">
        <v>0</v>
      </c>
      <c r="D39" s="47" t="s">
        <v>0</v>
      </c>
      <c r="E39" s="47" t="s">
        <v>0</v>
      </c>
      <c r="F39" s="47" t="s">
        <v>0</v>
      </c>
    </row>
    <row r="40" spans="1:6" ht="12.75">
      <c r="A40" s="46" t="s">
        <v>463</v>
      </c>
      <c r="B40" s="46" t="s">
        <v>464</v>
      </c>
      <c r="C40" s="47" t="s">
        <v>0</v>
      </c>
      <c r="D40" s="47" t="s">
        <v>0</v>
      </c>
      <c r="E40" s="47" t="s">
        <v>0</v>
      </c>
      <c r="F40" s="47" t="s">
        <v>0</v>
      </c>
    </row>
    <row r="41" spans="1:6" ht="12.75">
      <c r="A41" s="46" t="s">
        <v>465</v>
      </c>
      <c r="B41" s="60" t="s">
        <v>466</v>
      </c>
      <c r="C41" s="47" t="s">
        <v>0</v>
      </c>
      <c r="D41" s="47" t="s">
        <v>0</v>
      </c>
      <c r="E41" s="47" t="s">
        <v>0</v>
      </c>
      <c r="F41" s="47" t="s">
        <v>0</v>
      </c>
    </row>
    <row r="42" spans="1:6" ht="12.75">
      <c r="A42" s="46" t="s">
        <v>465</v>
      </c>
      <c r="B42" s="46" t="s">
        <v>467</v>
      </c>
      <c r="C42" s="47" t="s">
        <v>0</v>
      </c>
      <c r="D42" s="47" t="s">
        <v>0</v>
      </c>
      <c r="E42" s="47" t="s">
        <v>0</v>
      </c>
      <c r="F42" s="47" t="s">
        <v>0</v>
      </c>
    </row>
    <row r="43" spans="1:6" ht="12.75">
      <c r="A43" s="46" t="s">
        <v>460</v>
      </c>
      <c r="B43" s="46" t="s">
        <v>468</v>
      </c>
      <c r="C43" s="47" t="s">
        <v>0</v>
      </c>
      <c r="D43" s="47" t="s">
        <v>0</v>
      </c>
      <c r="E43" s="47" t="s">
        <v>0</v>
      </c>
      <c r="F43" s="47" t="s">
        <v>0</v>
      </c>
    </row>
    <row r="44" spans="1:6" ht="12.75">
      <c r="A44" s="46" t="s">
        <v>469</v>
      </c>
      <c r="B44" s="46" t="s">
        <v>470</v>
      </c>
      <c r="C44" s="47" t="s">
        <v>0</v>
      </c>
      <c r="D44" s="47" t="s">
        <v>0</v>
      </c>
      <c r="E44" s="47" t="s">
        <v>0</v>
      </c>
      <c r="F44" s="47" t="s">
        <v>0</v>
      </c>
    </row>
    <row r="45" spans="1:6" ht="12.75">
      <c r="A45" s="46" t="s">
        <v>471</v>
      </c>
      <c r="B45" s="60" t="s">
        <v>472</v>
      </c>
      <c r="C45" s="47" t="s">
        <v>0</v>
      </c>
      <c r="D45" s="47" t="s">
        <v>0</v>
      </c>
      <c r="E45" s="47" t="s">
        <v>0</v>
      </c>
      <c r="F45" s="47" t="s">
        <v>0</v>
      </c>
    </row>
    <row r="46" spans="1:6" ht="12.75">
      <c r="A46" s="46" t="s">
        <v>471</v>
      </c>
      <c r="B46" s="46" t="s">
        <v>473</v>
      </c>
      <c r="C46" s="47" t="s">
        <v>0</v>
      </c>
      <c r="D46" s="47" t="s">
        <v>0</v>
      </c>
      <c r="E46" s="47" t="s">
        <v>0</v>
      </c>
      <c r="F46" s="47" t="s">
        <v>0</v>
      </c>
    </row>
    <row r="47" spans="1:6" ht="12.75">
      <c r="A47" s="46" t="s">
        <v>474</v>
      </c>
      <c r="B47" s="60" t="s">
        <v>475</v>
      </c>
      <c r="C47" s="47" t="s">
        <v>0</v>
      </c>
      <c r="D47" s="47" t="s">
        <v>0</v>
      </c>
      <c r="E47" s="47" t="s">
        <v>0</v>
      </c>
      <c r="F47" s="47" t="s">
        <v>0</v>
      </c>
    </row>
    <row r="48" spans="1:6" ht="12.75">
      <c r="A48" s="46" t="s">
        <v>474</v>
      </c>
      <c r="B48" s="46" t="s">
        <v>476</v>
      </c>
      <c r="C48" s="47" t="s">
        <v>0</v>
      </c>
      <c r="D48" s="47" t="s">
        <v>0</v>
      </c>
      <c r="E48" s="47" t="s">
        <v>0</v>
      </c>
      <c r="F48" s="47" t="s">
        <v>0</v>
      </c>
    </row>
    <row r="49" spans="1:6" ht="12.75">
      <c r="A49" s="46" t="s">
        <v>477</v>
      </c>
      <c r="B49" s="60" t="s">
        <v>478</v>
      </c>
      <c r="C49" s="47" t="s">
        <v>0</v>
      </c>
      <c r="D49" s="47" t="s">
        <v>0</v>
      </c>
      <c r="E49" s="47" t="s">
        <v>0</v>
      </c>
      <c r="F49" s="47" t="s">
        <v>0</v>
      </c>
    </row>
    <row r="50" spans="1:6" ht="12.75">
      <c r="A50" s="46" t="s">
        <v>477</v>
      </c>
      <c r="B50" s="46" t="s">
        <v>479</v>
      </c>
      <c r="C50" s="47" t="s">
        <v>0</v>
      </c>
      <c r="D50" s="47" t="s">
        <v>0</v>
      </c>
      <c r="E50" s="47" t="s">
        <v>0</v>
      </c>
      <c r="F50" s="47" t="s">
        <v>0</v>
      </c>
    </row>
    <row r="51" spans="1:6" ht="12.75">
      <c r="A51" s="46" t="s">
        <v>480</v>
      </c>
      <c r="B51" s="60" t="s">
        <v>481</v>
      </c>
      <c r="C51" s="47" t="s">
        <v>0</v>
      </c>
      <c r="D51" s="47" t="s">
        <v>0</v>
      </c>
      <c r="E51" s="47" t="s">
        <v>0</v>
      </c>
      <c r="F51" s="47" t="s">
        <v>0</v>
      </c>
    </row>
    <row r="52" spans="1:6" ht="12.75">
      <c r="A52" s="46" t="s">
        <v>480</v>
      </c>
      <c r="B52" s="46" t="s">
        <v>482</v>
      </c>
      <c r="C52" s="47" t="s">
        <v>0</v>
      </c>
      <c r="D52" s="47" t="s">
        <v>0</v>
      </c>
      <c r="E52" s="47" t="s">
        <v>0</v>
      </c>
      <c r="F52" s="47" t="s">
        <v>0</v>
      </c>
    </row>
    <row r="53" spans="1:6" ht="12.75">
      <c r="A53" s="46" t="s">
        <v>483</v>
      </c>
      <c r="B53" s="60" t="s">
        <v>484</v>
      </c>
      <c r="C53" s="47" t="s">
        <v>0</v>
      </c>
      <c r="D53" s="47" t="s">
        <v>0</v>
      </c>
      <c r="E53" s="47" t="s">
        <v>0</v>
      </c>
      <c r="F53" s="47" t="s">
        <v>0</v>
      </c>
    </row>
    <row r="54" spans="1:6" ht="12.75">
      <c r="A54" s="46" t="s">
        <v>483</v>
      </c>
      <c r="B54" s="46" t="s">
        <v>485</v>
      </c>
      <c r="C54" s="47" t="s">
        <v>0</v>
      </c>
      <c r="D54" s="47" t="s">
        <v>0</v>
      </c>
      <c r="E54" s="47" t="s">
        <v>0</v>
      </c>
      <c r="F54" s="47" t="s">
        <v>0</v>
      </c>
    </row>
    <row r="55" spans="1:6" ht="12.75">
      <c r="A55" s="46" t="s">
        <v>486</v>
      </c>
      <c r="B55" s="46" t="s">
        <v>487</v>
      </c>
      <c r="C55" s="47" t="s">
        <v>0</v>
      </c>
      <c r="D55" s="47" t="s">
        <v>0</v>
      </c>
      <c r="E55" s="47" t="s">
        <v>0</v>
      </c>
      <c r="F55" s="47" t="s">
        <v>0</v>
      </c>
    </row>
    <row r="56" spans="1:6" ht="12.75">
      <c r="A56" s="46" t="s">
        <v>488</v>
      </c>
      <c r="B56" s="46" t="s">
        <v>489</v>
      </c>
      <c r="C56" s="47" t="s">
        <v>0</v>
      </c>
      <c r="D56" s="47" t="s">
        <v>0</v>
      </c>
      <c r="E56" s="47" t="s">
        <v>0</v>
      </c>
      <c r="F56" s="47" t="s">
        <v>0</v>
      </c>
    </row>
    <row r="57" spans="1:6" ht="12.75">
      <c r="A57" s="46" t="s">
        <v>490</v>
      </c>
      <c r="B57" s="60" t="s">
        <v>491</v>
      </c>
      <c r="C57" s="47" t="s">
        <v>0</v>
      </c>
      <c r="D57" s="47" t="s">
        <v>0</v>
      </c>
      <c r="E57" s="47" t="s">
        <v>0</v>
      </c>
      <c r="F57" s="47" t="s">
        <v>0</v>
      </c>
    </row>
    <row r="58" spans="1:6" ht="12.75">
      <c r="A58" s="46" t="s">
        <v>490</v>
      </c>
      <c r="B58" s="46" t="s">
        <v>492</v>
      </c>
      <c r="C58" s="47" t="s">
        <v>0</v>
      </c>
      <c r="D58" s="47" t="s">
        <v>0</v>
      </c>
      <c r="E58" s="47" t="s">
        <v>0</v>
      </c>
      <c r="F58" s="47" t="s">
        <v>0</v>
      </c>
    </row>
    <row r="59" spans="1:6" ht="12.75">
      <c r="A59" s="46" t="s">
        <v>493</v>
      </c>
      <c r="B59" s="46" t="s">
        <v>494</v>
      </c>
      <c r="C59" s="47" t="s">
        <v>0</v>
      </c>
      <c r="D59" s="47" t="s">
        <v>0</v>
      </c>
      <c r="E59" s="47" t="s">
        <v>0</v>
      </c>
      <c r="F59" s="47" t="s">
        <v>0</v>
      </c>
    </row>
    <row r="60" spans="1:6" ht="12.75">
      <c r="A60" s="46" t="s">
        <v>495</v>
      </c>
      <c r="B60" s="60" t="s">
        <v>496</v>
      </c>
      <c r="C60" s="47" t="s">
        <v>0</v>
      </c>
      <c r="D60" s="47" t="s">
        <v>0</v>
      </c>
      <c r="E60" s="47" t="s">
        <v>0</v>
      </c>
      <c r="F60" s="47" t="s">
        <v>0</v>
      </c>
    </row>
    <row r="61" spans="1:6" ht="12.75">
      <c r="A61" s="46" t="s">
        <v>495</v>
      </c>
      <c r="B61" s="46" t="s">
        <v>497</v>
      </c>
      <c r="C61" s="47" t="s">
        <v>0</v>
      </c>
      <c r="D61" s="47" t="s">
        <v>0</v>
      </c>
      <c r="E61" s="47" t="s">
        <v>0</v>
      </c>
      <c r="F61" s="47" t="s">
        <v>0</v>
      </c>
    </row>
    <row r="62" spans="1:6" ht="12.75">
      <c r="A62" s="46" t="s">
        <v>498</v>
      </c>
      <c r="B62" s="60" t="s">
        <v>499</v>
      </c>
      <c r="C62" s="47" t="s">
        <v>0</v>
      </c>
      <c r="D62" s="47" t="s">
        <v>0</v>
      </c>
      <c r="E62" s="47" t="s">
        <v>0</v>
      </c>
      <c r="F62" s="47" t="s">
        <v>0</v>
      </c>
    </row>
    <row r="63" spans="1:6" ht="12.75">
      <c r="A63" s="46" t="s">
        <v>498</v>
      </c>
      <c r="B63" s="46" t="s">
        <v>500</v>
      </c>
      <c r="C63" s="47" t="s">
        <v>0</v>
      </c>
      <c r="D63" s="47" t="s">
        <v>0</v>
      </c>
      <c r="E63" s="47" t="s">
        <v>0</v>
      </c>
      <c r="F63" s="47" t="s">
        <v>0</v>
      </c>
    </row>
    <row r="64" spans="1:6" ht="12.75">
      <c r="A64" s="46" t="s">
        <v>501</v>
      </c>
      <c r="B64" s="60" t="s">
        <v>502</v>
      </c>
      <c r="C64" s="47" t="s">
        <v>0</v>
      </c>
      <c r="D64" s="47" t="s">
        <v>0</v>
      </c>
      <c r="E64" s="47" t="s">
        <v>0</v>
      </c>
      <c r="F64" s="47" t="s">
        <v>0</v>
      </c>
    </row>
    <row r="65" spans="1:6" ht="12.75">
      <c r="A65" s="46" t="s">
        <v>501</v>
      </c>
      <c r="B65" s="46" t="s">
        <v>503</v>
      </c>
      <c r="C65" s="47" t="s">
        <v>0</v>
      </c>
      <c r="D65" s="47" t="s">
        <v>0</v>
      </c>
      <c r="E65" s="47" t="s">
        <v>0</v>
      </c>
      <c r="F65" s="47" t="s">
        <v>0</v>
      </c>
    </row>
    <row r="66" spans="1:6" ht="12.75">
      <c r="A66" s="46" t="s">
        <v>504</v>
      </c>
      <c r="B66" s="60" t="s">
        <v>505</v>
      </c>
      <c r="C66" s="47" t="s">
        <v>0</v>
      </c>
      <c r="D66" s="47" t="s">
        <v>0</v>
      </c>
      <c r="E66" s="47" t="s">
        <v>0</v>
      </c>
      <c r="F66" s="47" t="s">
        <v>0</v>
      </c>
    </row>
    <row r="67" spans="1:6" ht="12.75">
      <c r="A67" s="46" t="s">
        <v>504</v>
      </c>
      <c r="B67" s="46" t="s">
        <v>506</v>
      </c>
      <c r="C67" s="47" t="s">
        <v>0</v>
      </c>
      <c r="D67" s="47" t="s">
        <v>0</v>
      </c>
      <c r="E67" s="47" t="s">
        <v>0</v>
      </c>
      <c r="F67" s="47" t="s">
        <v>0</v>
      </c>
    </row>
    <row r="68" spans="1:6" ht="12.75">
      <c r="A68" s="46" t="s">
        <v>507</v>
      </c>
      <c r="B68" s="46" t="s">
        <v>508</v>
      </c>
      <c r="C68" s="47" t="s">
        <v>0</v>
      </c>
      <c r="D68" s="47" t="s">
        <v>0</v>
      </c>
      <c r="E68" s="47" t="s">
        <v>0</v>
      </c>
      <c r="F68" s="47" t="s">
        <v>0</v>
      </c>
    </row>
    <row r="69" spans="1:6" ht="12.75">
      <c r="A69" s="46" t="s">
        <v>509</v>
      </c>
      <c r="B69" s="60" t="s">
        <v>510</v>
      </c>
      <c r="C69" s="47" t="s">
        <v>0</v>
      </c>
      <c r="D69" s="47" t="s">
        <v>0</v>
      </c>
      <c r="E69" s="47" t="s">
        <v>0</v>
      </c>
      <c r="F69" s="47" t="s">
        <v>0</v>
      </c>
    </row>
    <row r="70" spans="1:6" ht="12.75">
      <c r="A70" s="46" t="s">
        <v>509</v>
      </c>
      <c r="B70" s="46" t="s">
        <v>511</v>
      </c>
      <c r="C70" s="47" t="s">
        <v>0</v>
      </c>
      <c r="D70" s="47" t="s">
        <v>0</v>
      </c>
      <c r="E70" s="47" t="s">
        <v>0</v>
      </c>
      <c r="F70" s="47" t="s">
        <v>0</v>
      </c>
    </row>
    <row r="71" spans="1:6" ht="12.75">
      <c r="A71" s="46" t="s">
        <v>512</v>
      </c>
      <c r="B71" s="60" t="s">
        <v>513</v>
      </c>
      <c r="C71" s="47" t="s">
        <v>0</v>
      </c>
      <c r="D71" s="47" t="s">
        <v>0</v>
      </c>
      <c r="E71" s="47" t="s">
        <v>0</v>
      </c>
      <c r="F71" s="47" t="s">
        <v>0</v>
      </c>
    </row>
    <row r="72" spans="1:6" ht="12.75">
      <c r="A72" s="46" t="s">
        <v>512</v>
      </c>
      <c r="B72" s="46" t="s">
        <v>514</v>
      </c>
      <c r="C72" s="47" t="s">
        <v>0</v>
      </c>
      <c r="D72" s="47" t="s">
        <v>0</v>
      </c>
      <c r="E72" s="47" t="s">
        <v>0</v>
      </c>
      <c r="F72" s="47" t="s">
        <v>0</v>
      </c>
    </row>
    <row r="73" spans="1:6" ht="12.75">
      <c r="A73" s="46" t="s">
        <v>515</v>
      </c>
      <c r="B73" s="46" t="s">
        <v>516</v>
      </c>
      <c r="C73" s="47" t="s">
        <v>0</v>
      </c>
      <c r="D73" s="47" t="s">
        <v>0</v>
      </c>
      <c r="E73" s="47" t="s">
        <v>0</v>
      </c>
      <c r="F73" s="47" t="s">
        <v>0</v>
      </c>
    </row>
    <row r="74" spans="1:6" ht="12.75">
      <c r="A74" s="46" t="s">
        <v>517</v>
      </c>
      <c r="B74" s="60" t="s">
        <v>518</v>
      </c>
      <c r="C74" s="47" t="s">
        <v>0</v>
      </c>
      <c r="D74" s="47" t="s">
        <v>0</v>
      </c>
      <c r="E74" s="47" t="s">
        <v>0</v>
      </c>
      <c r="F74" s="47" t="s">
        <v>0</v>
      </c>
    </row>
    <row r="75" spans="1:6" ht="12.75">
      <c r="A75" s="46" t="s">
        <v>517</v>
      </c>
      <c r="B75" s="46" t="s">
        <v>519</v>
      </c>
      <c r="C75" s="47" t="s">
        <v>0</v>
      </c>
      <c r="D75" s="47" t="s">
        <v>0</v>
      </c>
      <c r="E75" s="47" t="s">
        <v>0</v>
      </c>
      <c r="F75" s="47" t="s">
        <v>0</v>
      </c>
    </row>
    <row r="76" spans="1:6" ht="12.75">
      <c r="A76" s="46" t="s">
        <v>520</v>
      </c>
      <c r="B76" s="46" t="s">
        <v>521</v>
      </c>
      <c r="C76" s="47" t="s">
        <v>0</v>
      </c>
      <c r="D76" s="47" t="s">
        <v>0</v>
      </c>
      <c r="E76" s="47" t="s">
        <v>0</v>
      </c>
      <c r="F76" s="47" t="s">
        <v>0</v>
      </c>
    </row>
    <row r="77" spans="1:6" ht="12.75">
      <c r="A77" s="46" t="s">
        <v>522</v>
      </c>
      <c r="B77" s="60" t="s">
        <v>523</v>
      </c>
      <c r="C77" s="47" t="s">
        <v>0</v>
      </c>
      <c r="D77" s="47" t="s">
        <v>0</v>
      </c>
      <c r="E77" s="47" t="s">
        <v>0</v>
      </c>
      <c r="F77" s="47" t="s">
        <v>0</v>
      </c>
    </row>
    <row r="78" spans="1:6" ht="12.75">
      <c r="A78" s="46" t="s">
        <v>522</v>
      </c>
      <c r="B78" s="46" t="s">
        <v>524</v>
      </c>
      <c r="C78" s="47" t="s">
        <v>0</v>
      </c>
      <c r="D78" s="47" t="s">
        <v>0</v>
      </c>
      <c r="E78" s="47" t="s">
        <v>0</v>
      </c>
      <c r="F78" s="47" t="s">
        <v>0</v>
      </c>
    </row>
    <row r="79" spans="1:6" ht="12.75">
      <c r="A79" s="46" t="s">
        <v>525</v>
      </c>
      <c r="B79" s="60" t="s">
        <v>526</v>
      </c>
      <c r="C79" s="47" t="s">
        <v>0</v>
      </c>
      <c r="D79" s="47" t="s">
        <v>0</v>
      </c>
      <c r="E79" s="47" t="s">
        <v>0</v>
      </c>
      <c r="F79" s="47" t="s">
        <v>0</v>
      </c>
    </row>
    <row r="80" spans="1:6" ht="12.75">
      <c r="A80" s="46" t="s">
        <v>525</v>
      </c>
      <c r="B80" s="46" t="s">
        <v>527</v>
      </c>
      <c r="C80" s="47" t="s">
        <v>0</v>
      </c>
      <c r="D80" s="47" t="s">
        <v>0</v>
      </c>
      <c r="E80" s="47" t="s">
        <v>0</v>
      </c>
      <c r="F80" s="47" t="s">
        <v>0</v>
      </c>
    </row>
    <row r="81" spans="1:6" ht="12.75">
      <c r="A81" s="46" t="s">
        <v>528</v>
      </c>
      <c r="B81" s="46" t="s">
        <v>529</v>
      </c>
      <c r="C81" s="47" t="s">
        <v>0</v>
      </c>
      <c r="D81" s="47" t="s">
        <v>0</v>
      </c>
      <c r="E81" s="47" t="s">
        <v>0</v>
      </c>
      <c r="F81" s="47" t="s">
        <v>0</v>
      </c>
    </row>
    <row r="82" spans="1:6" ht="12.75">
      <c r="A82" s="46" t="s">
        <v>530</v>
      </c>
      <c r="B82" s="46" t="s">
        <v>531</v>
      </c>
      <c r="C82" s="47" t="s">
        <v>0</v>
      </c>
      <c r="D82" s="47" t="s">
        <v>0</v>
      </c>
      <c r="E82" s="47" t="s">
        <v>0</v>
      </c>
      <c r="F82" s="47" t="s">
        <v>0</v>
      </c>
    </row>
    <row r="83" spans="1:6" ht="12.75">
      <c r="A83" s="46" t="s">
        <v>532</v>
      </c>
      <c r="B83" s="60" t="s">
        <v>533</v>
      </c>
      <c r="C83" s="47" t="s">
        <v>0</v>
      </c>
      <c r="D83" s="47" t="s">
        <v>0</v>
      </c>
      <c r="E83" s="47" t="s">
        <v>0</v>
      </c>
      <c r="F83" s="47" t="s">
        <v>0</v>
      </c>
    </row>
    <row r="84" spans="1:6" ht="12.75">
      <c r="A84" s="46" t="s">
        <v>534</v>
      </c>
      <c r="B84" s="60" t="s">
        <v>535</v>
      </c>
      <c r="C84" s="47" t="s">
        <v>0</v>
      </c>
      <c r="D84" s="47" t="s">
        <v>0</v>
      </c>
      <c r="E84" s="47" t="s">
        <v>0</v>
      </c>
      <c r="F84" s="47" t="s">
        <v>0</v>
      </c>
    </row>
    <row r="85" spans="1:6" ht="12.75">
      <c r="A85" s="46" t="s">
        <v>536</v>
      </c>
      <c r="B85" s="46" t="s">
        <v>537</v>
      </c>
      <c r="C85" s="47" t="s">
        <v>0</v>
      </c>
      <c r="D85" s="47" t="s">
        <v>0</v>
      </c>
      <c r="E85" s="47" t="s">
        <v>0</v>
      </c>
      <c r="F85" s="47" t="s">
        <v>0</v>
      </c>
    </row>
    <row r="86" spans="1:6" ht="12.75">
      <c r="A86" s="46" t="s">
        <v>538</v>
      </c>
      <c r="B86" s="60" t="s">
        <v>539</v>
      </c>
      <c r="C86" s="47" t="s">
        <v>0</v>
      </c>
      <c r="D86" s="47" t="s">
        <v>0</v>
      </c>
      <c r="E86" s="47" t="s">
        <v>0</v>
      </c>
      <c r="F86" s="47" t="s">
        <v>0</v>
      </c>
    </row>
    <row r="87" spans="1:6" ht="12.75">
      <c r="A87" s="46" t="s">
        <v>538</v>
      </c>
      <c r="B87" s="46" t="s">
        <v>540</v>
      </c>
      <c r="C87" s="47" t="s">
        <v>0</v>
      </c>
      <c r="D87" s="47" t="s">
        <v>0</v>
      </c>
      <c r="E87" s="47" t="s">
        <v>0</v>
      </c>
      <c r="F87" s="47" t="s">
        <v>0</v>
      </c>
    </row>
    <row r="88" spans="1:6" ht="12.75">
      <c r="A88" s="46" t="s">
        <v>541</v>
      </c>
      <c r="B88" s="60" t="s">
        <v>542</v>
      </c>
      <c r="C88" s="47" t="s">
        <v>0</v>
      </c>
      <c r="D88" s="47" t="s">
        <v>0</v>
      </c>
      <c r="E88" s="47" t="s">
        <v>0</v>
      </c>
      <c r="F88" s="47" t="s">
        <v>0</v>
      </c>
    </row>
    <row r="89" spans="1:6" ht="12.75">
      <c r="A89" s="46" t="s">
        <v>541</v>
      </c>
      <c r="B89" s="46" t="s">
        <v>543</v>
      </c>
      <c r="C89" s="47" t="s">
        <v>0</v>
      </c>
      <c r="D89" s="47" t="s">
        <v>0</v>
      </c>
      <c r="E89" s="47" t="s">
        <v>0</v>
      </c>
      <c r="F89" s="47" t="s">
        <v>0</v>
      </c>
    </row>
    <row r="90" spans="1:6" ht="12.75">
      <c r="A90" s="46" t="s">
        <v>544</v>
      </c>
      <c r="B90" s="60" t="s">
        <v>545</v>
      </c>
      <c r="C90" s="47" t="s">
        <v>0</v>
      </c>
      <c r="D90" s="47" t="s">
        <v>0</v>
      </c>
      <c r="E90" s="47" t="s">
        <v>0</v>
      </c>
      <c r="F90" s="47" t="s">
        <v>0</v>
      </c>
    </row>
    <row r="91" spans="1:6" ht="12.75">
      <c r="A91" s="46" t="s">
        <v>544</v>
      </c>
      <c r="B91" s="46" t="s">
        <v>546</v>
      </c>
      <c r="C91" s="47" t="s">
        <v>0</v>
      </c>
      <c r="D91" s="47" t="s">
        <v>0</v>
      </c>
      <c r="E91" s="47" t="s">
        <v>0</v>
      </c>
      <c r="F91" s="47" t="s">
        <v>0</v>
      </c>
    </row>
    <row r="92" spans="1:6" ht="12.75">
      <c r="A92" s="46" t="s">
        <v>1336</v>
      </c>
      <c r="B92" s="60" t="s">
        <v>547</v>
      </c>
      <c r="C92" s="47" t="s">
        <v>0</v>
      </c>
      <c r="D92" s="47" t="s">
        <v>0</v>
      </c>
      <c r="E92" s="47" t="s">
        <v>0</v>
      </c>
      <c r="F92" s="47" t="s">
        <v>0</v>
      </c>
    </row>
    <row r="93" spans="1:6" ht="12.75">
      <c r="A93" s="46" t="s">
        <v>1336</v>
      </c>
      <c r="B93" s="46" t="s">
        <v>548</v>
      </c>
      <c r="C93" s="47" t="s">
        <v>0</v>
      </c>
      <c r="D93" s="47" t="s">
        <v>0</v>
      </c>
      <c r="E93" s="47" t="s">
        <v>0</v>
      </c>
      <c r="F93" s="47" t="s">
        <v>0</v>
      </c>
    </row>
    <row r="94" spans="1:6" ht="12.75">
      <c r="A94" s="46" t="s">
        <v>1337</v>
      </c>
      <c r="B94" s="60" t="s">
        <v>549</v>
      </c>
      <c r="C94" s="47" t="s">
        <v>0</v>
      </c>
      <c r="D94" s="47" t="s">
        <v>0</v>
      </c>
      <c r="E94" s="47" t="s">
        <v>0</v>
      </c>
      <c r="F94" s="47" t="s">
        <v>0</v>
      </c>
    </row>
    <row r="95" spans="1:6" ht="12.75">
      <c r="A95" s="46" t="s">
        <v>1337</v>
      </c>
      <c r="B95" s="46" t="s">
        <v>550</v>
      </c>
      <c r="C95" s="47" t="s">
        <v>0</v>
      </c>
      <c r="D95" s="47" t="s">
        <v>0</v>
      </c>
      <c r="E95" s="47" t="s">
        <v>0</v>
      </c>
      <c r="F95" s="47" t="s">
        <v>0</v>
      </c>
    </row>
    <row r="96" spans="1:6" ht="12.75">
      <c r="A96" s="46" t="s">
        <v>551</v>
      </c>
      <c r="B96" s="60" t="s">
        <v>552</v>
      </c>
      <c r="C96" s="47" t="s">
        <v>0</v>
      </c>
      <c r="D96" s="47" t="s">
        <v>0</v>
      </c>
      <c r="E96" s="47" t="s">
        <v>0</v>
      </c>
      <c r="F96" s="47" t="s">
        <v>0</v>
      </c>
    </row>
    <row r="97" spans="1:6" ht="12.75">
      <c r="A97" s="46" t="s">
        <v>551</v>
      </c>
      <c r="B97" s="46" t="s">
        <v>553</v>
      </c>
      <c r="C97" s="47" t="s">
        <v>0</v>
      </c>
      <c r="D97" s="47" t="s">
        <v>0</v>
      </c>
      <c r="E97" s="47" t="s">
        <v>0</v>
      </c>
      <c r="F97" s="47" t="s">
        <v>0</v>
      </c>
    </row>
    <row r="98" spans="1:6" ht="12.75">
      <c r="A98" s="46" t="s">
        <v>554</v>
      </c>
      <c r="B98" s="60" t="s">
        <v>555</v>
      </c>
      <c r="C98" s="47" t="s">
        <v>0</v>
      </c>
      <c r="D98" s="47" t="s">
        <v>0</v>
      </c>
      <c r="E98" s="47" t="s">
        <v>0</v>
      </c>
      <c r="F98" s="47" t="s">
        <v>0</v>
      </c>
    </row>
    <row r="99" spans="1:6" ht="12.75">
      <c r="A99" s="46" t="s">
        <v>556</v>
      </c>
      <c r="B99" s="60" t="s">
        <v>557</v>
      </c>
      <c r="C99" s="47" t="s">
        <v>0</v>
      </c>
      <c r="D99" s="47" t="s">
        <v>0</v>
      </c>
      <c r="E99" s="47" t="s">
        <v>0</v>
      </c>
      <c r="F99" s="47" t="s">
        <v>0</v>
      </c>
    </row>
    <row r="100" spans="1:6" ht="12.75">
      <c r="A100" s="46" t="s">
        <v>558</v>
      </c>
      <c r="B100" s="60" t="s">
        <v>559</v>
      </c>
      <c r="C100" s="47" t="s">
        <v>0</v>
      </c>
      <c r="D100" s="47" t="s">
        <v>0</v>
      </c>
      <c r="E100" s="47" t="s">
        <v>0</v>
      </c>
      <c r="F100" s="47" t="s">
        <v>0</v>
      </c>
    </row>
    <row r="101" spans="1:6" ht="12.75">
      <c r="A101" s="46" t="s">
        <v>560</v>
      </c>
      <c r="B101" s="46" t="s">
        <v>561</v>
      </c>
      <c r="C101" s="47" t="s">
        <v>0</v>
      </c>
      <c r="D101" s="47" t="s">
        <v>0</v>
      </c>
      <c r="E101" s="47" t="s">
        <v>0</v>
      </c>
      <c r="F101" s="47" t="s">
        <v>0</v>
      </c>
    </row>
    <row r="102" spans="1:6" ht="12.75">
      <c r="A102" s="46" t="s">
        <v>562</v>
      </c>
      <c r="B102" s="46" t="s">
        <v>563</v>
      </c>
      <c r="C102" s="47" t="s">
        <v>0</v>
      </c>
      <c r="D102" s="47" t="s">
        <v>0</v>
      </c>
      <c r="E102" s="47" t="s">
        <v>0</v>
      </c>
      <c r="F102" s="47" t="s">
        <v>0</v>
      </c>
    </row>
    <row r="103" spans="1:6" ht="12.75">
      <c r="A103" s="46" t="s">
        <v>564</v>
      </c>
      <c r="B103" s="60" t="s">
        <v>565</v>
      </c>
      <c r="C103" s="47" t="s">
        <v>0</v>
      </c>
      <c r="D103" s="47" t="s">
        <v>0</v>
      </c>
      <c r="E103" s="47" t="s">
        <v>0</v>
      </c>
      <c r="F103" s="47" t="s">
        <v>0</v>
      </c>
    </row>
    <row r="104" spans="1:6" ht="12.75">
      <c r="A104" s="46" t="s">
        <v>564</v>
      </c>
      <c r="B104" s="46" t="s">
        <v>566</v>
      </c>
      <c r="C104" s="47" t="s">
        <v>0</v>
      </c>
      <c r="D104" s="47" t="s">
        <v>0</v>
      </c>
      <c r="E104" s="47" t="s">
        <v>0</v>
      </c>
      <c r="F104" s="47" t="s">
        <v>0</v>
      </c>
    </row>
    <row r="105" spans="1:6" ht="12.75">
      <c r="A105" s="46" t="s">
        <v>567</v>
      </c>
      <c r="B105" s="60" t="s">
        <v>568</v>
      </c>
      <c r="C105" s="47" t="s">
        <v>0</v>
      </c>
      <c r="D105" s="47" t="s">
        <v>0</v>
      </c>
      <c r="E105" s="47" t="s">
        <v>0</v>
      </c>
      <c r="F105" s="47" t="s">
        <v>0</v>
      </c>
    </row>
    <row r="106" spans="1:6" ht="12.75">
      <c r="A106" s="46" t="s">
        <v>569</v>
      </c>
      <c r="B106" s="60" t="s">
        <v>570</v>
      </c>
      <c r="C106" s="47" t="s">
        <v>0</v>
      </c>
      <c r="D106" s="47" t="s">
        <v>0</v>
      </c>
      <c r="E106" s="47" t="s">
        <v>0</v>
      </c>
      <c r="F106" s="47" t="s">
        <v>0</v>
      </c>
    </row>
    <row r="107" spans="1:6" ht="12.75">
      <c r="A107" s="46" t="s">
        <v>571</v>
      </c>
      <c r="B107" s="60" t="s">
        <v>572</v>
      </c>
      <c r="C107" s="47" t="s">
        <v>0</v>
      </c>
      <c r="D107" s="47" t="s">
        <v>0</v>
      </c>
      <c r="E107" s="47" t="s">
        <v>0</v>
      </c>
      <c r="F107" s="47" t="s">
        <v>0</v>
      </c>
    </row>
    <row r="108" spans="1:6" ht="12.75">
      <c r="A108" s="46" t="s">
        <v>573</v>
      </c>
      <c r="B108" s="46" t="s">
        <v>574</v>
      </c>
      <c r="C108" s="47" t="s">
        <v>0</v>
      </c>
      <c r="D108" s="47" t="s">
        <v>0</v>
      </c>
      <c r="E108" s="47" t="s">
        <v>0</v>
      </c>
      <c r="F108" s="47" t="s">
        <v>0</v>
      </c>
    </row>
    <row r="109" spans="1:6" ht="12.75">
      <c r="A109" s="46" t="s">
        <v>575</v>
      </c>
      <c r="B109" s="60" t="s">
        <v>576</v>
      </c>
      <c r="C109" s="47" t="s">
        <v>0</v>
      </c>
      <c r="D109" s="47" t="s">
        <v>0</v>
      </c>
      <c r="E109" s="47" t="s">
        <v>0</v>
      </c>
      <c r="F109" s="47" t="s">
        <v>0</v>
      </c>
    </row>
    <row r="110" spans="1:6" ht="12.75">
      <c r="A110" s="46" t="s">
        <v>575</v>
      </c>
      <c r="B110" s="46" t="s">
        <v>577</v>
      </c>
      <c r="C110" s="47" t="s">
        <v>0</v>
      </c>
      <c r="D110" s="47" t="s">
        <v>0</v>
      </c>
      <c r="E110" s="47" t="s">
        <v>0</v>
      </c>
      <c r="F110" s="47" t="s">
        <v>0</v>
      </c>
    </row>
    <row r="111" spans="1:6" ht="12.75">
      <c r="A111" s="46" t="s">
        <v>578</v>
      </c>
      <c r="B111" s="60" t="s">
        <v>579</v>
      </c>
      <c r="C111" s="47" t="s">
        <v>0</v>
      </c>
      <c r="D111" s="47" t="s">
        <v>0</v>
      </c>
      <c r="E111" s="47" t="s">
        <v>0</v>
      </c>
      <c r="F111" s="47" t="s">
        <v>0</v>
      </c>
    </row>
    <row r="112" spans="1:6" ht="12.75">
      <c r="A112" s="46" t="s">
        <v>578</v>
      </c>
      <c r="B112" s="46" t="s">
        <v>580</v>
      </c>
      <c r="C112" s="47" t="s">
        <v>0</v>
      </c>
      <c r="D112" s="47" t="s">
        <v>0</v>
      </c>
      <c r="E112" s="47" t="s">
        <v>0</v>
      </c>
      <c r="F112" s="47" t="s">
        <v>0</v>
      </c>
    </row>
    <row r="113" spans="1:6" ht="12.75">
      <c r="A113" s="46" t="s">
        <v>581</v>
      </c>
      <c r="B113" s="60" t="s">
        <v>582</v>
      </c>
      <c r="C113" s="47" t="s">
        <v>0</v>
      </c>
      <c r="D113" s="47" t="s">
        <v>0</v>
      </c>
      <c r="E113" s="47" t="s">
        <v>0</v>
      </c>
      <c r="F113" s="47" t="s">
        <v>0</v>
      </c>
    </row>
    <row r="114" spans="1:6" ht="12.75">
      <c r="A114" s="46" t="s">
        <v>581</v>
      </c>
      <c r="B114" s="46" t="s">
        <v>583</v>
      </c>
      <c r="C114" s="47" t="s">
        <v>0</v>
      </c>
      <c r="D114" s="47" t="s">
        <v>0</v>
      </c>
      <c r="E114" s="47" t="s">
        <v>0</v>
      </c>
      <c r="F114" s="47" t="s">
        <v>0</v>
      </c>
    </row>
    <row r="115" spans="1:6" ht="12.75">
      <c r="A115" s="46" t="s">
        <v>584</v>
      </c>
      <c r="B115" s="60" t="s">
        <v>585</v>
      </c>
      <c r="C115" s="47" t="s">
        <v>0</v>
      </c>
      <c r="D115" s="47" t="s">
        <v>0</v>
      </c>
      <c r="E115" s="47" t="s">
        <v>0</v>
      </c>
      <c r="F115" s="47" t="s">
        <v>0</v>
      </c>
    </row>
    <row r="116" spans="1:6" ht="12.75">
      <c r="A116" s="46" t="s">
        <v>584</v>
      </c>
      <c r="B116" s="46" t="s">
        <v>586</v>
      </c>
      <c r="C116" s="47" t="s">
        <v>0</v>
      </c>
      <c r="D116" s="47" t="s">
        <v>0</v>
      </c>
      <c r="E116" s="47" t="s">
        <v>0</v>
      </c>
      <c r="F116" s="47" t="s">
        <v>0</v>
      </c>
    </row>
    <row r="117" spans="1:6" ht="12.75">
      <c r="A117" s="46" t="s">
        <v>587</v>
      </c>
      <c r="B117" s="46" t="s">
        <v>588</v>
      </c>
      <c r="C117" s="47" t="s">
        <v>0</v>
      </c>
      <c r="D117" s="47" t="s">
        <v>0</v>
      </c>
      <c r="E117" s="47" t="s">
        <v>0</v>
      </c>
      <c r="F117" s="47" t="s">
        <v>0</v>
      </c>
    </row>
    <row r="118" spans="1:6" ht="12.75">
      <c r="A118" s="46" t="s">
        <v>589</v>
      </c>
      <c r="B118" s="60" t="s">
        <v>590</v>
      </c>
      <c r="C118" s="47" t="s">
        <v>0</v>
      </c>
      <c r="D118" s="47" t="s">
        <v>0</v>
      </c>
      <c r="E118" s="47" t="s">
        <v>0</v>
      </c>
      <c r="F118" s="47" t="s">
        <v>0</v>
      </c>
    </row>
    <row r="119" spans="1:6" ht="12.75">
      <c r="A119" s="46" t="s">
        <v>591</v>
      </c>
      <c r="B119" s="60" t="s">
        <v>592</v>
      </c>
      <c r="C119" s="47" t="s">
        <v>0</v>
      </c>
      <c r="D119" s="47" t="s">
        <v>0</v>
      </c>
      <c r="E119" s="47" t="s">
        <v>0</v>
      </c>
      <c r="F119" s="47" t="s">
        <v>0</v>
      </c>
    </row>
    <row r="120" spans="1:6" ht="12.75">
      <c r="A120" s="46" t="s">
        <v>593</v>
      </c>
      <c r="B120" s="60" t="s">
        <v>594</v>
      </c>
      <c r="C120" s="47" t="s">
        <v>0</v>
      </c>
      <c r="D120" s="47" t="s">
        <v>0</v>
      </c>
      <c r="E120" s="47" t="s">
        <v>0</v>
      </c>
      <c r="F120" s="47" t="s">
        <v>0</v>
      </c>
    </row>
    <row r="121" spans="1:6" ht="12.75">
      <c r="A121" s="46" t="s">
        <v>595</v>
      </c>
      <c r="B121" s="46" t="s">
        <v>596</v>
      </c>
      <c r="C121" s="47" t="s">
        <v>0</v>
      </c>
      <c r="D121" s="47" t="s">
        <v>0</v>
      </c>
      <c r="E121" s="47" t="s">
        <v>0</v>
      </c>
      <c r="F121" s="47" t="s">
        <v>0</v>
      </c>
    </row>
    <row r="122" spans="1:6" ht="12.75">
      <c r="A122" s="46" t="s">
        <v>597</v>
      </c>
      <c r="B122" s="60" t="s">
        <v>598</v>
      </c>
      <c r="C122" s="47" t="s">
        <v>0</v>
      </c>
      <c r="D122" s="47" t="s">
        <v>0</v>
      </c>
      <c r="E122" s="47" t="s">
        <v>0</v>
      </c>
      <c r="F122" s="47" t="s">
        <v>0</v>
      </c>
    </row>
    <row r="123" spans="1:6" ht="12.75">
      <c r="A123" s="46" t="s">
        <v>597</v>
      </c>
      <c r="B123" s="46" t="s">
        <v>599</v>
      </c>
      <c r="C123" s="47" t="s">
        <v>0</v>
      </c>
      <c r="D123" s="47" t="s">
        <v>0</v>
      </c>
      <c r="E123" s="47" t="s">
        <v>0</v>
      </c>
      <c r="F123" s="47" t="s">
        <v>0</v>
      </c>
    </row>
    <row r="124" spans="1:6" ht="12.75">
      <c r="A124" s="46" t="s">
        <v>600</v>
      </c>
      <c r="B124" s="60" t="s">
        <v>601</v>
      </c>
      <c r="C124" s="47" t="s">
        <v>0</v>
      </c>
      <c r="D124" s="47" t="s">
        <v>0</v>
      </c>
      <c r="E124" s="47" t="s">
        <v>0</v>
      </c>
      <c r="F124" s="47" t="s">
        <v>0</v>
      </c>
    </row>
    <row r="125" spans="1:6" ht="12.75">
      <c r="A125" s="46" t="s">
        <v>600</v>
      </c>
      <c r="B125" s="46" t="s">
        <v>602</v>
      </c>
      <c r="C125" s="47" t="s">
        <v>0</v>
      </c>
      <c r="D125" s="47" t="s">
        <v>0</v>
      </c>
      <c r="E125" s="47" t="s">
        <v>0</v>
      </c>
      <c r="F125" s="47" t="s">
        <v>0</v>
      </c>
    </row>
    <row r="126" spans="1:6" ht="12.75">
      <c r="A126" s="46" t="s">
        <v>603</v>
      </c>
      <c r="B126" s="60" t="s">
        <v>604</v>
      </c>
      <c r="C126" s="47" t="s">
        <v>0</v>
      </c>
      <c r="D126" s="47" t="s">
        <v>0</v>
      </c>
      <c r="E126" s="47" t="s">
        <v>0</v>
      </c>
      <c r="F126" s="47" t="s">
        <v>0</v>
      </c>
    </row>
    <row r="127" spans="1:6" ht="12.75">
      <c r="A127" s="46" t="s">
        <v>603</v>
      </c>
      <c r="B127" s="46" t="s">
        <v>605</v>
      </c>
      <c r="C127" s="47" t="s">
        <v>0</v>
      </c>
      <c r="D127" s="47" t="s">
        <v>0</v>
      </c>
      <c r="E127" s="47" t="s">
        <v>0</v>
      </c>
      <c r="F127" s="47" t="s">
        <v>0</v>
      </c>
    </row>
    <row r="128" spans="1:6" ht="12.75">
      <c r="A128" s="46" t="s">
        <v>606</v>
      </c>
      <c r="B128" s="60" t="s">
        <v>607</v>
      </c>
      <c r="C128" s="47" t="s">
        <v>0</v>
      </c>
      <c r="D128" s="47" t="s">
        <v>0</v>
      </c>
      <c r="E128" s="47" t="s">
        <v>0</v>
      </c>
      <c r="F128" s="47" t="s">
        <v>0</v>
      </c>
    </row>
    <row r="129" spans="1:6" ht="12.75">
      <c r="A129" s="46" t="s">
        <v>606</v>
      </c>
      <c r="B129" s="46" t="s">
        <v>608</v>
      </c>
      <c r="C129" s="47" t="s">
        <v>0</v>
      </c>
      <c r="D129" s="47" t="s">
        <v>0</v>
      </c>
      <c r="E129" s="47" t="s">
        <v>0</v>
      </c>
      <c r="F129" s="47" t="s">
        <v>0</v>
      </c>
    </row>
    <row r="130" spans="1:6" ht="12.75">
      <c r="A130" s="46" t="s">
        <v>609</v>
      </c>
      <c r="B130" s="60" t="s">
        <v>610</v>
      </c>
      <c r="C130" s="47" t="s">
        <v>0</v>
      </c>
      <c r="D130" s="47" t="s">
        <v>0</v>
      </c>
      <c r="E130" s="47" t="s">
        <v>0</v>
      </c>
      <c r="F130" s="47" t="s">
        <v>0</v>
      </c>
    </row>
    <row r="131" spans="1:6" ht="12.75">
      <c r="A131" s="46" t="s">
        <v>609</v>
      </c>
      <c r="B131" s="46" t="s">
        <v>611</v>
      </c>
      <c r="C131" s="47" t="s">
        <v>0</v>
      </c>
      <c r="D131" s="47" t="s">
        <v>0</v>
      </c>
      <c r="E131" s="47" t="s">
        <v>0</v>
      </c>
      <c r="F131" s="47" t="s">
        <v>0</v>
      </c>
    </row>
    <row r="132" spans="1:6" ht="12.75">
      <c r="A132" s="46" t="s">
        <v>612</v>
      </c>
      <c r="B132" s="60" t="s">
        <v>613</v>
      </c>
      <c r="C132" s="47" t="s">
        <v>0</v>
      </c>
      <c r="D132" s="47" t="s">
        <v>0</v>
      </c>
      <c r="E132" s="47" t="s">
        <v>0</v>
      </c>
      <c r="F132" s="47" t="s">
        <v>0</v>
      </c>
    </row>
    <row r="133" spans="1:6" ht="12.75">
      <c r="A133" s="46" t="s">
        <v>612</v>
      </c>
      <c r="B133" s="46" t="s">
        <v>614</v>
      </c>
      <c r="C133" s="47" t="s">
        <v>0</v>
      </c>
      <c r="D133" s="47" t="s">
        <v>0</v>
      </c>
      <c r="E133" s="47" t="s">
        <v>0</v>
      </c>
      <c r="F133" s="47" t="s">
        <v>0</v>
      </c>
    </row>
    <row r="134" spans="1:6" ht="12.75">
      <c r="A134" s="46" t="s">
        <v>615</v>
      </c>
      <c r="B134" s="60" t="s">
        <v>616</v>
      </c>
      <c r="C134" s="47" t="s">
        <v>0</v>
      </c>
      <c r="D134" s="47" t="s">
        <v>0</v>
      </c>
      <c r="E134" s="47" t="s">
        <v>0</v>
      </c>
      <c r="F134" s="47" t="s">
        <v>0</v>
      </c>
    </row>
    <row r="135" spans="1:6" ht="12.75">
      <c r="A135" s="46" t="s">
        <v>615</v>
      </c>
      <c r="B135" s="46" t="s">
        <v>617</v>
      </c>
      <c r="C135" s="47" t="s">
        <v>0</v>
      </c>
      <c r="D135" s="47" t="s">
        <v>0</v>
      </c>
      <c r="E135" s="47" t="s">
        <v>0</v>
      </c>
      <c r="F135" s="47" t="s">
        <v>0</v>
      </c>
    </row>
    <row r="136" spans="1:6" ht="12.75">
      <c r="A136" s="46" t="s">
        <v>618</v>
      </c>
      <c r="B136" s="60" t="s">
        <v>619</v>
      </c>
      <c r="C136" s="47" t="s">
        <v>0</v>
      </c>
      <c r="D136" s="47" t="s">
        <v>0</v>
      </c>
      <c r="E136" s="47" t="s">
        <v>0</v>
      </c>
      <c r="F136" s="47" t="s">
        <v>0</v>
      </c>
    </row>
    <row r="137" spans="1:6" ht="12.75">
      <c r="A137" s="46" t="s">
        <v>618</v>
      </c>
      <c r="B137" s="46" t="s">
        <v>620</v>
      </c>
      <c r="C137" s="47" t="s">
        <v>0</v>
      </c>
      <c r="D137" s="47" t="s">
        <v>0</v>
      </c>
      <c r="E137" s="47" t="s">
        <v>0</v>
      </c>
      <c r="F137" s="47" t="s">
        <v>0</v>
      </c>
    </row>
    <row r="138" spans="1:6" ht="12.75">
      <c r="A138" s="46" t="s">
        <v>621</v>
      </c>
      <c r="B138" s="46" t="s">
        <v>622</v>
      </c>
      <c r="C138" s="47" t="s">
        <v>0</v>
      </c>
      <c r="D138" s="47" t="s">
        <v>0</v>
      </c>
      <c r="E138" s="47" t="s">
        <v>0</v>
      </c>
      <c r="F138" s="47" t="s">
        <v>0</v>
      </c>
    </row>
    <row r="139" spans="1:6" ht="12.75">
      <c r="A139" s="46" t="s">
        <v>623</v>
      </c>
      <c r="B139" s="60" t="s">
        <v>624</v>
      </c>
      <c r="C139" s="47" t="s">
        <v>0</v>
      </c>
      <c r="D139" s="47" t="s">
        <v>0</v>
      </c>
      <c r="E139" s="47" t="s">
        <v>0</v>
      </c>
      <c r="F139" s="47" t="s">
        <v>0</v>
      </c>
    </row>
    <row r="140" spans="1:6" ht="12.75">
      <c r="A140" s="46" t="s">
        <v>623</v>
      </c>
      <c r="B140" s="46" t="s">
        <v>625</v>
      </c>
      <c r="C140" s="47" t="s">
        <v>0</v>
      </c>
      <c r="D140" s="47" t="s">
        <v>0</v>
      </c>
      <c r="E140" s="47" t="s">
        <v>0</v>
      </c>
      <c r="F140" s="47" t="s">
        <v>0</v>
      </c>
    </row>
    <row r="141" spans="1:6" ht="12.75">
      <c r="A141" s="46" t="s">
        <v>626</v>
      </c>
      <c r="B141" s="60" t="s">
        <v>627</v>
      </c>
      <c r="C141" s="47" t="s">
        <v>0</v>
      </c>
      <c r="D141" s="47" t="s">
        <v>0</v>
      </c>
      <c r="E141" s="47" t="s">
        <v>0</v>
      </c>
      <c r="F141" s="47" t="s">
        <v>0</v>
      </c>
    </row>
    <row r="142" spans="1:6" ht="12.75">
      <c r="A142" s="46" t="s">
        <v>626</v>
      </c>
      <c r="B142" s="46" t="s">
        <v>628</v>
      </c>
      <c r="C142" s="47" t="s">
        <v>0</v>
      </c>
      <c r="D142" s="47" t="s">
        <v>0</v>
      </c>
      <c r="E142" s="47" t="s">
        <v>0</v>
      </c>
      <c r="F142" s="47" t="s">
        <v>0</v>
      </c>
    </row>
    <row r="143" spans="1:6" ht="12.75">
      <c r="A143" s="46" t="s">
        <v>629</v>
      </c>
      <c r="B143" s="60" t="s">
        <v>630</v>
      </c>
      <c r="C143" s="47" t="s">
        <v>0</v>
      </c>
      <c r="D143" s="47" t="s">
        <v>0</v>
      </c>
      <c r="E143" s="47" t="s">
        <v>0</v>
      </c>
      <c r="F143" s="47" t="s">
        <v>0</v>
      </c>
    </row>
    <row r="144" spans="1:6" ht="12.75">
      <c r="A144" s="46" t="s">
        <v>629</v>
      </c>
      <c r="B144" s="46" t="s">
        <v>631</v>
      </c>
      <c r="C144" s="47" t="s">
        <v>0</v>
      </c>
      <c r="D144" s="47" t="s">
        <v>0</v>
      </c>
      <c r="E144" s="47" t="s">
        <v>0</v>
      </c>
      <c r="F144" s="47" t="s">
        <v>0</v>
      </c>
    </row>
    <row r="145" spans="1:6" ht="12.75">
      <c r="A145" s="46" t="s">
        <v>632</v>
      </c>
      <c r="B145" s="60" t="s">
        <v>633</v>
      </c>
      <c r="C145" s="47" t="s">
        <v>0</v>
      </c>
      <c r="D145" s="47" t="s">
        <v>0</v>
      </c>
      <c r="E145" s="47" t="s">
        <v>0</v>
      </c>
      <c r="F145" s="47" t="s">
        <v>0</v>
      </c>
    </row>
    <row r="146" spans="1:6" ht="12.75">
      <c r="A146" s="46" t="s">
        <v>632</v>
      </c>
      <c r="B146" s="46" t="s">
        <v>634</v>
      </c>
      <c r="C146" s="47" t="s">
        <v>0</v>
      </c>
      <c r="D146" s="47" t="s">
        <v>0</v>
      </c>
      <c r="E146" s="47" t="s">
        <v>0</v>
      </c>
      <c r="F146" s="47" t="s">
        <v>0</v>
      </c>
    </row>
    <row r="147" spans="1:6" ht="12.75">
      <c r="A147" s="46" t="s">
        <v>635</v>
      </c>
      <c r="B147" s="60" t="s">
        <v>636</v>
      </c>
      <c r="C147" s="47" t="s">
        <v>0</v>
      </c>
      <c r="D147" s="47" t="s">
        <v>0</v>
      </c>
      <c r="E147" s="47" t="s">
        <v>0</v>
      </c>
      <c r="F147" s="47" t="s">
        <v>0</v>
      </c>
    </row>
    <row r="148" spans="1:6" ht="12.75">
      <c r="A148" s="46" t="s">
        <v>635</v>
      </c>
      <c r="B148" s="46" t="s">
        <v>637</v>
      </c>
      <c r="C148" s="47" t="s">
        <v>0</v>
      </c>
      <c r="D148" s="47" t="s">
        <v>0</v>
      </c>
      <c r="E148" s="47" t="s">
        <v>0</v>
      </c>
      <c r="F148" s="47" t="s">
        <v>0</v>
      </c>
    </row>
    <row r="149" spans="1:6" ht="12.75">
      <c r="A149" s="46" t="s">
        <v>638</v>
      </c>
      <c r="B149" s="60" t="s">
        <v>639</v>
      </c>
      <c r="C149" s="47" t="s">
        <v>0</v>
      </c>
      <c r="D149" s="47" t="s">
        <v>0</v>
      </c>
      <c r="E149" s="47" t="s">
        <v>0</v>
      </c>
      <c r="F149" s="47" t="s">
        <v>0</v>
      </c>
    </row>
    <row r="150" spans="1:6" ht="12.75">
      <c r="A150" s="46" t="s">
        <v>638</v>
      </c>
      <c r="B150" s="46" t="s">
        <v>640</v>
      </c>
      <c r="C150" s="47" t="s">
        <v>0</v>
      </c>
      <c r="D150" s="47" t="s">
        <v>0</v>
      </c>
      <c r="E150" s="47" t="s">
        <v>0</v>
      </c>
      <c r="F150" s="47" t="s">
        <v>0</v>
      </c>
    </row>
    <row r="151" spans="1:6" ht="12.75">
      <c r="A151" s="46" t="s">
        <v>641</v>
      </c>
      <c r="B151" s="46" t="s">
        <v>642</v>
      </c>
      <c r="C151" s="47" t="s">
        <v>0</v>
      </c>
      <c r="D151" s="47" t="s">
        <v>0</v>
      </c>
      <c r="E151" s="47" t="s">
        <v>0</v>
      </c>
      <c r="F151" s="47" t="s">
        <v>0</v>
      </c>
    </row>
    <row r="152" spans="1:6" ht="12.75">
      <c r="A152" s="46" t="s">
        <v>606</v>
      </c>
      <c r="B152" s="46" t="s">
        <v>643</v>
      </c>
      <c r="C152" s="47" t="s">
        <v>0</v>
      </c>
      <c r="D152" s="47" t="s">
        <v>0</v>
      </c>
      <c r="E152" s="47" t="s">
        <v>0</v>
      </c>
      <c r="F152" s="47" t="s">
        <v>0</v>
      </c>
    </row>
    <row r="153" spans="1:6" ht="12.75">
      <c r="A153" s="46" t="s">
        <v>644</v>
      </c>
      <c r="B153" s="46" t="s">
        <v>645</v>
      </c>
      <c r="C153" s="47" t="s">
        <v>0</v>
      </c>
      <c r="D153" s="47" t="s">
        <v>0</v>
      </c>
      <c r="E153" s="47" t="s">
        <v>0</v>
      </c>
      <c r="F153" s="47" t="s">
        <v>0</v>
      </c>
    </row>
    <row r="154" spans="1:6" ht="12.75">
      <c r="A154" s="46" t="s">
        <v>646</v>
      </c>
      <c r="B154" s="60" t="s">
        <v>647</v>
      </c>
      <c r="C154" s="47" t="s">
        <v>0</v>
      </c>
      <c r="D154" s="47" t="s">
        <v>0</v>
      </c>
      <c r="E154" s="47" t="s">
        <v>0</v>
      </c>
      <c r="F154" s="47" t="s">
        <v>0</v>
      </c>
    </row>
    <row r="155" spans="1:6" ht="12.75">
      <c r="A155" s="46" t="s">
        <v>646</v>
      </c>
      <c r="B155" s="46" t="s">
        <v>648</v>
      </c>
      <c r="C155" s="47" t="s">
        <v>0</v>
      </c>
      <c r="D155" s="47" t="s">
        <v>0</v>
      </c>
      <c r="E155" s="47" t="s">
        <v>0</v>
      </c>
      <c r="F155" s="47" t="s">
        <v>0</v>
      </c>
    </row>
    <row r="156" spans="1:6" ht="12.75">
      <c r="A156" s="46" t="s">
        <v>649</v>
      </c>
      <c r="B156" s="60" t="s">
        <v>650</v>
      </c>
      <c r="C156" s="47" t="s">
        <v>0</v>
      </c>
      <c r="D156" s="47" t="s">
        <v>0</v>
      </c>
      <c r="E156" s="47" t="s">
        <v>0</v>
      </c>
      <c r="F156" s="47" t="s">
        <v>0</v>
      </c>
    </row>
    <row r="157" spans="1:6" ht="12.75">
      <c r="A157" s="46" t="s">
        <v>649</v>
      </c>
      <c r="B157" s="46" t="s">
        <v>651</v>
      </c>
      <c r="C157" s="47" t="s">
        <v>0</v>
      </c>
      <c r="D157" s="47" t="s">
        <v>0</v>
      </c>
      <c r="E157" s="47" t="s">
        <v>0</v>
      </c>
      <c r="F157" s="47" t="s">
        <v>0</v>
      </c>
    </row>
    <row r="158" spans="1:6" ht="12.75">
      <c r="A158" s="46" t="s">
        <v>652</v>
      </c>
      <c r="B158" s="60" t="s">
        <v>653</v>
      </c>
      <c r="C158" s="47" t="s">
        <v>0</v>
      </c>
      <c r="D158" s="47" t="s">
        <v>0</v>
      </c>
      <c r="E158" s="47" t="s">
        <v>0</v>
      </c>
      <c r="F158" s="47" t="s">
        <v>0</v>
      </c>
    </row>
    <row r="159" spans="1:6" ht="12.75">
      <c r="A159" s="46" t="s">
        <v>652</v>
      </c>
      <c r="B159" s="46" t="s">
        <v>654</v>
      </c>
      <c r="C159" s="47" t="s">
        <v>0</v>
      </c>
      <c r="D159" s="47" t="s">
        <v>0</v>
      </c>
      <c r="E159" s="47" t="s">
        <v>0</v>
      </c>
      <c r="F159" s="47" t="s">
        <v>0</v>
      </c>
    </row>
    <row r="160" spans="1:6" ht="12.75">
      <c r="A160" s="46" t="s">
        <v>655</v>
      </c>
      <c r="B160" s="46" t="s">
        <v>656</v>
      </c>
      <c r="C160" s="47" t="s">
        <v>0</v>
      </c>
      <c r="D160" s="47" t="s">
        <v>0</v>
      </c>
      <c r="E160" s="47" t="s">
        <v>0</v>
      </c>
      <c r="F160" s="47" t="s">
        <v>0</v>
      </c>
    </row>
    <row r="161" spans="1:6" ht="12.75">
      <c r="A161" s="46" t="s">
        <v>657</v>
      </c>
      <c r="B161" s="60" t="s">
        <v>658</v>
      </c>
      <c r="C161" s="47" t="s">
        <v>0</v>
      </c>
      <c r="D161" s="47" t="s">
        <v>0</v>
      </c>
      <c r="E161" s="47" t="s">
        <v>0</v>
      </c>
      <c r="F161" s="47" t="s">
        <v>0</v>
      </c>
    </row>
    <row r="162" spans="1:6" ht="12.75">
      <c r="A162" s="46" t="s">
        <v>657</v>
      </c>
      <c r="B162" s="46" t="s">
        <v>659</v>
      </c>
      <c r="C162" s="47" t="s">
        <v>0</v>
      </c>
      <c r="D162" s="47" t="s">
        <v>0</v>
      </c>
      <c r="E162" s="47" t="s">
        <v>0</v>
      </c>
      <c r="F162" s="47" t="s">
        <v>0</v>
      </c>
    </row>
    <row r="163" spans="1:6" ht="12.75">
      <c r="A163" s="46" t="s">
        <v>660</v>
      </c>
      <c r="B163" s="46" t="s">
        <v>661</v>
      </c>
      <c r="C163" s="47" t="s">
        <v>0</v>
      </c>
      <c r="D163" s="47" t="s">
        <v>0</v>
      </c>
      <c r="E163" s="47" t="s">
        <v>0</v>
      </c>
      <c r="F163" s="47" t="s">
        <v>0</v>
      </c>
    </row>
    <row r="164" spans="1:6" ht="12.75">
      <c r="A164" s="46" t="s">
        <v>662</v>
      </c>
      <c r="B164" s="46" t="s">
        <v>663</v>
      </c>
      <c r="C164" s="47" t="s">
        <v>0</v>
      </c>
      <c r="D164" s="47" t="s">
        <v>0</v>
      </c>
      <c r="E164" s="47" t="s">
        <v>0</v>
      </c>
      <c r="F164" s="47" t="s">
        <v>0</v>
      </c>
    </row>
    <row r="165" spans="1:6" ht="12.75">
      <c r="A165" s="46" t="s">
        <v>664</v>
      </c>
      <c r="B165" s="60" t="s">
        <v>665</v>
      </c>
      <c r="C165" s="47" t="s">
        <v>0</v>
      </c>
      <c r="D165" s="47" t="s">
        <v>0</v>
      </c>
      <c r="E165" s="47" t="s">
        <v>0</v>
      </c>
      <c r="F165" s="47" t="s">
        <v>0</v>
      </c>
    </row>
    <row r="166" spans="1:6" ht="12.75">
      <c r="A166" s="46" t="s">
        <v>664</v>
      </c>
      <c r="B166" s="46" t="s">
        <v>666</v>
      </c>
      <c r="C166" s="47" t="s">
        <v>0</v>
      </c>
      <c r="D166" s="47" t="s">
        <v>0</v>
      </c>
      <c r="E166" s="47" t="s">
        <v>0</v>
      </c>
      <c r="F166" s="47" t="s">
        <v>0</v>
      </c>
    </row>
    <row r="167" spans="1:6" ht="12.75">
      <c r="A167" s="46" t="s">
        <v>667</v>
      </c>
      <c r="B167" s="60" t="s">
        <v>668</v>
      </c>
      <c r="C167" s="47" t="s">
        <v>0</v>
      </c>
      <c r="D167" s="47" t="s">
        <v>0</v>
      </c>
      <c r="E167" s="47" t="s">
        <v>0</v>
      </c>
      <c r="F167" s="47" t="s">
        <v>0</v>
      </c>
    </row>
    <row r="168" spans="1:6" ht="12.75">
      <c r="A168" s="46" t="s">
        <v>667</v>
      </c>
      <c r="B168" s="46" t="s">
        <v>669</v>
      </c>
      <c r="C168" s="47" t="s">
        <v>0</v>
      </c>
      <c r="D168" s="47" t="s">
        <v>0</v>
      </c>
      <c r="E168" s="47" t="s">
        <v>0</v>
      </c>
      <c r="F168" s="47" t="s">
        <v>0</v>
      </c>
    </row>
    <row r="169" spans="1:6" ht="12.75">
      <c r="A169" s="46" t="s">
        <v>670</v>
      </c>
      <c r="B169" s="60" t="s">
        <v>671</v>
      </c>
      <c r="C169" s="47" t="s">
        <v>0</v>
      </c>
      <c r="D169" s="47" t="s">
        <v>0</v>
      </c>
      <c r="E169" s="47" t="s">
        <v>0</v>
      </c>
      <c r="F169" s="47" t="s">
        <v>0</v>
      </c>
    </row>
    <row r="170" spans="1:6" ht="12.75">
      <c r="A170" s="46" t="s">
        <v>670</v>
      </c>
      <c r="B170" s="46" t="s">
        <v>672</v>
      </c>
      <c r="C170" s="47" t="s">
        <v>0</v>
      </c>
      <c r="D170" s="47" t="s">
        <v>0</v>
      </c>
      <c r="E170" s="47" t="s">
        <v>0</v>
      </c>
      <c r="F170" s="47" t="s">
        <v>0</v>
      </c>
    </row>
    <row r="171" spans="1:6" ht="12.75">
      <c r="A171" s="46" t="s">
        <v>673</v>
      </c>
      <c r="B171" s="46" t="s">
        <v>674</v>
      </c>
      <c r="C171" s="47" t="s">
        <v>0</v>
      </c>
      <c r="D171" s="47" t="s">
        <v>0</v>
      </c>
      <c r="E171" s="47" t="s">
        <v>0</v>
      </c>
      <c r="F171" s="47" t="s">
        <v>0</v>
      </c>
    </row>
    <row r="172" spans="1:6" ht="12.75">
      <c r="A172" s="46" t="s">
        <v>675</v>
      </c>
      <c r="B172" s="46" t="s">
        <v>676</v>
      </c>
      <c r="C172" s="47" t="s">
        <v>0</v>
      </c>
      <c r="D172" s="47" t="s">
        <v>0</v>
      </c>
      <c r="E172" s="47" t="s">
        <v>0</v>
      </c>
      <c r="F172" s="47" t="s">
        <v>0</v>
      </c>
    </row>
    <row r="173" spans="1:6" ht="12.75">
      <c r="A173" s="46" t="s">
        <v>677</v>
      </c>
      <c r="B173" s="60" t="s">
        <v>678</v>
      </c>
      <c r="C173" s="47" t="s">
        <v>0</v>
      </c>
      <c r="D173" s="47" t="s">
        <v>0</v>
      </c>
      <c r="E173" s="47" t="s">
        <v>0</v>
      </c>
      <c r="F173" s="47" t="s">
        <v>0</v>
      </c>
    </row>
    <row r="174" spans="1:6" ht="12.75">
      <c r="A174" s="46" t="s">
        <v>677</v>
      </c>
      <c r="B174" s="46" t="s">
        <v>679</v>
      </c>
      <c r="C174" s="47" t="s">
        <v>0</v>
      </c>
      <c r="D174" s="47" t="s">
        <v>0</v>
      </c>
      <c r="E174" s="47" t="s">
        <v>0</v>
      </c>
      <c r="F174" s="47" t="s">
        <v>0</v>
      </c>
    </row>
    <row r="175" spans="1:6" ht="12.75">
      <c r="A175" s="46" t="s">
        <v>680</v>
      </c>
      <c r="B175" s="60" t="s">
        <v>681</v>
      </c>
      <c r="C175" s="47" t="s">
        <v>0</v>
      </c>
      <c r="D175" s="47" t="s">
        <v>0</v>
      </c>
      <c r="E175" s="47" t="s">
        <v>0</v>
      </c>
      <c r="F175" s="47" t="s">
        <v>0</v>
      </c>
    </row>
    <row r="176" spans="1:6" ht="12.75">
      <c r="A176" s="46" t="s">
        <v>680</v>
      </c>
      <c r="B176" s="46" t="s">
        <v>682</v>
      </c>
      <c r="C176" s="47" t="s">
        <v>0</v>
      </c>
      <c r="D176" s="47" t="s">
        <v>0</v>
      </c>
      <c r="E176" s="47" t="s">
        <v>0</v>
      </c>
      <c r="F176" s="47" t="s">
        <v>0</v>
      </c>
    </row>
    <row r="177" spans="1:6" ht="12.75">
      <c r="A177" s="46" t="s">
        <v>683</v>
      </c>
      <c r="B177" s="46" t="s">
        <v>684</v>
      </c>
      <c r="C177" s="47" t="s">
        <v>0</v>
      </c>
      <c r="D177" s="47" t="s">
        <v>0</v>
      </c>
      <c r="E177" s="47" t="s">
        <v>0</v>
      </c>
      <c r="F177" s="47" t="s">
        <v>0</v>
      </c>
    </row>
    <row r="178" spans="1:6" ht="12.75">
      <c r="A178" s="46" t="s">
        <v>685</v>
      </c>
      <c r="B178" s="46" t="s">
        <v>686</v>
      </c>
      <c r="C178" s="47" t="s">
        <v>0</v>
      </c>
      <c r="D178" s="47" t="s">
        <v>0</v>
      </c>
      <c r="E178" s="47" t="s">
        <v>0</v>
      </c>
      <c r="F178" s="47" t="s">
        <v>0</v>
      </c>
    </row>
    <row r="179" spans="1:6" ht="12.75">
      <c r="A179" s="46" t="s">
        <v>687</v>
      </c>
      <c r="B179" s="60" t="s">
        <v>688</v>
      </c>
      <c r="C179" s="47" t="s">
        <v>0</v>
      </c>
      <c r="D179" s="47" t="s">
        <v>0</v>
      </c>
      <c r="E179" s="47" t="s">
        <v>0</v>
      </c>
      <c r="F179" s="47" t="s">
        <v>0</v>
      </c>
    </row>
    <row r="180" spans="1:6" ht="12.75">
      <c r="A180" s="46" t="s">
        <v>687</v>
      </c>
      <c r="B180" s="46" t="s">
        <v>689</v>
      </c>
      <c r="C180" s="47" t="s">
        <v>0</v>
      </c>
      <c r="D180" s="47" t="s">
        <v>0</v>
      </c>
      <c r="E180" s="47" t="s">
        <v>0</v>
      </c>
      <c r="F180" s="47" t="s">
        <v>0</v>
      </c>
    </row>
    <row r="181" spans="1:6" ht="12.75">
      <c r="A181" s="46" t="s">
        <v>690</v>
      </c>
      <c r="B181" s="60" t="s">
        <v>691</v>
      </c>
      <c r="C181" s="47" t="s">
        <v>0</v>
      </c>
      <c r="D181" s="47" t="s">
        <v>0</v>
      </c>
      <c r="E181" s="47" t="s">
        <v>0</v>
      </c>
      <c r="F181" s="47" t="s">
        <v>0</v>
      </c>
    </row>
    <row r="182" spans="1:6" ht="12.75">
      <c r="A182" s="46" t="s">
        <v>690</v>
      </c>
      <c r="B182" s="46" t="s">
        <v>692</v>
      </c>
      <c r="C182" s="47" t="s">
        <v>0</v>
      </c>
      <c r="D182" s="47" t="s">
        <v>0</v>
      </c>
      <c r="E182" s="47" t="s">
        <v>0</v>
      </c>
      <c r="F182" s="47" t="s">
        <v>0</v>
      </c>
    </row>
    <row r="183" spans="1:6" ht="12.75">
      <c r="A183" s="46" t="s">
        <v>693</v>
      </c>
      <c r="B183" s="46" t="s">
        <v>694</v>
      </c>
      <c r="C183" s="47" t="s">
        <v>0</v>
      </c>
      <c r="D183" s="47" t="s">
        <v>0</v>
      </c>
      <c r="E183" s="47" t="s">
        <v>0</v>
      </c>
      <c r="F183" s="47" t="s">
        <v>0</v>
      </c>
    </row>
    <row r="184" spans="1:6" ht="12.75">
      <c r="A184" s="46" t="s">
        <v>695</v>
      </c>
      <c r="B184" s="60" t="s">
        <v>696</v>
      </c>
      <c r="C184" s="47" t="s">
        <v>0</v>
      </c>
      <c r="D184" s="47" t="s">
        <v>0</v>
      </c>
      <c r="E184" s="47" t="s">
        <v>0</v>
      </c>
      <c r="F184" s="47" t="s">
        <v>0</v>
      </c>
    </row>
    <row r="185" spans="1:6" ht="12.75">
      <c r="A185" s="46" t="s">
        <v>695</v>
      </c>
      <c r="B185" s="46" t="s">
        <v>697</v>
      </c>
      <c r="C185" s="47" t="s">
        <v>0</v>
      </c>
      <c r="D185" s="47" t="s">
        <v>0</v>
      </c>
      <c r="E185" s="47" t="s">
        <v>0</v>
      </c>
      <c r="F185" s="47" t="s">
        <v>0</v>
      </c>
    </row>
    <row r="186" spans="1:6" ht="12.75">
      <c r="A186" s="46" t="s">
        <v>698</v>
      </c>
      <c r="B186" s="60" t="s">
        <v>699</v>
      </c>
      <c r="C186" s="47" t="s">
        <v>0</v>
      </c>
      <c r="D186" s="47" t="s">
        <v>0</v>
      </c>
      <c r="E186" s="47" t="s">
        <v>0</v>
      </c>
      <c r="F186" s="47" t="s">
        <v>0</v>
      </c>
    </row>
    <row r="187" spans="1:6" ht="12.75">
      <c r="A187" s="46" t="s">
        <v>698</v>
      </c>
      <c r="B187" s="46" t="s">
        <v>700</v>
      </c>
      <c r="C187" s="47" t="s">
        <v>0</v>
      </c>
      <c r="D187" s="47" t="s">
        <v>0</v>
      </c>
      <c r="E187" s="47" t="s">
        <v>0</v>
      </c>
      <c r="F187" s="47" t="s">
        <v>0</v>
      </c>
    </row>
    <row r="188" spans="1:6" ht="12.75">
      <c r="A188" s="46" t="s">
        <v>701</v>
      </c>
      <c r="B188" s="46" t="s">
        <v>702</v>
      </c>
      <c r="C188" s="47" t="s">
        <v>0</v>
      </c>
      <c r="D188" s="47" t="s">
        <v>0</v>
      </c>
      <c r="E188" s="47" t="s">
        <v>0</v>
      </c>
      <c r="F188" s="47" t="s">
        <v>0</v>
      </c>
    </row>
    <row r="189" spans="1:6" ht="12.75">
      <c r="A189" s="46" t="s">
        <v>703</v>
      </c>
      <c r="B189" s="60" t="s">
        <v>704</v>
      </c>
      <c r="C189" s="47" t="s">
        <v>0</v>
      </c>
      <c r="D189" s="47" t="s">
        <v>0</v>
      </c>
      <c r="E189" s="47" t="s">
        <v>0</v>
      </c>
      <c r="F189" s="47" t="s">
        <v>0</v>
      </c>
    </row>
    <row r="190" spans="1:6" ht="12.75">
      <c r="A190" s="46" t="s">
        <v>703</v>
      </c>
      <c r="B190" s="46" t="s">
        <v>705</v>
      </c>
      <c r="C190" s="47" t="s">
        <v>0</v>
      </c>
      <c r="D190" s="47" t="s">
        <v>0</v>
      </c>
      <c r="E190" s="47" t="s">
        <v>0</v>
      </c>
      <c r="F190" s="47" t="s">
        <v>0</v>
      </c>
    </row>
    <row r="191" spans="1:6" ht="12.75">
      <c r="A191" s="46" t="s">
        <v>706</v>
      </c>
      <c r="B191" s="60" t="s">
        <v>707</v>
      </c>
      <c r="C191" s="47" t="s">
        <v>0</v>
      </c>
      <c r="D191" s="47" t="s">
        <v>0</v>
      </c>
      <c r="E191" s="47" t="s">
        <v>0</v>
      </c>
      <c r="F191" s="47" t="s">
        <v>0</v>
      </c>
    </row>
    <row r="192" spans="1:6" ht="12.75">
      <c r="A192" s="46" t="s">
        <v>706</v>
      </c>
      <c r="B192" s="46" t="s">
        <v>708</v>
      </c>
      <c r="C192" s="47" t="s">
        <v>0</v>
      </c>
      <c r="D192" s="47" t="s">
        <v>0</v>
      </c>
      <c r="E192" s="47" t="s">
        <v>0</v>
      </c>
      <c r="F192" s="47" t="s">
        <v>0</v>
      </c>
    </row>
    <row r="193" spans="1:6" ht="12.75">
      <c r="A193" s="46" t="s">
        <v>709</v>
      </c>
      <c r="B193" s="46" t="s">
        <v>710</v>
      </c>
      <c r="C193" s="47" t="s">
        <v>0</v>
      </c>
      <c r="D193" s="47" t="s">
        <v>0</v>
      </c>
      <c r="E193" s="47" t="s">
        <v>0</v>
      </c>
      <c r="F193" s="47" t="s">
        <v>0</v>
      </c>
    </row>
    <row r="194" spans="1:6" ht="12.75">
      <c r="A194" s="46" t="s">
        <v>711</v>
      </c>
      <c r="B194" s="46" t="s">
        <v>712</v>
      </c>
      <c r="C194" s="47" t="s">
        <v>0</v>
      </c>
      <c r="D194" s="47" t="s">
        <v>0</v>
      </c>
      <c r="E194" s="47" t="s">
        <v>0</v>
      </c>
      <c r="F194" s="47" t="s">
        <v>0</v>
      </c>
    </row>
    <row r="195" spans="1:6" ht="12.75">
      <c r="A195" s="46" t="s">
        <v>713</v>
      </c>
      <c r="B195" s="60" t="s">
        <v>714</v>
      </c>
      <c r="C195" s="47" t="s">
        <v>0</v>
      </c>
      <c r="D195" s="47" t="s">
        <v>0</v>
      </c>
      <c r="E195" s="47" t="s">
        <v>0</v>
      </c>
      <c r="F195" s="47" t="s">
        <v>0</v>
      </c>
    </row>
    <row r="196" spans="1:6" ht="12.75">
      <c r="A196" s="46" t="s">
        <v>713</v>
      </c>
      <c r="B196" s="46" t="s">
        <v>715</v>
      </c>
      <c r="C196" s="47" t="s">
        <v>0</v>
      </c>
      <c r="D196" s="47" t="s">
        <v>0</v>
      </c>
      <c r="E196" s="47" t="s">
        <v>0</v>
      </c>
      <c r="F196" s="47" t="s">
        <v>0</v>
      </c>
    </row>
    <row r="197" spans="1:6" ht="12.75">
      <c r="A197" s="46" t="s">
        <v>716</v>
      </c>
      <c r="B197" s="60" t="s">
        <v>717</v>
      </c>
      <c r="C197" s="47" t="s">
        <v>0</v>
      </c>
      <c r="D197" s="47" t="s">
        <v>0</v>
      </c>
      <c r="E197" s="47" t="s">
        <v>0</v>
      </c>
      <c r="F197" s="47" t="s">
        <v>0</v>
      </c>
    </row>
    <row r="198" spans="1:6" ht="12.75">
      <c r="A198" s="46" t="s">
        <v>716</v>
      </c>
      <c r="B198" s="46" t="s">
        <v>718</v>
      </c>
      <c r="C198" s="47" t="s">
        <v>0</v>
      </c>
      <c r="D198" s="47" t="s">
        <v>0</v>
      </c>
      <c r="E198" s="47" t="s">
        <v>0</v>
      </c>
      <c r="F198" s="47" t="s">
        <v>0</v>
      </c>
    </row>
    <row r="199" spans="1:6" ht="12.75">
      <c r="A199" s="46" t="s">
        <v>719</v>
      </c>
      <c r="B199" s="46" t="s">
        <v>720</v>
      </c>
      <c r="C199" s="47" t="s">
        <v>0</v>
      </c>
      <c r="D199" s="47" t="s">
        <v>0</v>
      </c>
      <c r="E199" s="47" t="s">
        <v>0</v>
      </c>
      <c r="F199" s="47" t="s">
        <v>0</v>
      </c>
    </row>
    <row r="200" spans="1:6" ht="12.75">
      <c r="A200" s="46" t="s">
        <v>721</v>
      </c>
      <c r="B200" s="60" t="s">
        <v>722</v>
      </c>
      <c r="C200" s="47" t="s">
        <v>0</v>
      </c>
      <c r="D200" s="47" t="s">
        <v>0</v>
      </c>
      <c r="E200" s="47" t="s">
        <v>0</v>
      </c>
      <c r="F200" s="47" t="s">
        <v>0</v>
      </c>
    </row>
    <row r="201" spans="1:6" ht="12.75">
      <c r="A201" s="46" t="s">
        <v>721</v>
      </c>
      <c r="B201" s="46" t="s">
        <v>723</v>
      </c>
      <c r="C201" s="47" t="s">
        <v>0</v>
      </c>
      <c r="D201" s="47" t="s">
        <v>0</v>
      </c>
      <c r="E201" s="47" t="s">
        <v>0</v>
      </c>
      <c r="F201" s="47" t="s">
        <v>0</v>
      </c>
    </row>
    <row r="202" spans="1:6" ht="12.75">
      <c r="A202" s="46" t="s">
        <v>724</v>
      </c>
      <c r="B202" s="60" t="s">
        <v>725</v>
      </c>
      <c r="C202" s="47" t="s">
        <v>0</v>
      </c>
      <c r="D202" s="47" t="s">
        <v>0</v>
      </c>
      <c r="E202" s="47" t="s">
        <v>0</v>
      </c>
      <c r="F202" s="47" t="s">
        <v>0</v>
      </c>
    </row>
    <row r="203" spans="1:6" ht="12.75">
      <c r="A203" s="46" t="s">
        <v>724</v>
      </c>
      <c r="B203" s="46" t="s">
        <v>726</v>
      </c>
      <c r="C203" s="47" t="s">
        <v>0</v>
      </c>
      <c r="D203" s="47" t="s">
        <v>0</v>
      </c>
      <c r="E203" s="47" t="s">
        <v>0</v>
      </c>
      <c r="F203" s="47" t="s">
        <v>0</v>
      </c>
    </row>
    <row r="204" spans="1:6" ht="12.75">
      <c r="A204" s="46" t="s">
        <v>727</v>
      </c>
      <c r="B204" s="46" t="s">
        <v>728</v>
      </c>
      <c r="C204" s="47" t="s">
        <v>0</v>
      </c>
      <c r="D204" s="47" t="s">
        <v>0</v>
      </c>
      <c r="E204" s="47" t="s">
        <v>0</v>
      </c>
      <c r="F204" s="47" t="s">
        <v>0</v>
      </c>
    </row>
    <row r="205" spans="1:6" ht="12.75">
      <c r="A205" s="46" t="s">
        <v>729</v>
      </c>
      <c r="B205" s="60" t="s">
        <v>730</v>
      </c>
      <c r="C205" s="47" t="s">
        <v>0</v>
      </c>
      <c r="D205" s="47" t="s">
        <v>0</v>
      </c>
      <c r="E205" s="47" t="s">
        <v>0</v>
      </c>
      <c r="F205" s="47" t="s">
        <v>0</v>
      </c>
    </row>
    <row r="206" spans="1:6" ht="12.75">
      <c r="A206" s="46" t="s">
        <v>729</v>
      </c>
      <c r="B206" s="46" t="s">
        <v>731</v>
      </c>
      <c r="C206" s="47" t="s">
        <v>0</v>
      </c>
      <c r="D206" s="47" t="s">
        <v>0</v>
      </c>
      <c r="E206" s="47" t="s">
        <v>0</v>
      </c>
      <c r="F206" s="47" t="s">
        <v>0</v>
      </c>
    </row>
    <row r="207" spans="1:6" ht="12.75">
      <c r="A207" s="46" t="s">
        <v>732</v>
      </c>
      <c r="B207" s="60" t="s">
        <v>733</v>
      </c>
      <c r="C207" s="47" t="s">
        <v>0</v>
      </c>
      <c r="D207" s="47" t="s">
        <v>0</v>
      </c>
      <c r="E207" s="47" t="s">
        <v>0</v>
      </c>
      <c r="F207" s="47" t="s">
        <v>0</v>
      </c>
    </row>
    <row r="208" spans="1:6" ht="12.75">
      <c r="A208" s="46" t="s">
        <v>732</v>
      </c>
      <c r="B208" s="46" t="s">
        <v>734</v>
      </c>
      <c r="C208" s="47" t="s">
        <v>0</v>
      </c>
      <c r="D208" s="47" t="s">
        <v>0</v>
      </c>
      <c r="E208" s="47" t="s">
        <v>0</v>
      </c>
      <c r="F208" s="47" t="s">
        <v>0</v>
      </c>
    </row>
    <row r="209" spans="1:6" ht="12.75">
      <c r="A209" s="46" t="s">
        <v>735</v>
      </c>
      <c r="B209" s="46" t="s">
        <v>736</v>
      </c>
      <c r="C209" s="47" t="s">
        <v>0</v>
      </c>
      <c r="D209" s="47" t="s">
        <v>0</v>
      </c>
      <c r="E209" s="47" t="s">
        <v>0</v>
      </c>
      <c r="F209" s="47" t="s">
        <v>0</v>
      </c>
    </row>
    <row r="210" spans="1:6" ht="12.75">
      <c r="A210" s="46" t="s">
        <v>737</v>
      </c>
      <c r="B210" s="46" t="s">
        <v>738</v>
      </c>
      <c r="C210" s="47" t="s">
        <v>0</v>
      </c>
      <c r="D210" s="47" t="s">
        <v>0</v>
      </c>
      <c r="E210" s="47" t="s">
        <v>0</v>
      </c>
      <c r="F210" s="47" t="s">
        <v>0</v>
      </c>
    </row>
    <row r="211" spans="1:6" ht="12.75">
      <c r="A211" s="46" t="s">
        <v>739</v>
      </c>
      <c r="B211" s="60" t="s">
        <v>740</v>
      </c>
      <c r="C211" s="47" t="s">
        <v>0</v>
      </c>
      <c r="D211" s="47" t="s">
        <v>0</v>
      </c>
      <c r="E211" s="47" t="s">
        <v>0</v>
      </c>
      <c r="F211" s="47" t="s">
        <v>0</v>
      </c>
    </row>
    <row r="212" spans="1:6" ht="12.75">
      <c r="A212" s="46" t="s">
        <v>739</v>
      </c>
      <c r="B212" s="46" t="s">
        <v>741</v>
      </c>
      <c r="C212" s="47" t="s">
        <v>0</v>
      </c>
      <c r="D212" s="47" t="s">
        <v>0</v>
      </c>
      <c r="E212" s="47" t="s">
        <v>0</v>
      </c>
      <c r="F212" s="47" t="s">
        <v>0</v>
      </c>
    </row>
    <row r="213" spans="1:6" ht="12.75">
      <c r="A213" s="46" t="s">
        <v>742</v>
      </c>
      <c r="B213" s="60" t="s">
        <v>743</v>
      </c>
      <c r="C213" s="47" t="s">
        <v>0</v>
      </c>
      <c r="D213" s="47" t="s">
        <v>0</v>
      </c>
      <c r="E213" s="47" t="s">
        <v>0</v>
      </c>
      <c r="F213" s="47" t="s">
        <v>0</v>
      </c>
    </row>
    <row r="214" spans="1:6" ht="12.75">
      <c r="A214" s="46" t="s">
        <v>742</v>
      </c>
      <c r="B214" s="46" t="s">
        <v>744</v>
      </c>
      <c r="C214" s="47" t="s">
        <v>0</v>
      </c>
      <c r="D214" s="47" t="s">
        <v>0</v>
      </c>
      <c r="E214" s="47" t="s">
        <v>0</v>
      </c>
      <c r="F214" s="47" t="s">
        <v>0</v>
      </c>
    </row>
    <row r="215" spans="1:6" ht="12.75">
      <c r="A215" s="46" t="s">
        <v>745</v>
      </c>
      <c r="B215" s="46" t="s">
        <v>746</v>
      </c>
      <c r="C215" s="47" t="s">
        <v>0</v>
      </c>
      <c r="D215" s="47" t="s">
        <v>0</v>
      </c>
      <c r="E215" s="47" t="s">
        <v>0</v>
      </c>
      <c r="F215" s="47" t="s">
        <v>0</v>
      </c>
    </row>
    <row r="216" spans="1:6" ht="12.75">
      <c r="A216" s="46" t="s">
        <v>747</v>
      </c>
      <c r="B216" s="60" t="s">
        <v>748</v>
      </c>
      <c r="C216" s="47" t="s">
        <v>0</v>
      </c>
      <c r="D216" s="47" t="s">
        <v>0</v>
      </c>
      <c r="E216" s="47" t="s">
        <v>0</v>
      </c>
      <c r="F216" s="47" t="s">
        <v>0</v>
      </c>
    </row>
    <row r="217" spans="1:6" ht="12.75">
      <c r="A217" s="46" t="s">
        <v>747</v>
      </c>
      <c r="B217" s="46" t="s">
        <v>749</v>
      </c>
      <c r="C217" s="47" t="s">
        <v>0</v>
      </c>
      <c r="D217" s="47" t="s">
        <v>0</v>
      </c>
      <c r="E217" s="47" t="s">
        <v>0</v>
      </c>
      <c r="F217" s="47" t="s">
        <v>0</v>
      </c>
    </row>
    <row r="218" spans="1:6" ht="12.75">
      <c r="A218" s="46" t="s">
        <v>747</v>
      </c>
      <c r="B218" s="46" t="s">
        <v>750</v>
      </c>
      <c r="C218" s="47" t="s">
        <v>0</v>
      </c>
      <c r="D218" s="47" t="s">
        <v>0</v>
      </c>
      <c r="E218" s="47" t="s">
        <v>0</v>
      </c>
      <c r="F218" s="47" t="s">
        <v>0</v>
      </c>
    </row>
    <row r="219" spans="1:6" ht="12.75">
      <c r="A219" s="46" t="s">
        <v>751</v>
      </c>
      <c r="B219" s="60" t="s">
        <v>752</v>
      </c>
      <c r="C219" s="47" t="s">
        <v>0</v>
      </c>
      <c r="D219" s="47" t="s">
        <v>0</v>
      </c>
      <c r="E219" s="47" t="s">
        <v>0</v>
      </c>
      <c r="F219" s="47" t="s">
        <v>0</v>
      </c>
    </row>
    <row r="220" spans="1:6" ht="12.75">
      <c r="A220" s="46" t="s">
        <v>751</v>
      </c>
      <c r="B220" s="46" t="s">
        <v>753</v>
      </c>
      <c r="C220" s="47" t="s">
        <v>0</v>
      </c>
      <c r="D220" s="47" t="s">
        <v>0</v>
      </c>
      <c r="E220" s="47" t="s">
        <v>0</v>
      </c>
      <c r="F220" s="47" t="s">
        <v>0</v>
      </c>
    </row>
    <row r="221" spans="1:6" ht="12.75">
      <c r="A221" s="46" t="s">
        <v>754</v>
      </c>
      <c r="B221" s="60" t="s">
        <v>755</v>
      </c>
      <c r="C221" s="47" t="s">
        <v>0</v>
      </c>
      <c r="D221" s="47" t="s">
        <v>0</v>
      </c>
      <c r="E221" s="47" t="s">
        <v>0</v>
      </c>
      <c r="F221" s="47" t="s">
        <v>0</v>
      </c>
    </row>
    <row r="222" spans="1:6" ht="12.75">
      <c r="A222" s="46" t="s">
        <v>754</v>
      </c>
      <c r="B222" s="46" t="s">
        <v>756</v>
      </c>
      <c r="C222" s="47" t="s">
        <v>0</v>
      </c>
      <c r="D222" s="47" t="s">
        <v>0</v>
      </c>
      <c r="E222" s="47" t="s">
        <v>0</v>
      </c>
      <c r="F222" s="47" t="s">
        <v>0</v>
      </c>
    </row>
    <row r="223" spans="1:6" ht="12.75">
      <c r="A223" s="46" t="s">
        <v>757</v>
      </c>
      <c r="B223" s="46" t="s">
        <v>758</v>
      </c>
      <c r="C223" s="47" t="s">
        <v>0</v>
      </c>
      <c r="D223" s="47" t="s">
        <v>0</v>
      </c>
      <c r="E223" s="47" t="s">
        <v>0</v>
      </c>
      <c r="F223" s="47" t="s">
        <v>0</v>
      </c>
    </row>
    <row r="224" spans="1:6" ht="12.75">
      <c r="A224" s="46" t="s">
        <v>759</v>
      </c>
      <c r="B224" s="60" t="s">
        <v>760</v>
      </c>
      <c r="C224" s="47" t="s">
        <v>0</v>
      </c>
      <c r="D224" s="47" t="s">
        <v>0</v>
      </c>
      <c r="E224" s="47" t="s">
        <v>0</v>
      </c>
      <c r="F224" s="47" t="s">
        <v>0</v>
      </c>
    </row>
    <row r="225" spans="1:6" ht="12.75">
      <c r="A225" s="46" t="s">
        <v>759</v>
      </c>
      <c r="B225" s="46" t="s">
        <v>761</v>
      </c>
      <c r="C225" s="47" t="s">
        <v>0</v>
      </c>
      <c r="D225" s="47" t="s">
        <v>0</v>
      </c>
      <c r="E225" s="47" t="s">
        <v>0</v>
      </c>
      <c r="F225" s="47" t="s">
        <v>0</v>
      </c>
    </row>
    <row r="226" spans="1:6" ht="12.75">
      <c r="A226" s="46" t="s">
        <v>762</v>
      </c>
      <c r="B226" s="60" t="s">
        <v>763</v>
      </c>
      <c r="C226" s="47" t="s">
        <v>0</v>
      </c>
      <c r="D226" s="47" t="s">
        <v>0</v>
      </c>
      <c r="E226" s="47" t="s">
        <v>0</v>
      </c>
      <c r="F226" s="47" t="s">
        <v>0</v>
      </c>
    </row>
    <row r="227" spans="1:6" ht="12.75">
      <c r="A227" s="46" t="s">
        <v>762</v>
      </c>
      <c r="B227" s="46" t="s">
        <v>764</v>
      </c>
      <c r="C227" s="47" t="s">
        <v>0</v>
      </c>
      <c r="D227" s="47" t="s">
        <v>0</v>
      </c>
      <c r="E227" s="47" t="s">
        <v>0</v>
      </c>
      <c r="F227" s="47" t="s">
        <v>0</v>
      </c>
    </row>
    <row r="228" spans="1:6" ht="12.75">
      <c r="A228" s="46" t="s">
        <v>765</v>
      </c>
      <c r="B228" s="46" t="s">
        <v>766</v>
      </c>
      <c r="C228" s="47" t="s">
        <v>0</v>
      </c>
      <c r="D228" s="47" t="s">
        <v>0</v>
      </c>
      <c r="E228" s="47" t="s">
        <v>0</v>
      </c>
      <c r="F228" s="47" t="s">
        <v>0</v>
      </c>
    </row>
    <row r="229" spans="1:6" ht="12.75">
      <c r="A229" s="46" t="s">
        <v>767</v>
      </c>
      <c r="B229" s="60" t="s">
        <v>768</v>
      </c>
      <c r="C229" s="47" t="s">
        <v>0</v>
      </c>
      <c r="D229" s="47" t="s">
        <v>0</v>
      </c>
      <c r="E229" s="47" t="s">
        <v>0</v>
      </c>
      <c r="F229" s="47" t="s">
        <v>0</v>
      </c>
    </row>
    <row r="230" spans="1:6" ht="12.75">
      <c r="A230" s="46" t="s">
        <v>767</v>
      </c>
      <c r="B230" s="46" t="s">
        <v>769</v>
      </c>
      <c r="C230" s="47" t="s">
        <v>0</v>
      </c>
      <c r="D230" s="47" t="s">
        <v>0</v>
      </c>
      <c r="E230" s="47" t="s">
        <v>0</v>
      </c>
      <c r="F230" s="47" t="s">
        <v>0</v>
      </c>
    </row>
    <row r="231" spans="1:6" ht="12.75">
      <c r="A231" s="46" t="s">
        <v>770</v>
      </c>
      <c r="B231" s="60" t="s">
        <v>771</v>
      </c>
      <c r="C231" s="47" t="s">
        <v>0</v>
      </c>
      <c r="D231" s="47" t="s">
        <v>0</v>
      </c>
      <c r="E231" s="47" t="s">
        <v>0</v>
      </c>
      <c r="F231" s="47" t="s">
        <v>0</v>
      </c>
    </row>
    <row r="232" spans="1:6" ht="12.75">
      <c r="A232" s="46" t="s">
        <v>770</v>
      </c>
      <c r="B232" s="46" t="s">
        <v>772</v>
      </c>
      <c r="C232" s="47" t="s">
        <v>0</v>
      </c>
      <c r="D232" s="47" t="s">
        <v>0</v>
      </c>
      <c r="E232" s="47" t="s">
        <v>0</v>
      </c>
      <c r="F232" s="47" t="s">
        <v>0</v>
      </c>
    </row>
    <row r="233" spans="1:6" ht="12.75">
      <c r="A233" s="46" t="s">
        <v>773</v>
      </c>
      <c r="B233" s="60" t="s">
        <v>774</v>
      </c>
      <c r="C233" s="47" t="s">
        <v>0</v>
      </c>
      <c r="D233" s="47" t="s">
        <v>0</v>
      </c>
      <c r="E233" s="47" t="s">
        <v>0</v>
      </c>
      <c r="F233" s="47" t="s">
        <v>0</v>
      </c>
    </row>
    <row r="234" spans="1:6" ht="12.75">
      <c r="A234" s="46" t="s">
        <v>773</v>
      </c>
      <c r="B234" s="46" t="s">
        <v>775</v>
      </c>
      <c r="C234" s="47" t="s">
        <v>0</v>
      </c>
      <c r="D234" s="47" t="s">
        <v>0</v>
      </c>
      <c r="E234" s="47" t="s">
        <v>0</v>
      </c>
      <c r="F234" s="47" t="s">
        <v>0</v>
      </c>
    </row>
    <row r="235" spans="1:6" ht="12.75">
      <c r="A235" s="46" t="s">
        <v>776</v>
      </c>
      <c r="B235" s="46" t="s">
        <v>777</v>
      </c>
      <c r="C235" s="47" t="s">
        <v>0</v>
      </c>
      <c r="D235" s="47" t="s">
        <v>0</v>
      </c>
      <c r="E235" s="47" t="s">
        <v>0</v>
      </c>
      <c r="F235" s="47" t="s">
        <v>0</v>
      </c>
    </row>
    <row r="236" spans="1:6" ht="12.75">
      <c r="A236" s="46" t="s">
        <v>778</v>
      </c>
      <c r="B236" s="60" t="s">
        <v>779</v>
      </c>
      <c r="C236" s="47" t="s">
        <v>0</v>
      </c>
      <c r="D236" s="47" t="s">
        <v>0</v>
      </c>
      <c r="E236" s="47" t="s">
        <v>0</v>
      </c>
      <c r="F236" s="47" t="s">
        <v>0</v>
      </c>
    </row>
    <row r="237" spans="1:6" ht="12.75">
      <c r="A237" s="46" t="s">
        <v>778</v>
      </c>
      <c r="B237" s="46" t="s">
        <v>780</v>
      </c>
      <c r="C237" s="47" t="s">
        <v>0</v>
      </c>
      <c r="D237" s="47" t="s">
        <v>0</v>
      </c>
      <c r="E237" s="47" t="s">
        <v>0</v>
      </c>
      <c r="F237" s="47" t="s">
        <v>0</v>
      </c>
    </row>
    <row r="238" spans="1:6" ht="12.75">
      <c r="A238" s="46" t="s">
        <v>781</v>
      </c>
      <c r="B238" s="60" t="s">
        <v>782</v>
      </c>
      <c r="C238" s="47" t="s">
        <v>0</v>
      </c>
      <c r="D238" s="47" t="s">
        <v>0</v>
      </c>
      <c r="E238" s="47" t="s">
        <v>0</v>
      </c>
      <c r="F238" s="47" t="s">
        <v>0</v>
      </c>
    </row>
    <row r="239" spans="1:6" ht="12.75">
      <c r="A239" s="46" t="s">
        <v>781</v>
      </c>
      <c r="B239" s="46" t="s">
        <v>783</v>
      </c>
      <c r="C239" s="47" t="s">
        <v>0</v>
      </c>
      <c r="D239" s="47" t="s">
        <v>0</v>
      </c>
      <c r="E239" s="47" t="s">
        <v>0</v>
      </c>
      <c r="F239" s="47" t="s">
        <v>0</v>
      </c>
    </row>
    <row r="240" spans="1:6" ht="12.75">
      <c r="A240" s="46" t="s">
        <v>784</v>
      </c>
      <c r="B240" s="60" t="s">
        <v>785</v>
      </c>
      <c r="C240" s="47" t="s">
        <v>0</v>
      </c>
      <c r="D240" s="47" t="s">
        <v>0</v>
      </c>
      <c r="E240" s="47" t="s">
        <v>0</v>
      </c>
      <c r="F240" s="47" t="s">
        <v>0</v>
      </c>
    </row>
    <row r="241" spans="1:6" ht="12.75">
      <c r="A241" s="46" t="s">
        <v>784</v>
      </c>
      <c r="B241" s="46" t="s">
        <v>786</v>
      </c>
      <c r="C241" s="47" t="s">
        <v>0</v>
      </c>
      <c r="D241" s="47" t="s">
        <v>0</v>
      </c>
      <c r="E241" s="47" t="s">
        <v>0</v>
      </c>
      <c r="F241" s="47" t="s">
        <v>0</v>
      </c>
    </row>
    <row r="242" spans="1:6" ht="12.75">
      <c r="A242" s="46" t="s">
        <v>787</v>
      </c>
      <c r="B242" s="46" t="s">
        <v>788</v>
      </c>
      <c r="C242" s="47" t="s">
        <v>0</v>
      </c>
      <c r="D242" s="47" t="s">
        <v>0</v>
      </c>
      <c r="E242" s="47" t="s">
        <v>0</v>
      </c>
      <c r="F242" s="47" t="s">
        <v>0</v>
      </c>
    </row>
    <row r="243" spans="1:6" ht="12.75">
      <c r="A243" s="46" t="s">
        <v>789</v>
      </c>
      <c r="B243" s="46" t="s">
        <v>790</v>
      </c>
      <c r="C243" s="47" t="s">
        <v>0</v>
      </c>
      <c r="D243" s="47" t="s">
        <v>0</v>
      </c>
      <c r="E243" s="47" t="s">
        <v>0</v>
      </c>
      <c r="F243" s="47" t="s">
        <v>0</v>
      </c>
    </row>
    <row r="244" spans="1:6" ht="12.75">
      <c r="A244" s="46" t="s">
        <v>791</v>
      </c>
      <c r="B244" s="60" t="s">
        <v>792</v>
      </c>
      <c r="C244" s="47" t="s">
        <v>0</v>
      </c>
      <c r="D244" s="47" t="s">
        <v>0</v>
      </c>
      <c r="E244" s="47" t="s">
        <v>0</v>
      </c>
      <c r="F244" s="47" t="s">
        <v>0</v>
      </c>
    </row>
    <row r="245" spans="1:6" ht="12.75">
      <c r="A245" s="46" t="s">
        <v>791</v>
      </c>
      <c r="B245" s="46" t="s">
        <v>793</v>
      </c>
      <c r="C245" s="47" t="s">
        <v>0</v>
      </c>
      <c r="D245" s="47" t="s">
        <v>0</v>
      </c>
      <c r="E245" s="47" t="s">
        <v>0</v>
      </c>
      <c r="F245" s="47" t="s">
        <v>0</v>
      </c>
    </row>
    <row r="246" spans="1:6" ht="12.75">
      <c r="A246" s="46" t="s">
        <v>794</v>
      </c>
      <c r="B246" s="46" t="s">
        <v>795</v>
      </c>
      <c r="C246" s="47" t="s">
        <v>0</v>
      </c>
      <c r="D246" s="47" t="s">
        <v>0</v>
      </c>
      <c r="E246" s="47" t="s">
        <v>0</v>
      </c>
      <c r="F246" s="47" t="s">
        <v>0</v>
      </c>
    </row>
    <row r="247" spans="1:6" ht="12.75">
      <c r="A247" s="46" t="s">
        <v>796</v>
      </c>
      <c r="B247" s="60" t="s">
        <v>797</v>
      </c>
      <c r="C247" s="47" t="s">
        <v>0</v>
      </c>
      <c r="D247" s="47" t="s">
        <v>0</v>
      </c>
      <c r="E247" s="47" t="s">
        <v>0</v>
      </c>
      <c r="F247" s="47" t="s">
        <v>0</v>
      </c>
    </row>
    <row r="248" spans="1:6" ht="12.75">
      <c r="A248" s="46" t="s">
        <v>796</v>
      </c>
      <c r="B248" s="46" t="s">
        <v>798</v>
      </c>
      <c r="C248" s="47" t="s">
        <v>0</v>
      </c>
      <c r="D248" s="47" t="s">
        <v>0</v>
      </c>
      <c r="E248" s="47" t="s">
        <v>0</v>
      </c>
      <c r="F248" s="47" t="s">
        <v>0</v>
      </c>
    </row>
    <row r="249" spans="1:6" ht="12.75">
      <c r="A249" s="46" t="s">
        <v>799</v>
      </c>
      <c r="B249" s="60" t="s">
        <v>800</v>
      </c>
      <c r="C249" s="47" t="s">
        <v>0</v>
      </c>
      <c r="D249" s="47" t="s">
        <v>0</v>
      </c>
      <c r="E249" s="47" t="s">
        <v>0</v>
      </c>
      <c r="F249" s="47" t="s">
        <v>0</v>
      </c>
    </row>
    <row r="250" spans="1:6" ht="12.75">
      <c r="A250" s="46" t="s">
        <v>799</v>
      </c>
      <c r="B250" s="46" t="s">
        <v>801</v>
      </c>
      <c r="C250" s="47" t="s">
        <v>0</v>
      </c>
      <c r="D250" s="47" t="s">
        <v>0</v>
      </c>
      <c r="E250" s="47" t="s">
        <v>0</v>
      </c>
      <c r="F250" s="47" t="s">
        <v>0</v>
      </c>
    </row>
    <row r="251" spans="1:6" ht="12.75">
      <c r="A251" s="46" t="s">
        <v>802</v>
      </c>
      <c r="B251" s="46" t="s">
        <v>803</v>
      </c>
      <c r="C251" s="47" t="s">
        <v>0</v>
      </c>
      <c r="D251" s="47" t="s">
        <v>0</v>
      </c>
      <c r="E251" s="47" t="s">
        <v>0</v>
      </c>
      <c r="F251" s="47" t="s">
        <v>0</v>
      </c>
    </row>
    <row r="252" spans="1:6" ht="12.75">
      <c r="A252" s="46" t="s">
        <v>804</v>
      </c>
      <c r="B252" s="60" t="s">
        <v>805</v>
      </c>
      <c r="C252" s="47" t="s">
        <v>0</v>
      </c>
      <c r="D252" s="47" t="s">
        <v>0</v>
      </c>
      <c r="E252" s="47" t="s">
        <v>0</v>
      </c>
      <c r="F252" s="47" t="s">
        <v>0</v>
      </c>
    </row>
    <row r="253" spans="1:6" ht="12.75">
      <c r="A253" s="46" t="s">
        <v>804</v>
      </c>
      <c r="B253" s="46" t="s">
        <v>806</v>
      </c>
      <c r="C253" s="47" t="s">
        <v>0</v>
      </c>
      <c r="D253" s="47" t="s">
        <v>0</v>
      </c>
      <c r="E253" s="47" t="s">
        <v>0</v>
      </c>
      <c r="F253" s="47" t="s">
        <v>0</v>
      </c>
    </row>
    <row r="254" spans="1:6" ht="12.75">
      <c r="A254" s="46" t="s">
        <v>807</v>
      </c>
      <c r="B254" s="60" t="s">
        <v>808</v>
      </c>
      <c r="C254" s="47" t="s">
        <v>0</v>
      </c>
      <c r="D254" s="47" t="s">
        <v>0</v>
      </c>
      <c r="E254" s="47" t="s">
        <v>0</v>
      </c>
      <c r="F254" s="47" t="s">
        <v>0</v>
      </c>
    </row>
    <row r="255" spans="1:6" ht="12.75">
      <c r="A255" s="46" t="s">
        <v>807</v>
      </c>
      <c r="B255" s="46" t="s">
        <v>809</v>
      </c>
      <c r="C255" s="47" t="s">
        <v>0</v>
      </c>
      <c r="D255" s="47" t="s">
        <v>0</v>
      </c>
      <c r="E255" s="47" t="s">
        <v>0</v>
      </c>
      <c r="F255" s="47" t="s">
        <v>0</v>
      </c>
    </row>
    <row r="256" spans="1:6" ht="12.75">
      <c r="A256" s="46" t="s">
        <v>810</v>
      </c>
      <c r="B256" s="46" t="s">
        <v>811</v>
      </c>
      <c r="C256" s="47" t="s">
        <v>0</v>
      </c>
      <c r="D256" s="47" t="s">
        <v>0</v>
      </c>
      <c r="E256" s="47" t="s">
        <v>0</v>
      </c>
      <c r="F256" s="47" t="s">
        <v>0</v>
      </c>
    </row>
    <row r="257" spans="1:6" ht="12.75">
      <c r="A257" s="46" t="s">
        <v>812</v>
      </c>
      <c r="B257" s="60" t="s">
        <v>813</v>
      </c>
      <c r="C257" s="47" t="s">
        <v>0</v>
      </c>
      <c r="D257" s="47" t="s">
        <v>0</v>
      </c>
      <c r="E257" s="47" t="s">
        <v>0</v>
      </c>
      <c r="F257" s="47" t="s">
        <v>0</v>
      </c>
    </row>
    <row r="258" spans="1:6" ht="12.75">
      <c r="A258" s="46" t="s">
        <v>812</v>
      </c>
      <c r="B258" s="46" t="s">
        <v>814</v>
      </c>
      <c r="C258" s="47" t="s">
        <v>0</v>
      </c>
      <c r="D258" s="47" t="s">
        <v>0</v>
      </c>
      <c r="E258" s="47" t="s">
        <v>0</v>
      </c>
      <c r="F258" s="47" t="s">
        <v>0</v>
      </c>
    </row>
    <row r="259" spans="1:6" ht="12.75">
      <c r="A259" s="46" t="s">
        <v>815</v>
      </c>
      <c r="B259" s="60" t="s">
        <v>816</v>
      </c>
      <c r="C259" s="47" t="s">
        <v>0</v>
      </c>
      <c r="D259" s="47" t="s">
        <v>0</v>
      </c>
      <c r="E259" s="47" t="s">
        <v>0</v>
      </c>
      <c r="F259" s="47" t="s">
        <v>0</v>
      </c>
    </row>
    <row r="260" spans="1:6" ht="12.75">
      <c r="A260" s="46" t="s">
        <v>815</v>
      </c>
      <c r="B260" s="46" t="s">
        <v>817</v>
      </c>
      <c r="C260" s="47" t="s">
        <v>0</v>
      </c>
      <c r="D260" s="47" t="s">
        <v>0</v>
      </c>
      <c r="E260" s="47" t="s">
        <v>0</v>
      </c>
      <c r="F260" s="47" t="s">
        <v>0</v>
      </c>
    </row>
    <row r="261" spans="1:6" ht="12.75">
      <c r="A261" s="46" t="s">
        <v>818</v>
      </c>
      <c r="B261" s="46" t="s">
        <v>819</v>
      </c>
      <c r="C261" s="47" t="s">
        <v>0</v>
      </c>
      <c r="D261" s="47" t="s">
        <v>0</v>
      </c>
      <c r="E261" s="47" t="s">
        <v>0</v>
      </c>
      <c r="F261" s="47" t="s">
        <v>0</v>
      </c>
    </row>
    <row r="262" spans="1:6" ht="12.75">
      <c r="A262" s="46" t="s">
        <v>820</v>
      </c>
      <c r="B262" s="60" t="s">
        <v>821</v>
      </c>
      <c r="C262" s="47" t="s">
        <v>0</v>
      </c>
      <c r="D262" s="47" t="s">
        <v>0</v>
      </c>
      <c r="E262" s="47" t="s">
        <v>0</v>
      </c>
      <c r="F262" s="47" t="s">
        <v>0</v>
      </c>
    </row>
    <row r="263" spans="1:6" ht="12.75">
      <c r="A263" s="46" t="s">
        <v>820</v>
      </c>
      <c r="B263" s="46" t="s">
        <v>822</v>
      </c>
      <c r="C263" s="47" t="s">
        <v>0</v>
      </c>
      <c r="D263" s="47" t="s">
        <v>0</v>
      </c>
      <c r="E263" s="47" t="s">
        <v>0</v>
      </c>
      <c r="F263" s="47" t="s">
        <v>0</v>
      </c>
    </row>
    <row r="264" spans="1:6" ht="12.75">
      <c r="A264" s="46" t="s">
        <v>823</v>
      </c>
      <c r="B264" s="60" t="s">
        <v>824</v>
      </c>
      <c r="C264" s="47" t="s">
        <v>0</v>
      </c>
      <c r="D264" s="47" t="s">
        <v>0</v>
      </c>
      <c r="E264" s="47" t="s">
        <v>0</v>
      </c>
      <c r="F264" s="47" t="s">
        <v>0</v>
      </c>
    </row>
    <row r="265" spans="1:6" ht="12.75">
      <c r="A265" s="46" t="s">
        <v>823</v>
      </c>
      <c r="B265" s="46" t="s">
        <v>825</v>
      </c>
      <c r="C265" s="47" t="s">
        <v>0</v>
      </c>
      <c r="D265" s="47" t="s">
        <v>0</v>
      </c>
      <c r="E265" s="47" t="s">
        <v>0</v>
      </c>
      <c r="F265" s="47" t="s">
        <v>0</v>
      </c>
    </row>
    <row r="266" spans="1:6" ht="12.75">
      <c r="A266" s="46" t="s">
        <v>826</v>
      </c>
      <c r="B266" s="60" t="s">
        <v>827</v>
      </c>
      <c r="C266" s="47" t="s">
        <v>0</v>
      </c>
      <c r="D266" s="47" t="s">
        <v>0</v>
      </c>
      <c r="E266" s="47" t="s">
        <v>0</v>
      </c>
      <c r="F266" s="47" t="s">
        <v>0</v>
      </c>
    </row>
    <row r="267" spans="1:6" ht="12.75">
      <c r="A267" s="46" t="s">
        <v>826</v>
      </c>
      <c r="B267" s="46" t="s">
        <v>828</v>
      </c>
      <c r="C267" s="47" t="s">
        <v>0</v>
      </c>
      <c r="D267" s="47" t="s">
        <v>0</v>
      </c>
      <c r="E267" s="47" t="s">
        <v>0</v>
      </c>
      <c r="F267" s="47" t="s">
        <v>0</v>
      </c>
    </row>
    <row r="268" spans="1:6" ht="12.75">
      <c r="A268" s="46" t="s">
        <v>829</v>
      </c>
      <c r="B268" s="60" t="s">
        <v>830</v>
      </c>
      <c r="C268" s="47" t="s">
        <v>0</v>
      </c>
      <c r="D268" s="47" t="s">
        <v>0</v>
      </c>
      <c r="E268" s="47" t="s">
        <v>0</v>
      </c>
      <c r="F268" s="47" t="s">
        <v>0</v>
      </c>
    </row>
    <row r="269" spans="1:6" ht="12.75">
      <c r="A269" s="46" t="s">
        <v>829</v>
      </c>
      <c r="B269" s="46" t="s">
        <v>831</v>
      </c>
      <c r="C269" s="47" t="s">
        <v>0</v>
      </c>
      <c r="D269" s="47" t="s">
        <v>0</v>
      </c>
      <c r="E269" s="47" t="s">
        <v>0</v>
      </c>
      <c r="F269" s="47" t="s">
        <v>0</v>
      </c>
    </row>
    <row r="270" spans="1:6" ht="12.75">
      <c r="A270" s="46" t="s">
        <v>832</v>
      </c>
      <c r="B270" s="60" t="s">
        <v>833</v>
      </c>
      <c r="C270" s="47" t="s">
        <v>0</v>
      </c>
      <c r="D270" s="47" t="s">
        <v>0</v>
      </c>
      <c r="E270" s="47" t="s">
        <v>0</v>
      </c>
      <c r="F270" s="47" t="s">
        <v>0</v>
      </c>
    </row>
    <row r="271" spans="1:6" ht="12.75">
      <c r="A271" s="46" t="s">
        <v>832</v>
      </c>
      <c r="B271" s="46" t="s">
        <v>834</v>
      </c>
      <c r="C271" s="47" t="s">
        <v>0</v>
      </c>
      <c r="D271" s="47" t="s">
        <v>0</v>
      </c>
      <c r="E271" s="47" t="s">
        <v>0</v>
      </c>
      <c r="F271" s="47" t="s">
        <v>0</v>
      </c>
    </row>
    <row r="272" spans="1:6" ht="12.75">
      <c r="A272" s="46" t="s">
        <v>835</v>
      </c>
      <c r="B272" s="60" t="s">
        <v>836</v>
      </c>
      <c r="C272" s="47" t="s">
        <v>0</v>
      </c>
      <c r="D272" s="47" t="s">
        <v>0</v>
      </c>
      <c r="E272" s="47" t="s">
        <v>0</v>
      </c>
      <c r="F272" s="47" t="s">
        <v>0</v>
      </c>
    </row>
    <row r="273" spans="1:6" ht="12.75">
      <c r="A273" s="46" t="s">
        <v>835</v>
      </c>
      <c r="B273" s="46" t="s">
        <v>837</v>
      </c>
      <c r="C273" s="47" t="s">
        <v>0</v>
      </c>
      <c r="D273" s="47" t="s">
        <v>0</v>
      </c>
      <c r="E273" s="47" t="s">
        <v>0</v>
      </c>
      <c r="F273" s="47" t="s">
        <v>0</v>
      </c>
    </row>
    <row r="274" spans="1:6" ht="12.75">
      <c r="A274" s="46" t="s">
        <v>838</v>
      </c>
      <c r="B274" s="46" t="s">
        <v>839</v>
      </c>
      <c r="C274" s="47" t="s">
        <v>0</v>
      </c>
      <c r="D274" s="47" t="s">
        <v>0</v>
      </c>
      <c r="E274" s="47" t="s">
        <v>0</v>
      </c>
      <c r="F274" s="47" t="s">
        <v>0</v>
      </c>
    </row>
    <row r="275" spans="1:6" ht="12.75">
      <c r="A275" s="46" t="s">
        <v>840</v>
      </c>
      <c r="B275" s="60" t="s">
        <v>841</v>
      </c>
      <c r="C275" s="47" t="s">
        <v>0</v>
      </c>
      <c r="D275" s="47" t="s">
        <v>0</v>
      </c>
      <c r="E275" s="47" t="s">
        <v>0</v>
      </c>
      <c r="F275" s="47" t="s">
        <v>0</v>
      </c>
    </row>
    <row r="276" spans="1:6" ht="12.75">
      <c r="A276" s="46" t="s">
        <v>840</v>
      </c>
      <c r="B276" s="46" t="s">
        <v>842</v>
      </c>
      <c r="C276" s="47" t="s">
        <v>0</v>
      </c>
      <c r="D276" s="47" t="s">
        <v>0</v>
      </c>
      <c r="E276" s="47" t="s">
        <v>0</v>
      </c>
      <c r="F276" s="47" t="s">
        <v>0</v>
      </c>
    </row>
    <row r="277" spans="1:6" ht="12.75">
      <c r="A277" s="46" t="s">
        <v>843</v>
      </c>
      <c r="B277" s="46" t="s">
        <v>844</v>
      </c>
      <c r="C277" s="47" t="s">
        <v>0</v>
      </c>
      <c r="D277" s="47" t="s">
        <v>0</v>
      </c>
      <c r="E277" s="47" t="s">
        <v>0</v>
      </c>
      <c r="F277" s="47" t="s">
        <v>0</v>
      </c>
    </row>
    <row r="278" spans="1:6" ht="12.75">
      <c r="A278" s="46" t="s">
        <v>845</v>
      </c>
      <c r="B278" s="60" t="s">
        <v>846</v>
      </c>
      <c r="C278" s="47" t="s">
        <v>0</v>
      </c>
      <c r="D278" s="47" t="s">
        <v>0</v>
      </c>
      <c r="E278" s="47" t="s">
        <v>0</v>
      </c>
      <c r="F278" s="47" t="s">
        <v>0</v>
      </c>
    </row>
    <row r="279" spans="1:6" ht="12.75">
      <c r="A279" s="46" t="s">
        <v>845</v>
      </c>
      <c r="B279" s="46" t="s">
        <v>847</v>
      </c>
      <c r="C279" s="47" t="s">
        <v>0</v>
      </c>
      <c r="D279" s="47" t="s">
        <v>0</v>
      </c>
      <c r="E279" s="47" t="s">
        <v>0</v>
      </c>
      <c r="F279" s="47" t="s">
        <v>0</v>
      </c>
    </row>
    <row r="280" spans="1:6" ht="12.75">
      <c r="A280" s="46" t="s">
        <v>848</v>
      </c>
      <c r="B280" s="60" t="s">
        <v>849</v>
      </c>
      <c r="C280" s="47" t="s">
        <v>0</v>
      </c>
      <c r="D280" s="47" t="s">
        <v>0</v>
      </c>
      <c r="E280" s="47" t="s">
        <v>0</v>
      </c>
      <c r="F280" s="47" t="s">
        <v>0</v>
      </c>
    </row>
    <row r="281" spans="1:6" ht="12.75">
      <c r="A281" s="46" t="s">
        <v>848</v>
      </c>
      <c r="B281" s="46" t="s">
        <v>850</v>
      </c>
      <c r="C281" s="47" t="s">
        <v>0</v>
      </c>
      <c r="D281" s="47" t="s">
        <v>0</v>
      </c>
      <c r="E281" s="47" t="s">
        <v>0</v>
      </c>
      <c r="F281" s="47" t="s">
        <v>0</v>
      </c>
    </row>
    <row r="282" spans="1:6" ht="12.75">
      <c r="A282" s="46" t="s">
        <v>851</v>
      </c>
      <c r="B282" s="46" t="s">
        <v>852</v>
      </c>
      <c r="C282" s="47" t="s">
        <v>0</v>
      </c>
      <c r="D282" s="47" t="s">
        <v>0</v>
      </c>
      <c r="E282" s="47" t="s">
        <v>0</v>
      </c>
      <c r="F282" s="47" t="s">
        <v>0</v>
      </c>
    </row>
    <row r="283" spans="1:6" ht="12.75">
      <c r="A283" s="46" t="s">
        <v>853</v>
      </c>
      <c r="B283" s="60" t="s">
        <v>854</v>
      </c>
      <c r="C283" s="47" t="s">
        <v>0</v>
      </c>
      <c r="D283" s="47" t="s">
        <v>0</v>
      </c>
      <c r="E283" s="47" t="s">
        <v>0</v>
      </c>
      <c r="F283" s="47" t="s">
        <v>0</v>
      </c>
    </row>
    <row r="284" spans="1:6" ht="12.75">
      <c r="A284" s="46" t="s">
        <v>853</v>
      </c>
      <c r="B284" s="46" t="s">
        <v>855</v>
      </c>
      <c r="C284" s="47" t="s">
        <v>0</v>
      </c>
      <c r="D284" s="47" t="s">
        <v>0</v>
      </c>
      <c r="E284" s="47" t="s">
        <v>0</v>
      </c>
      <c r="F284" s="47" t="s">
        <v>0</v>
      </c>
    </row>
    <row r="285" spans="1:6" ht="12.75">
      <c r="A285" s="46" t="s">
        <v>856</v>
      </c>
      <c r="B285" s="60" t="s">
        <v>857</v>
      </c>
      <c r="C285" s="47" t="s">
        <v>0</v>
      </c>
      <c r="D285" s="47" t="s">
        <v>0</v>
      </c>
      <c r="E285" s="47" t="s">
        <v>0</v>
      </c>
      <c r="F285" s="47" t="s">
        <v>0</v>
      </c>
    </row>
    <row r="286" spans="1:6" ht="12.75">
      <c r="A286" s="46" t="s">
        <v>856</v>
      </c>
      <c r="B286" s="46" t="s">
        <v>858</v>
      </c>
      <c r="C286" s="47" t="s">
        <v>0</v>
      </c>
      <c r="D286" s="47" t="s">
        <v>0</v>
      </c>
      <c r="E286" s="47" t="s">
        <v>0</v>
      </c>
      <c r="F286" s="47" t="s">
        <v>0</v>
      </c>
    </row>
    <row r="287" spans="1:6" ht="12.75">
      <c r="A287" s="46" t="s">
        <v>859</v>
      </c>
      <c r="B287" s="46" t="s">
        <v>860</v>
      </c>
      <c r="C287" s="47" t="s">
        <v>0</v>
      </c>
      <c r="D287" s="47" t="s">
        <v>0</v>
      </c>
      <c r="E287" s="47" t="s">
        <v>0</v>
      </c>
      <c r="F287" s="47" t="s">
        <v>0</v>
      </c>
    </row>
    <row r="288" spans="1:6" ht="12.75">
      <c r="A288" s="46" t="s">
        <v>861</v>
      </c>
      <c r="B288" s="60" t="s">
        <v>862</v>
      </c>
      <c r="C288" s="47" t="s">
        <v>0</v>
      </c>
      <c r="D288" s="47" t="s">
        <v>0</v>
      </c>
      <c r="E288" s="47" t="s">
        <v>0</v>
      </c>
      <c r="F288" s="47" t="s">
        <v>0</v>
      </c>
    </row>
    <row r="289" spans="1:6" ht="12.75">
      <c r="A289" s="46" t="s">
        <v>861</v>
      </c>
      <c r="B289" s="46" t="s">
        <v>863</v>
      </c>
      <c r="C289" s="47" t="s">
        <v>0</v>
      </c>
      <c r="D289" s="47" t="s">
        <v>0</v>
      </c>
      <c r="E289" s="47" t="s">
        <v>0</v>
      </c>
      <c r="F289" s="47" t="s">
        <v>0</v>
      </c>
    </row>
    <row r="290" spans="1:6" ht="12.75">
      <c r="A290" s="46" t="s">
        <v>864</v>
      </c>
      <c r="B290" s="60" t="s">
        <v>865</v>
      </c>
      <c r="C290" s="47" t="s">
        <v>0</v>
      </c>
      <c r="D290" s="47" t="s">
        <v>0</v>
      </c>
      <c r="E290" s="47" t="s">
        <v>0</v>
      </c>
      <c r="F290" s="47" t="s">
        <v>0</v>
      </c>
    </row>
    <row r="291" spans="1:6" ht="12.75">
      <c r="A291" s="46" t="s">
        <v>864</v>
      </c>
      <c r="B291" s="46" t="s">
        <v>866</v>
      </c>
      <c r="C291" s="47" t="s">
        <v>0</v>
      </c>
      <c r="D291" s="47" t="s">
        <v>0</v>
      </c>
      <c r="E291" s="47" t="s">
        <v>0</v>
      </c>
      <c r="F291" s="47" t="s">
        <v>0</v>
      </c>
    </row>
    <row r="292" spans="1:6" ht="12.75">
      <c r="A292" s="46" t="s">
        <v>867</v>
      </c>
      <c r="B292" s="46" t="s">
        <v>868</v>
      </c>
      <c r="C292" s="47" t="s">
        <v>0</v>
      </c>
      <c r="D292" s="47" t="s">
        <v>0</v>
      </c>
      <c r="E292" s="47" t="s">
        <v>0</v>
      </c>
      <c r="F292" s="47" t="s">
        <v>0</v>
      </c>
    </row>
    <row r="293" spans="1:6" ht="12.75">
      <c r="A293" s="46" t="s">
        <v>869</v>
      </c>
      <c r="B293" s="60" t="s">
        <v>870</v>
      </c>
      <c r="C293" s="47" t="s">
        <v>0</v>
      </c>
      <c r="D293" s="47" t="s">
        <v>0</v>
      </c>
      <c r="E293" s="47" t="s">
        <v>0</v>
      </c>
      <c r="F293" s="47" t="s">
        <v>0</v>
      </c>
    </row>
    <row r="294" spans="1:6" ht="12.75">
      <c r="A294" s="46" t="s">
        <v>869</v>
      </c>
      <c r="B294" s="46" t="s">
        <v>871</v>
      </c>
      <c r="C294" s="47" t="s">
        <v>0</v>
      </c>
      <c r="D294" s="47" t="s">
        <v>0</v>
      </c>
      <c r="E294" s="47" t="s">
        <v>0</v>
      </c>
      <c r="F294" s="47" t="s">
        <v>0</v>
      </c>
    </row>
    <row r="295" spans="1:6" ht="12.75">
      <c r="A295" s="46" t="s">
        <v>872</v>
      </c>
      <c r="B295" s="60" t="s">
        <v>873</v>
      </c>
      <c r="C295" s="47" t="s">
        <v>0</v>
      </c>
      <c r="D295" s="47" t="s">
        <v>0</v>
      </c>
      <c r="E295" s="47" t="s">
        <v>0</v>
      </c>
      <c r="F295" s="47" t="s">
        <v>0</v>
      </c>
    </row>
    <row r="296" spans="1:6" ht="12.75">
      <c r="A296" s="46" t="s">
        <v>872</v>
      </c>
      <c r="B296" s="46" t="s">
        <v>874</v>
      </c>
      <c r="C296" s="47" t="s">
        <v>0</v>
      </c>
      <c r="D296" s="47" t="s">
        <v>0</v>
      </c>
      <c r="E296" s="47" t="s">
        <v>0</v>
      </c>
      <c r="F296" s="47" t="s">
        <v>0</v>
      </c>
    </row>
    <row r="297" spans="1:6" ht="12.75">
      <c r="A297" s="46" t="s">
        <v>875</v>
      </c>
      <c r="B297" s="46" t="s">
        <v>876</v>
      </c>
      <c r="C297" s="47" t="s">
        <v>0</v>
      </c>
      <c r="D297" s="47" t="s">
        <v>0</v>
      </c>
      <c r="E297" s="47" t="s">
        <v>0</v>
      </c>
      <c r="F297" s="47" t="s">
        <v>0</v>
      </c>
    </row>
    <row r="298" spans="1:6" ht="12.75">
      <c r="A298" s="46" t="s">
        <v>877</v>
      </c>
      <c r="B298" s="60" t="s">
        <v>878</v>
      </c>
      <c r="C298" s="47" t="s">
        <v>0</v>
      </c>
      <c r="D298" s="47" t="s">
        <v>0</v>
      </c>
      <c r="E298" s="47" t="s">
        <v>0</v>
      </c>
      <c r="F298" s="47" t="s">
        <v>0</v>
      </c>
    </row>
    <row r="299" spans="1:6" ht="12.75">
      <c r="A299" s="46" t="s">
        <v>877</v>
      </c>
      <c r="B299" s="46" t="s">
        <v>879</v>
      </c>
      <c r="C299" s="47" t="s">
        <v>0</v>
      </c>
      <c r="D299" s="47" t="s">
        <v>0</v>
      </c>
      <c r="E299" s="47" t="s">
        <v>0</v>
      </c>
      <c r="F299" s="47" t="s">
        <v>0</v>
      </c>
    </row>
    <row r="300" spans="1:6" ht="12.75">
      <c r="A300" s="46" t="s">
        <v>877</v>
      </c>
      <c r="B300" s="46" t="s">
        <v>880</v>
      </c>
      <c r="C300" s="47" t="s">
        <v>0</v>
      </c>
      <c r="D300" s="47" t="s">
        <v>0</v>
      </c>
      <c r="E300" s="47" t="s">
        <v>0</v>
      </c>
      <c r="F300" s="47" t="s">
        <v>0</v>
      </c>
    </row>
    <row r="301" spans="1:6" ht="12.75">
      <c r="A301" s="46" t="s">
        <v>881</v>
      </c>
      <c r="B301" s="60" t="s">
        <v>882</v>
      </c>
      <c r="C301" s="47" t="s">
        <v>0</v>
      </c>
      <c r="D301" s="47" t="s">
        <v>0</v>
      </c>
      <c r="E301" s="47" t="s">
        <v>0</v>
      </c>
      <c r="F301" s="47" t="s">
        <v>0</v>
      </c>
    </row>
    <row r="302" spans="1:6" ht="12.75">
      <c r="A302" s="46" t="s">
        <v>881</v>
      </c>
      <c r="B302" s="46" t="s">
        <v>883</v>
      </c>
      <c r="C302" s="47" t="s">
        <v>0</v>
      </c>
      <c r="D302" s="47" t="s">
        <v>0</v>
      </c>
      <c r="E302" s="47" t="s">
        <v>0</v>
      </c>
      <c r="F302" s="47" t="s">
        <v>0</v>
      </c>
    </row>
    <row r="303" spans="1:6" ht="12.75">
      <c r="A303" s="46" t="s">
        <v>881</v>
      </c>
      <c r="B303" s="46" t="s">
        <v>884</v>
      </c>
      <c r="C303" s="47" t="s">
        <v>0</v>
      </c>
      <c r="D303" s="47" t="s">
        <v>0</v>
      </c>
      <c r="E303" s="47" t="s">
        <v>0</v>
      </c>
      <c r="F303" s="47" t="s">
        <v>0</v>
      </c>
    </row>
    <row r="304" spans="1:6" ht="12.75">
      <c r="A304" s="46" t="s">
        <v>885</v>
      </c>
      <c r="B304" s="60" t="s">
        <v>886</v>
      </c>
      <c r="C304" s="47" t="s">
        <v>0</v>
      </c>
      <c r="D304" s="47" t="s">
        <v>0</v>
      </c>
      <c r="E304" s="47" t="s">
        <v>0</v>
      </c>
      <c r="F304" s="47" t="s">
        <v>0</v>
      </c>
    </row>
    <row r="305" spans="1:6" ht="12.75">
      <c r="A305" s="46" t="s">
        <v>885</v>
      </c>
      <c r="B305" s="46" t="s">
        <v>887</v>
      </c>
      <c r="C305" s="47" t="s">
        <v>0</v>
      </c>
      <c r="D305" s="47" t="s">
        <v>0</v>
      </c>
      <c r="E305" s="47" t="s">
        <v>0</v>
      </c>
      <c r="F305" s="47" t="s">
        <v>0</v>
      </c>
    </row>
    <row r="306" spans="1:6" ht="12.75">
      <c r="A306" s="46" t="s">
        <v>888</v>
      </c>
      <c r="B306" s="60" t="s">
        <v>889</v>
      </c>
      <c r="C306" s="47" t="s">
        <v>0</v>
      </c>
      <c r="D306" s="47" t="s">
        <v>0</v>
      </c>
      <c r="E306" s="47" t="s">
        <v>0</v>
      </c>
      <c r="F306" s="47" t="s">
        <v>0</v>
      </c>
    </row>
    <row r="307" spans="1:6" ht="12.75">
      <c r="A307" s="46" t="s">
        <v>888</v>
      </c>
      <c r="B307" s="46" t="s">
        <v>890</v>
      </c>
      <c r="C307" s="47" t="s">
        <v>0</v>
      </c>
      <c r="D307" s="47" t="s">
        <v>0</v>
      </c>
      <c r="E307" s="47" t="s">
        <v>0</v>
      </c>
      <c r="F307" s="47" t="s">
        <v>0</v>
      </c>
    </row>
    <row r="308" spans="1:6" ht="12.75">
      <c r="A308" s="46" t="s">
        <v>891</v>
      </c>
      <c r="B308" s="46" t="s">
        <v>892</v>
      </c>
      <c r="C308" s="47" t="s">
        <v>0</v>
      </c>
      <c r="D308" s="47" t="s">
        <v>0</v>
      </c>
      <c r="E308" s="47" t="s">
        <v>0</v>
      </c>
      <c r="F308" s="47" t="s">
        <v>0</v>
      </c>
    </row>
    <row r="309" spans="1:6" ht="12.75">
      <c r="A309" s="46" t="s">
        <v>893</v>
      </c>
      <c r="B309" s="60" t="s">
        <v>894</v>
      </c>
      <c r="C309" s="47" t="s">
        <v>0</v>
      </c>
      <c r="D309" s="47" t="s">
        <v>0</v>
      </c>
      <c r="E309" s="47" t="s">
        <v>0</v>
      </c>
      <c r="F309" s="47" t="s">
        <v>0</v>
      </c>
    </row>
    <row r="310" spans="1:6" ht="12.75">
      <c r="A310" s="46" t="s">
        <v>893</v>
      </c>
      <c r="B310" s="46" t="s">
        <v>895</v>
      </c>
      <c r="C310" s="47" t="s">
        <v>0</v>
      </c>
      <c r="D310" s="47" t="s">
        <v>0</v>
      </c>
      <c r="E310" s="47" t="s">
        <v>0</v>
      </c>
      <c r="F310" s="47" t="s">
        <v>0</v>
      </c>
    </row>
    <row r="311" spans="1:6" ht="12.75">
      <c r="A311" s="46" t="s">
        <v>896</v>
      </c>
      <c r="B311" s="60" t="s">
        <v>897</v>
      </c>
      <c r="C311" s="47" t="s">
        <v>0</v>
      </c>
      <c r="D311" s="47" t="s">
        <v>0</v>
      </c>
      <c r="E311" s="47" t="s">
        <v>0</v>
      </c>
      <c r="F311" s="47" t="s">
        <v>0</v>
      </c>
    </row>
    <row r="312" spans="1:6" ht="12.75">
      <c r="A312" s="46" t="s">
        <v>896</v>
      </c>
      <c r="B312" s="46" t="s">
        <v>898</v>
      </c>
      <c r="C312" s="47" t="s">
        <v>0</v>
      </c>
      <c r="D312" s="47" t="s">
        <v>0</v>
      </c>
      <c r="E312" s="47" t="s">
        <v>0</v>
      </c>
      <c r="F312" s="47" t="s">
        <v>0</v>
      </c>
    </row>
    <row r="313" spans="1:6" ht="12.75">
      <c r="A313" s="46" t="s">
        <v>899</v>
      </c>
      <c r="B313" s="46" t="s">
        <v>900</v>
      </c>
      <c r="C313" s="47" t="s">
        <v>0</v>
      </c>
      <c r="D313" s="47" t="s">
        <v>0</v>
      </c>
      <c r="E313" s="47" t="s">
        <v>0</v>
      </c>
      <c r="F313" s="47" t="s">
        <v>0</v>
      </c>
    </row>
    <row r="314" spans="1:6" ht="12.75">
      <c r="A314" s="46" t="s">
        <v>901</v>
      </c>
      <c r="B314" s="46" t="s">
        <v>902</v>
      </c>
      <c r="C314" s="47" t="s">
        <v>0</v>
      </c>
      <c r="D314" s="47" t="s">
        <v>0</v>
      </c>
      <c r="E314" s="47" t="s">
        <v>0</v>
      </c>
      <c r="F314" s="47" t="s">
        <v>0</v>
      </c>
    </row>
    <row r="315" spans="1:6" ht="12.75">
      <c r="A315" s="46" t="s">
        <v>903</v>
      </c>
      <c r="B315" s="60" t="s">
        <v>904</v>
      </c>
      <c r="C315" s="47" t="s">
        <v>0</v>
      </c>
      <c r="D315" s="47" t="s">
        <v>0</v>
      </c>
      <c r="E315" s="47" t="s">
        <v>0</v>
      </c>
      <c r="F315" s="47" t="s">
        <v>0</v>
      </c>
    </row>
    <row r="316" spans="1:6" ht="12.75">
      <c r="A316" s="46" t="s">
        <v>903</v>
      </c>
      <c r="B316" s="46" t="s">
        <v>905</v>
      </c>
      <c r="C316" s="47" t="s">
        <v>0</v>
      </c>
      <c r="D316" s="47" t="s">
        <v>0</v>
      </c>
      <c r="E316" s="47" t="s">
        <v>0</v>
      </c>
      <c r="F316" s="47" t="s">
        <v>0</v>
      </c>
    </row>
    <row r="317" spans="1:6" ht="12.75">
      <c r="A317" s="46" t="s">
        <v>906</v>
      </c>
      <c r="B317" s="60" t="s">
        <v>907</v>
      </c>
      <c r="C317" s="47" t="s">
        <v>0</v>
      </c>
      <c r="D317" s="47" t="s">
        <v>0</v>
      </c>
      <c r="E317" s="47" t="s">
        <v>0</v>
      </c>
      <c r="F317" s="47" t="s">
        <v>0</v>
      </c>
    </row>
    <row r="318" spans="1:6" ht="12.75">
      <c r="A318" s="46" t="s">
        <v>906</v>
      </c>
      <c r="B318" s="46" t="s">
        <v>908</v>
      </c>
      <c r="C318" s="47" t="s">
        <v>0</v>
      </c>
      <c r="D318" s="47" t="s">
        <v>0</v>
      </c>
      <c r="E318" s="47" t="s">
        <v>0</v>
      </c>
      <c r="F318" s="47" t="s">
        <v>0</v>
      </c>
    </row>
    <row r="319" spans="1:6" ht="12.75">
      <c r="A319" s="46" t="s">
        <v>909</v>
      </c>
      <c r="B319" s="60" t="s">
        <v>910</v>
      </c>
      <c r="C319" s="47" t="s">
        <v>0</v>
      </c>
      <c r="D319" s="47" t="s">
        <v>0</v>
      </c>
      <c r="E319" s="47" t="s">
        <v>0</v>
      </c>
      <c r="F319" s="47" t="s">
        <v>0</v>
      </c>
    </row>
    <row r="320" spans="1:6" ht="12.75">
      <c r="A320" s="46" t="s">
        <v>909</v>
      </c>
      <c r="B320" s="46" t="s">
        <v>911</v>
      </c>
      <c r="C320" s="47" t="s">
        <v>0</v>
      </c>
      <c r="D320" s="47" t="s">
        <v>0</v>
      </c>
      <c r="E320" s="47" t="s">
        <v>0</v>
      </c>
      <c r="F320" s="47" t="s">
        <v>0</v>
      </c>
    </row>
    <row r="321" spans="1:6" ht="12.75">
      <c r="A321" s="46" t="s">
        <v>912</v>
      </c>
      <c r="B321" s="60" t="s">
        <v>913</v>
      </c>
      <c r="C321" s="47" t="s">
        <v>0</v>
      </c>
      <c r="D321" s="47" t="s">
        <v>0</v>
      </c>
      <c r="E321" s="47" t="s">
        <v>0</v>
      </c>
      <c r="F321" s="47" t="s">
        <v>0</v>
      </c>
    </row>
    <row r="322" spans="1:6" ht="12.75">
      <c r="A322" s="46" t="s">
        <v>912</v>
      </c>
      <c r="B322" s="46" t="s">
        <v>914</v>
      </c>
      <c r="C322" s="47" t="s">
        <v>0</v>
      </c>
      <c r="D322" s="47" t="s">
        <v>0</v>
      </c>
      <c r="E322" s="47" t="s">
        <v>0</v>
      </c>
      <c r="F322" s="47" t="s">
        <v>0</v>
      </c>
    </row>
    <row r="323" spans="1:6" ht="12.75">
      <c r="A323" s="46" t="s">
        <v>915</v>
      </c>
      <c r="B323" s="46" t="s">
        <v>916</v>
      </c>
      <c r="C323" s="47" t="s">
        <v>0</v>
      </c>
      <c r="D323" s="47" t="s">
        <v>0</v>
      </c>
      <c r="E323" s="47" t="s">
        <v>0</v>
      </c>
      <c r="F323" s="47" t="s">
        <v>0</v>
      </c>
    </row>
    <row r="324" spans="1:6" ht="12.75">
      <c r="A324" s="46" t="s">
        <v>917</v>
      </c>
      <c r="B324" s="60" t="s">
        <v>918</v>
      </c>
      <c r="C324" s="47" t="s">
        <v>0</v>
      </c>
      <c r="D324" s="47" t="s">
        <v>0</v>
      </c>
      <c r="E324" s="47" t="s">
        <v>0</v>
      </c>
      <c r="F324" s="47" t="s">
        <v>0</v>
      </c>
    </row>
    <row r="325" spans="1:6" ht="12.75">
      <c r="A325" s="46" t="s">
        <v>917</v>
      </c>
      <c r="B325" s="46" t="s">
        <v>919</v>
      </c>
      <c r="C325" s="47" t="s">
        <v>0</v>
      </c>
      <c r="D325" s="47" t="s">
        <v>0</v>
      </c>
      <c r="E325" s="47" t="s">
        <v>0</v>
      </c>
      <c r="F325" s="47" t="s">
        <v>0</v>
      </c>
    </row>
    <row r="326" spans="1:6" ht="12.75">
      <c r="A326" s="46" t="s">
        <v>920</v>
      </c>
      <c r="B326" s="60" t="s">
        <v>921</v>
      </c>
      <c r="C326" s="47" t="s">
        <v>0</v>
      </c>
      <c r="D326" s="47" t="s">
        <v>0</v>
      </c>
      <c r="E326" s="47" t="s">
        <v>0</v>
      </c>
      <c r="F326" s="47" t="s">
        <v>0</v>
      </c>
    </row>
    <row r="327" spans="1:6" ht="12.75">
      <c r="A327" s="46" t="s">
        <v>920</v>
      </c>
      <c r="B327" s="46" t="s">
        <v>922</v>
      </c>
      <c r="C327" s="47" t="s">
        <v>0</v>
      </c>
      <c r="D327" s="47" t="s">
        <v>0</v>
      </c>
      <c r="E327" s="47" t="s">
        <v>0</v>
      </c>
      <c r="F327" s="47" t="s">
        <v>0</v>
      </c>
    </row>
    <row r="328" spans="1:6" ht="12.75">
      <c r="A328" s="46" t="s">
        <v>923</v>
      </c>
      <c r="B328" s="60" t="s">
        <v>924</v>
      </c>
      <c r="C328" s="47" t="s">
        <v>0</v>
      </c>
      <c r="D328" s="47" t="s">
        <v>0</v>
      </c>
      <c r="E328" s="47" t="s">
        <v>0</v>
      </c>
      <c r="F328" s="47" t="s">
        <v>0</v>
      </c>
    </row>
    <row r="329" spans="1:6" ht="12.75">
      <c r="A329" s="46" t="s">
        <v>923</v>
      </c>
      <c r="B329" s="46" t="s">
        <v>925</v>
      </c>
      <c r="C329" s="47" t="s">
        <v>0</v>
      </c>
      <c r="D329" s="47" t="s">
        <v>0</v>
      </c>
      <c r="E329" s="47" t="s">
        <v>0</v>
      </c>
      <c r="F329" s="47" t="s">
        <v>0</v>
      </c>
    </row>
    <row r="330" spans="1:6" ht="12.75">
      <c r="A330" s="46" t="s">
        <v>926</v>
      </c>
      <c r="B330" s="60" t="s">
        <v>927</v>
      </c>
      <c r="C330" s="47" t="s">
        <v>0</v>
      </c>
      <c r="D330" s="47" t="s">
        <v>0</v>
      </c>
      <c r="E330" s="47" t="s">
        <v>0</v>
      </c>
      <c r="F330" s="47" t="s">
        <v>0</v>
      </c>
    </row>
    <row r="331" spans="1:6" ht="12.75">
      <c r="A331" s="46" t="s">
        <v>926</v>
      </c>
      <c r="B331" s="46" t="s">
        <v>928</v>
      </c>
      <c r="C331" s="47" t="s">
        <v>0</v>
      </c>
      <c r="D331" s="47" t="s">
        <v>0</v>
      </c>
      <c r="E331" s="47" t="s">
        <v>0</v>
      </c>
      <c r="F331" s="47" t="s">
        <v>0</v>
      </c>
    </row>
    <row r="332" spans="1:6" ht="12.75">
      <c r="A332" s="46" t="s">
        <v>929</v>
      </c>
      <c r="B332" s="46" t="s">
        <v>930</v>
      </c>
      <c r="C332" s="47" t="s">
        <v>0</v>
      </c>
      <c r="D332" s="47" t="s">
        <v>0</v>
      </c>
      <c r="E332" s="47" t="s">
        <v>0</v>
      </c>
      <c r="F332" s="47" t="s">
        <v>0</v>
      </c>
    </row>
    <row r="333" spans="1:6" ht="12.75">
      <c r="A333" s="46" t="s">
        <v>931</v>
      </c>
      <c r="B333" s="60" t="s">
        <v>932</v>
      </c>
      <c r="C333" s="47" t="s">
        <v>0</v>
      </c>
      <c r="D333" s="47" t="s">
        <v>0</v>
      </c>
      <c r="E333" s="47" t="s">
        <v>0</v>
      </c>
      <c r="F333" s="47" t="s">
        <v>0</v>
      </c>
    </row>
    <row r="334" spans="1:6" ht="12.75">
      <c r="A334" s="46" t="s">
        <v>931</v>
      </c>
      <c r="B334" s="46" t="s">
        <v>933</v>
      </c>
      <c r="C334" s="47" t="s">
        <v>0</v>
      </c>
      <c r="D334" s="47" t="s">
        <v>0</v>
      </c>
      <c r="E334" s="47" t="s">
        <v>0</v>
      </c>
      <c r="F334" s="47" t="s">
        <v>0</v>
      </c>
    </row>
    <row r="335" spans="1:6" ht="12.75">
      <c r="A335" s="46" t="s">
        <v>934</v>
      </c>
      <c r="B335" s="60" t="s">
        <v>935</v>
      </c>
      <c r="C335" s="47" t="s">
        <v>0</v>
      </c>
      <c r="D335" s="47" t="s">
        <v>0</v>
      </c>
      <c r="E335" s="47" t="s">
        <v>0</v>
      </c>
      <c r="F335" s="47" t="s">
        <v>0</v>
      </c>
    </row>
    <row r="336" spans="1:6" ht="12.75">
      <c r="A336" s="46" t="s">
        <v>934</v>
      </c>
      <c r="B336" s="46" t="s">
        <v>936</v>
      </c>
      <c r="C336" s="47" t="s">
        <v>0</v>
      </c>
      <c r="D336" s="47" t="s">
        <v>0</v>
      </c>
      <c r="E336" s="47" t="s">
        <v>0</v>
      </c>
      <c r="F336" s="47" t="s">
        <v>0</v>
      </c>
    </row>
    <row r="337" spans="1:6" ht="12.75">
      <c r="A337" s="46" t="s">
        <v>937</v>
      </c>
      <c r="B337" s="46" t="s">
        <v>938</v>
      </c>
      <c r="C337" s="47" t="s">
        <v>0</v>
      </c>
      <c r="D337" s="47" t="s">
        <v>0</v>
      </c>
      <c r="E337" s="47" t="s">
        <v>0</v>
      </c>
      <c r="F337" s="47" t="s">
        <v>0</v>
      </c>
    </row>
    <row r="338" spans="1:6" ht="12.75">
      <c r="A338" s="46" t="s">
        <v>939</v>
      </c>
      <c r="B338" s="60" t="s">
        <v>940</v>
      </c>
      <c r="C338" s="47" t="s">
        <v>0</v>
      </c>
      <c r="D338" s="47" t="s">
        <v>0</v>
      </c>
      <c r="E338" s="47" t="s">
        <v>0</v>
      </c>
      <c r="F338" s="47" t="s">
        <v>0</v>
      </c>
    </row>
    <row r="339" spans="1:6" ht="12.75">
      <c r="A339" s="46" t="s">
        <v>939</v>
      </c>
      <c r="B339" s="46" t="s">
        <v>941</v>
      </c>
      <c r="C339" s="47" t="s">
        <v>0</v>
      </c>
      <c r="D339" s="47" t="s">
        <v>0</v>
      </c>
      <c r="E339" s="47" t="s">
        <v>0</v>
      </c>
      <c r="F339" s="47" t="s">
        <v>0</v>
      </c>
    </row>
    <row r="340" spans="1:6" ht="12.75">
      <c r="A340" s="46" t="s">
        <v>942</v>
      </c>
      <c r="B340" s="60" t="s">
        <v>943</v>
      </c>
      <c r="C340" s="47" t="s">
        <v>0</v>
      </c>
      <c r="D340" s="47" t="s">
        <v>0</v>
      </c>
      <c r="E340" s="47" t="s">
        <v>0</v>
      </c>
      <c r="F340" s="47" t="s">
        <v>0</v>
      </c>
    </row>
    <row r="341" spans="1:6" ht="12.75">
      <c r="A341" s="46" t="s">
        <v>942</v>
      </c>
      <c r="B341" s="46" t="s">
        <v>944</v>
      </c>
      <c r="C341" s="47" t="s">
        <v>0</v>
      </c>
      <c r="D341" s="47" t="s">
        <v>0</v>
      </c>
      <c r="E341" s="47" t="s">
        <v>0</v>
      </c>
      <c r="F341" s="47" t="s">
        <v>0</v>
      </c>
    </row>
    <row r="342" spans="1:6" ht="12.75">
      <c r="A342" s="46" t="s">
        <v>945</v>
      </c>
      <c r="B342" s="46" t="s">
        <v>946</v>
      </c>
      <c r="C342" s="47" t="s">
        <v>0</v>
      </c>
      <c r="D342" s="47" t="s">
        <v>0</v>
      </c>
      <c r="E342" s="47" t="s">
        <v>0</v>
      </c>
      <c r="F342" s="47" t="s">
        <v>0</v>
      </c>
    </row>
    <row r="343" spans="1:6" ht="12.75">
      <c r="A343" s="46" t="s">
        <v>947</v>
      </c>
      <c r="B343" s="46" t="s">
        <v>948</v>
      </c>
      <c r="C343" s="47" t="s">
        <v>0</v>
      </c>
      <c r="D343" s="47" t="s">
        <v>0</v>
      </c>
      <c r="E343" s="47" t="s">
        <v>0</v>
      </c>
      <c r="F343" s="47" t="s">
        <v>0</v>
      </c>
    </row>
    <row r="344" spans="1:6" ht="12.75">
      <c r="A344" s="46" t="s">
        <v>949</v>
      </c>
      <c r="B344" s="60" t="s">
        <v>950</v>
      </c>
      <c r="C344" s="47" t="s">
        <v>0</v>
      </c>
      <c r="D344" s="47" t="s">
        <v>0</v>
      </c>
      <c r="E344" s="47" t="s">
        <v>0</v>
      </c>
      <c r="F344" s="47" t="s">
        <v>0</v>
      </c>
    </row>
    <row r="345" spans="1:6" ht="12.75">
      <c r="A345" s="46" t="s">
        <v>949</v>
      </c>
      <c r="B345" s="46" t="s">
        <v>951</v>
      </c>
      <c r="C345" s="47" t="s">
        <v>0</v>
      </c>
      <c r="D345" s="47" t="s">
        <v>0</v>
      </c>
      <c r="E345" s="47" t="s">
        <v>0</v>
      </c>
      <c r="F345" s="47" t="s">
        <v>0</v>
      </c>
    </row>
    <row r="346" spans="1:6" ht="12.75">
      <c r="A346" s="46" t="s">
        <v>949</v>
      </c>
      <c r="B346" s="46" t="s">
        <v>952</v>
      </c>
      <c r="C346" s="47" t="s">
        <v>0</v>
      </c>
      <c r="D346" s="47" t="s">
        <v>0</v>
      </c>
      <c r="E346" s="47" t="s">
        <v>0</v>
      </c>
      <c r="F346" s="47" t="s">
        <v>0</v>
      </c>
    </row>
    <row r="347" spans="1:6" ht="12.75">
      <c r="A347" s="46" t="s">
        <v>953</v>
      </c>
      <c r="B347" s="60" t="s">
        <v>954</v>
      </c>
      <c r="C347" s="47" t="s">
        <v>0</v>
      </c>
      <c r="D347" s="47" t="s">
        <v>0</v>
      </c>
      <c r="E347" s="47" t="s">
        <v>0</v>
      </c>
      <c r="F347" s="47" t="s">
        <v>0</v>
      </c>
    </row>
    <row r="348" spans="1:6" ht="12.75">
      <c r="A348" s="46" t="s">
        <v>953</v>
      </c>
      <c r="B348" s="46" t="s">
        <v>955</v>
      </c>
      <c r="C348" s="47" t="s">
        <v>0</v>
      </c>
      <c r="D348" s="47" t="s">
        <v>0</v>
      </c>
      <c r="E348" s="47" t="s">
        <v>0</v>
      </c>
      <c r="F348" s="47" t="s">
        <v>0</v>
      </c>
    </row>
    <row r="349" spans="1:6" ht="12.75">
      <c r="A349" s="46" t="s">
        <v>953</v>
      </c>
      <c r="B349" s="46" t="s">
        <v>956</v>
      </c>
      <c r="C349" s="47" t="s">
        <v>0</v>
      </c>
      <c r="D349" s="47" t="s">
        <v>0</v>
      </c>
      <c r="E349" s="47" t="s">
        <v>0</v>
      </c>
      <c r="F349" s="47" t="s">
        <v>0</v>
      </c>
    </row>
    <row r="350" spans="1:6" ht="12.75">
      <c r="A350" s="46" t="s">
        <v>957</v>
      </c>
      <c r="B350" s="60" t="s">
        <v>958</v>
      </c>
      <c r="C350" s="47" t="s">
        <v>0</v>
      </c>
      <c r="D350" s="47" t="s">
        <v>0</v>
      </c>
      <c r="E350" s="47" t="s">
        <v>0</v>
      </c>
      <c r="F350" s="47" t="s">
        <v>0</v>
      </c>
    </row>
    <row r="351" spans="1:6" ht="12.75">
      <c r="A351" s="46" t="s">
        <v>957</v>
      </c>
      <c r="B351" s="46" t="s">
        <v>959</v>
      </c>
      <c r="C351" s="47" t="s">
        <v>0</v>
      </c>
      <c r="D351" s="47" t="s">
        <v>0</v>
      </c>
      <c r="E351" s="47" t="s">
        <v>0</v>
      </c>
      <c r="F351" s="47" t="s">
        <v>0</v>
      </c>
    </row>
    <row r="352" spans="1:6" ht="12.75">
      <c r="A352" s="46" t="s">
        <v>957</v>
      </c>
      <c r="B352" s="46" t="s">
        <v>960</v>
      </c>
      <c r="C352" s="47" t="s">
        <v>0</v>
      </c>
      <c r="D352" s="47" t="s">
        <v>0</v>
      </c>
      <c r="E352" s="47" t="s">
        <v>0</v>
      </c>
      <c r="F352" s="47" t="s">
        <v>0</v>
      </c>
    </row>
    <row r="353" spans="1:6" ht="12.75">
      <c r="A353" s="46" t="s">
        <v>961</v>
      </c>
      <c r="B353" s="60" t="s">
        <v>962</v>
      </c>
      <c r="C353" s="47" t="s">
        <v>0</v>
      </c>
      <c r="D353" s="47" t="s">
        <v>0</v>
      </c>
      <c r="E353" s="47" t="s">
        <v>0</v>
      </c>
      <c r="F353" s="47" t="s">
        <v>0</v>
      </c>
    </row>
    <row r="354" spans="1:6" ht="12.75">
      <c r="A354" s="46" t="s">
        <v>961</v>
      </c>
      <c r="B354" s="46" t="s">
        <v>963</v>
      </c>
      <c r="C354" s="47" t="s">
        <v>0</v>
      </c>
      <c r="D354" s="47" t="s">
        <v>0</v>
      </c>
      <c r="E354" s="47" t="s">
        <v>0</v>
      </c>
      <c r="F354" s="47" t="s">
        <v>0</v>
      </c>
    </row>
    <row r="355" spans="1:6" ht="12.75">
      <c r="A355" s="46" t="s">
        <v>961</v>
      </c>
      <c r="B355" s="46" t="s">
        <v>964</v>
      </c>
      <c r="C355" s="47" t="s">
        <v>0</v>
      </c>
      <c r="D355" s="47" t="s">
        <v>0</v>
      </c>
      <c r="E355" s="47" t="s">
        <v>0</v>
      </c>
      <c r="F355" s="47" t="s">
        <v>0</v>
      </c>
    </row>
    <row r="356" spans="1:6" ht="12.75">
      <c r="A356" s="46" t="s">
        <v>965</v>
      </c>
      <c r="B356" s="60" t="s">
        <v>966</v>
      </c>
      <c r="C356" s="47" t="s">
        <v>0</v>
      </c>
      <c r="D356" s="47" t="s">
        <v>0</v>
      </c>
      <c r="E356" s="47" t="s">
        <v>0</v>
      </c>
      <c r="F356" s="47" t="s">
        <v>0</v>
      </c>
    </row>
    <row r="357" spans="1:6" ht="12.75">
      <c r="A357" s="46" t="s">
        <v>965</v>
      </c>
      <c r="B357" s="46" t="s">
        <v>967</v>
      </c>
      <c r="C357" s="47" t="s">
        <v>0</v>
      </c>
      <c r="D357" s="47" t="s">
        <v>0</v>
      </c>
      <c r="E357" s="47" t="s">
        <v>0</v>
      </c>
      <c r="F357" s="47" t="s">
        <v>0</v>
      </c>
    </row>
    <row r="358" spans="1:6" ht="12.75">
      <c r="A358" s="46" t="s">
        <v>965</v>
      </c>
      <c r="B358" s="46" t="s">
        <v>968</v>
      </c>
      <c r="C358" s="47" t="s">
        <v>0</v>
      </c>
      <c r="D358" s="47" t="s">
        <v>0</v>
      </c>
      <c r="E358" s="47" t="s">
        <v>0</v>
      </c>
      <c r="F358" s="47" t="s">
        <v>0</v>
      </c>
    </row>
    <row r="359" spans="1:6" ht="12.75">
      <c r="A359" s="46" t="s">
        <v>969</v>
      </c>
      <c r="B359" s="60" t="s">
        <v>970</v>
      </c>
      <c r="C359" s="47" t="s">
        <v>0</v>
      </c>
      <c r="D359" s="47" t="s">
        <v>0</v>
      </c>
      <c r="E359" s="47" t="s">
        <v>0</v>
      </c>
      <c r="F359" s="47" t="s">
        <v>0</v>
      </c>
    </row>
    <row r="360" spans="1:6" ht="12.75">
      <c r="A360" s="46" t="s">
        <v>969</v>
      </c>
      <c r="B360" s="46" t="s">
        <v>971</v>
      </c>
      <c r="C360" s="47" t="s">
        <v>0</v>
      </c>
      <c r="D360" s="47" t="s">
        <v>0</v>
      </c>
      <c r="E360" s="47" t="s">
        <v>0</v>
      </c>
      <c r="F360" s="47" t="s">
        <v>0</v>
      </c>
    </row>
    <row r="361" spans="1:6" ht="12.75">
      <c r="A361" s="46" t="s">
        <v>969</v>
      </c>
      <c r="B361" s="46" t="s">
        <v>972</v>
      </c>
      <c r="C361" s="47" t="s">
        <v>0</v>
      </c>
      <c r="D361" s="47" t="s">
        <v>0</v>
      </c>
      <c r="E361" s="47" t="s">
        <v>0</v>
      </c>
      <c r="F361" s="47" t="s">
        <v>0</v>
      </c>
    </row>
    <row r="362" spans="1:6" ht="12.75">
      <c r="A362" s="46" t="s">
        <v>973</v>
      </c>
      <c r="B362" s="46" t="s">
        <v>974</v>
      </c>
      <c r="C362" s="47" t="s">
        <v>0</v>
      </c>
      <c r="D362" s="47" t="s">
        <v>0</v>
      </c>
      <c r="E362" s="47" t="s">
        <v>0</v>
      </c>
      <c r="F362" s="47" t="s">
        <v>0</v>
      </c>
    </row>
    <row r="363" spans="1:6" ht="12.75">
      <c r="A363" s="46" t="s">
        <v>975</v>
      </c>
      <c r="B363" s="60" t="s">
        <v>976</v>
      </c>
      <c r="C363" s="47" t="s">
        <v>0</v>
      </c>
      <c r="D363" s="47" t="s">
        <v>0</v>
      </c>
      <c r="E363" s="47" t="s">
        <v>0</v>
      </c>
      <c r="F363" s="47" t="s">
        <v>0</v>
      </c>
    </row>
    <row r="364" spans="1:6" ht="12.75">
      <c r="A364" s="46" t="s">
        <v>975</v>
      </c>
      <c r="B364" s="46" t="s">
        <v>977</v>
      </c>
      <c r="C364" s="47" t="s">
        <v>0</v>
      </c>
      <c r="D364" s="47" t="s">
        <v>0</v>
      </c>
      <c r="E364" s="47" t="s">
        <v>0</v>
      </c>
      <c r="F364" s="47" t="s">
        <v>0</v>
      </c>
    </row>
    <row r="365" spans="1:6" ht="12.75">
      <c r="A365" s="46" t="s">
        <v>978</v>
      </c>
      <c r="B365" s="46" t="s">
        <v>979</v>
      </c>
      <c r="C365" s="47" t="s">
        <v>0</v>
      </c>
      <c r="D365" s="47" t="s">
        <v>0</v>
      </c>
      <c r="E365" s="47" t="s">
        <v>0</v>
      </c>
      <c r="F365" s="47" t="s">
        <v>0</v>
      </c>
    </row>
    <row r="366" spans="1:6" ht="12.75">
      <c r="A366" s="46" t="s">
        <v>980</v>
      </c>
      <c r="B366" s="60" t="s">
        <v>981</v>
      </c>
      <c r="C366" s="47" t="s">
        <v>0</v>
      </c>
      <c r="D366" s="47" t="s">
        <v>0</v>
      </c>
      <c r="E366" s="47" t="s">
        <v>0</v>
      </c>
      <c r="F366" s="47" t="s">
        <v>0</v>
      </c>
    </row>
    <row r="367" spans="1:6" ht="12.75">
      <c r="A367" s="46" t="s">
        <v>980</v>
      </c>
      <c r="B367" s="46" t="s">
        <v>982</v>
      </c>
      <c r="C367" s="47" t="s">
        <v>0</v>
      </c>
      <c r="D367" s="47" t="s">
        <v>0</v>
      </c>
      <c r="E367" s="47" t="s">
        <v>0</v>
      </c>
      <c r="F367" s="47" t="s">
        <v>0</v>
      </c>
    </row>
    <row r="368" spans="1:6" ht="12.75">
      <c r="A368" s="46" t="s">
        <v>983</v>
      </c>
      <c r="B368" s="60" t="s">
        <v>984</v>
      </c>
      <c r="C368" s="47" t="s">
        <v>0</v>
      </c>
      <c r="D368" s="47" t="s">
        <v>0</v>
      </c>
      <c r="E368" s="47" t="s">
        <v>0</v>
      </c>
      <c r="F368" s="47" t="s">
        <v>0</v>
      </c>
    </row>
    <row r="369" spans="1:6" ht="12.75">
      <c r="A369" s="46" t="s">
        <v>983</v>
      </c>
      <c r="B369" s="46" t="s">
        <v>985</v>
      </c>
      <c r="C369" s="47" t="s">
        <v>0</v>
      </c>
      <c r="D369" s="47" t="s">
        <v>0</v>
      </c>
      <c r="E369" s="47" t="s">
        <v>0</v>
      </c>
      <c r="F369" s="47" t="s">
        <v>0</v>
      </c>
    </row>
    <row r="370" spans="1:6" ht="12.75">
      <c r="A370" s="46" t="s">
        <v>986</v>
      </c>
      <c r="B370" s="60" t="s">
        <v>987</v>
      </c>
      <c r="C370" s="47" t="s">
        <v>0</v>
      </c>
      <c r="D370" s="47" t="s">
        <v>0</v>
      </c>
      <c r="E370" s="47" t="s">
        <v>0</v>
      </c>
      <c r="F370" s="47" t="s">
        <v>0</v>
      </c>
    </row>
    <row r="371" spans="1:6" ht="12.75">
      <c r="A371" s="46" t="s">
        <v>986</v>
      </c>
      <c r="B371" s="46" t="s">
        <v>988</v>
      </c>
      <c r="C371" s="47" t="s">
        <v>0</v>
      </c>
      <c r="D371" s="47" t="s">
        <v>0</v>
      </c>
      <c r="E371" s="47" t="s">
        <v>0</v>
      </c>
      <c r="F371" s="47" t="s">
        <v>0</v>
      </c>
    </row>
    <row r="372" spans="1:6" ht="12.75">
      <c r="A372" s="46" t="s">
        <v>989</v>
      </c>
      <c r="B372" s="46" t="s">
        <v>990</v>
      </c>
      <c r="C372" s="47" t="s">
        <v>0</v>
      </c>
      <c r="D372" s="47" t="s">
        <v>0</v>
      </c>
      <c r="E372" s="47" t="s">
        <v>0</v>
      </c>
      <c r="F372" s="47" t="s">
        <v>0</v>
      </c>
    </row>
    <row r="373" spans="1:6" ht="12.75">
      <c r="A373" s="46" t="s">
        <v>991</v>
      </c>
      <c r="B373" s="46" t="s">
        <v>992</v>
      </c>
      <c r="C373" s="47" t="s">
        <v>0</v>
      </c>
      <c r="D373" s="47" t="s">
        <v>0</v>
      </c>
      <c r="E373" s="47" t="s">
        <v>0</v>
      </c>
      <c r="F373" s="47" t="s">
        <v>0</v>
      </c>
    </row>
    <row r="374" spans="1:6" ht="12.75">
      <c r="A374" s="46" t="s">
        <v>993</v>
      </c>
      <c r="B374" s="60" t="s">
        <v>994</v>
      </c>
      <c r="C374" s="47" t="s">
        <v>0</v>
      </c>
      <c r="D374" s="47" t="s">
        <v>0</v>
      </c>
      <c r="E374" s="47" t="s">
        <v>0</v>
      </c>
      <c r="F374" s="47" t="s">
        <v>0</v>
      </c>
    </row>
    <row r="375" spans="1:6" ht="12.75">
      <c r="A375" s="46" t="s">
        <v>993</v>
      </c>
      <c r="B375" s="46" t="s">
        <v>995</v>
      </c>
      <c r="C375" s="47" t="s">
        <v>0</v>
      </c>
      <c r="D375" s="47" t="s">
        <v>0</v>
      </c>
      <c r="E375" s="47" t="s">
        <v>0</v>
      </c>
      <c r="F375" s="47" t="s">
        <v>0</v>
      </c>
    </row>
    <row r="376" spans="1:6" ht="12.75">
      <c r="A376" s="46" t="s">
        <v>996</v>
      </c>
      <c r="B376" s="60" t="s">
        <v>997</v>
      </c>
      <c r="C376" s="47" t="s">
        <v>0</v>
      </c>
      <c r="D376" s="47" t="s">
        <v>0</v>
      </c>
      <c r="E376" s="47" t="s">
        <v>0</v>
      </c>
      <c r="F376" s="47" t="s">
        <v>0</v>
      </c>
    </row>
    <row r="377" spans="1:6" ht="12.75">
      <c r="A377" s="46" t="s">
        <v>996</v>
      </c>
      <c r="B377" s="46" t="s">
        <v>998</v>
      </c>
      <c r="C377" s="47" t="s">
        <v>0</v>
      </c>
      <c r="D377" s="47" t="s">
        <v>0</v>
      </c>
      <c r="E377" s="47" t="s">
        <v>0</v>
      </c>
      <c r="F377" s="47" t="s">
        <v>0</v>
      </c>
    </row>
    <row r="378" spans="1:6" ht="12.75">
      <c r="A378" s="46" t="s">
        <v>999</v>
      </c>
      <c r="B378" s="60" t="s">
        <v>1000</v>
      </c>
      <c r="C378" s="47" t="s">
        <v>0</v>
      </c>
      <c r="D378" s="47" t="s">
        <v>0</v>
      </c>
      <c r="E378" s="47" t="s">
        <v>0</v>
      </c>
      <c r="F378" s="47" t="s">
        <v>0</v>
      </c>
    </row>
    <row r="379" spans="1:6" ht="12.75">
      <c r="A379" s="46" t="s">
        <v>999</v>
      </c>
      <c r="B379" s="46" t="s">
        <v>1001</v>
      </c>
      <c r="C379" s="47" t="s">
        <v>0</v>
      </c>
      <c r="D379" s="47" t="s">
        <v>0</v>
      </c>
      <c r="E379" s="47" t="s">
        <v>0</v>
      </c>
      <c r="F379" s="47" t="s">
        <v>0</v>
      </c>
    </row>
    <row r="380" spans="1:6" ht="12.75">
      <c r="A380" s="46" t="s">
        <v>1002</v>
      </c>
      <c r="B380" s="46" t="s">
        <v>1003</v>
      </c>
      <c r="C380" s="47" t="s">
        <v>0</v>
      </c>
      <c r="D380" s="47" t="s">
        <v>0</v>
      </c>
      <c r="E380" s="47" t="s">
        <v>0</v>
      </c>
      <c r="F380" s="47" t="s">
        <v>0</v>
      </c>
    </row>
    <row r="381" spans="1:6" ht="12.75">
      <c r="A381" s="46" t="s">
        <v>1004</v>
      </c>
      <c r="B381" s="60" t="s">
        <v>1005</v>
      </c>
      <c r="C381" s="47" t="s">
        <v>0</v>
      </c>
      <c r="D381" s="47" t="s">
        <v>0</v>
      </c>
      <c r="E381" s="47" t="s">
        <v>0</v>
      </c>
      <c r="F381" s="47" t="s">
        <v>0</v>
      </c>
    </row>
    <row r="382" spans="1:6" ht="12.75">
      <c r="A382" s="46" t="s">
        <v>1004</v>
      </c>
      <c r="B382" s="46" t="s">
        <v>1006</v>
      </c>
      <c r="C382" s="47" t="s">
        <v>0</v>
      </c>
      <c r="D382" s="47" t="s">
        <v>0</v>
      </c>
      <c r="E382" s="47" t="s">
        <v>0</v>
      </c>
      <c r="F382" s="47" t="s">
        <v>0</v>
      </c>
    </row>
    <row r="383" spans="1:6" ht="12.75">
      <c r="A383" s="46" t="s">
        <v>1007</v>
      </c>
      <c r="B383" s="60" t="s">
        <v>1008</v>
      </c>
      <c r="C383" s="47" t="s">
        <v>0</v>
      </c>
      <c r="D383" s="47" t="s">
        <v>0</v>
      </c>
      <c r="E383" s="47" t="s">
        <v>0</v>
      </c>
      <c r="F383" s="47" t="s">
        <v>0</v>
      </c>
    </row>
    <row r="384" spans="1:6" ht="12.75">
      <c r="A384" s="46" t="s">
        <v>1007</v>
      </c>
      <c r="B384" s="46" t="s">
        <v>1009</v>
      </c>
      <c r="C384" s="47" t="s">
        <v>0</v>
      </c>
      <c r="D384" s="47" t="s">
        <v>0</v>
      </c>
      <c r="E384" s="47" t="s">
        <v>0</v>
      </c>
      <c r="F384" s="47" t="s">
        <v>0</v>
      </c>
    </row>
    <row r="385" spans="1:6" ht="12.75">
      <c r="A385" s="46" t="s">
        <v>1010</v>
      </c>
      <c r="B385" s="46" t="s">
        <v>1011</v>
      </c>
      <c r="C385" s="47" t="s">
        <v>0</v>
      </c>
      <c r="D385" s="47" t="s">
        <v>0</v>
      </c>
      <c r="E385" s="47" t="s">
        <v>0</v>
      </c>
      <c r="F385" s="47" t="s">
        <v>0</v>
      </c>
    </row>
    <row r="386" spans="1:6" ht="12.75">
      <c r="A386" s="46" t="s">
        <v>1002</v>
      </c>
      <c r="B386" s="46" t="s">
        <v>1012</v>
      </c>
      <c r="C386" s="47" t="s">
        <v>0</v>
      </c>
      <c r="D386" s="47" t="s">
        <v>0</v>
      </c>
      <c r="E386" s="47" t="s">
        <v>0</v>
      </c>
      <c r="F386" s="47" t="s">
        <v>0</v>
      </c>
    </row>
    <row r="387" spans="1:6" ht="12.75">
      <c r="A387" s="46" t="s">
        <v>1013</v>
      </c>
      <c r="B387" s="60" t="s">
        <v>1014</v>
      </c>
      <c r="C387" s="47" t="s">
        <v>0</v>
      </c>
      <c r="D387" s="47" t="s">
        <v>0</v>
      </c>
      <c r="E387" s="47" t="s">
        <v>0</v>
      </c>
      <c r="F387" s="47" t="s">
        <v>0</v>
      </c>
    </row>
    <row r="388" spans="1:6" ht="12.75">
      <c r="A388" s="46" t="s">
        <v>1013</v>
      </c>
      <c r="B388" s="46" t="s">
        <v>1015</v>
      </c>
      <c r="C388" s="47" t="s">
        <v>0</v>
      </c>
      <c r="D388" s="47" t="s">
        <v>0</v>
      </c>
      <c r="E388" s="47" t="s">
        <v>0</v>
      </c>
      <c r="F388" s="47" t="s">
        <v>0</v>
      </c>
    </row>
    <row r="389" spans="1:6" ht="12.75">
      <c r="A389" s="46" t="s">
        <v>1016</v>
      </c>
      <c r="B389" s="60" t="s">
        <v>1017</v>
      </c>
      <c r="C389" s="47" t="s">
        <v>0</v>
      </c>
      <c r="D389" s="47" t="s">
        <v>0</v>
      </c>
      <c r="E389" s="47" t="s">
        <v>0</v>
      </c>
      <c r="F389" s="47" t="s">
        <v>0</v>
      </c>
    </row>
    <row r="390" spans="1:6" ht="12.75">
      <c r="A390" s="46" t="s">
        <v>1016</v>
      </c>
      <c r="B390" s="46" t="s">
        <v>1018</v>
      </c>
      <c r="C390" s="47" t="s">
        <v>0</v>
      </c>
      <c r="D390" s="47" t="s">
        <v>0</v>
      </c>
      <c r="E390" s="47" t="s">
        <v>0</v>
      </c>
      <c r="F390" s="47" t="s">
        <v>0</v>
      </c>
    </row>
    <row r="391" spans="1:6" ht="12.75">
      <c r="A391" s="46" t="s">
        <v>1019</v>
      </c>
      <c r="B391" s="60" t="s">
        <v>1020</v>
      </c>
      <c r="C391" s="47" t="s">
        <v>0</v>
      </c>
      <c r="D391" s="47" t="s">
        <v>0</v>
      </c>
      <c r="E391" s="47" t="s">
        <v>0</v>
      </c>
      <c r="F391" s="47" t="s">
        <v>0</v>
      </c>
    </row>
    <row r="392" spans="1:6" ht="12.75">
      <c r="A392" s="46" t="s">
        <v>1019</v>
      </c>
      <c r="B392" s="46" t="s">
        <v>1021</v>
      </c>
      <c r="C392" s="47" t="s">
        <v>0</v>
      </c>
      <c r="D392" s="47" t="s">
        <v>0</v>
      </c>
      <c r="E392" s="47" t="s">
        <v>0</v>
      </c>
      <c r="F392" s="47" t="s">
        <v>0</v>
      </c>
    </row>
    <row r="393" spans="1:6" ht="12.75">
      <c r="A393" s="46" t="s">
        <v>1022</v>
      </c>
      <c r="B393" s="60" t="s">
        <v>1023</v>
      </c>
      <c r="C393" s="47" t="s">
        <v>0</v>
      </c>
      <c r="D393" s="47" t="s">
        <v>0</v>
      </c>
      <c r="E393" s="47" t="s">
        <v>0</v>
      </c>
      <c r="F393" s="47" t="s">
        <v>0</v>
      </c>
    </row>
    <row r="394" spans="1:6" ht="12.75">
      <c r="A394" s="46" t="s">
        <v>1022</v>
      </c>
      <c r="B394" s="46" t="s">
        <v>1024</v>
      </c>
      <c r="C394" s="47" t="s">
        <v>0</v>
      </c>
      <c r="D394" s="47" t="s">
        <v>0</v>
      </c>
      <c r="E394" s="47" t="s">
        <v>0</v>
      </c>
      <c r="F394" s="47" t="s">
        <v>0</v>
      </c>
    </row>
    <row r="395" spans="1:6" ht="12.75">
      <c r="A395" s="46" t="s">
        <v>1025</v>
      </c>
      <c r="B395" s="46" t="s">
        <v>1026</v>
      </c>
      <c r="C395" s="47" t="s">
        <v>0</v>
      </c>
      <c r="D395" s="47" t="s">
        <v>0</v>
      </c>
      <c r="E395" s="47" t="s">
        <v>0</v>
      </c>
      <c r="F395" s="47" t="s">
        <v>0</v>
      </c>
    </row>
    <row r="396" spans="1:6" ht="12.75">
      <c r="A396" s="46" t="s">
        <v>1027</v>
      </c>
      <c r="B396" s="60" t="s">
        <v>1028</v>
      </c>
      <c r="C396" s="47" t="s">
        <v>0</v>
      </c>
      <c r="D396" s="47" t="s">
        <v>0</v>
      </c>
      <c r="E396" s="47" t="s">
        <v>0</v>
      </c>
      <c r="F396" s="47" t="s">
        <v>0</v>
      </c>
    </row>
    <row r="397" spans="1:6" ht="12.75">
      <c r="A397" s="46" t="s">
        <v>1027</v>
      </c>
      <c r="B397" s="46" t="s">
        <v>1029</v>
      </c>
      <c r="C397" s="47" t="s">
        <v>0</v>
      </c>
      <c r="D397" s="47" t="s">
        <v>0</v>
      </c>
      <c r="E397" s="47" t="s">
        <v>0</v>
      </c>
      <c r="F397" s="47" t="s">
        <v>0</v>
      </c>
    </row>
    <row r="398" spans="1:6" ht="12.75">
      <c r="A398" s="46" t="s">
        <v>1030</v>
      </c>
      <c r="B398" s="60" t="s">
        <v>1031</v>
      </c>
      <c r="C398" s="47" t="s">
        <v>0</v>
      </c>
      <c r="D398" s="47" t="s">
        <v>0</v>
      </c>
      <c r="E398" s="47" t="s">
        <v>0</v>
      </c>
      <c r="F398" s="47" t="s">
        <v>0</v>
      </c>
    </row>
    <row r="399" spans="1:6" ht="12.75">
      <c r="A399" s="46" t="s">
        <v>1030</v>
      </c>
      <c r="B399" s="46" t="s">
        <v>1032</v>
      </c>
      <c r="C399" s="47" t="s">
        <v>0</v>
      </c>
      <c r="D399" s="47" t="s">
        <v>0</v>
      </c>
      <c r="E399" s="47" t="s">
        <v>0</v>
      </c>
      <c r="F399" s="47" t="s">
        <v>0</v>
      </c>
    </row>
    <row r="400" spans="1:6" ht="12.75">
      <c r="A400" s="46" t="s">
        <v>1033</v>
      </c>
      <c r="B400" s="46" t="s">
        <v>1034</v>
      </c>
      <c r="C400" s="47" t="s">
        <v>0</v>
      </c>
      <c r="D400" s="47" t="s">
        <v>0</v>
      </c>
      <c r="E400" s="47" t="s">
        <v>0</v>
      </c>
      <c r="F400" s="47" t="s">
        <v>0</v>
      </c>
    </row>
    <row r="401" spans="1:6" ht="12.75">
      <c r="A401" s="46" t="s">
        <v>1035</v>
      </c>
      <c r="B401" s="46" t="s">
        <v>1036</v>
      </c>
      <c r="C401" s="47" t="s">
        <v>0</v>
      </c>
      <c r="D401" s="47" t="s">
        <v>0</v>
      </c>
      <c r="E401" s="47" t="s">
        <v>0</v>
      </c>
      <c r="F401" s="47" t="s">
        <v>0</v>
      </c>
    </row>
    <row r="402" spans="1:6" ht="12.75">
      <c r="A402" s="46" t="s">
        <v>1037</v>
      </c>
      <c r="B402" s="60" t="s">
        <v>1038</v>
      </c>
      <c r="C402" s="47" t="s">
        <v>0</v>
      </c>
      <c r="D402" s="47" t="s">
        <v>0</v>
      </c>
      <c r="E402" s="47" t="s">
        <v>0</v>
      </c>
      <c r="F402" s="47" t="s">
        <v>0</v>
      </c>
    </row>
    <row r="403" spans="1:6" ht="12.75">
      <c r="A403" s="46" t="s">
        <v>1037</v>
      </c>
      <c r="B403" s="46" t="s">
        <v>1039</v>
      </c>
      <c r="C403" s="47" t="s">
        <v>0</v>
      </c>
      <c r="D403" s="47" t="s">
        <v>0</v>
      </c>
      <c r="E403" s="47" t="s">
        <v>0</v>
      </c>
      <c r="F403" s="47" t="s">
        <v>0</v>
      </c>
    </row>
    <row r="404" spans="1:6" ht="12.75">
      <c r="A404" s="46" t="s">
        <v>1040</v>
      </c>
      <c r="B404" s="60" t="s">
        <v>1041</v>
      </c>
      <c r="C404" s="47" t="s">
        <v>0</v>
      </c>
      <c r="D404" s="47" t="s">
        <v>0</v>
      </c>
      <c r="E404" s="47" t="s">
        <v>0</v>
      </c>
      <c r="F404" s="47" t="s">
        <v>0</v>
      </c>
    </row>
    <row r="405" spans="1:6" ht="12.75">
      <c r="A405" s="46" t="s">
        <v>1040</v>
      </c>
      <c r="B405" s="46" t="s">
        <v>1042</v>
      </c>
      <c r="C405" s="47" t="s">
        <v>0</v>
      </c>
      <c r="D405" s="47" t="s">
        <v>0</v>
      </c>
      <c r="E405" s="47" t="s">
        <v>0</v>
      </c>
      <c r="F405" s="47" t="s">
        <v>0</v>
      </c>
    </row>
    <row r="406" spans="1:6" ht="12.75">
      <c r="A406" s="46" t="s">
        <v>1043</v>
      </c>
      <c r="B406" s="60" t="s">
        <v>1044</v>
      </c>
      <c r="C406" s="47" t="s">
        <v>0</v>
      </c>
      <c r="D406" s="47" t="s">
        <v>0</v>
      </c>
      <c r="E406" s="47" t="s">
        <v>0</v>
      </c>
      <c r="F406" s="47" t="s">
        <v>0</v>
      </c>
    </row>
    <row r="407" spans="1:6" ht="12.75">
      <c r="A407" s="46" t="s">
        <v>1043</v>
      </c>
      <c r="B407" s="46" t="s">
        <v>1045</v>
      </c>
      <c r="C407" s="47" t="s">
        <v>0</v>
      </c>
      <c r="D407" s="47" t="s">
        <v>0</v>
      </c>
      <c r="E407" s="47" t="s">
        <v>0</v>
      </c>
      <c r="F407" s="47" t="s">
        <v>0</v>
      </c>
    </row>
    <row r="408" spans="1:6" ht="12.75">
      <c r="A408" s="46" t="s">
        <v>1338</v>
      </c>
      <c r="B408" s="46" t="s">
        <v>1046</v>
      </c>
      <c r="C408" s="47" t="s">
        <v>0</v>
      </c>
      <c r="D408" s="47" t="s">
        <v>0</v>
      </c>
      <c r="E408" s="47" t="s">
        <v>0</v>
      </c>
      <c r="F408" s="47" t="s">
        <v>0</v>
      </c>
    </row>
    <row r="409" spans="1:6" ht="12.75">
      <c r="A409" s="46" t="s">
        <v>1047</v>
      </c>
      <c r="B409" s="46" t="s">
        <v>1048</v>
      </c>
      <c r="C409" s="47" t="s">
        <v>0</v>
      </c>
      <c r="D409" s="47" t="s">
        <v>0</v>
      </c>
      <c r="E409" s="47" t="s">
        <v>0</v>
      </c>
      <c r="F409" s="47" t="s">
        <v>0</v>
      </c>
    </row>
    <row r="410" spans="1:6" ht="12.75">
      <c r="A410" s="46" t="s">
        <v>1049</v>
      </c>
      <c r="B410" s="60" t="s">
        <v>1050</v>
      </c>
      <c r="C410" s="47" t="s">
        <v>0</v>
      </c>
      <c r="D410" s="47" t="s">
        <v>0</v>
      </c>
      <c r="E410" s="47" t="s">
        <v>0</v>
      </c>
      <c r="F410" s="47" t="s">
        <v>0</v>
      </c>
    </row>
    <row r="411" spans="1:6" ht="12.75">
      <c r="A411" s="46" t="s">
        <v>1049</v>
      </c>
      <c r="B411" s="46" t="s">
        <v>1051</v>
      </c>
      <c r="C411" s="47" t="s">
        <v>0</v>
      </c>
      <c r="D411" s="47" t="s">
        <v>0</v>
      </c>
      <c r="E411" s="47" t="s">
        <v>0</v>
      </c>
      <c r="F411" s="47" t="s">
        <v>0</v>
      </c>
    </row>
    <row r="412" spans="1:6" ht="12.75">
      <c r="A412" s="46" t="s">
        <v>1052</v>
      </c>
      <c r="B412" s="60" t="s">
        <v>1053</v>
      </c>
      <c r="C412" s="47" t="s">
        <v>0</v>
      </c>
      <c r="D412" s="47" t="s">
        <v>0</v>
      </c>
      <c r="E412" s="47" t="s">
        <v>0</v>
      </c>
      <c r="F412" s="47" t="s">
        <v>0</v>
      </c>
    </row>
    <row r="413" spans="1:6" ht="12.75">
      <c r="A413" s="46" t="s">
        <v>1052</v>
      </c>
      <c r="B413" s="46" t="s">
        <v>1054</v>
      </c>
      <c r="C413" s="47" t="s">
        <v>0</v>
      </c>
      <c r="D413" s="47" t="s">
        <v>0</v>
      </c>
      <c r="E413" s="47" t="s">
        <v>0</v>
      </c>
      <c r="F413" s="47" t="s">
        <v>0</v>
      </c>
    </row>
    <row r="414" spans="1:6" ht="12.75">
      <c r="A414" s="46" t="s">
        <v>1055</v>
      </c>
      <c r="B414" s="60" t="s">
        <v>1056</v>
      </c>
      <c r="C414" s="47" t="s">
        <v>0</v>
      </c>
      <c r="D414" s="47" t="s">
        <v>0</v>
      </c>
      <c r="E414" s="47" t="s">
        <v>0</v>
      </c>
      <c r="F414" s="47" t="s">
        <v>0</v>
      </c>
    </row>
    <row r="415" spans="1:6" ht="12.75">
      <c r="A415" s="46" t="s">
        <v>1055</v>
      </c>
      <c r="B415" s="46" t="s">
        <v>1057</v>
      </c>
      <c r="C415" s="47" t="s">
        <v>0</v>
      </c>
      <c r="D415" s="47" t="s">
        <v>0</v>
      </c>
      <c r="E415" s="47" t="s">
        <v>0</v>
      </c>
      <c r="F415" s="47" t="s">
        <v>0</v>
      </c>
    </row>
    <row r="416" spans="1:6" ht="12.75">
      <c r="A416" s="46" t="s">
        <v>1043</v>
      </c>
      <c r="B416" s="60" t="s">
        <v>1058</v>
      </c>
      <c r="C416" s="47" t="s">
        <v>0</v>
      </c>
      <c r="D416" s="47" t="s">
        <v>0</v>
      </c>
      <c r="E416" s="47" t="s">
        <v>0</v>
      </c>
      <c r="F416" s="47" t="s">
        <v>0</v>
      </c>
    </row>
    <row r="417" spans="1:6" ht="12.75">
      <c r="A417" s="46" t="s">
        <v>1043</v>
      </c>
      <c r="B417" s="46" t="s">
        <v>1059</v>
      </c>
      <c r="C417" s="47" t="s">
        <v>0</v>
      </c>
      <c r="D417" s="47" t="s">
        <v>0</v>
      </c>
      <c r="E417" s="47" t="s">
        <v>0</v>
      </c>
      <c r="F417" s="47" t="s">
        <v>0</v>
      </c>
    </row>
    <row r="418" spans="1:6" ht="12.75">
      <c r="A418" s="46" t="s">
        <v>1060</v>
      </c>
      <c r="B418" s="60" t="s">
        <v>1061</v>
      </c>
      <c r="C418" s="47" t="s">
        <v>0</v>
      </c>
      <c r="D418" s="47" t="s">
        <v>0</v>
      </c>
      <c r="E418" s="47" t="s">
        <v>0</v>
      </c>
      <c r="F418" s="47" t="s">
        <v>0</v>
      </c>
    </row>
    <row r="419" spans="1:6" ht="12.75">
      <c r="A419" s="46" t="s">
        <v>1060</v>
      </c>
      <c r="B419" s="46" t="s">
        <v>1062</v>
      </c>
      <c r="C419" s="47" t="s">
        <v>0</v>
      </c>
      <c r="D419" s="47" t="s">
        <v>0</v>
      </c>
      <c r="E419" s="47" t="s">
        <v>0</v>
      </c>
      <c r="F419" s="47" t="s">
        <v>0</v>
      </c>
    </row>
    <row r="420" spans="1:6" ht="12.75">
      <c r="A420" s="46" t="s">
        <v>1063</v>
      </c>
      <c r="B420" s="60" t="s">
        <v>1064</v>
      </c>
      <c r="C420" s="47" t="s">
        <v>0</v>
      </c>
      <c r="D420" s="47" t="s">
        <v>0</v>
      </c>
      <c r="E420" s="47" t="s">
        <v>0</v>
      </c>
      <c r="F420" s="47" t="s">
        <v>0</v>
      </c>
    </row>
    <row r="421" spans="1:6" ht="12.75">
      <c r="A421" s="46" t="s">
        <v>1063</v>
      </c>
      <c r="B421" s="46" t="s">
        <v>1065</v>
      </c>
      <c r="C421" s="47" t="s">
        <v>0</v>
      </c>
      <c r="D421" s="47" t="s">
        <v>0</v>
      </c>
      <c r="E421" s="47" t="s">
        <v>0</v>
      </c>
      <c r="F421" s="47" t="s">
        <v>0</v>
      </c>
    </row>
    <row r="422" spans="1:6" ht="12.75">
      <c r="A422" s="46" t="s">
        <v>1066</v>
      </c>
      <c r="B422" s="46" t="s">
        <v>1067</v>
      </c>
      <c r="C422" s="47" t="s">
        <v>0</v>
      </c>
      <c r="D422" s="47" t="s">
        <v>0</v>
      </c>
      <c r="E422" s="47" t="s">
        <v>0</v>
      </c>
      <c r="F422" s="47" t="s">
        <v>0</v>
      </c>
    </row>
    <row r="423" spans="1:6" ht="12.75">
      <c r="A423" s="46" t="s">
        <v>1068</v>
      </c>
      <c r="B423" s="60" t="s">
        <v>1069</v>
      </c>
      <c r="C423" s="47" t="s">
        <v>0</v>
      </c>
      <c r="D423" s="47" t="s">
        <v>0</v>
      </c>
      <c r="E423" s="47" t="s">
        <v>0</v>
      </c>
      <c r="F423" s="47" t="s">
        <v>0</v>
      </c>
    </row>
    <row r="424" spans="1:6" ht="12.75">
      <c r="A424" s="46" t="s">
        <v>1068</v>
      </c>
      <c r="B424" s="46" t="s">
        <v>1070</v>
      </c>
      <c r="C424" s="47" t="s">
        <v>0</v>
      </c>
      <c r="D424" s="47" t="s">
        <v>0</v>
      </c>
      <c r="E424" s="47" t="s">
        <v>0</v>
      </c>
      <c r="F424" s="47" t="s">
        <v>0</v>
      </c>
    </row>
    <row r="425" spans="1:6" ht="12.75">
      <c r="A425" s="46" t="s">
        <v>1071</v>
      </c>
      <c r="B425" s="60" t="s">
        <v>1072</v>
      </c>
      <c r="C425" s="47" t="s">
        <v>0</v>
      </c>
      <c r="D425" s="47" t="s">
        <v>0</v>
      </c>
      <c r="E425" s="47" t="s">
        <v>0</v>
      </c>
      <c r="F425" s="47" t="s">
        <v>0</v>
      </c>
    </row>
    <row r="426" spans="1:6" ht="12.75">
      <c r="A426" s="46" t="s">
        <v>1071</v>
      </c>
      <c r="B426" s="46" t="s">
        <v>1073</v>
      </c>
      <c r="C426" s="47" t="s">
        <v>0</v>
      </c>
      <c r="D426" s="47" t="s">
        <v>0</v>
      </c>
      <c r="E426" s="47" t="s">
        <v>0</v>
      </c>
      <c r="F426" s="47" t="s">
        <v>0</v>
      </c>
    </row>
    <row r="427" spans="1:6" ht="12.75">
      <c r="A427" s="46" t="s">
        <v>1074</v>
      </c>
      <c r="B427" s="60" t="s">
        <v>1075</v>
      </c>
      <c r="C427" s="47" t="s">
        <v>0</v>
      </c>
      <c r="D427" s="47" t="s">
        <v>0</v>
      </c>
      <c r="E427" s="47" t="s">
        <v>0</v>
      </c>
      <c r="F427" s="47" t="s">
        <v>0</v>
      </c>
    </row>
    <row r="428" spans="1:6" ht="12.75">
      <c r="A428" s="46" t="s">
        <v>1074</v>
      </c>
      <c r="B428" s="46" t="s">
        <v>1076</v>
      </c>
      <c r="C428" s="47" t="s">
        <v>0</v>
      </c>
      <c r="D428" s="47" t="s">
        <v>0</v>
      </c>
      <c r="E428" s="47" t="s">
        <v>0</v>
      </c>
      <c r="F428" s="47" t="s">
        <v>0</v>
      </c>
    </row>
    <row r="429" spans="1:6" ht="12.75">
      <c r="A429" s="46" t="s">
        <v>1077</v>
      </c>
      <c r="B429" s="46" t="s">
        <v>1078</v>
      </c>
      <c r="C429" s="47" t="s">
        <v>0</v>
      </c>
      <c r="D429" s="47" t="s">
        <v>0</v>
      </c>
      <c r="E429" s="47" t="s">
        <v>0</v>
      </c>
      <c r="F429" s="47" t="s">
        <v>0</v>
      </c>
    </row>
    <row r="430" spans="1:6" ht="12.75">
      <c r="A430" s="46" t="s">
        <v>1079</v>
      </c>
      <c r="B430" s="46" t="s">
        <v>1080</v>
      </c>
      <c r="C430" s="47" t="s">
        <v>0</v>
      </c>
      <c r="D430" s="47" t="s">
        <v>0</v>
      </c>
      <c r="E430" s="47" t="s">
        <v>0</v>
      </c>
      <c r="F430" s="47" t="s">
        <v>0</v>
      </c>
    </row>
    <row r="431" spans="1:6" ht="12.75">
      <c r="A431" s="46" t="s">
        <v>1081</v>
      </c>
      <c r="B431" s="60" t="s">
        <v>1082</v>
      </c>
      <c r="C431" s="47" t="s">
        <v>0</v>
      </c>
      <c r="D431" s="47" t="s">
        <v>0</v>
      </c>
      <c r="E431" s="47" t="s">
        <v>0</v>
      </c>
      <c r="F431" s="47" t="s">
        <v>0</v>
      </c>
    </row>
    <row r="432" spans="1:6" ht="12.75">
      <c r="A432" s="46" t="s">
        <v>1081</v>
      </c>
      <c r="B432" s="46" t="s">
        <v>1083</v>
      </c>
      <c r="C432" s="47" t="s">
        <v>0</v>
      </c>
      <c r="D432" s="47" t="s">
        <v>0</v>
      </c>
      <c r="E432" s="47" t="s">
        <v>0</v>
      </c>
      <c r="F432" s="47" t="s">
        <v>0</v>
      </c>
    </row>
    <row r="433" spans="1:6" ht="12.75">
      <c r="A433" s="46" t="s">
        <v>1084</v>
      </c>
      <c r="B433" s="60" t="s">
        <v>1085</v>
      </c>
      <c r="C433" s="47" t="s">
        <v>0</v>
      </c>
      <c r="D433" s="47" t="s">
        <v>0</v>
      </c>
      <c r="E433" s="47" t="s">
        <v>0</v>
      </c>
      <c r="F433" s="47" t="s">
        <v>0</v>
      </c>
    </row>
    <row r="434" spans="1:6" ht="12.75">
      <c r="A434" s="46" t="s">
        <v>1084</v>
      </c>
      <c r="B434" s="46" t="s">
        <v>1086</v>
      </c>
      <c r="C434" s="47" t="s">
        <v>0</v>
      </c>
      <c r="D434" s="47" t="s">
        <v>0</v>
      </c>
      <c r="E434" s="47" t="s">
        <v>0</v>
      </c>
      <c r="F434" s="47" t="s">
        <v>0</v>
      </c>
    </row>
    <row r="435" spans="1:6" ht="12.75">
      <c r="A435" s="46" t="s">
        <v>1087</v>
      </c>
      <c r="B435" s="46" t="s">
        <v>1088</v>
      </c>
      <c r="C435" s="47" t="s">
        <v>0</v>
      </c>
      <c r="D435" s="47" t="s">
        <v>0</v>
      </c>
      <c r="E435" s="47" t="s">
        <v>0</v>
      </c>
      <c r="F435" s="47" t="s">
        <v>0</v>
      </c>
    </row>
    <row r="436" spans="1:6" ht="12.75">
      <c r="A436" s="46" t="s">
        <v>1089</v>
      </c>
      <c r="B436" s="60" t="s">
        <v>1090</v>
      </c>
      <c r="C436" s="47" t="s">
        <v>0</v>
      </c>
      <c r="D436" s="47" t="s">
        <v>0</v>
      </c>
      <c r="E436" s="47" t="s">
        <v>0</v>
      </c>
      <c r="F436" s="47" t="s">
        <v>0</v>
      </c>
    </row>
    <row r="437" spans="1:6" ht="12.75">
      <c r="A437" s="46" t="s">
        <v>1089</v>
      </c>
      <c r="B437" s="46" t="s">
        <v>1091</v>
      </c>
      <c r="C437" s="47" t="s">
        <v>0</v>
      </c>
      <c r="D437" s="47" t="s">
        <v>0</v>
      </c>
      <c r="E437" s="47" t="s">
        <v>0</v>
      </c>
      <c r="F437" s="47" t="s">
        <v>0</v>
      </c>
    </row>
    <row r="438" spans="1:6" ht="12.75">
      <c r="A438" s="46" t="s">
        <v>1092</v>
      </c>
      <c r="B438" s="60" t="s">
        <v>1093</v>
      </c>
      <c r="C438" s="47" t="s">
        <v>0</v>
      </c>
      <c r="D438" s="47" t="s">
        <v>0</v>
      </c>
      <c r="E438" s="47" t="s">
        <v>0</v>
      </c>
      <c r="F438" s="47" t="s">
        <v>0</v>
      </c>
    </row>
    <row r="439" spans="1:6" ht="12.75">
      <c r="A439" s="46" t="s">
        <v>1092</v>
      </c>
      <c r="B439" s="46" t="s">
        <v>1094</v>
      </c>
      <c r="C439" s="47" t="s">
        <v>0</v>
      </c>
      <c r="D439" s="47" t="s">
        <v>0</v>
      </c>
      <c r="E439" s="47" t="s">
        <v>0</v>
      </c>
      <c r="F439" s="47" t="s">
        <v>0</v>
      </c>
    </row>
    <row r="440" spans="1:6" ht="12.75">
      <c r="A440" s="46" t="s">
        <v>1095</v>
      </c>
      <c r="B440" s="60" t="s">
        <v>1096</v>
      </c>
      <c r="C440" s="47" t="s">
        <v>0</v>
      </c>
      <c r="D440" s="47" t="s">
        <v>0</v>
      </c>
      <c r="E440" s="47" t="s">
        <v>0</v>
      </c>
      <c r="F440" s="47" t="s">
        <v>0</v>
      </c>
    </row>
    <row r="441" spans="1:6" ht="12.75">
      <c r="A441" s="46" t="s">
        <v>1095</v>
      </c>
      <c r="B441" s="46" t="s">
        <v>1097</v>
      </c>
      <c r="C441" s="47" t="s">
        <v>0</v>
      </c>
      <c r="D441" s="47" t="s">
        <v>0</v>
      </c>
      <c r="E441" s="47" t="s">
        <v>0</v>
      </c>
      <c r="F441" s="47" t="s">
        <v>0</v>
      </c>
    </row>
    <row r="442" spans="1:6" ht="12.75">
      <c r="A442" s="46" t="s">
        <v>1098</v>
      </c>
      <c r="B442" s="46" t="s">
        <v>1099</v>
      </c>
      <c r="C442" s="47" t="s">
        <v>0</v>
      </c>
      <c r="D442" s="47" t="s">
        <v>0</v>
      </c>
      <c r="E442" s="47" t="s">
        <v>0</v>
      </c>
      <c r="F442" s="47" t="s">
        <v>0</v>
      </c>
    </row>
    <row r="443" spans="1:6" ht="12.75">
      <c r="A443" s="46" t="s">
        <v>1100</v>
      </c>
      <c r="B443" s="46" t="s">
        <v>1101</v>
      </c>
      <c r="C443" s="47" t="s">
        <v>0</v>
      </c>
      <c r="D443" s="47" t="s">
        <v>0</v>
      </c>
      <c r="E443" s="47" t="s">
        <v>0</v>
      </c>
      <c r="F443" s="47" t="s">
        <v>0</v>
      </c>
    </row>
    <row r="444" spans="1:6" ht="12.75">
      <c r="A444" s="46" t="s">
        <v>1102</v>
      </c>
      <c r="B444" s="60" t="s">
        <v>1103</v>
      </c>
      <c r="C444" s="47" t="s">
        <v>0</v>
      </c>
      <c r="D444" s="47" t="s">
        <v>0</v>
      </c>
      <c r="E444" s="47" t="s">
        <v>0</v>
      </c>
      <c r="F444" s="47" t="s">
        <v>0</v>
      </c>
    </row>
    <row r="445" spans="1:6" ht="12.75">
      <c r="A445" s="46" t="s">
        <v>1102</v>
      </c>
      <c r="B445" s="46" t="s">
        <v>1104</v>
      </c>
      <c r="C445" s="47" t="s">
        <v>0</v>
      </c>
      <c r="D445" s="47" t="s">
        <v>0</v>
      </c>
      <c r="E445" s="47" t="s">
        <v>0</v>
      </c>
      <c r="F445" s="47" t="s">
        <v>0</v>
      </c>
    </row>
    <row r="446" spans="1:6" ht="12.75">
      <c r="A446" s="46" t="s">
        <v>1105</v>
      </c>
      <c r="B446" s="46" t="s">
        <v>1106</v>
      </c>
      <c r="C446" s="47" t="s">
        <v>0</v>
      </c>
      <c r="D446" s="47" t="s">
        <v>0</v>
      </c>
      <c r="E446" s="47" t="s">
        <v>0</v>
      </c>
      <c r="F446" s="47" t="s">
        <v>0</v>
      </c>
    </row>
    <row r="447" spans="1:6" ht="12.75">
      <c r="A447" s="46" t="s">
        <v>1107</v>
      </c>
      <c r="B447" s="46" t="s">
        <v>1108</v>
      </c>
      <c r="C447" s="47" t="s">
        <v>0</v>
      </c>
      <c r="D447" s="47" t="s">
        <v>0</v>
      </c>
      <c r="E447" s="47" t="s">
        <v>0</v>
      </c>
      <c r="F447" s="47" t="s">
        <v>0</v>
      </c>
    </row>
    <row r="448" spans="1:6" ht="12.75">
      <c r="A448" s="46" t="s">
        <v>1109</v>
      </c>
      <c r="B448" s="60" t="s">
        <v>1110</v>
      </c>
      <c r="C448" s="47" t="s">
        <v>0</v>
      </c>
      <c r="D448" s="47" t="s">
        <v>0</v>
      </c>
      <c r="E448" s="47" t="s">
        <v>0</v>
      </c>
      <c r="F448" s="47" t="s">
        <v>0</v>
      </c>
    </row>
    <row r="449" spans="1:6" ht="12.75">
      <c r="A449" s="46" t="s">
        <v>1109</v>
      </c>
      <c r="B449" s="46" t="s">
        <v>1111</v>
      </c>
      <c r="C449" s="47" t="s">
        <v>0</v>
      </c>
      <c r="D449" s="47" t="s">
        <v>0</v>
      </c>
      <c r="E449" s="47" t="s">
        <v>0</v>
      </c>
      <c r="F449" s="47" t="s">
        <v>0</v>
      </c>
    </row>
    <row r="450" spans="1:6" ht="12.75">
      <c r="A450" s="46" t="s">
        <v>1112</v>
      </c>
      <c r="B450" s="60" t="s">
        <v>1113</v>
      </c>
      <c r="C450" s="47" t="s">
        <v>0</v>
      </c>
      <c r="D450" s="47" t="s">
        <v>0</v>
      </c>
      <c r="E450" s="47" t="s">
        <v>0</v>
      </c>
      <c r="F450" s="47" t="s">
        <v>0</v>
      </c>
    </row>
    <row r="451" spans="1:6" ht="12.75">
      <c r="A451" s="46" t="s">
        <v>1112</v>
      </c>
      <c r="B451" s="46" t="s">
        <v>1114</v>
      </c>
      <c r="C451" s="47" t="s">
        <v>0</v>
      </c>
      <c r="D451" s="47" t="s">
        <v>0</v>
      </c>
      <c r="E451" s="47" t="s">
        <v>0</v>
      </c>
      <c r="F451" s="47" t="s">
        <v>0</v>
      </c>
    </row>
    <row r="452" spans="1:6" ht="12.75">
      <c r="A452" s="46" t="s">
        <v>1115</v>
      </c>
      <c r="B452" s="46" t="s">
        <v>1116</v>
      </c>
      <c r="C452" s="47" t="s">
        <v>0</v>
      </c>
      <c r="D452" s="47" t="s">
        <v>0</v>
      </c>
      <c r="E452" s="47" t="s">
        <v>0</v>
      </c>
      <c r="F452" s="47" t="s">
        <v>0</v>
      </c>
    </row>
    <row r="453" spans="1:6" ht="12.75">
      <c r="A453" s="46" t="s">
        <v>1117</v>
      </c>
      <c r="B453" s="60" t="s">
        <v>1118</v>
      </c>
      <c r="C453" s="47" t="s">
        <v>0</v>
      </c>
      <c r="D453" s="47" t="s">
        <v>0</v>
      </c>
      <c r="E453" s="47" t="s">
        <v>0</v>
      </c>
      <c r="F453" s="47" t="s">
        <v>0</v>
      </c>
    </row>
    <row r="454" spans="1:6" ht="12.75">
      <c r="A454" s="46" t="s">
        <v>1117</v>
      </c>
      <c r="B454" s="46" t="s">
        <v>1119</v>
      </c>
      <c r="C454" s="47" t="s">
        <v>0</v>
      </c>
      <c r="D454" s="47" t="s">
        <v>0</v>
      </c>
      <c r="E454" s="47" t="s">
        <v>0</v>
      </c>
      <c r="F454" s="47" t="s">
        <v>0</v>
      </c>
    </row>
    <row r="455" spans="1:6" ht="12.75">
      <c r="A455" s="46" t="s">
        <v>1120</v>
      </c>
      <c r="B455" s="60" t="s">
        <v>1121</v>
      </c>
      <c r="C455" s="47" t="s">
        <v>0</v>
      </c>
      <c r="D455" s="47" t="s">
        <v>0</v>
      </c>
      <c r="E455" s="47" t="s">
        <v>0</v>
      </c>
      <c r="F455" s="47" t="s">
        <v>0</v>
      </c>
    </row>
    <row r="456" spans="1:6" ht="12.75">
      <c r="A456" s="46" t="s">
        <v>1120</v>
      </c>
      <c r="B456" s="46" t="s">
        <v>1122</v>
      </c>
      <c r="C456" s="47" t="s">
        <v>0</v>
      </c>
      <c r="D456" s="47" t="s">
        <v>0</v>
      </c>
      <c r="E456" s="47" t="s">
        <v>0</v>
      </c>
      <c r="F456" s="47" t="s">
        <v>0</v>
      </c>
    </row>
    <row r="457" spans="1:6" ht="12.75">
      <c r="A457" s="46" t="s">
        <v>1123</v>
      </c>
      <c r="B457" s="46" t="s">
        <v>1124</v>
      </c>
      <c r="C457" s="47" t="s">
        <v>0</v>
      </c>
      <c r="D457" s="47" t="s">
        <v>0</v>
      </c>
      <c r="E457" s="47" t="s">
        <v>0</v>
      </c>
      <c r="F457" s="47" t="s">
        <v>0</v>
      </c>
    </row>
    <row r="458" spans="1:6" ht="12.75">
      <c r="A458" s="46" t="s">
        <v>1125</v>
      </c>
      <c r="B458" s="46" t="s">
        <v>1126</v>
      </c>
      <c r="C458" s="47" t="s">
        <v>0</v>
      </c>
      <c r="D458" s="47" t="s">
        <v>0</v>
      </c>
      <c r="E458" s="47" t="s">
        <v>0</v>
      </c>
      <c r="F458" s="47" t="s">
        <v>0</v>
      </c>
    </row>
    <row r="459" spans="1:6" ht="12.75">
      <c r="A459" s="46" t="s">
        <v>1127</v>
      </c>
      <c r="B459" s="60" t="s">
        <v>1128</v>
      </c>
      <c r="C459" s="47" t="s">
        <v>0</v>
      </c>
      <c r="D459" s="47" t="s">
        <v>0</v>
      </c>
      <c r="E459" s="47" t="s">
        <v>0</v>
      </c>
      <c r="F459" s="47" t="s">
        <v>0</v>
      </c>
    </row>
    <row r="460" spans="1:6" ht="12.75">
      <c r="A460" s="46" t="s">
        <v>1127</v>
      </c>
      <c r="B460" s="46" t="s">
        <v>1129</v>
      </c>
      <c r="C460" s="47" t="s">
        <v>0</v>
      </c>
      <c r="D460" s="47" t="s">
        <v>0</v>
      </c>
      <c r="E460" s="47" t="s">
        <v>0</v>
      </c>
      <c r="F460" s="47" t="s">
        <v>0</v>
      </c>
    </row>
    <row r="461" spans="1:6" ht="12.75">
      <c r="A461" s="46" t="s">
        <v>1130</v>
      </c>
      <c r="B461" s="60" t="s">
        <v>1131</v>
      </c>
      <c r="C461" s="47" t="s">
        <v>0</v>
      </c>
      <c r="D461" s="47" t="s">
        <v>0</v>
      </c>
      <c r="E461" s="47" t="s">
        <v>0</v>
      </c>
      <c r="F461" s="47" t="s">
        <v>0</v>
      </c>
    </row>
    <row r="462" spans="1:6" ht="12.75">
      <c r="A462" s="46" t="s">
        <v>1130</v>
      </c>
      <c r="B462" s="46" t="s">
        <v>1132</v>
      </c>
      <c r="C462" s="47" t="s">
        <v>0</v>
      </c>
      <c r="D462" s="47" t="s">
        <v>0</v>
      </c>
      <c r="E462" s="47" t="s">
        <v>0</v>
      </c>
      <c r="F462" s="47" t="s">
        <v>0</v>
      </c>
    </row>
    <row r="463" spans="1:6" ht="12.75">
      <c r="A463" s="46" t="s">
        <v>1133</v>
      </c>
      <c r="B463" s="46" t="s">
        <v>1134</v>
      </c>
      <c r="C463" s="47" t="s">
        <v>0</v>
      </c>
      <c r="D463" s="47" t="s">
        <v>0</v>
      </c>
      <c r="E463" s="47" t="s">
        <v>0</v>
      </c>
      <c r="F463" s="47" t="s">
        <v>0</v>
      </c>
    </row>
    <row r="464" spans="1:6" ht="12.75">
      <c r="A464" s="46" t="s">
        <v>1135</v>
      </c>
      <c r="B464" s="60" t="s">
        <v>1136</v>
      </c>
      <c r="C464" s="47" t="s">
        <v>0</v>
      </c>
      <c r="D464" s="47" t="s">
        <v>0</v>
      </c>
      <c r="E464" s="47" t="s">
        <v>0</v>
      </c>
      <c r="F464" s="47" t="s">
        <v>0</v>
      </c>
    </row>
    <row r="465" spans="1:6" ht="12.75">
      <c r="A465" s="46" t="s">
        <v>1135</v>
      </c>
      <c r="B465" s="46" t="s">
        <v>1137</v>
      </c>
      <c r="C465" s="47" t="s">
        <v>0</v>
      </c>
      <c r="D465" s="47" t="s">
        <v>0</v>
      </c>
      <c r="E465" s="47" t="s">
        <v>0</v>
      </c>
      <c r="F465" s="47" t="s">
        <v>0</v>
      </c>
    </row>
    <row r="466" spans="1:6" ht="12.75">
      <c r="A466" s="46" t="s">
        <v>1138</v>
      </c>
      <c r="B466" s="60" t="s">
        <v>1139</v>
      </c>
      <c r="C466" s="47" t="s">
        <v>0</v>
      </c>
      <c r="D466" s="47" t="s">
        <v>0</v>
      </c>
      <c r="E466" s="47" t="s">
        <v>0</v>
      </c>
      <c r="F466" s="47" t="s">
        <v>0</v>
      </c>
    </row>
    <row r="467" spans="1:6" ht="12.75">
      <c r="A467" s="46" t="s">
        <v>1138</v>
      </c>
      <c r="B467" s="46" t="s">
        <v>1140</v>
      </c>
      <c r="C467" s="47" t="s">
        <v>0</v>
      </c>
      <c r="D467" s="47" t="s">
        <v>0</v>
      </c>
      <c r="E467" s="47" t="s">
        <v>0</v>
      </c>
      <c r="F467" s="47" t="s">
        <v>0</v>
      </c>
    </row>
    <row r="468" spans="1:6" ht="12.75">
      <c r="A468" s="46" t="s">
        <v>1141</v>
      </c>
      <c r="B468" s="46" t="s">
        <v>1142</v>
      </c>
      <c r="C468" s="47" t="s">
        <v>0</v>
      </c>
      <c r="D468" s="47" t="s">
        <v>0</v>
      </c>
      <c r="E468" s="47" t="s">
        <v>0</v>
      </c>
      <c r="F468" s="47" t="s">
        <v>0</v>
      </c>
    </row>
    <row r="469" spans="1:6" ht="12.75">
      <c r="A469" s="46" t="s">
        <v>1143</v>
      </c>
      <c r="B469" s="46" t="s">
        <v>1144</v>
      </c>
      <c r="C469" s="47" t="s">
        <v>0</v>
      </c>
      <c r="D469" s="47" t="s">
        <v>0</v>
      </c>
      <c r="E469" s="47" t="s">
        <v>0</v>
      </c>
      <c r="F469" s="47" t="s">
        <v>0</v>
      </c>
    </row>
    <row r="470" spans="1:6" ht="12.75">
      <c r="A470" s="46" t="s">
        <v>1145</v>
      </c>
      <c r="B470" s="60" t="s">
        <v>1146</v>
      </c>
      <c r="C470" s="47" t="s">
        <v>0</v>
      </c>
      <c r="D470" s="47" t="s">
        <v>0</v>
      </c>
      <c r="E470" s="47" t="s">
        <v>0</v>
      </c>
      <c r="F470" s="47" t="s">
        <v>0</v>
      </c>
    </row>
    <row r="471" spans="1:6" ht="12.75">
      <c r="A471" s="46" t="s">
        <v>1145</v>
      </c>
      <c r="B471" s="46" t="s">
        <v>1147</v>
      </c>
      <c r="C471" s="47" t="s">
        <v>0</v>
      </c>
      <c r="D471" s="47" t="s">
        <v>0</v>
      </c>
      <c r="E471" s="47" t="s">
        <v>0</v>
      </c>
      <c r="F471" s="47" t="s">
        <v>0</v>
      </c>
    </row>
    <row r="472" spans="1:6" ht="12.75">
      <c r="A472" s="46" t="s">
        <v>1145</v>
      </c>
      <c r="B472" s="46" t="s">
        <v>1148</v>
      </c>
      <c r="C472" s="47" t="s">
        <v>0</v>
      </c>
      <c r="D472" s="47" t="s">
        <v>0</v>
      </c>
      <c r="E472" s="47" t="s">
        <v>0</v>
      </c>
      <c r="F472" s="47" t="s">
        <v>0</v>
      </c>
    </row>
    <row r="473" spans="1:6" ht="12.75">
      <c r="A473" s="46" t="s">
        <v>1149</v>
      </c>
      <c r="B473" s="60" t="s">
        <v>1150</v>
      </c>
      <c r="C473" s="47" t="s">
        <v>0</v>
      </c>
      <c r="D473" s="47" t="s">
        <v>0</v>
      </c>
      <c r="E473" s="47" t="s">
        <v>0</v>
      </c>
      <c r="F473" s="47" t="s">
        <v>0</v>
      </c>
    </row>
    <row r="474" spans="1:6" ht="12.75">
      <c r="A474" s="46" t="s">
        <v>1149</v>
      </c>
      <c r="B474" s="46" t="s">
        <v>1151</v>
      </c>
      <c r="C474" s="47" t="s">
        <v>0</v>
      </c>
      <c r="D474" s="47" t="s">
        <v>0</v>
      </c>
      <c r="E474" s="47" t="s">
        <v>0</v>
      </c>
      <c r="F474" s="47" t="s">
        <v>0</v>
      </c>
    </row>
    <row r="475" spans="1:6" ht="12.75">
      <c r="A475" s="46" t="s">
        <v>1152</v>
      </c>
      <c r="B475" s="60" t="s">
        <v>1153</v>
      </c>
      <c r="C475" s="47" t="s">
        <v>0</v>
      </c>
      <c r="D475" s="47" t="s">
        <v>0</v>
      </c>
      <c r="E475" s="47" t="s">
        <v>0</v>
      </c>
      <c r="F475" s="47" t="s">
        <v>0</v>
      </c>
    </row>
    <row r="476" spans="1:6" ht="12.75">
      <c r="A476" s="46" t="s">
        <v>1152</v>
      </c>
      <c r="B476" s="46" t="s">
        <v>1154</v>
      </c>
      <c r="C476" s="47" t="s">
        <v>0</v>
      </c>
      <c r="D476" s="47" t="s">
        <v>0</v>
      </c>
      <c r="E476" s="47" t="s">
        <v>0</v>
      </c>
      <c r="F476" s="47" t="s">
        <v>0</v>
      </c>
    </row>
    <row r="477" spans="1:6" ht="12.75">
      <c r="A477" s="46" t="s">
        <v>1155</v>
      </c>
      <c r="B477" s="46" t="s">
        <v>1156</v>
      </c>
      <c r="C477" s="47" t="s">
        <v>0</v>
      </c>
      <c r="D477" s="47" t="s">
        <v>0</v>
      </c>
      <c r="E477" s="47" t="s">
        <v>0</v>
      </c>
      <c r="F477" s="47" t="s">
        <v>0</v>
      </c>
    </row>
    <row r="478" spans="1:6" ht="12.75">
      <c r="A478" s="46" t="s">
        <v>1157</v>
      </c>
      <c r="B478" s="60" t="s">
        <v>1158</v>
      </c>
      <c r="C478" s="47" t="s">
        <v>0</v>
      </c>
      <c r="D478" s="47" t="s">
        <v>0</v>
      </c>
      <c r="E478" s="47" t="s">
        <v>0</v>
      </c>
      <c r="F478" s="47" t="s">
        <v>0</v>
      </c>
    </row>
    <row r="479" spans="1:6" ht="12.75">
      <c r="A479" s="46" t="s">
        <v>1157</v>
      </c>
      <c r="B479" s="46" t="s">
        <v>1159</v>
      </c>
      <c r="C479" s="47" t="s">
        <v>0</v>
      </c>
      <c r="D479" s="47" t="s">
        <v>0</v>
      </c>
      <c r="E479" s="47" t="s">
        <v>0</v>
      </c>
      <c r="F479" s="47" t="s">
        <v>0</v>
      </c>
    </row>
    <row r="480" spans="1:6" ht="12.75">
      <c r="A480" s="46" t="s">
        <v>1160</v>
      </c>
      <c r="B480" s="60" t="s">
        <v>1161</v>
      </c>
      <c r="C480" s="47" t="s">
        <v>0</v>
      </c>
      <c r="D480" s="47" t="s">
        <v>0</v>
      </c>
      <c r="E480" s="47" t="s">
        <v>0</v>
      </c>
      <c r="F480" s="47" t="s">
        <v>0</v>
      </c>
    </row>
    <row r="481" spans="1:6" ht="12.75">
      <c r="A481" s="46" t="s">
        <v>1160</v>
      </c>
      <c r="B481" s="46" t="s">
        <v>1162</v>
      </c>
      <c r="C481" s="47" t="s">
        <v>0</v>
      </c>
      <c r="D481" s="47" t="s">
        <v>0</v>
      </c>
      <c r="E481" s="47" t="s">
        <v>0</v>
      </c>
      <c r="F481" s="47" t="s">
        <v>0</v>
      </c>
    </row>
    <row r="482" spans="1:6" ht="12.75">
      <c r="A482" s="46" t="s">
        <v>1163</v>
      </c>
      <c r="B482" s="46" t="s">
        <v>1164</v>
      </c>
      <c r="C482" s="47" t="s">
        <v>0</v>
      </c>
      <c r="D482" s="47" t="s">
        <v>0</v>
      </c>
      <c r="E482" s="47" t="s">
        <v>0</v>
      </c>
      <c r="F482" s="47" t="s">
        <v>0</v>
      </c>
    </row>
    <row r="483" spans="1:6" ht="12.75">
      <c r="A483" s="46" t="s">
        <v>1165</v>
      </c>
      <c r="B483" s="60" t="s">
        <v>1166</v>
      </c>
      <c r="C483" s="47" t="s">
        <v>0</v>
      </c>
      <c r="D483" s="47" t="s">
        <v>0</v>
      </c>
      <c r="E483" s="47" t="s">
        <v>0</v>
      </c>
      <c r="F483" s="47" t="s">
        <v>0</v>
      </c>
    </row>
    <row r="484" spans="1:6" ht="12.75">
      <c r="A484" s="46" t="s">
        <v>1165</v>
      </c>
      <c r="B484" s="46" t="s">
        <v>1167</v>
      </c>
      <c r="C484" s="47" t="s">
        <v>0</v>
      </c>
      <c r="D484" s="47" t="s">
        <v>0</v>
      </c>
      <c r="E484" s="47" t="s">
        <v>0</v>
      </c>
      <c r="F484" s="47" t="s">
        <v>0</v>
      </c>
    </row>
    <row r="485" spans="1:6" ht="12.75">
      <c r="A485" s="46" t="s">
        <v>1168</v>
      </c>
      <c r="B485" s="60" t="s">
        <v>1169</v>
      </c>
      <c r="C485" s="47" t="s">
        <v>0</v>
      </c>
      <c r="D485" s="47" t="s">
        <v>0</v>
      </c>
      <c r="E485" s="47" t="s">
        <v>0</v>
      </c>
      <c r="F485" s="47" t="s">
        <v>0</v>
      </c>
    </row>
    <row r="486" spans="1:6" ht="12.75">
      <c r="A486" s="46" t="s">
        <v>1168</v>
      </c>
      <c r="B486" s="46" t="s">
        <v>1170</v>
      </c>
      <c r="C486" s="47" t="s">
        <v>0</v>
      </c>
      <c r="D486" s="47" t="s">
        <v>0</v>
      </c>
      <c r="E486" s="47" t="s">
        <v>0</v>
      </c>
      <c r="F486" s="47" t="s">
        <v>0</v>
      </c>
    </row>
    <row r="487" spans="1:6" ht="12.75">
      <c r="A487" s="46" t="s">
        <v>1171</v>
      </c>
      <c r="B487" s="46" t="s">
        <v>1172</v>
      </c>
      <c r="C487" s="47" t="s">
        <v>0</v>
      </c>
      <c r="D487" s="47" t="s">
        <v>0</v>
      </c>
      <c r="E487" s="47" t="s">
        <v>0</v>
      </c>
      <c r="F487" s="47" t="s">
        <v>0</v>
      </c>
    </row>
    <row r="488" spans="1:6" ht="12.75">
      <c r="A488" s="46" t="s">
        <v>1173</v>
      </c>
      <c r="B488" s="60" t="s">
        <v>1174</v>
      </c>
      <c r="C488" s="47" t="s">
        <v>0</v>
      </c>
      <c r="D488" s="47" t="s">
        <v>0</v>
      </c>
      <c r="E488" s="47" t="s">
        <v>0</v>
      </c>
      <c r="F488" s="47" t="s">
        <v>0</v>
      </c>
    </row>
    <row r="489" spans="1:6" ht="12.75">
      <c r="A489" s="46" t="s">
        <v>1173</v>
      </c>
      <c r="B489" s="46" t="s">
        <v>1175</v>
      </c>
      <c r="C489" s="47" t="s">
        <v>0</v>
      </c>
      <c r="D489" s="47" t="s">
        <v>0</v>
      </c>
      <c r="E489" s="47" t="s">
        <v>0</v>
      </c>
      <c r="F489" s="47" t="s">
        <v>0</v>
      </c>
    </row>
    <row r="490" spans="1:6" ht="12.75">
      <c r="A490" s="46" t="s">
        <v>1176</v>
      </c>
      <c r="B490" s="60" t="s">
        <v>1177</v>
      </c>
      <c r="C490" s="47" t="s">
        <v>0</v>
      </c>
      <c r="D490" s="47" t="s">
        <v>0</v>
      </c>
      <c r="E490" s="47" t="s">
        <v>0</v>
      </c>
      <c r="F490" s="47" t="s">
        <v>0</v>
      </c>
    </row>
    <row r="491" spans="1:6" ht="12.75">
      <c r="A491" s="46" t="s">
        <v>1176</v>
      </c>
      <c r="B491" s="46" t="s">
        <v>1178</v>
      </c>
      <c r="C491" s="47" t="s">
        <v>0</v>
      </c>
      <c r="D491" s="47" t="s">
        <v>0</v>
      </c>
      <c r="E491" s="47" t="s">
        <v>0</v>
      </c>
      <c r="F491" s="47" t="s">
        <v>0</v>
      </c>
    </row>
    <row r="492" spans="1:6" ht="12.75">
      <c r="A492" s="46" t="s">
        <v>1179</v>
      </c>
      <c r="B492" s="46" t="s">
        <v>1180</v>
      </c>
      <c r="C492" s="47" t="s">
        <v>0</v>
      </c>
      <c r="D492" s="47" t="s">
        <v>0</v>
      </c>
      <c r="E492" s="47" t="s">
        <v>0</v>
      </c>
      <c r="F492" s="47" t="s">
        <v>0</v>
      </c>
    </row>
    <row r="493" spans="1:6" ht="12.75">
      <c r="A493" s="46" t="s">
        <v>1181</v>
      </c>
      <c r="B493" s="60" t="s">
        <v>1182</v>
      </c>
      <c r="C493" s="47" t="s">
        <v>0</v>
      </c>
      <c r="D493" s="47" t="s">
        <v>0</v>
      </c>
      <c r="E493" s="47" t="s">
        <v>0</v>
      </c>
      <c r="F493" s="47" t="s">
        <v>0</v>
      </c>
    </row>
    <row r="494" spans="1:6" ht="12.75">
      <c r="A494" s="46" t="s">
        <v>1181</v>
      </c>
      <c r="B494" s="46" t="s">
        <v>1183</v>
      </c>
      <c r="C494" s="47" t="s">
        <v>0</v>
      </c>
      <c r="D494" s="47" t="s">
        <v>0</v>
      </c>
      <c r="E494" s="47" t="s">
        <v>0</v>
      </c>
      <c r="F494" s="47" t="s">
        <v>0</v>
      </c>
    </row>
    <row r="495" spans="1:6" ht="12.75">
      <c r="A495" s="46" t="s">
        <v>1184</v>
      </c>
      <c r="B495" s="46" t="s">
        <v>1185</v>
      </c>
      <c r="C495" s="47" t="s">
        <v>0</v>
      </c>
      <c r="D495" s="47" t="s">
        <v>0</v>
      </c>
      <c r="E495" s="47" t="s">
        <v>0</v>
      </c>
      <c r="F495" s="47" t="s">
        <v>0</v>
      </c>
    </row>
    <row r="496" spans="1:6" ht="12.75">
      <c r="A496" s="46" t="s">
        <v>1186</v>
      </c>
      <c r="B496" s="46" t="s">
        <v>1187</v>
      </c>
      <c r="C496" s="47" t="s">
        <v>0</v>
      </c>
      <c r="D496" s="47" t="s">
        <v>0</v>
      </c>
      <c r="E496" s="47" t="s">
        <v>0</v>
      </c>
      <c r="F496" s="47" t="s">
        <v>0</v>
      </c>
    </row>
    <row r="497" spans="1:6" ht="12.75">
      <c r="A497" s="46" t="s">
        <v>1188</v>
      </c>
      <c r="B497" s="60" t="s">
        <v>1189</v>
      </c>
      <c r="C497" s="47" t="s">
        <v>0</v>
      </c>
      <c r="D497" s="47" t="s">
        <v>0</v>
      </c>
      <c r="E497" s="47" t="s">
        <v>0</v>
      </c>
      <c r="F497" s="47" t="s">
        <v>0</v>
      </c>
    </row>
    <row r="498" spans="1:6" ht="12.75">
      <c r="A498" s="46" t="s">
        <v>1188</v>
      </c>
      <c r="B498" s="46" t="s">
        <v>1190</v>
      </c>
      <c r="C498" s="47" t="s">
        <v>0</v>
      </c>
      <c r="D498" s="47" t="s">
        <v>0</v>
      </c>
      <c r="E498" s="47" t="s">
        <v>0</v>
      </c>
      <c r="F498" s="47" t="s">
        <v>0</v>
      </c>
    </row>
    <row r="499" spans="1:6" ht="12.75">
      <c r="A499" s="46" t="s">
        <v>1191</v>
      </c>
      <c r="B499" s="46" t="s">
        <v>1192</v>
      </c>
      <c r="C499" s="47" t="s">
        <v>0</v>
      </c>
      <c r="D499" s="47" t="s">
        <v>0</v>
      </c>
      <c r="E499" s="47" t="s">
        <v>0</v>
      </c>
      <c r="F499" s="47" t="s">
        <v>0</v>
      </c>
    </row>
    <row r="500" spans="1:6" ht="12.75">
      <c r="A500" s="46" t="s">
        <v>1193</v>
      </c>
      <c r="B500" s="60" t="s">
        <v>1194</v>
      </c>
      <c r="C500" s="47" t="s">
        <v>0</v>
      </c>
      <c r="D500" s="47" t="s">
        <v>0</v>
      </c>
      <c r="E500" s="47" t="s">
        <v>0</v>
      </c>
      <c r="F500" s="47" t="s">
        <v>0</v>
      </c>
    </row>
    <row r="501" spans="1:6" ht="12.75">
      <c r="A501" s="46" t="s">
        <v>1193</v>
      </c>
      <c r="B501" s="46" t="s">
        <v>1195</v>
      </c>
      <c r="C501" s="47" t="s">
        <v>0</v>
      </c>
      <c r="D501" s="47" t="s">
        <v>0</v>
      </c>
      <c r="E501" s="47" t="s">
        <v>0</v>
      </c>
      <c r="F501" s="47" t="s">
        <v>0</v>
      </c>
    </row>
    <row r="502" spans="1:6" ht="12.75">
      <c r="A502" s="46" t="s">
        <v>1193</v>
      </c>
      <c r="B502" s="46" t="s">
        <v>1196</v>
      </c>
      <c r="C502" s="47" t="s">
        <v>0</v>
      </c>
      <c r="D502" s="47" t="s">
        <v>0</v>
      </c>
      <c r="E502" s="47" t="s">
        <v>0</v>
      </c>
      <c r="F502" s="47" t="s">
        <v>0</v>
      </c>
    </row>
    <row r="503" spans="1:6" ht="12.75">
      <c r="A503" s="46" t="s">
        <v>1197</v>
      </c>
      <c r="B503" s="46" t="s">
        <v>1198</v>
      </c>
      <c r="C503" s="47" t="s">
        <v>0</v>
      </c>
      <c r="D503" s="47" t="s">
        <v>0</v>
      </c>
      <c r="E503" s="47" t="s">
        <v>0</v>
      </c>
      <c r="F503" s="47" t="s">
        <v>0</v>
      </c>
    </row>
    <row r="504" spans="1:6" ht="12.75">
      <c r="A504" s="46" t="s">
        <v>1199</v>
      </c>
      <c r="B504" s="60" t="s">
        <v>1200</v>
      </c>
      <c r="C504" s="47" t="s">
        <v>0</v>
      </c>
      <c r="D504" s="47" t="s">
        <v>0</v>
      </c>
      <c r="E504" s="47" t="s">
        <v>0</v>
      </c>
      <c r="F504" s="47" t="s">
        <v>0</v>
      </c>
    </row>
    <row r="505" spans="1:6" ht="12.75">
      <c r="A505" s="46" t="s">
        <v>1199</v>
      </c>
      <c r="B505" s="46" t="s">
        <v>1201</v>
      </c>
      <c r="C505" s="47" t="s">
        <v>0</v>
      </c>
      <c r="D505" s="47" t="s">
        <v>0</v>
      </c>
      <c r="E505" s="47" t="s">
        <v>0</v>
      </c>
      <c r="F505" s="47" t="s">
        <v>0</v>
      </c>
    </row>
    <row r="506" spans="1:6" ht="12.75">
      <c r="A506" s="46" t="s">
        <v>1199</v>
      </c>
      <c r="B506" s="46" t="s">
        <v>1202</v>
      </c>
      <c r="C506" s="47" t="s">
        <v>0</v>
      </c>
      <c r="D506" s="47" t="s">
        <v>0</v>
      </c>
      <c r="E506" s="47" t="s">
        <v>0</v>
      </c>
      <c r="F506" s="47" t="s">
        <v>0</v>
      </c>
    </row>
    <row r="507" spans="1:6" ht="12.75">
      <c r="A507" s="46" t="s">
        <v>1203</v>
      </c>
      <c r="B507" s="60" t="s">
        <v>1204</v>
      </c>
      <c r="C507" s="47" t="s">
        <v>0</v>
      </c>
      <c r="D507" s="47" t="s">
        <v>0</v>
      </c>
      <c r="E507" s="47" t="s">
        <v>0</v>
      </c>
      <c r="F507" s="47" t="s">
        <v>0</v>
      </c>
    </row>
    <row r="508" spans="1:6" ht="12.75">
      <c r="A508" s="46" t="s">
        <v>1203</v>
      </c>
      <c r="B508" s="46" t="s">
        <v>1205</v>
      </c>
      <c r="C508" s="47" t="s">
        <v>0</v>
      </c>
      <c r="D508" s="47" t="s">
        <v>0</v>
      </c>
      <c r="E508" s="47" t="s">
        <v>0</v>
      </c>
      <c r="F508" s="47" t="s">
        <v>0</v>
      </c>
    </row>
    <row r="509" spans="1:6" ht="12.75">
      <c r="A509" s="46" t="s">
        <v>1203</v>
      </c>
      <c r="B509" s="46" t="s">
        <v>1206</v>
      </c>
      <c r="C509" s="47" t="s">
        <v>0</v>
      </c>
      <c r="D509" s="47" t="s">
        <v>0</v>
      </c>
      <c r="E509" s="47" t="s">
        <v>0</v>
      </c>
      <c r="F509" s="47" t="s">
        <v>0</v>
      </c>
    </row>
    <row r="510" spans="1:6" ht="12.75">
      <c r="A510" s="46" t="s">
        <v>1207</v>
      </c>
      <c r="B510" s="60" t="s">
        <v>1208</v>
      </c>
      <c r="C510" s="47" t="s">
        <v>0</v>
      </c>
      <c r="D510" s="47" t="s">
        <v>0</v>
      </c>
      <c r="E510" s="47" t="s">
        <v>0</v>
      </c>
      <c r="F510" s="47" t="s">
        <v>0</v>
      </c>
    </row>
    <row r="511" spans="1:6" ht="12.75">
      <c r="A511" s="46" t="s">
        <v>1207</v>
      </c>
      <c r="B511" s="46" t="s">
        <v>1209</v>
      </c>
      <c r="C511" s="47" t="s">
        <v>0</v>
      </c>
      <c r="D511" s="47" t="s">
        <v>0</v>
      </c>
      <c r="E511" s="47" t="s">
        <v>0</v>
      </c>
      <c r="F511" s="47" t="s">
        <v>0</v>
      </c>
    </row>
    <row r="512" spans="1:6" ht="12.75">
      <c r="A512" s="46" t="s">
        <v>1210</v>
      </c>
      <c r="B512" s="46" t="s">
        <v>1211</v>
      </c>
      <c r="C512" s="47" t="s">
        <v>0</v>
      </c>
      <c r="D512" s="47" t="s">
        <v>0</v>
      </c>
      <c r="E512" s="47" t="s">
        <v>0</v>
      </c>
      <c r="F512" s="47" t="s">
        <v>0</v>
      </c>
    </row>
    <row r="513" spans="1:6" ht="12.75">
      <c r="A513" s="46" t="s">
        <v>1212</v>
      </c>
      <c r="B513" s="60" t="s">
        <v>1213</v>
      </c>
      <c r="C513" s="47" t="s">
        <v>0</v>
      </c>
      <c r="D513" s="47" t="s">
        <v>0</v>
      </c>
      <c r="E513" s="47" t="s">
        <v>0</v>
      </c>
      <c r="F513" s="47" t="s">
        <v>0</v>
      </c>
    </row>
    <row r="514" spans="1:6" ht="12.75">
      <c r="A514" s="46" t="s">
        <v>1212</v>
      </c>
      <c r="B514" s="46" t="s">
        <v>1214</v>
      </c>
      <c r="C514" s="47" t="s">
        <v>0</v>
      </c>
      <c r="D514" s="47" t="s">
        <v>0</v>
      </c>
      <c r="E514" s="47" t="s">
        <v>0</v>
      </c>
      <c r="F514" s="47" t="s">
        <v>0</v>
      </c>
    </row>
    <row r="515" spans="1:6" ht="12.75">
      <c r="A515" s="46" t="s">
        <v>1215</v>
      </c>
      <c r="B515" s="60" t="s">
        <v>1216</v>
      </c>
      <c r="C515" s="47" t="s">
        <v>0</v>
      </c>
      <c r="D515" s="47" t="s">
        <v>0</v>
      </c>
      <c r="E515" s="47" t="s">
        <v>0</v>
      </c>
      <c r="F515" s="47" t="s">
        <v>0</v>
      </c>
    </row>
    <row r="516" spans="1:6" ht="12.75">
      <c r="A516" s="46" t="s">
        <v>1215</v>
      </c>
      <c r="B516" s="46" t="s">
        <v>1217</v>
      </c>
      <c r="C516" s="47" t="s">
        <v>0</v>
      </c>
      <c r="D516" s="47" t="s">
        <v>0</v>
      </c>
      <c r="E516" s="47" t="s">
        <v>0</v>
      </c>
      <c r="F516" s="47" t="s">
        <v>0</v>
      </c>
    </row>
    <row r="517" spans="1:6" ht="12.75">
      <c r="A517" s="46" t="s">
        <v>1218</v>
      </c>
      <c r="B517" s="46" t="s">
        <v>1219</v>
      </c>
      <c r="C517" s="47" t="s">
        <v>0</v>
      </c>
      <c r="D517" s="47" t="s">
        <v>0</v>
      </c>
      <c r="E517" s="47" t="s">
        <v>0</v>
      </c>
      <c r="F517" s="47" t="s">
        <v>0</v>
      </c>
    </row>
    <row r="518" spans="1:6" ht="12.75">
      <c r="A518" s="46" t="s">
        <v>1220</v>
      </c>
      <c r="B518" s="60" t="s">
        <v>1221</v>
      </c>
      <c r="C518" s="47" t="s">
        <v>0</v>
      </c>
      <c r="D518" s="47" t="s">
        <v>0</v>
      </c>
      <c r="E518" s="47" t="s">
        <v>0</v>
      </c>
      <c r="F518" s="47" t="s">
        <v>0</v>
      </c>
    </row>
    <row r="519" spans="1:6" ht="12.75">
      <c r="A519" s="46" t="s">
        <v>1220</v>
      </c>
      <c r="B519" s="46" t="s">
        <v>1222</v>
      </c>
      <c r="C519" s="47" t="s">
        <v>0</v>
      </c>
      <c r="D519" s="47" t="s">
        <v>0</v>
      </c>
      <c r="E519" s="47" t="s">
        <v>0</v>
      </c>
      <c r="F519" s="47" t="s">
        <v>0</v>
      </c>
    </row>
    <row r="520" spans="1:6" ht="12.75">
      <c r="A520" s="46" t="s">
        <v>1220</v>
      </c>
      <c r="B520" s="46" t="s">
        <v>1223</v>
      </c>
      <c r="C520" s="47" t="s">
        <v>0</v>
      </c>
      <c r="D520" s="47" t="s">
        <v>0</v>
      </c>
      <c r="E520" s="47" t="s">
        <v>0</v>
      </c>
      <c r="F520" s="47" t="s">
        <v>0</v>
      </c>
    </row>
    <row r="521" spans="1:6" ht="12.75">
      <c r="A521" s="46" t="s">
        <v>1224</v>
      </c>
      <c r="B521" s="60" t="s">
        <v>1225</v>
      </c>
      <c r="C521" s="47" t="s">
        <v>0</v>
      </c>
      <c r="D521" s="47" t="s">
        <v>0</v>
      </c>
      <c r="E521" s="47" t="s">
        <v>0</v>
      </c>
      <c r="F521" s="47" t="s">
        <v>0</v>
      </c>
    </row>
    <row r="522" spans="1:6" ht="12.75">
      <c r="A522" s="46" t="s">
        <v>1224</v>
      </c>
      <c r="B522" s="46" t="s">
        <v>1226</v>
      </c>
      <c r="C522" s="47" t="s">
        <v>0</v>
      </c>
      <c r="D522" s="47" t="s">
        <v>0</v>
      </c>
      <c r="E522" s="47" t="s">
        <v>0</v>
      </c>
      <c r="F522" s="47" t="s">
        <v>0</v>
      </c>
    </row>
    <row r="523" spans="1:6" ht="12.75">
      <c r="A523" s="46" t="s">
        <v>1224</v>
      </c>
      <c r="B523" s="46" t="s">
        <v>1227</v>
      </c>
      <c r="C523" s="47" t="s">
        <v>0</v>
      </c>
      <c r="D523" s="47" t="s">
        <v>0</v>
      </c>
      <c r="E523" s="47" t="s">
        <v>0</v>
      </c>
      <c r="F523" s="47" t="s">
        <v>0</v>
      </c>
    </row>
    <row r="524" spans="1:6" ht="12.75">
      <c r="A524" s="46" t="s">
        <v>1228</v>
      </c>
      <c r="B524" s="60" t="s">
        <v>1229</v>
      </c>
      <c r="C524" s="47" t="s">
        <v>0</v>
      </c>
      <c r="D524" s="47" t="s">
        <v>0</v>
      </c>
      <c r="E524" s="47" t="s">
        <v>0</v>
      </c>
      <c r="F524" s="47" t="s">
        <v>0</v>
      </c>
    </row>
    <row r="525" spans="1:6" ht="12.75">
      <c r="A525" s="46" t="s">
        <v>1228</v>
      </c>
      <c r="B525" s="46" t="s">
        <v>1230</v>
      </c>
      <c r="C525" s="47" t="s">
        <v>0</v>
      </c>
      <c r="D525" s="47" t="s">
        <v>0</v>
      </c>
      <c r="E525" s="47" t="s">
        <v>0</v>
      </c>
      <c r="F525" s="47" t="s">
        <v>0</v>
      </c>
    </row>
    <row r="526" spans="1:6" ht="12.75">
      <c r="A526" s="46" t="s">
        <v>1228</v>
      </c>
      <c r="B526" s="46" t="s">
        <v>1231</v>
      </c>
      <c r="C526" s="47" t="s">
        <v>0</v>
      </c>
      <c r="D526" s="47" t="s">
        <v>0</v>
      </c>
      <c r="E526" s="47" t="s">
        <v>0</v>
      </c>
      <c r="F526" s="47" t="s">
        <v>0</v>
      </c>
    </row>
    <row r="527" spans="1:6" ht="12.75">
      <c r="A527" s="46" t="s">
        <v>1232</v>
      </c>
      <c r="B527" s="60" t="s">
        <v>1233</v>
      </c>
      <c r="C527" s="47" t="s">
        <v>0</v>
      </c>
      <c r="D527" s="47" t="s">
        <v>0</v>
      </c>
      <c r="E527" s="47" t="s">
        <v>0</v>
      </c>
      <c r="F527" s="47" t="s">
        <v>0</v>
      </c>
    </row>
    <row r="528" spans="1:6" ht="12.75">
      <c r="A528" s="46" t="s">
        <v>1232</v>
      </c>
      <c r="B528" s="46" t="s">
        <v>1234</v>
      </c>
      <c r="C528" s="47" t="s">
        <v>0</v>
      </c>
      <c r="D528" s="47" t="s">
        <v>0</v>
      </c>
      <c r="E528" s="47" t="s">
        <v>0</v>
      </c>
      <c r="F528" s="47" t="s">
        <v>0</v>
      </c>
    </row>
    <row r="529" spans="1:6" ht="12.75">
      <c r="A529" s="46" t="s">
        <v>1235</v>
      </c>
      <c r="B529" s="60" t="s">
        <v>1236</v>
      </c>
      <c r="C529" s="47" t="s">
        <v>0</v>
      </c>
      <c r="D529" s="47" t="s">
        <v>0</v>
      </c>
      <c r="E529" s="47" t="s">
        <v>0</v>
      </c>
      <c r="F529" s="47" t="s">
        <v>0</v>
      </c>
    </row>
    <row r="530" spans="1:6" ht="12.75">
      <c r="A530" s="46" t="s">
        <v>1235</v>
      </c>
      <c r="B530" s="46" t="s">
        <v>1237</v>
      </c>
      <c r="C530" s="47" t="s">
        <v>0</v>
      </c>
      <c r="D530" s="47" t="s">
        <v>0</v>
      </c>
      <c r="E530" s="47" t="s">
        <v>0</v>
      </c>
      <c r="F530" s="47" t="s">
        <v>0</v>
      </c>
    </row>
    <row r="531" spans="1:6" ht="12.75">
      <c r="A531" s="46" t="s">
        <v>1238</v>
      </c>
      <c r="B531" s="60" t="s">
        <v>1239</v>
      </c>
      <c r="C531" s="47" t="s">
        <v>0</v>
      </c>
      <c r="D531" s="47" t="s">
        <v>0</v>
      </c>
      <c r="E531" s="47" t="s">
        <v>0</v>
      </c>
      <c r="F531" s="47" t="s">
        <v>0</v>
      </c>
    </row>
    <row r="532" spans="1:6" ht="12.75">
      <c r="A532" s="46" t="s">
        <v>1238</v>
      </c>
      <c r="B532" s="46" t="s">
        <v>1240</v>
      </c>
      <c r="C532" s="47" t="s">
        <v>0</v>
      </c>
      <c r="D532" s="47" t="s">
        <v>0</v>
      </c>
      <c r="E532" s="47" t="s">
        <v>0</v>
      </c>
      <c r="F532" s="47" t="s">
        <v>0</v>
      </c>
    </row>
    <row r="533" spans="1:6" ht="12.75">
      <c r="A533" s="46" t="s">
        <v>1241</v>
      </c>
      <c r="B533" s="60" t="s">
        <v>1242</v>
      </c>
      <c r="C533" s="47" t="s">
        <v>0</v>
      </c>
      <c r="D533" s="47" t="s">
        <v>0</v>
      </c>
      <c r="E533" s="47" t="s">
        <v>0</v>
      </c>
      <c r="F533" s="47" t="s">
        <v>0</v>
      </c>
    </row>
    <row r="534" spans="1:6" ht="12.75">
      <c r="A534" s="46" t="s">
        <v>1241</v>
      </c>
      <c r="B534" s="46" t="s">
        <v>1243</v>
      </c>
      <c r="C534" s="47" t="s">
        <v>0</v>
      </c>
      <c r="D534" s="47" t="s">
        <v>0</v>
      </c>
      <c r="E534" s="47" t="s">
        <v>0</v>
      </c>
      <c r="F534" s="47" t="s">
        <v>0</v>
      </c>
    </row>
    <row r="535" spans="1:6" ht="12.75">
      <c r="A535" s="46" t="s">
        <v>1244</v>
      </c>
      <c r="B535" s="60" t="s">
        <v>1245</v>
      </c>
      <c r="C535" s="47" t="s">
        <v>0</v>
      </c>
      <c r="D535" s="47" t="s">
        <v>0</v>
      </c>
      <c r="E535" s="47" t="s">
        <v>0</v>
      </c>
      <c r="F535" s="47" t="s">
        <v>0</v>
      </c>
    </row>
    <row r="536" spans="1:6" ht="12.75">
      <c r="A536" s="46" t="s">
        <v>1244</v>
      </c>
      <c r="B536" s="46" t="s">
        <v>1246</v>
      </c>
      <c r="C536" s="47" t="s">
        <v>0</v>
      </c>
      <c r="D536" s="47" t="s">
        <v>0</v>
      </c>
      <c r="E536" s="47" t="s">
        <v>0</v>
      </c>
      <c r="F536" s="47" t="s">
        <v>0</v>
      </c>
    </row>
    <row r="537" spans="1:6" ht="12.75">
      <c r="A537" s="46" t="s">
        <v>1247</v>
      </c>
      <c r="B537" s="60" t="s">
        <v>1248</v>
      </c>
      <c r="C537" s="47" t="s">
        <v>0</v>
      </c>
      <c r="D537" s="47" t="s">
        <v>0</v>
      </c>
      <c r="E537" s="47" t="s">
        <v>0</v>
      </c>
      <c r="F537" s="47" t="s">
        <v>0</v>
      </c>
    </row>
    <row r="538" spans="1:6" ht="12.75">
      <c r="A538" s="46" t="s">
        <v>1247</v>
      </c>
      <c r="B538" s="46" t="s">
        <v>1249</v>
      </c>
      <c r="C538" s="47" t="s">
        <v>0</v>
      </c>
      <c r="D538" s="47" t="s">
        <v>0</v>
      </c>
      <c r="E538" s="47" t="s">
        <v>0</v>
      </c>
      <c r="F538" s="47" t="s">
        <v>0</v>
      </c>
    </row>
    <row r="539" spans="1:6" ht="12.75">
      <c r="A539" s="46" t="s">
        <v>1250</v>
      </c>
      <c r="B539" s="46" t="s">
        <v>1251</v>
      </c>
      <c r="C539" s="47" t="s">
        <v>0</v>
      </c>
      <c r="D539" s="47" t="s">
        <v>0</v>
      </c>
      <c r="E539" s="47" t="s">
        <v>0</v>
      </c>
      <c r="F539" s="47" t="s">
        <v>0</v>
      </c>
    </row>
    <row r="540" spans="1:6" ht="12.75">
      <c r="A540" s="46" t="s">
        <v>575</v>
      </c>
      <c r="B540" s="46" t="s">
        <v>1252</v>
      </c>
      <c r="C540" s="47" t="s">
        <v>0</v>
      </c>
      <c r="D540" s="47" t="s">
        <v>0</v>
      </c>
      <c r="E540" s="47" t="s">
        <v>0</v>
      </c>
      <c r="F540" s="47" t="s">
        <v>0</v>
      </c>
    </row>
    <row r="541" spans="1:6" ht="12.75">
      <c r="A541" s="46" t="s">
        <v>1253</v>
      </c>
      <c r="B541" s="60" t="s">
        <v>1254</v>
      </c>
      <c r="C541" s="47" t="s">
        <v>0</v>
      </c>
      <c r="D541" s="47" t="s">
        <v>0</v>
      </c>
      <c r="E541" s="47" t="s">
        <v>0</v>
      </c>
      <c r="F541" s="47" t="s">
        <v>0</v>
      </c>
    </row>
    <row r="542" spans="1:6" ht="12.75">
      <c r="A542" s="46" t="s">
        <v>1253</v>
      </c>
      <c r="B542" s="46" t="s">
        <v>1255</v>
      </c>
      <c r="C542" s="47" t="s">
        <v>0</v>
      </c>
      <c r="D542" s="47" t="s">
        <v>0</v>
      </c>
      <c r="E542" s="47" t="s">
        <v>0</v>
      </c>
      <c r="F542" s="47" t="s">
        <v>0</v>
      </c>
    </row>
    <row r="543" spans="1:6" ht="12.75">
      <c r="A543" s="46" t="s">
        <v>1256</v>
      </c>
      <c r="B543" s="60" t="s">
        <v>1257</v>
      </c>
      <c r="C543" s="47" t="s">
        <v>0</v>
      </c>
      <c r="D543" s="47" t="s">
        <v>0</v>
      </c>
      <c r="E543" s="47" t="s">
        <v>0</v>
      </c>
      <c r="F543" s="47" t="s">
        <v>0</v>
      </c>
    </row>
    <row r="544" spans="1:6" ht="12.75">
      <c r="A544" s="46" t="s">
        <v>1256</v>
      </c>
      <c r="B544" s="46" t="s">
        <v>1258</v>
      </c>
      <c r="C544" s="47" t="s">
        <v>0</v>
      </c>
      <c r="D544" s="47" t="s">
        <v>0</v>
      </c>
      <c r="E544" s="47" t="s">
        <v>0</v>
      </c>
      <c r="F544" s="47" t="s">
        <v>0</v>
      </c>
    </row>
    <row r="545" spans="1:6" ht="12.75">
      <c r="A545" s="46" t="s">
        <v>1259</v>
      </c>
      <c r="B545" s="46" t="s">
        <v>1260</v>
      </c>
      <c r="C545" s="47" t="s">
        <v>0</v>
      </c>
      <c r="D545" s="47" t="s">
        <v>0</v>
      </c>
      <c r="E545" s="47" t="s">
        <v>0</v>
      </c>
      <c r="F545" s="47" t="s">
        <v>0</v>
      </c>
    </row>
    <row r="546" spans="1:6" ht="12.75">
      <c r="A546" s="46" t="s">
        <v>1339</v>
      </c>
      <c r="B546" s="60" t="s">
        <v>1261</v>
      </c>
      <c r="C546" s="47" t="s">
        <v>0</v>
      </c>
      <c r="D546" s="47" t="s">
        <v>0</v>
      </c>
      <c r="E546" s="47" t="s">
        <v>0</v>
      </c>
      <c r="F546" s="47" t="s">
        <v>0</v>
      </c>
    </row>
    <row r="547" spans="1:6" ht="12.75">
      <c r="A547" s="46" t="s">
        <v>1339</v>
      </c>
      <c r="B547" s="46" t="s">
        <v>1262</v>
      </c>
      <c r="C547" s="47" t="s">
        <v>0</v>
      </c>
      <c r="D547" s="47" t="s">
        <v>0</v>
      </c>
      <c r="E547" s="47" t="s">
        <v>0</v>
      </c>
      <c r="F547" s="47" t="s">
        <v>0</v>
      </c>
    </row>
    <row r="548" spans="1:6" ht="12.75">
      <c r="A548" s="46" t="s">
        <v>1339</v>
      </c>
      <c r="B548" s="46" t="s">
        <v>1263</v>
      </c>
      <c r="C548" s="47" t="s">
        <v>0</v>
      </c>
      <c r="D548" s="47" t="s">
        <v>0</v>
      </c>
      <c r="E548" s="47" t="s">
        <v>0</v>
      </c>
      <c r="F548" s="47" t="s">
        <v>0</v>
      </c>
    </row>
    <row r="549" spans="1:6" ht="12.75">
      <c r="A549" s="46" t="s">
        <v>1264</v>
      </c>
      <c r="B549" s="60" t="s">
        <v>1265</v>
      </c>
      <c r="C549" s="47" t="s">
        <v>0</v>
      </c>
      <c r="D549" s="47" t="s">
        <v>0</v>
      </c>
      <c r="E549" s="47" t="s">
        <v>0</v>
      </c>
      <c r="F549" s="47" t="s">
        <v>0</v>
      </c>
    </row>
    <row r="550" spans="1:6" ht="12.75">
      <c r="A550" s="46" t="s">
        <v>1264</v>
      </c>
      <c r="B550" s="46" t="s">
        <v>1266</v>
      </c>
      <c r="C550" s="47" t="s">
        <v>0</v>
      </c>
      <c r="D550" s="47" t="s">
        <v>0</v>
      </c>
      <c r="E550" s="47" t="s">
        <v>0</v>
      </c>
      <c r="F550" s="47" t="s">
        <v>0</v>
      </c>
    </row>
    <row r="551" spans="1:6" ht="12.75">
      <c r="A551" s="46" t="s">
        <v>978</v>
      </c>
      <c r="B551" s="60" t="s">
        <v>1267</v>
      </c>
      <c r="C551" s="47" t="s">
        <v>0</v>
      </c>
      <c r="D551" s="47" t="s">
        <v>0</v>
      </c>
      <c r="E551" s="47" t="s">
        <v>0</v>
      </c>
      <c r="F551" s="47" t="s">
        <v>0</v>
      </c>
    </row>
    <row r="552" spans="1:6" ht="12.75">
      <c r="A552" s="46" t="s">
        <v>978</v>
      </c>
      <c r="B552" s="46" t="s">
        <v>1268</v>
      </c>
      <c r="C552" s="47" t="s">
        <v>0</v>
      </c>
      <c r="D552" s="47" t="s">
        <v>0</v>
      </c>
      <c r="E552" s="47" t="s">
        <v>0</v>
      </c>
      <c r="F552" s="47" t="s">
        <v>0</v>
      </c>
    </row>
    <row r="553" spans="1:6" ht="12.75">
      <c r="A553" s="46" t="s">
        <v>573</v>
      </c>
      <c r="B553" s="60" t="s">
        <v>1269</v>
      </c>
      <c r="C553" s="47" t="s">
        <v>0</v>
      </c>
      <c r="D553" s="47" t="s">
        <v>0</v>
      </c>
      <c r="E553" s="47" t="s">
        <v>0</v>
      </c>
      <c r="F553" s="47" t="s">
        <v>0</v>
      </c>
    </row>
    <row r="554" spans="1:6" ht="12.75">
      <c r="A554" s="46" t="s">
        <v>573</v>
      </c>
      <c r="B554" s="46" t="s">
        <v>1270</v>
      </c>
      <c r="C554" s="47" t="s">
        <v>0</v>
      </c>
      <c r="D554" s="47" t="s">
        <v>0</v>
      </c>
      <c r="E554" s="47" t="s">
        <v>0</v>
      </c>
      <c r="F554" s="47" t="s">
        <v>0</v>
      </c>
    </row>
    <row r="555" spans="1:6" ht="12.75">
      <c r="A555" s="46" t="s">
        <v>1271</v>
      </c>
      <c r="B555" s="60" t="s">
        <v>1272</v>
      </c>
      <c r="C555" s="47" t="s">
        <v>0</v>
      </c>
      <c r="D555" s="47" t="s">
        <v>0</v>
      </c>
      <c r="E555" s="47" t="s">
        <v>0</v>
      </c>
      <c r="F555" s="47" t="s">
        <v>0</v>
      </c>
    </row>
    <row r="556" spans="1:6" ht="12.75">
      <c r="A556" s="46" t="s">
        <v>1271</v>
      </c>
      <c r="B556" s="46" t="s">
        <v>1273</v>
      </c>
      <c r="C556" s="47" t="s">
        <v>0</v>
      </c>
      <c r="D556" s="47" t="s">
        <v>0</v>
      </c>
      <c r="E556" s="47" t="s">
        <v>0</v>
      </c>
      <c r="F556" s="47" t="s">
        <v>0</v>
      </c>
    </row>
    <row r="557" spans="1:6" ht="12.75">
      <c r="A557" s="46" t="s">
        <v>1274</v>
      </c>
      <c r="B557" s="46" t="s">
        <v>1275</v>
      </c>
      <c r="C557" s="47" t="s">
        <v>0</v>
      </c>
      <c r="D557" s="47" t="s">
        <v>0</v>
      </c>
      <c r="E557" s="47" t="s">
        <v>0</v>
      </c>
      <c r="F557" s="47" t="s">
        <v>0</v>
      </c>
    </row>
    <row r="558" spans="1:6" ht="12.75">
      <c r="A558" s="46" t="s">
        <v>1276</v>
      </c>
      <c r="B558" s="60" t="s">
        <v>1277</v>
      </c>
      <c r="C558" s="47" t="s">
        <v>0</v>
      </c>
      <c r="D558" s="47" t="s">
        <v>0</v>
      </c>
      <c r="E558" s="47" t="s">
        <v>0</v>
      </c>
      <c r="F558" s="47" t="s">
        <v>0</v>
      </c>
    </row>
    <row r="559" spans="1:6" ht="12.75">
      <c r="A559" s="46" t="s">
        <v>1276</v>
      </c>
      <c r="B559" s="46" t="s">
        <v>1278</v>
      </c>
      <c r="C559" s="47" t="s">
        <v>0</v>
      </c>
      <c r="D559" s="47" t="s">
        <v>0</v>
      </c>
      <c r="E559" s="47" t="s">
        <v>0</v>
      </c>
      <c r="F559" s="47" t="s">
        <v>0</v>
      </c>
    </row>
    <row r="560" spans="1:6" ht="12.75">
      <c r="A560" s="46" t="s">
        <v>1340</v>
      </c>
      <c r="B560" s="60" t="s">
        <v>1279</v>
      </c>
      <c r="C560" s="47" t="s">
        <v>0</v>
      </c>
      <c r="D560" s="47" t="s">
        <v>0</v>
      </c>
      <c r="E560" s="47" t="s">
        <v>0</v>
      </c>
      <c r="F560" s="47" t="s">
        <v>0</v>
      </c>
    </row>
    <row r="561" spans="1:6" ht="12.75">
      <c r="A561" s="46" t="s">
        <v>1340</v>
      </c>
      <c r="B561" s="46" t="s">
        <v>1280</v>
      </c>
      <c r="C561" s="47" t="s">
        <v>0</v>
      </c>
      <c r="D561" s="47" t="s">
        <v>0</v>
      </c>
      <c r="E561" s="47" t="s">
        <v>0</v>
      </c>
      <c r="F561" s="47" t="s">
        <v>0</v>
      </c>
    </row>
    <row r="562" spans="1:6" ht="12.75">
      <c r="A562" s="46" t="s">
        <v>1282</v>
      </c>
      <c r="B562" s="60" t="s">
        <v>1281</v>
      </c>
      <c r="C562" s="47" t="s">
        <v>0</v>
      </c>
      <c r="D562" s="47" t="s">
        <v>0</v>
      </c>
      <c r="E562" s="47" t="s">
        <v>0</v>
      </c>
      <c r="F562" s="47" t="s">
        <v>0</v>
      </c>
    </row>
    <row r="563" spans="1:6" ht="12.75">
      <c r="A563" s="46" t="s">
        <v>1282</v>
      </c>
      <c r="B563" s="46" t="s">
        <v>1283</v>
      </c>
      <c r="C563" s="47" t="s">
        <v>0</v>
      </c>
      <c r="D563" s="47" t="s">
        <v>0</v>
      </c>
      <c r="E563" s="47" t="s">
        <v>0</v>
      </c>
      <c r="F563" s="47" t="s">
        <v>0</v>
      </c>
    </row>
    <row r="564" spans="1:6" ht="12.75">
      <c r="A564" s="46" t="s">
        <v>989</v>
      </c>
      <c r="B564" s="46" t="s">
        <v>1284</v>
      </c>
      <c r="C564" s="47" t="s">
        <v>0</v>
      </c>
      <c r="D564" s="47" t="s">
        <v>0</v>
      </c>
      <c r="E564" s="47" t="s">
        <v>0</v>
      </c>
      <c r="F564" s="47" t="s">
        <v>0</v>
      </c>
    </row>
    <row r="565" spans="1:6" ht="12.75">
      <c r="A565" s="46" t="s">
        <v>1285</v>
      </c>
      <c r="B565" s="46" t="s">
        <v>1286</v>
      </c>
      <c r="C565" s="47" t="s">
        <v>0</v>
      </c>
      <c r="D565" s="47" t="s">
        <v>0</v>
      </c>
      <c r="E565" s="47" t="s">
        <v>0</v>
      </c>
      <c r="F565" s="47" t="s">
        <v>0</v>
      </c>
    </row>
    <row r="566" spans="1:6" ht="12.75">
      <c r="A566" s="46" t="s">
        <v>1287</v>
      </c>
      <c r="B566" s="46" t="s">
        <v>1288</v>
      </c>
      <c r="C566" s="47" t="s">
        <v>0</v>
      </c>
      <c r="D566" s="47" t="s">
        <v>0</v>
      </c>
      <c r="E566" s="47" t="s">
        <v>0</v>
      </c>
      <c r="F566" s="47" t="s">
        <v>0</v>
      </c>
    </row>
    <row r="567" spans="1:6" ht="12.75">
      <c r="A567" s="46" t="s">
        <v>1289</v>
      </c>
      <c r="B567" s="46" t="s">
        <v>1290</v>
      </c>
      <c r="C567" s="47" t="s">
        <v>0</v>
      </c>
      <c r="D567" s="47" t="s">
        <v>0</v>
      </c>
      <c r="E567" s="47" t="s">
        <v>0</v>
      </c>
      <c r="F567" s="47" t="s">
        <v>0</v>
      </c>
    </row>
    <row r="568" spans="1:6" ht="12.75">
      <c r="A568" s="46" t="s">
        <v>1291</v>
      </c>
      <c r="B568" s="60" t="s">
        <v>1292</v>
      </c>
      <c r="C568" s="47" t="s">
        <v>0</v>
      </c>
      <c r="D568" s="47" t="s">
        <v>0</v>
      </c>
      <c r="E568" s="47" t="s">
        <v>0</v>
      </c>
      <c r="F568" s="47" t="s">
        <v>0</v>
      </c>
    </row>
    <row r="569" spans="1:6" ht="12.75">
      <c r="A569" s="46" t="s">
        <v>1291</v>
      </c>
      <c r="B569" s="46" t="s">
        <v>1293</v>
      </c>
      <c r="C569" s="47" t="s">
        <v>0</v>
      </c>
      <c r="D569" s="47" t="s">
        <v>0</v>
      </c>
      <c r="E569" s="47" t="s">
        <v>0</v>
      </c>
      <c r="F569" s="47" t="s">
        <v>0</v>
      </c>
    </row>
    <row r="570" spans="1:6" ht="12.75">
      <c r="A570" s="46" t="s">
        <v>1294</v>
      </c>
      <c r="B570" s="60" t="s">
        <v>1295</v>
      </c>
      <c r="C570" s="47" t="s">
        <v>0</v>
      </c>
      <c r="D570" s="47" t="s">
        <v>0</v>
      </c>
      <c r="E570" s="47" t="s">
        <v>0</v>
      </c>
      <c r="F570" s="47" t="s">
        <v>0</v>
      </c>
    </row>
    <row r="571" spans="1:6" ht="12.75">
      <c r="A571" s="46" t="s">
        <v>1294</v>
      </c>
      <c r="B571" s="46" t="s">
        <v>1296</v>
      </c>
      <c r="C571" s="47" t="s">
        <v>0</v>
      </c>
      <c r="D571" s="47" t="s">
        <v>0</v>
      </c>
      <c r="E571" s="47" t="s">
        <v>0</v>
      </c>
      <c r="F571" s="47" t="s">
        <v>0</v>
      </c>
    </row>
    <row r="572" spans="1:6" ht="12.75">
      <c r="A572" s="46" t="s">
        <v>1297</v>
      </c>
      <c r="B572" s="60" t="s">
        <v>1298</v>
      </c>
      <c r="C572" s="47" t="s">
        <v>0</v>
      </c>
      <c r="D572" s="47" t="s">
        <v>0</v>
      </c>
      <c r="E572" s="47" t="s">
        <v>0</v>
      </c>
      <c r="F572" s="47" t="s">
        <v>0</v>
      </c>
    </row>
    <row r="573" spans="1:6" ht="12.75">
      <c r="A573" s="46" t="s">
        <v>1297</v>
      </c>
      <c r="B573" s="46" t="s">
        <v>1299</v>
      </c>
      <c r="C573" s="47" t="s">
        <v>0</v>
      </c>
      <c r="D573" s="47" t="s">
        <v>0</v>
      </c>
      <c r="E573" s="47" t="s">
        <v>0</v>
      </c>
      <c r="F573" s="47" t="s">
        <v>0</v>
      </c>
    </row>
    <row r="574" spans="1:6" ht="12.75">
      <c r="A574" s="46" t="s">
        <v>1300</v>
      </c>
      <c r="B574" s="46" t="s">
        <v>1301</v>
      </c>
      <c r="C574" s="47" t="s">
        <v>0</v>
      </c>
      <c r="D574" s="47" t="s">
        <v>0</v>
      </c>
      <c r="E574" s="47" t="s">
        <v>0</v>
      </c>
      <c r="F574" s="47" t="s">
        <v>0</v>
      </c>
    </row>
    <row r="575" spans="1:6" ht="12.75">
      <c r="A575" s="46" t="s">
        <v>1302</v>
      </c>
      <c r="B575" s="60" t="s">
        <v>1303</v>
      </c>
      <c r="C575" s="47" t="s">
        <v>0</v>
      </c>
      <c r="D575" s="47" t="s">
        <v>0</v>
      </c>
      <c r="E575" s="47" t="s">
        <v>0</v>
      </c>
      <c r="F575" s="47" t="s">
        <v>0</v>
      </c>
    </row>
    <row r="576" spans="1:6" ht="12.75">
      <c r="A576" s="46" t="s">
        <v>1302</v>
      </c>
      <c r="B576" s="46" t="s">
        <v>1304</v>
      </c>
      <c r="C576" s="47" t="s">
        <v>0</v>
      </c>
      <c r="D576" s="47" t="s">
        <v>0</v>
      </c>
      <c r="E576" s="47" t="s">
        <v>0</v>
      </c>
      <c r="F576" s="47" t="s">
        <v>0</v>
      </c>
    </row>
    <row r="577" spans="1:6" ht="12.75">
      <c r="A577" s="46" t="s">
        <v>1305</v>
      </c>
      <c r="B577" s="60" t="s">
        <v>1306</v>
      </c>
      <c r="C577" s="47" t="s">
        <v>0</v>
      </c>
      <c r="D577" s="47" t="s">
        <v>0</v>
      </c>
      <c r="E577" s="47" t="s">
        <v>0</v>
      </c>
      <c r="F577" s="47" t="s">
        <v>0</v>
      </c>
    </row>
    <row r="578" spans="1:6" ht="12.75">
      <c r="A578" s="46" t="s">
        <v>1305</v>
      </c>
      <c r="B578" s="46" t="s">
        <v>1307</v>
      </c>
      <c r="C578" s="47" t="s">
        <v>0</v>
      </c>
      <c r="D578" s="47" t="s">
        <v>0</v>
      </c>
      <c r="E578" s="47" t="s">
        <v>0</v>
      </c>
      <c r="F578" s="47" t="s">
        <v>0</v>
      </c>
    </row>
    <row r="579" spans="1:6" ht="12.75">
      <c r="A579" s="46" t="s">
        <v>1308</v>
      </c>
      <c r="B579" s="60" t="s">
        <v>1309</v>
      </c>
      <c r="C579" s="47" t="s">
        <v>0</v>
      </c>
      <c r="D579" s="47" t="s">
        <v>0</v>
      </c>
      <c r="E579" s="47" t="s">
        <v>0</v>
      </c>
      <c r="F579" s="47" t="s">
        <v>0</v>
      </c>
    </row>
    <row r="580" spans="1:6" ht="12.75">
      <c r="A580" s="46" t="s">
        <v>1308</v>
      </c>
      <c r="B580" s="46" t="s">
        <v>1310</v>
      </c>
      <c r="C580" s="47" t="s">
        <v>0</v>
      </c>
      <c r="D580" s="47" t="s">
        <v>0</v>
      </c>
      <c r="E580" s="47" t="s">
        <v>0</v>
      </c>
      <c r="F580" s="47" t="s">
        <v>0</v>
      </c>
    </row>
    <row r="581" spans="1:6" ht="12.75">
      <c r="A581" s="46" t="s">
        <v>1311</v>
      </c>
      <c r="B581" s="46" t="s">
        <v>1312</v>
      </c>
      <c r="C581" s="47" t="s">
        <v>0</v>
      </c>
      <c r="D581" s="47" t="s">
        <v>0</v>
      </c>
      <c r="E581" s="47" t="s">
        <v>0</v>
      </c>
      <c r="F581" s="47" t="s">
        <v>0</v>
      </c>
    </row>
    <row r="582" spans="1:6" ht="12.75">
      <c r="A582" s="46" t="s">
        <v>1313</v>
      </c>
      <c r="B582" s="46" t="s">
        <v>1314</v>
      </c>
      <c r="C582" s="47" t="s">
        <v>0</v>
      </c>
      <c r="D582" s="47" t="s">
        <v>0</v>
      </c>
      <c r="E582" s="47" t="s">
        <v>0</v>
      </c>
      <c r="F582" s="47" t="s">
        <v>0</v>
      </c>
    </row>
    <row r="583" spans="1:6" ht="12.75">
      <c r="A583" s="46" t="s">
        <v>1315</v>
      </c>
      <c r="B583" s="60" t="s">
        <v>1316</v>
      </c>
      <c r="C583" s="47" t="s">
        <v>0</v>
      </c>
      <c r="D583" s="47" t="s">
        <v>0</v>
      </c>
      <c r="E583" s="47" t="s">
        <v>0</v>
      </c>
      <c r="F583" s="47" t="s">
        <v>0</v>
      </c>
    </row>
    <row r="584" spans="1:6" ht="12.75">
      <c r="A584" s="46" t="s">
        <v>1315</v>
      </c>
      <c r="B584" s="46" t="s">
        <v>1317</v>
      </c>
      <c r="C584" s="47" t="s">
        <v>0</v>
      </c>
      <c r="D584" s="47" t="s">
        <v>0</v>
      </c>
      <c r="E584" s="47" t="s">
        <v>0</v>
      </c>
      <c r="F584" s="47" t="s">
        <v>0</v>
      </c>
    </row>
    <row r="585" spans="1:6" ht="12.75">
      <c r="A585" s="46" t="s">
        <v>1318</v>
      </c>
      <c r="B585" s="60" t="s">
        <v>1319</v>
      </c>
      <c r="C585" s="47" t="s">
        <v>0</v>
      </c>
      <c r="D585" s="47" t="s">
        <v>0</v>
      </c>
      <c r="E585" s="47" t="s">
        <v>0</v>
      </c>
      <c r="F585" s="47" t="s">
        <v>0</v>
      </c>
    </row>
    <row r="586" spans="1:6" ht="12.75">
      <c r="A586" s="46" t="s">
        <v>1318</v>
      </c>
      <c r="B586" s="46" t="s">
        <v>1320</v>
      </c>
      <c r="C586" s="47" t="s">
        <v>0</v>
      </c>
      <c r="D586" s="47" t="s">
        <v>0</v>
      </c>
      <c r="E586" s="47" t="s">
        <v>0</v>
      </c>
      <c r="F586" s="47" t="s">
        <v>0</v>
      </c>
    </row>
    <row r="587" spans="1:6" ht="12.75">
      <c r="A587" s="46" t="s">
        <v>1321</v>
      </c>
      <c r="B587" s="46" t="s">
        <v>1322</v>
      </c>
      <c r="C587" s="47" t="s">
        <v>0</v>
      </c>
      <c r="D587" s="47" t="s">
        <v>0</v>
      </c>
      <c r="E587" s="47" t="s">
        <v>0</v>
      </c>
      <c r="F587" s="47" t="s">
        <v>0</v>
      </c>
    </row>
    <row r="588" spans="1:6" ht="12.75">
      <c r="A588" s="46" t="s">
        <v>1323</v>
      </c>
      <c r="B588" s="60" t="s">
        <v>1324</v>
      </c>
      <c r="C588" s="47" t="s">
        <v>0</v>
      </c>
      <c r="D588" s="47" t="s">
        <v>0</v>
      </c>
      <c r="E588" s="47" t="s">
        <v>0</v>
      </c>
      <c r="F588" s="47" t="s">
        <v>0</v>
      </c>
    </row>
    <row r="589" spans="1:6" ht="12.75">
      <c r="A589" s="46" t="s">
        <v>1323</v>
      </c>
      <c r="B589" s="46" t="s">
        <v>1325</v>
      </c>
      <c r="C589" s="47" t="s">
        <v>0</v>
      </c>
      <c r="D589" s="47" t="s">
        <v>0</v>
      </c>
      <c r="E589" s="47" t="s">
        <v>0</v>
      </c>
      <c r="F589" s="47" t="s">
        <v>0</v>
      </c>
    </row>
    <row r="590" spans="1:6" ht="12.75">
      <c r="A590" s="46" t="s">
        <v>1326</v>
      </c>
      <c r="B590" s="46" t="s">
        <v>1327</v>
      </c>
      <c r="C590" s="47" t="s">
        <v>0</v>
      </c>
      <c r="D590" s="47" t="s">
        <v>0</v>
      </c>
      <c r="E590" s="47" t="s">
        <v>0</v>
      </c>
      <c r="F590" s="47" t="s">
        <v>0</v>
      </c>
    </row>
    <row r="591" spans="1:6" ht="12.75">
      <c r="A591" s="46" t="s">
        <v>1328</v>
      </c>
      <c r="B591" s="46" t="s">
        <v>1329</v>
      </c>
      <c r="C591" s="47" t="s">
        <v>0</v>
      </c>
      <c r="D591" s="47" t="s">
        <v>0</v>
      </c>
      <c r="E591" s="47" t="s">
        <v>0</v>
      </c>
      <c r="F591" s="47" t="s">
        <v>0</v>
      </c>
    </row>
    <row r="592" spans="1:6" ht="12.75">
      <c r="A592" s="46" t="s">
        <v>1330</v>
      </c>
      <c r="B592" s="60" t="s">
        <v>1331</v>
      </c>
      <c r="C592" s="47" t="s">
        <v>0</v>
      </c>
      <c r="D592" s="47" t="s">
        <v>0</v>
      </c>
      <c r="E592" s="47" t="s">
        <v>0</v>
      </c>
      <c r="F592" s="47" t="s">
        <v>0</v>
      </c>
    </row>
    <row r="593" spans="1:6" ht="12.75">
      <c r="A593" s="46" t="s">
        <v>1330</v>
      </c>
      <c r="B593" s="46" t="s">
        <v>1332</v>
      </c>
      <c r="C593" s="47" t="s">
        <v>0</v>
      </c>
      <c r="D593" s="47" t="s">
        <v>0</v>
      </c>
      <c r="E593" s="47" t="s">
        <v>0</v>
      </c>
      <c r="F593" s="47" t="s">
        <v>0</v>
      </c>
    </row>
    <row r="594" spans="1:6" ht="12.75">
      <c r="A594" s="46" t="s">
        <v>25</v>
      </c>
      <c r="B594" s="46" t="s">
        <v>1333</v>
      </c>
      <c r="C594" s="47" t="s">
        <v>0</v>
      </c>
      <c r="D594" s="47" t="s">
        <v>0</v>
      </c>
      <c r="E594" s="47" t="s">
        <v>0</v>
      </c>
      <c r="F594" s="47" t="s">
        <v>0</v>
      </c>
    </row>
  </sheetData>
  <pageMargins left="0.7" right="0.7" top="0.75" bottom="0.75" header="0.3" footer="0.3"/>
  <pageSetup orientation="portrait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Vemireddy, Pavan</cp:lastModifiedBy>
  <cp:lastPrinted>2018-10-30T13:08:58Z</cp:lastPrinted>
  <dcterms:created xsi:type="dcterms:W3CDTF">2018-04-02T15:06:35Z</dcterms:created>
  <dcterms:modified xsi:type="dcterms:W3CDTF">2021-08-28T06:08:38Z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eriodId">
    <vt:i4>40</vt:i4>
  </property>
  <property fmtid="{D5CDD505-2E9C-101B-9397-08002B2CF9AE}" pid="3" name="PeriodName">
    <vt:lpwstr>2021_Q3</vt:lpwstr>
  </property>
  <property fmtid="{D5CDD505-2E9C-101B-9397-08002B2CF9AE}" pid="4" name="ChapterId">
    <vt:i4>44991</vt:i4>
  </property>
  <property fmtid="{D5CDD505-2E9C-101B-9397-08002B2CF9AE}" pid="5" name="ChapterName">
    <vt:lpwstr>Adjustments to US GAAP</vt:lpwstr>
  </property>
  <property fmtid="{D5CDD505-2E9C-101B-9397-08002B2CF9AE}" pid="6" name="ReportId">
    <vt:i4>938</vt:i4>
  </property>
  <property fmtid="{D5CDD505-2E9C-101B-9397-08002B2CF9AE}" pid="7" name="ReportName">
    <vt:lpwstr>1005C - Sarl Total</vt:lpwstr>
  </property>
  <property fmtid="{D5CDD505-2E9C-101B-9397-08002B2CF9AE}" pid="8" name="isLinkedAndViewmode">
    <vt:bool>false</vt:bool>
  </property>
  <property fmtid="{D5CDD505-2E9C-101B-9397-08002B2CF9AE}" pid="9" name="CustomValidationID">
    <vt:i4>1</vt:i4>
  </property>
</Properties>
</file>