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nan\Documents\Study\SPring 18\CMPE 240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1" l="1"/>
  <c r="E44" i="1"/>
  <c r="E31" i="1"/>
  <c r="E32" i="1"/>
  <c r="E33" i="1"/>
  <c r="E34" i="1"/>
  <c r="E35" i="1"/>
  <c r="E36" i="1"/>
  <c r="E37" i="1"/>
  <c r="E30" i="1"/>
  <c r="D46" i="1"/>
  <c r="E46" i="1" s="1"/>
  <c r="D45" i="1"/>
  <c r="E45" i="1" s="1"/>
  <c r="D43" i="1"/>
  <c r="E43" i="1" s="1"/>
  <c r="D42" i="1"/>
  <c r="E42" i="1" s="1"/>
  <c r="D41" i="1"/>
  <c r="E41" i="1" s="1"/>
  <c r="D39" i="1"/>
  <c r="E39" i="1" s="1"/>
  <c r="D40" i="1"/>
  <c r="E40" i="1" s="1"/>
</calcChain>
</file>

<file path=xl/sharedStrings.xml><?xml version="1.0" encoding="utf-8"?>
<sst xmlns="http://schemas.openxmlformats.org/spreadsheetml/2006/main" count="72" uniqueCount="55">
  <si>
    <t>Output [DatainB]</t>
  </si>
  <si>
    <t>Data input [DatainA]</t>
  </si>
  <si>
    <t>Value in decimal</t>
  </si>
  <si>
    <t xml:space="preserve">8'b00000001 </t>
  </si>
  <si>
    <t>8'b00000010</t>
  </si>
  <si>
    <t>8'b00000110</t>
  </si>
  <si>
    <t>8'b00001000</t>
  </si>
  <si>
    <t xml:space="preserve">8'b00000011 </t>
  </si>
  <si>
    <t>8'b00000100</t>
  </si>
  <si>
    <t xml:space="preserve">8'b00000101 </t>
  </si>
  <si>
    <t>8'b00000111</t>
  </si>
  <si>
    <t>8'h03</t>
  </si>
  <si>
    <t>8'h07</t>
  </si>
  <si>
    <t>8'h0b</t>
  </si>
  <si>
    <t>8'h0f</t>
  </si>
  <si>
    <t>8'b01010101</t>
  </si>
  <si>
    <t>8'b00001111</t>
  </si>
  <si>
    <t>8'b01101101</t>
  </si>
  <si>
    <t>8'b00000011</t>
  </si>
  <si>
    <t>8'b01111111</t>
  </si>
  <si>
    <t>8'b00000000</t>
  </si>
  <si>
    <t>8'b11111111</t>
  </si>
  <si>
    <t>8'b10000000</t>
  </si>
  <si>
    <t>Value in Hex</t>
  </si>
  <si>
    <t>8h'46</t>
  </si>
  <si>
    <t>8h'6a</t>
  </si>
  <si>
    <t>8'h7f</t>
  </si>
  <si>
    <t>Module Name</t>
  </si>
  <si>
    <t>Input</t>
  </si>
  <si>
    <t>Output</t>
  </si>
  <si>
    <t>Address(3 bit)</t>
  </si>
  <si>
    <t>Memory A</t>
  </si>
  <si>
    <t>"1"</t>
  </si>
  <si>
    <t>"000"</t>
  </si>
  <si>
    <t>"001"</t>
  </si>
  <si>
    <t>"0"</t>
  </si>
  <si>
    <t>MemoryB</t>
  </si>
  <si>
    <t>"00101010"</t>
  </si>
  <si>
    <t>"00101111"</t>
  </si>
  <si>
    <t>ALU</t>
  </si>
  <si>
    <t>Test Cases for Project 1</t>
  </si>
  <si>
    <t>CMPE 200 - Computer Architecture</t>
  </si>
  <si>
    <t>SNo.</t>
  </si>
  <si>
    <t>WE(1 bit)</t>
  </si>
  <si>
    <t>DataIn</t>
  </si>
  <si>
    <t>Dataout</t>
  </si>
  <si>
    <t>Test Case for the Top Module</t>
  </si>
  <si>
    <t>"00000111"</t>
  </si>
  <si>
    <t>"00001000"</t>
  </si>
  <si>
    <t>"00001110"</t>
  </si>
  <si>
    <t>"00000000"</t>
  </si>
  <si>
    <t>"00001011"</t>
  </si>
  <si>
    <t>h'f</t>
  </si>
  <si>
    <t>h'3</t>
  </si>
  <si>
    <t>h'0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</si>
</sst>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8" xfId="0" applyBorder="1"/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/>
    <xf numFmtId="0" fontId="0" fillId="0" borderId="0" xfId="0" quotePrefix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6"/>
  <sheetViews>
    <sheetView tabSelected="1" topLeftCell="A44" workbookViewId="0">
      <selection activeCell="I19" sqref="I19:I25"/>
    </sheetView>
  </sheetViews>
  <sheetFormatPr defaultRowHeight="15" x14ac:dyDescent="0.25"/>
  <cols>
    <col min="2" max="2" width="6.42578125" customWidth="1"/>
    <col min="3" max="3" width="20" style="2" customWidth="1"/>
    <col min="4" max="4" width="13.85546875" style="2" customWidth="1"/>
    <col min="5" max="5" width="18.140625" customWidth="1"/>
    <col min="6" max="6" width="11" customWidth="1"/>
    <col min="7" max="7" width="16" customWidth="1"/>
    <col min="9" max="9" width="32.28515625" customWidth="1"/>
  </cols>
  <sheetData>
    <row r="2" spans="2:14" ht="18.75" x14ac:dyDescent="0.3">
      <c r="B2" s="29" t="s">
        <v>41</v>
      </c>
      <c r="C2" s="29"/>
      <c r="D2" s="29"/>
      <c r="E2" s="29"/>
      <c r="F2" s="29"/>
      <c r="G2" s="29"/>
    </row>
    <row r="3" spans="2:14" ht="15.75" x14ac:dyDescent="0.25">
      <c r="B3" s="30" t="s">
        <v>40</v>
      </c>
      <c r="C3" s="30"/>
      <c r="D3" s="30"/>
      <c r="E3" s="30"/>
      <c r="F3" s="30"/>
      <c r="G3" s="30"/>
    </row>
    <row r="5" spans="2:14" x14ac:dyDescent="0.25">
      <c r="B5" s="19" t="s">
        <v>42</v>
      </c>
      <c r="C5" s="19" t="s">
        <v>27</v>
      </c>
      <c r="D5" s="19" t="s">
        <v>28</v>
      </c>
      <c r="E5" s="19" t="s">
        <v>29</v>
      </c>
      <c r="F5" s="19" t="s">
        <v>43</v>
      </c>
      <c r="G5" s="19" t="s">
        <v>30</v>
      </c>
    </row>
    <row r="6" spans="2:14" x14ac:dyDescent="0.25">
      <c r="B6" s="20"/>
      <c r="C6" s="20"/>
      <c r="D6" s="20"/>
      <c r="E6" s="20"/>
      <c r="F6" s="20"/>
      <c r="G6" s="20"/>
    </row>
    <row r="7" spans="2:14" x14ac:dyDescent="0.25">
      <c r="B7" s="20">
        <v>1</v>
      </c>
      <c r="C7" s="19" t="s">
        <v>31</v>
      </c>
      <c r="D7" s="20">
        <v>10101010</v>
      </c>
      <c r="E7" s="20"/>
      <c r="F7" s="20" t="s">
        <v>32</v>
      </c>
      <c r="G7" s="21" t="s">
        <v>33</v>
      </c>
    </row>
    <row r="8" spans="2:14" x14ac:dyDescent="0.25">
      <c r="B8" s="20"/>
      <c r="C8" s="20"/>
      <c r="D8" s="20">
        <v>10101111</v>
      </c>
      <c r="E8" s="20"/>
      <c r="F8" s="20" t="s">
        <v>32</v>
      </c>
      <c r="G8" s="20" t="s">
        <v>34</v>
      </c>
    </row>
    <row r="9" spans="2:14" x14ac:dyDescent="0.25">
      <c r="B9" s="20"/>
      <c r="C9" s="20"/>
      <c r="D9" s="20"/>
      <c r="E9" s="20">
        <v>10101010</v>
      </c>
      <c r="F9" s="20" t="s">
        <v>35</v>
      </c>
      <c r="G9" s="20" t="s">
        <v>33</v>
      </c>
    </row>
    <row r="10" spans="2:14" x14ac:dyDescent="0.25">
      <c r="B10" s="20"/>
      <c r="C10" s="20"/>
      <c r="D10" s="20"/>
      <c r="E10" s="20">
        <v>10101111</v>
      </c>
      <c r="F10" s="20" t="s">
        <v>35</v>
      </c>
      <c r="G10" s="20" t="s">
        <v>34</v>
      </c>
    </row>
    <row r="11" spans="2:14" x14ac:dyDescent="0.25">
      <c r="B11" s="20"/>
      <c r="C11" s="20"/>
      <c r="D11" s="20"/>
      <c r="E11" s="20"/>
      <c r="F11" s="20"/>
      <c r="G11" s="20"/>
    </row>
    <row r="12" spans="2:14" x14ac:dyDescent="0.25">
      <c r="B12" s="20">
        <v>2</v>
      </c>
      <c r="C12" s="19" t="s">
        <v>36</v>
      </c>
      <c r="D12" s="20" t="s">
        <v>37</v>
      </c>
      <c r="E12" s="20"/>
      <c r="F12" s="20" t="s">
        <v>32</v>
      </c>
      <c r="G12" s="20" t="s">
        <v>33</v>
      </c>
    </row>
    <row r="13" spans="2:14" x14ac:dyDescent="0.25">
      <c r="B13" s="20"/>
      <c r="C13" s="20"/>
      <c r="D13" s="20" t="s">
        <v>38</v>
      </c>
      <c r="E13" s="20"/>
      <c r="F13" s="20" t="s">
        <v>32</v>
      </c>
      <c r="G13" s="20" t="s">
        <v>34</v>
      </c>
    </row>
    <row r="14" spans="2:14" x14ac:dyDescent="0.25">
      <c r="B14" s="20"/>
      <c r="C14" s="20"/>
      <c r="D14" s="20"/>
      <c r="E14" s="20" t="s">
        <v>37</v>
      </c>
      <c r="F14" s="20" t="s">
        <v>35</v>
      </c>
      <c r="G14" s="20" t="s">
        <v>33</v>
      </c>
      <c r="I14" s="12"/>
      <c r="J14" s="12"/>
      <c r="K14" s="12"/>
      <c r="L14" s="12"/>
      <c r="M14" s="12"/>
      <c r="N14" s="12"/>
    </row>
    <row r="15" spans="2:14" x14ac:dyDescent="0.25">
      <c r="B15" s="20"/>
      <c r="C15" s="20"/>
      <c r="D15" s="20"/>
      <c r="E15" s="20" t="s">
        <v>38</v>
      </c>
      <c r="F15" s="20" t="s">
        <v>35</v>
      </c>
      <c r="G15" s="20" t="s">
        <v>34</v>
      </c>
    </row>
    <row r="16" spans="2:14" s="12" customFormat="1" x14ac:dyDescent="0.25">
      <c r="B16" s="20"/>
      <c r="C16" s="20"/>
      <c r="D16" s="20"/>
      <c r="E16" s="20"/>
      <c r="F16" s="20"/>
      <c r="G16" s="20"/>
    </row>
    <row r="17" spans="2:14" x14ac:dyDescent="0.25">
      <c r="B17" s="20"/>
      <c r="C17" s="20"/>
      <c r="D17" s="20" t="s">
        <v>44</v>
      </c>
      <c r="E17" s="20" t="s">
        <v>45</v>
      </c>
      <c r="F17" s="20"/>
      <c r="G17" s="20"/>
      <c r="I17" s="12"/>
      <c r="J17" s="12"/>
      <c r="K17" s="12"/>
      <c r="L17" s="12"/>
      <c r="M17" s="12"/>
      <c r="N17" s="13"/>
    </row>
    <row r="18" spans="2:14" x14ac:dyDescent="0.25">
      <c r="B18" s="20">
        <v>3</v>
      </c>
      <c r="C18" s="19" t="s">
        <v>39</v>
      </c>
      <c r="D18" s="41" t="s">
        <v>47</v>
      </c>
      <c r="E18" s="43" t="s">
        <v>52</v>
      </c>
      <c r="F18" s="20"/>
      <c r="G18" s="20"/>
      <c r="I18" s="12"/>
      <c r="J18" s="12"/>
      <c r="K18" s="12"/>
      <c r="L18" s="12"/>
      <c r="M18" s="12"/>
      <c r="N18" s="12"/>
    </row>
    <row r="19" spans="2:14" x14ac:dyDescent="0.25">
      <c r="B19" s="20"/>
      <c r="C19" s="20"/>
      <c r="D19" s="41" t="s">
        <v>48</v>
      </c>
      <c r="E19" s="44"/>
      <c r="F19" s="20"/>
      <c r="G19" s="20"/>
      <c r="I19" s="12"/>
      <c r="J19" s="12"/>
      <c r="K19" s="12"/>
      <c r="L19" s="12"/>
      <c r="M19" s="12"/>
      <c r="N19" s="12"/>
    </row>
    <row r="20" spans="2:14" x14ac:dyDescent="0.25">
      <c r="B20" s="20"/>
      <c r="C20" s="20"/>
      <c r="D20" s="41" t="s">
        <v>49</v>
      </c>
      <c r="E20" s="43" t="s">
        <v>53</v>
      </c>
      <c r="F20" s="20"/>
      <c r="G20" s="20"/>
      <c r="I20" s="12"/>
      <c r="J20" s="12"/>
      <c r="K20" s="12"/>
      <c r="L20" s="12"/>
      <c r="M20" s="12"/>
      <c r="N20" s="12"/>
    </row>
    <row r="21" spans="2:14" s="12" customFormat="1" x14ac:dyDescent="0.25">
      <c r="B21" s="20"/>
      <c r="C21" s="20"/>
      <c r="D21" s="41" t="s">
        <v>51</v>
      </c>
      <c r="E21" s="44"/>
      <c r="F21" s="20"/>
      <c r="G21" s="20"/>
    </row>
    <row r="22" spans="2:14" s="12" customFormat="1" x14ac:dyDescent="0.25">
      <c r="B22" s="20"/>
      <c r="C22" s="20"/>
      <c r="D22" s="42" t="s">
        <v>48</v>
      </c>
      <c r="E22" s="43" t="s">
        <v>54</v>
      </c>
      <c r="F22" s="20"/>
      <c r="G22" s="20"/>
    </row>
    <row r="23" spans="2:14" x14ac:dyDescent="0.25">
      <c r="B23" s="20"/>
      <c r="C23" s="20"/>
      <c r="D23" s="20" t="s">
        <v>50</v>
      </c>
      <c r="E23" s="44"/>
      <c r="F23" s="20"/>
      <c r="G23" s="20"/>
      <c r="I23" s="12"/>
    </row>
    <row r="24" spans="2:14" s="12" customFormat="1" ht="15.75" thickBot="1" x14ac:dyDescent="0.3">
      <c r="B24" s="22"/>
      <c r="C24" s="22"/>
      <c r="D24" s="42"/>
      <c r="E24" s="42"/>
      <c r="F24" s="22"/>
      <c r="G24" s="22"/>
    </row>
    <row r="25" spans="2:14" s="12" customFormat="1" x14ac:dyDescent="0.25">
      <c r="B25" s="31" t="s">
        <v>46</v>
      </c>
      <c r="C25" s="32"/>
      <c r="D25" s="32"/>
      <c r="E25" s="32"/>
      <c r="F25" s="32"/>
      <c r="G25" s="33"/>
    </row>
    <row r="26" spans="2:14" s="12" customFormat="1" ht="15.75" thickBot="1" x14ac:dyDescent="0.3">
      <c r="B26" s="34"/>
      <c r="C26" s="35"/>
      <c r="D26" s="35"/>
      <c r="E26" s="35"/>
      <c r="F26" s="35"/>
      <c r="G26" s="36"/>
    </row>
    <row r="27" spans="2:14" ht="15.75" thickBot="1" x14ac:dyDescent="0.3">
      <c r="I27" s="12"/>
      <c r="J27" s="12"/>
      <c r="K27" s="12"/>
      <c r="L27" s="12"/>
      <c r="M27" s="12"/>
      <c r="N27" s="12"/>
    </row>
    <row r="28" spans="2:14" ht="30.75" thickBot="1" x14ac:dyDescent="0.3">
      <c r="C28" s="16" t="s">
        <v>1</v>
      </c>
      <c r="D28" s="17" t="s">
        <v>2</v>
      </c>
      <c r="E28" s="17" t="s">
        <v>23</v>
      </c>
      <c r="F28" s="17" t="s">
        <v>0</v>
      </c>
      <c r="G28" s="18" t="s">
        <v>2</v>
      </c>
      <c r="L28" s="12"/>
    </row>
    <row r="29" spans="2:14" ht="15.75" thickBot="1" x14ac:dyDescent="0.3">
      <c r="C29" s="14"/>
      <c r="D29" s="10"/>
      <c r="E29" s="10"/>
      <c r="F29" s="9"/>
      <c r="G29" s="15"/>
    </row>
    <row r="30" spans="2:14" x14ac:dyDescent="0.25">
      <c r="C30" s="4" t="s">
        <v>3</v>
      </c>
      <c r="D30" s="5">
        <v>1</v>
      </c>
      <c r="E30" s="11" t="str">
        <f>DEC2HEX(D30)</f>
        <v>1</v>
      </c>
      <c r="F30" s="39" t="s">
        <v>11</v>
      </c>
      <c r="G30" s="26">
        <v>3</v>
      </c>
    </row>
    <row r="31" spans="2:14" x14ac:dyDescent="0.25">
      <c r="C31" s="6" t="s">
        <v>4</v>
      </c>
      <c r="D31" s="1">
        <v>2</v>
      </c>
      <c r="E31" s="3" t="str">
        <f t="shared" ref="E31:E37" si="0">DEC2HEX(D31)</f>
        <v>2</v>
      </c>
      <c r="F31" s="40"/>
      <c r="G31" s="24"/>
    </row>
    <row r="32" spans="2:14" x14ac:dyDescent="0.25">
      <c r="C32" s="6" t="s">
        <v>7</v>
      </c>
      <c r="D32" s="1">
        <v>3</v>
      </c>
      <c r="E32" s="3" t="str">
        <f t="shared" si="0"/>
        <v>3</v>
      </c>
      <c r="F32" s="37" t="s">
        <v>12</v>
      </c>
      <c r="G32" s="23">
        <v>7</v>
      </c>
    </row>
    <row r="33" spans="3:7" x14ac:dyDescent="0.25">
      <c r="C33" s="6" t="s">
        <v>8</v>
      </c>
      <c r="D33" s="1">
        <v>4</v>
      </c>
      <c r="E33" s="3" t="str">
        <f t="shared" si="0"/>
        <v>4</v>
      </c>
      <c r="F33" s="40"/>
      <c r="G33" s="24"/>
    </row>
    <row r="34" spans="3:7" x14ac:dyDescent="0.25">
      <c r="C34" s="6" t="s">
        <v>9</v>
      </c>
      <c r="D34" s="1">
        <v>5</v>
      </c>
      <c r="E34" s="3" t="str">
        <f t="shared" si="0"/>
        <v>5</v>
      </c>
      <c r="F34" s="37" t="s">
        <v>13</v>
      </c>
      <c r="G34" s="23">
        <v>11</v>
      </c>
    </row>
    <row r="35" spans="3:7" x14ac:dyDescent="0.25">
      <c r="C35" s="6" t="s">
        <v>5</v>
      </c>
      <c r="D35" s="1">
        <v>6</v>
      </c>
      <c r="E35" s="3" t="str">
        <f t="shared" si="0"/>
        <v>6</v>
      </c>
      <c r="F35" s="40"/>
      <c r="G35" s="24"/>
    </row>
    <row r="36" spans="3:7" x14ac:dyDescent="0.25">
      <c r="C36" s="6" t="s">
        <v>10</v>
      </c>
      <c r="D36" s="1">
        <v>7</v>
      </c>
      <c r="E36" s="3" t="str">
        <f t="shared" si="0"/>
        <v>7</v>
      </c>
      <c r="F36" s="37" t="s">
        <v>14</v>
      </c>
      <c r="G36" s="23">
        <v>15</v>
      </c>
    </row>
    <row r="37" spans="3:7" ht="15.75" thickBot="1" x14ac:dyDescent="0.3">
      <c r="C37" s="7" t="s">
        <v>6</v>
      </c>
      <c r="D37" s="8">
        <v>8</v>
      </c>
      <c r="E37" s="8" t="str">
        <f t="shared" si="0"/>
        <v>8</v>
      </c>
      <c r="F37" s="38"/>
      <c r="G37" s="25"/>
    </row>
    <row r="38" spans="3:7" ht="15.75" thickBot="1" x14ac:dyDescent="0.3">
      <c r="C38" s="14"/>
      <c r="D38" s="10"/>
      <c r="E38" s="10"/>
      <c r="F38" s="9"/>
      <c r="G38" s="15"/>
    </row>
    <row r="39" spans="3:7" x14ac:dyDescent="0.25">
      <c r="C39" s="4" t="s">
        <v>15</v>
      </c>
      <c r="D39" s="5">
        <f>BIN2DEC(1010101)</f>
        <v>85</v>
      </c>
      <c r="E39" s="5" t="str">
        <f>DEC2HEX(D39)</f>
        <v>55</v>
      </c>
      <c r="F39" s="39" t="s">
        <v>24</v>
      </c>
      <c r="G39" s="26">
        <f>HEX2DEC(46)</f>
        <v>70</v>
      </c>
    </row>
    <row r="40" spans="3:7" x14ac:dyDescent="0.25">
      <c r="C40" s="6" t="s">
        <v>16</v>
      </c>
      <c r="D40" s="1">
        <f>BIN2DEC(1111)</f>
        <v>15</v>
      </c>
      <c r="E40" s="1" t="str">
        <f t="shared" ref="E40:E46" si="1">DEC2HEX(D40)</f>
        <v>F</v>
      </c>
      <c r="F40" s="40"/>
      <c r="G40" s="24"/>
    </row>
    <row r="41" spans="3:7" x14ac:dyDescent="0.25">
      <c r="C41" s="6" t="s">
        <v>17</v>
      </c>
      <c r="D41" s="1">
        <f>BIN2DEC(1101101)</f>
        <v>109</v>
      </c>
      <c r="E41" s="1" t="str">
        <f t="shared" si="1"/>
        <v>6D</v>
      </c>
      <c r="F41" s="37" t="s">
        <v>25</v>
      </c>
      <c r="G41" s="23">
        <v>106</v>
      </c>
    </row>
    <row r="42" spans="3:7" x14ac:dyDescent="0.25">
      <c r="C42" s="6" t="s">
        <v>18</v>
      </c>
      <c r="D42" s="1">
        <f>BIN2DEC(11)</f>
        <v>3</v>
      </c>
      <c r="E42" s="1" t="str">
        <f t="shared" si="1"/>
        <v>3</v>
      </c>
      <c r="F42" s="40"/>
      <c r="G42" s="24"/>
    </row>
    <row r="43" spans="3:7" x14ac:dyDescent="0.25">
      <c r="C43" s="6" t="s">
        <v>19</v>
      </c>
      <c r="D43" s="1">
        <f>BIN2DEC(1111111)</f>
        <v>127</v>
      </c>
      <c r="E43" s="1" t="str">
        <f t="shared" si="1"/>
        <v>7F</v>
      </c>
      <c r="F43" s="37" t="s">
        <v>26</v>
      </c>
      <c r="G43" s="23">
        <v>127</v>
      </c>
    </row>
    <row r="44" spans="3:7" x14ac:dyDescent="0.25">
      <c r="C44" s="6" t="s">
        <v>20</v>
      </c>
      <c r="D44" s="1">
        <v>0</v>
      </c>
      <c r="E44" s="1" t="str">
        <f t="shared" si="1"/>
        <v>0</v>
      </c>
      <c r="F44" s="40"/>
      <c r="G44" s="24"/>
    </row>
    <row r="45" spans="3:7" ht="15" customHeight="1" x14ac:dyDescent="0.25">
      <c r="C45" s="6" t="s">
        <v>21</v>
      </c>
      <c r="D45" s="1">
        <f>BIN2DEC(11111111)</f>
        <v>255</v>
      </c>
      <c r="E45" s="1" t="str">
        <f t="shared" si="1"/>
        <v>FF</v>
      </c>
      <c r="F45" s="37" t="s">
        <v>26</v>
      </c>
      <c r="G45" s="27">
        <v>127</v>
      </c>
    </row>
    <row r="46" spans="3:7" ht="15.75" thickBot="1" x14ac:dyDescent="0.3">
      <c r="C46" s="7" t="s">
        <v>22</v>
      </c>
      <c r="D46" s="8">
        <f>BIN2DEC(10000000)</f>
        <v>128</v>
      </c>
      <c r="E46" s="8" t="str">
        <f t="shared" si="1"/>
        <v>80</v>
      </c>
      <c r="F46" s="38"/>
      <c r="G46" s="28"/>
    </row>
  </sheetData>
  <mergeCells count="22">
    <mergeCell ref="E22:E23"/>
    <mergeCell ref="G45:G46"/>
    <mergeCell ref="B2:G2"/>
    <mergeCell ref="B3:G3"/>
    <mergeCell ref="G30:G31"/>
    <mergeCell ref="G32:G33"/>
    <mergeCell ref="B25:G26"/>
    <mergeCell ref="F45:F46"/>
    <mergeCell ref="F39:F40"/>
    <mergeCell ref="F41:F42"/>
    <mergeCell ref="F43:F44"/>
    <mergeCell ref="F30:F31"/>
    <mergeCell ref="F32:F33"/>
    <mergeCell ref="F34:F35"/>
    <mergeCell ref="F36:F37"/>
    <mergeCell ref="E18:E19"/>
    <mergeCell ref="E20:E21"/>
    <mergeCell ref="G34:G35"/>
    <mergeCell ref="G36:G37"/>
    <mergeCell ref="G39:G40"/>
    <mergeCell ref="G41:G42"/>
    <mergeCell ref="G43:G4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sdnan</dc:creator>
  <cp:lastModifiedBy>sdnan</cp:lastModifiedBy>
  <cp:lastPrinted>2017-10-04T21:15:46Z</cp:lastPrinted>
  <dcterms:created xsi:type="dcterms:W3CDTF">2017-10-04T19:51:27Z</dcterms:created>
  <dcterms:modified xsi:type="dcterms:W3CDTF">2018-03-05T21:00:12Z</dcterms:modified>
</cp:coreProperties>
</file>