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Research Papers Final\"/>
    </mc:Choice>
  </mc:AlternateContent>
  <xr:revisionPtr revIDLastSave="0" documentId="8_{B993C70E-F638-4219-BC18-28404A9C60CE}" xr6:coauthVersionLast="47" xr6:coauthVersionMax="47" xr10:uidLastSave="{00000000-0000-0000-0000-000000000000}"/>
  <bookViews>
    <workbookView xWindow="-108" yWindow="-108" windowWidth="23256" windowHeight="12456" xr2:uid="{614A0261-16A2-44B1-906C-D7FFBCB88832}"/>
  </bookViews>
  <sheets>
    <sheet name="Model Data" sheetId="2" r:id="rId1"/>
    <sheet name="Transformed Data for 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L38" i="1"/>
  <c r="K38" i="1"/>
  <c r="J38" i="1"/>
  <c r="I38" i="1"/>
  <c r="H38" i="1"/>
  <c r="G38" i="1"/>
  <c r="F38" i="1"/>
  <c r="E38" i="1"/>
  <c r="D38" i="1"/>
  <c r="C38" i="1"/>
  <c r="B38" i="1"/>
  <c r="A38" i="1"/>
</calcChain>
</file>

<file path=xl/sharedStrings.xml><?xml version="1.0" encoding="utf-8"?>
<sst xmlns="http://schemas.openxmlformats.org/spreadsheetml/2006/main" count="27" uniqueCount="25">
  <si>
    <t>const</t>
  </si>
  <si>
    <t>TV_GRP_transformed</t>
  </si>
  <si>
    <t>Outdoor_Spends_transformed</t>
  </si>
  <si>
    <t>Direct_Display_Spend_transformed</t>
  </si>
  <si>
    <t>META_1_Spends_transformed</t>
  </si>
  <si>
    <t>META_2_Spends_transformed</t>
  </si>
  <si>
    <t>Dec_Peak_Dummy</t>
  </si>
  <si>
    <t>Feb_Dip_Dummy</t>
  </si>
  <si>
    <t>Month</t>
  </si>
  <si>
    <t>Sales_Volume_Total</t>
  </si>
  <si>
    <t>TV_GRP</t>
  </si>
  <si>
    <t>Outdoor_Spends</t>
  </si>
  <si>
    <t>Radio_Spends</t>
  </si>
  <si>
    <t>Youtube_Spends</t>
  </si>
  <si>
    <t>Direct_Display_Spend</t>
  </si>
  <si>
    <t>META_1_Spends</t>
  </si>
  <si>
    <t>Programmatic_Video_spends</t>
  </si>
  <si>
    <t>META_2_Spends</t>
  </si>
  <si>
    <t>Brand_PH_ATL_Spends</t>
  </si>
  <si>
    <t>Brand_P_ATL_Spends</t>
  </si>
  <si>
    <t>Radio_Spends_transformed</t>
  </si>
  <si>
    <t>Youtube_Spends_transformed</t>
  </si>
  <si>
    <t>Programmatic_Video_spends_transformed</t>
  </si>
  <si>
    <t>Brand_PH_ATL_Spends_transformed</t>
  </si>
  <si>
    <t>Brand_P_ATL_Spends_transformed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</si>
</sst>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B9AB-B5D5-42FA-8C4C-35B1F8367A8B}">
  <dimension ref="A1:N37"/>
  <sheetViews>
    <sheetView tabSelected="1" workbookViewId="0">
      <selection activeCell="I12" sqref="I12"/>
    </sheetView>
  </sheetViews>
  <sheetFormatPr defaultRowHeight="14.4" x14ac:dyDescent="0.3"/>
  <cols>
    <col min="1" max="1" width="7.21875" bestFit="1" customWidth="1"/>
    <col min="2" max="2" width="17.77734375" bestFit="1" customWidth="1"/>
    <col min="3" max="3" width="18.77734375" bestFit="1" customWidth="1"/>
    <col min="4" max="4" width="26.109375" bestFit="1" customWidth="1"/>
    <col min="5" max="5" width="17.33203125" bestFit="1" customWidth="1"/>
    <col min="6" max="6" width="46" bestFit="1" customWidth="1"/>
    <col min="7" max="7" width="30.21875" bestFit="1" customWidth="1"/>
    <col min="8" max="8" width="26" bestFit="1" customWidth="1"/>
    <col min="9" max="9" width="31.109375" customWidth="1"/>
    <col min="10" max="10" width="26" bestFit="1" customWidth="1"/>
    <col min="11" max="11" width="16.33203125" bestFit="1" customWidth="1"/>
    <col min="12" max="12" width="14.88671875" bestFit="1" customWidth="1"/>
    <col min="13" max="13" width="36.33203125" bestFit="1" customWidth="1"/>
    <col min="14" max="14" width="36.44140625" bestFit="1" customWidth="1"/>
  </cols>
  <sheetData>
    <row r="1" spans="1:14" x14ac:dyDescent="0.3">
      <c r="A1" t="s">
        <v>8</v>
      </c>
      <c r="B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6</v>
      </c>
      <c r="L1" s="1" t="s">
        <v>7</v>
      </c>
      <c r="M1" s="1" t="s">
        <v>18</v>
      </c>
      <c r="N1" s="1" t="s">
        <v>19</v>
      </c>
    </row>
    <row r="2" spans="1:14" x14ac:dyDescent="0.3">
      <c r="A2" s="2">
        <v>44197</v>
      </c>
      <c r="B2">
        <v>383756</v>
      </c>
      <c r="C2" s="3">
        <v>3197.0322517351992</v>
      </c>
      <c r="D2" s="3">
        <v>31835.2176</v>
      </c>
      <c r="E2" s="3">
        <v>5454.2156862745096</v>
      </c>
      <c r="F2" s="3">
        <v>0</v>
      </c>
      <c r="G2" s="3">
        <v>1494.1</v>
      </c>
      <c r="H2" s="3">
        <v>1482.8591999999999</v>
      </c>
      <c r="I2" s="3">
        <v>0</v>
      </c>
      <c r="J2" s="3">
        <v>1606.4308000000001</v>
      </c>
      <c r="K2">
        <v>0</v>
      </c>
      <c r="L2">
        <v>0</v>
      </c>
      <c r="M2" s="3">
        <v>1974.0744421302811</v>
      </c>
      <c r="N2" s="3">
        <v>136852.28888990352</v>
      </c>
    </row>
    <row r="3" spans="1:14" x14ac:dyDescent="0.3">
      <c r="A3" s="2">
        <v>44228</v>
      </c>
      <c r="B3">
        <v>367705</v>
      </c>
      <c r="C3" s="3">
        <v>1523.7880113822864</v>
      </c>
      <c r="D3" s="3">
        <v>12820</v>
      </c>
      <c r="E3" s="3">
        <v>4570.8</v>
      </c>
      <c r="F3" s="3">
        <v>0</v>
      </c>
      <c r="G3" s="3">
        <v>504.17</v>
      </c>
      <c r="H3" s="3">
        <v>1030.1663999999998</v>
      </c>
      <c r="I3" s="3">
        <v>0</v>
      </c>
      <c r="J3" s="3">
        <v>1116.0136</v>
      </c>
      <c r="K3">
        <v>0</v>
      </c>
      <c r="L3">
        <v>1</v>
      </c>
      <c r="M3" s="3">
        <v>0</v>
      </c>
      <c r="N3" s="3">
        <v>116321.26260988947</v>
      </c>
    </row>
    <row r="4" spans="1:14" x14ac:dyDescent="0.3">
      <c r="A4" s="2">
        <v>44256</v>
      </c>
      <c r="B4">
        <v>442299</v>
      </c>
      <c r="C4" s="3">
        <v>518.04521741357917</v>
      </c>
      <c r="D4" s="3">
        <v>9620</v>
      </c>
      <c r="E4" s="3">
        <v>4998.88</v>
      </c>
      <c r="F4" s="3">
        <v>0</v>
      </c>
      <c r="G4" s="3">
        <v>1650.1</v>
      </c>
      <c r="H4" s="3">
        <v>5126.5199999999995</v>
      </c>
      <c r="I4" s="3">
        <v>0</v>
      </c>
      <c r="J4" s="3">
        <v>7639.6600000000008</v>
      </c>
      <c r="K4">
        <v>0</v>
      </c>
      <c r="L4">
        <v>0</v>
      </c>
      <c r="M4" s="3">
        <v>0</v>
      </c>
      <c r="N4" s="3">
        <v>171548.49492727182</v>
      </c>
    </row>
    <row r="5" spans="1:14" x14ac:dyDescent="0.3">
      <c r="A5" s="2">
        <v>44287</v>
      </c>
      <c r="B5">
        <v>424841</v>
      </c>
      <c r="C5" s="3">
        <v>2290.2381925377426</v>
      </c>
      <c r="D5" s="3">
        <v>9620</v>
      </c>
      <c r="E5" s="3">
        <v>4998.8913934426237</v>
      </c>
      <c r="F5" s="3">
        <v>826.57</v>
      </c>
      <c r="G5" s="3">
        <v>1005.27</v>
      </c>
      <c r="H5" s="3">
        <v>7648.02</v>
      </c>
      <c r="I5" s="3">
        <v>1321.1580000000001</v>
      </c>
      <c r="J5" s="3">
        <v>916.22999999999956</v>
      </c>
      <c r="K5">
        <v>0</v>
      </c>
      <c r="L5">
        <v>0</v>
      </c>
      <c r="M5" s="3">
        <v>0</v>
      </c>
      <c r="N5" s="3">
        <v>190286.6652854397</v>
      </c>
    </row>
    <row r="6" spans="1:14" x14ac:dyDescent="0.3">
      <c r="A6" s="2">
        <v>44317</v>
      </c>
      <c r="B6">
        <v>474619</v>
      </c>
      <c r="C6" s="3">
        <v>957.98198483714646</v>
      </c>
      <c r="D6" s="3">
        <v>9620</v>
      </c>
      <c r="E6" s="3">
        <v>10063.727459016394</v>
      </c>
      <c r="F6" s="3">
        <v>485.01</v>
      </c>
      <c r="G6" s="3">
        <v>793.71</v>
      </c>
      <c r="H6" s="3">
        <v>4084.67</v>
      </c>
      <c r="I6" s="3">
        <v>2928.288</v>
      </c>
      <c r="J6" s="3">
        <v>570.14000000000033</v>
      </c>
      <c r="K6">
        <v>0</v>
      </c>
      <c r="L6">
        <v>0</v>
      </c>
      <c r="M6" s="3">
        <v>0</v>
      </c>
      <c r="N6" s="3">
        <v>176892.02166078618</v>
      </c>
    </row>
    <row r="7" spans="1:14" x14ac:dyDescent="0.3">
      <c r="A7" s="2">
        <v>44348</v>
      </c>
      <c r="B7">
        <v>490896</v>
      </c>
      <c r="C7" s="3">
        <v>1775.6459223056916</v>
      </c>
      <c r="D7" s="3">
        <v>9620</v>
      </c>
      <c r="E7" s="3">
        <v>3379.9180327868858</v>
      </c>
      <c r="F7" s="3">
        <v>866.48</v>
      </c>
      <c r="G7" s="3">
        <v>2499.37</v>
      </c>
      <c r="H7" s="3">
        <v>7288.04</v>
      </c>
      <c r="I7" s="3">
        <v>1050.06</v>
      </c>
      <c r="J7" s="3">
        <v>2448.1600000000008</v>
      </c>
      <c r="K7">
        <v>0</v>
      </c>
      <c r="L7">
        <v>0</v>
      </c>
      <c r="M7" s="3">
        <v>0</v>
      </c>
      <c r="N7" s="3">
        <v>174151.93112480018</v>
      </c>
    </row>
    <row r="8" spans="1:14" x14ac:dyDescent="0.3">
      <c r="A8" s="2">
        <v>44378</v>
      </c>
      <c r="B8">
        <v>495584</v>
      </c>
      <c r="C8" s="3">
        <v>892.21994307117131</v>
      </c>
      <c r="D8" s="3">
        <v>9620</v>
      </c>
      <c r="E8" s="3">
        <v>4999.754098360655</v>
      </c>
      <c r="F8" s="3">
        <v>1449.17</v>
      </c>
      <c r="G8" s="3">
        <v>1324.4533333333331</v>
      </c>
      <c r="H8" s="3">
        <v>4187.8999999999996</v>
      </c>
      <c r="I8" s="3">
        <v>0</v>
      </c>
      <c r="J8" s="3">
        <v>1235.83</v>
      </c>
      <c r="K8">
        <v>0</v>
      </c>
      <c r="L8">
        <v>0</v>
      </c>
      <c r="M8" s="3">
        <v>0</v>
      </c>
      <c r="N8" s="3">
        <v>117205.08490687046</v>
      </c>
    </row>
    <row r="9" spans="1:14" x14ac:dyDescent="0.3">
      <c r="A9" s="2">
        <v>44409</v>
      </c>
      <c r="B9">
        <v>501744</v>
      </c>
      <c r="C9" s="3">
        <v>1198.0986883322337</v>
      </c>
      <c r="D9" s="3">
        <v>8516.77</v>
      </c>
      <c r="E9" s="3">
        <v>0</v>
      </c>
      <c r="F9" s="3">
        <v>1365.43</v>
      </c>
      <c r="G9" s="3">
        <v>2003.01</v>
      </c>
      <c r="H9" s="3">
        <v>8481.82</v>
      </c>
      <c r="I9" s="3">
        <v>1832.5140000000001</v>
      </c>
      <c r="J9" s="3">
        <v>1262.1000000000004</v>
      </c>
      <c r="K9">
        <v>0</v>
      </c>
      <c r="L9">
        <v>0</v>
      </c>
      <c r="M9" s="3">
        <v>0</v>
      </c>
      <c r="N9" s="3">
        <v>133753.94081086718</v>
      </c>
    </row>
    <row r="10" spans="1:14" x14ac:dyDescent="0.3">
      <c r="A10" s="2">
        <v>44440</v>
      </c>
      <c r="B10">
        <v>520147</v>
      </c>
      <c r="C10" s="3">
        <v>3936.2298714360627</v>
      </c>
      <c r="D10" s="3">
        <v>7820</v>
      </c>
      <c r="E10" s="3">
        <v>7994.7827868852455</v>
      </c>
      <c r="F10" s="3">
        <v>330.02</v>
      </c>
      <c r="G10" s="3">
        <v>932.43000000000006</v>
      </c>
      <c r="H10" s="3">
        <v>11398.919999999998</v>
      </c>
      <c r="I10" s="3">
        <v>601.48500000000001</v>
      </c>
      <c r="J10" s="3">
        <v>1500.0000000000018</v>
      </c>
      <c r="K10">
        <v>0</v>
      </c>
      <c r="L10">
        <v>0</v>
      </c>
      <c r="M10" s="3">
        <v>0</v>
      </c>
      <c r="N10" s="3">
        <v>173051.78289031528</v>
      </c>
    </row>
    <row r="11" spans="1:14" x14ac:dyDescent="0.3">
      <c r="A11" s="2">
        <v>44470</v>
      </c>
      <c r="B11">
        <v>500294</v>
      </c>
      <c r="C11" s="3">
        <v>1957.9784062571334</v>
      </c>
      <c r="D11" s="3">
        <v>7820</v>
      </c>
      <c r="E11" s="3">
        <v>5798.4960000000001</v>
      </c>
      <c r="F11" s="3">
        <v>445.13</v>
      </c>
      <c r="G11" s="3">
        <v>1183.57</v>
      </c>
      <c r="H11" s="3">
        <v>8894.77</v>
      </c>
      <c r="I11" s="3">
        <v>441.83100000000002</v>
      </c>
      <c r="J11" s="3">
        <v>800</v>
      </c>
      <c r="K11">
        <v>0</v>
      </c>
      <c r="L11">
        <v>0</v>
      </c>
      <c r="M11" s="3">
        <v>0</v>
      </c>
      <c r="N11" s="3">
        <v>196373.37968796742</v>
      </c>
    </row>
    <row r="12" spans="1:14" x14ac:dyDescent="0.3">
      <c r="A12" s="2">
        <v>44501</v>
      </c>
      <c r="B12">
        <v>520339</v>
      </c>
      <c r="C12" s="3">
        <v>1253.9175612439594</v>
      </c>
      <c r="D12" s="3">
        <v>12786</v>
      </c>
      <c r="E12" s="3">
        <v>13412.863999999996</v>
      </c>
      <c r="F12" s="3">
        <v>754.13</v>
      </c>
      <c r="G12" s="3">
        <v>764.1</v>
      </c>
      <c r="H12" s="3">
        <v>11439.220000000001</v>
      </c>
      <c r="I12" s="3">
        <v>1207.299</v>
      </c>
      <c r="J12" s="3">
        <v>399.99999999999818</v>
      </c>
      <c r="K12">
        <v>0</v>
      </c>
      <c r="L12">
        <v>0</v>
      </c>
      <c r="M12" s="3">
        <v>0</v>
      </c>
      <c r="N12" s="3">
        <v>159955.71230810805</v>
      </c>
    </row>
    <row r="13" spans="1:14" x14ac:dyDescent="0.3">
      <c r="A13" s="2">
        <v>44531</v>
      </c>
      <c r="B13">
        <v>618740</v>
      </c>
      <c r="C13" s="3">
        <v>2897.2204888100837</v>
      </c>
      <c r="D13" s="3">
        <v>18320</v>
      </c>
      <c r="E13" s="3">
        <v>0</v>
      </c>
      <c r="F13" s="3">
        <v>1500.38</v>
      </c>
      <c r="G13" s="3">
        <v>3986.8199999999997</v>
      </c>
      <c r="H13" s="3">
        <v>17909.37</v>
      </c>
      <c r="I13" s="3">
        <v>2227.2870000000003</v>
      </c>
      <c r="J13" s="3">
        <v>2119.2000000000007</v>
      </c>
      <c r="K13">
        <v>1</v>
      </c>
      <c r="L13">
        <v>0</v>
      </c>
      <c r="M13" s="3">
        <v>0</v>
      </c>
      <c r="N13" s="3">
        <v>123938.26468587348</v>
      </c>
    </row>
    <row r="14" spans="1:14" x14ac:dyDescent="0.3">
      <c r="A14" s="2">
        <v>44562</v>
      </c>
      <c r="B14">
        <v>564967</v>
      </c>
      <c r="C14" s="3">
        <v>1689.4566967530927</v>
      </c>
      <c r="D14" s="3">
        <v>8100</v>
      </c>
      <c r="E14" s="3">
        <v>4000</v>
      </c>
      <c r="F14" s="3">
        <v>1815.02</v>
      </c>
      <c r="G14" s="3">
        <v>6042.15</v>
      </c>
      <c r="H14" s="3">
        <v>10927.86</v>
      </c>
      <c r="I14" s="3">
        <v>4623.8670000000002</v>
      </c>
      <c r="J14" s="3">
        <v>1380.7999999999993</v>
      </c>
      <c r="K14">
        <v>0</v>
      </c>
      <c r="L14">
        <v>0</v>
      </c>
      <c r="M14" s="3">
        <v>0</v>
      </c>
      <c r="N14" s="3">
        <v>108800.75136612031</v>
      </c>
    </row>
    <row r="15" spans="1:14" x14ac:dyDescent="0.3">
      <c r="A15" s="2">
        <v>44593</v>
      </c>
      <c r="B15">
        <v>503193</v>
      </c>
      <c r="C15" s="3">
        <v>1597.8275235279143</v>
      </c>
      <c r="D15" s="3">
        <v>8100</v>
      </c>
      <c r="E15" s="3">
        <v>7190.6239999999998</v>
      </c>
      <c r="F15" s="3">
        <v>2336</v>
      </c>
      <c r="G15" s="3">
        <v>2992.96</v>
      </c>
      <c r="H15" s="3">
        <v>12007.410000000002</v>
      </c>
      <c r="I15" s="3">
        <v>1041.6400000000001</v>
      </c>
      <c r="J15" s="3">
        <v>1349.9999999999982</v>
      </c>
      <c r="K15">
        <v>0</v>
      </c>
      <c r="L15">
        <v>1</v>
      </c>
      <c r="M15" s="3">
        <v>0</v>
      </c>
      <c r="N15" s="3">
        <v>109261.96098301017</v>
      </c>
    </row>
    <row r="16" spans="1:14" x14ac:dyDescent="0.3">
      <c r="A16" s="2">
        <v>44621</v>
      </c>
      <c r="B16">
        <v>558419</v>
      </c>
      <c r="C16" s="3">
        <v>2057.0617294214526</v>
      </c>
      <c r="D16" s="3">
        <v>9700</v>
      </c>
      <c r="E16" s="3">
        <v>4748.96</v>
      </c>
      <c r="F16" s="3">
        <v>1649.61</v>
      </c>
      <c r="G16" s="3">
        <v>4507.91</v>
      </c>
      <c r="H16" s="3">
        <v>9526.84</v>
      </c>
      <c r="I16" s="3">
        <v>1000.56</v>
      </c>
      <c r="J16" s="3">
        <v>755.32999999999993</v>
      </c>
      <c r="K16">
        <v>0</v>
      </c>
      <c r="L16">
        <v>0</v>
      </c>
      <c r="M16" s="3">
        <v>0</v>
      </c>
      <c r="N16" s="3">
        <v>158288.41614482531</v>
      </c>
    </row>
    <row r="17" spans="1:14" x14ac:dyDescent="0.3">
      <c r="A17" s="2">
        <v>44652</v>
      </c>
      <c r="B17">
        <v>532609</v>
      </c>
      <c r="C17" s="3">
        <v>1255.4509429581351</v>
      </c>
      <c r="D17" s="3">
        <v>12400</v>
      </c>
      <c r="E17" s="3">
        <v>9098.887999999999</v>
      </c>
      <c r="F17" s="3">
        <v>1218.58</v>
      </c>
      <c r="G17" s="3">
        <v>4500.5</v>
      </c>
      <c r="H17" s="3">
        <v>6522.1</v>
      </c>
      <c r="I17" s="3">
        <v>3504.96</v>
      </c>
      <c r="J17" s="3">
        <v>2357.83</v>
      </c>
      <c r="K17">
        <v>0</v>
      </c>
      <c r="L17">
        <v>0</v>
      </c>
      <c r="M17" s="3">
        <v>1095.6591341906176</v>
      </c>
      <c r="N17" s="3">
        <v>146388.51991163264</v>
      </c>
    </row>
    <row r="18" spans="1:14" x14ac:dyDescent="0.3">
      <c r="A18" s="2">
        <v>44682</v>
      </c>
      <c r="B18">
        <v>547508</v>
      </c>
      <c r="C18" s="3">
        <v>2102.7472979655695</v>
      </c>
      <c r="D18" s="3">
        <v>9925</v>
      </c>
      <c r="E18" s="3">
        <v>6116.9400000000005</v>
      </c>
      <c r="F18" s="3">
        <v>3512.44</v>
      </c>
      <c r="G18" s="3">
        <v>7106.25</v>
      </c>
      <c r="H18" s="3">
        <v>12370.799999999997</v>
      </c>
      <c r="I18" s="3">
        <v>3009.96</v>
      </c>
      <c r="J18" s="3">
        <v>1253.7300000000032</v>
      </c>
      <c r="K18">
        <v>0</v>
      </c>
      <c r="L18">
        <v>0</v>
      </c>
      <c r="M18" s="3">
        <v>512.88780806013722</v>
      </c>
      <c r="N18" s="3">
        <v>136219.05129051051</v>
      </c>
    </row>
    <row r="19" spans="1:14" x14ac:dyDescent="0.3">
      <c r="A19" s="2">
        <v>44713</v>
      </c>
      <c r="B19">
        <v>564706</v>
      </c>
      <c r="C19" s="3">
        <v>954.60449044610846</v>
      </c>
      <c r="D19" s="3">
        <v>9925</v>
      </c>
      <c r="E19" s="3">
        <v>10771.727999999997</v>
      </c>
      <c r="F19" s="3">
        <v>868.38</v>
      </c>
      <c r="G19" s="3">
        <v>2691.7400000000002</v>
      </c>
      <c r="H19" s="3">
        <v>5565.31</v>
      </c>
      <c r="I19" s="3">
        <v>3113.5320000000002</v>
      </c>
      <c r="J19" s="3">
        <v>944.15999999999985</v>
      </c>
      <c r="K19">
        <v>0</v>
      </c>
      <c r="L19">
        <v>0</v>
      </c>
      <c r="M19" s="3">
        <v>507.98370152888361</v>
      </c>
      <c r="N19" s="3">
        <v>121526.99519249075</v>
      </c>
    </row>
    <row r="20" spans="1:14" x14ac:dyDescent="0.3">
      <c r="A20" s="2">
        <v>44743</v>
      </c>
      <c r="B20">
        <v>614885</v>
      </c>
      <c r="C20" s="3">
        <v>1220.640614418179</v>
      </c>
      <c r="D20" s="3">
        <v>10925</v>
      </c>
      <c r="E20" s="3">
        <v>4999.3600000000006</v>
      </c>
      <c r="F20" s="3">
        <v>589.1</v>
      </c>
      <c r="G20" s="3">
        <v>1561.3500000000004</v>
      </c>
      <c r="H20" s="3">
        <v>7013.74</v>
      </c>
      <c r="I20" s="3">
        <v>2503.2399999999998</v>
      </c>
      <c r="J20" s="3">
        <v>626.23999999999978</v>
      </c>
      <c r="K20">
        <v>0</v>
      </c>
      <c r="L20">
        <v>0</v>
      </c>
      <c r="M20" s="3">
        <v>461.12223911913952</v>
      </c>
      <c r="N20" s="3">
        <v>161518.45142156247</v>
      </c>
    </row>
    <row r="21" spans="1:14" x14ac:dyDescent="0.3">
      <c r="A21" s="2">
        <v>44774</v>
      </c>
      <c r="B21">
        <v>532948</v>
      </c>
      <c r="C21" s="3">
        <v>1433.3510679141286</v>
      </c>
      <c r="D21" s="3">
        <v>16162.500053837866</v>
      </c>
      <c r="E21" s="3">
        <v>10270.9372</v>
      </c>
      <c r="F21" s="3">
        <v>1959.63</v>
      </c>
      <c r="G21" s="3">
        <v>6646.2800000000007</v>
      </c>
      <c r="H21" s="3">
        <v>13229.260000000002</v>
      </c>
      <c r="I21" s="3">
        <v>2000</v>
      </c>
      <c r="J21" s="3">
        <v>726.02999999999884</v>
      </c>
      <c r="K21">
        <v>0</v>
      </c>
      <c r="L21">
        <v>0</v>
      </c>
      <c r="M21" s="3">
        <v>666.52044730210287</v>
      </c>
      <c r="N21" s="3">
        <v>234931.19434671346</v>
      </c>
    </row>
    <row r="22" spans="1:14" x14ac:dyDescent="0.3">
      <c r="A22" s="2">
        <v>44805</v>
      </c>
      <c r="B22">
        <v>549630</v>
      </c>
      <c r="C22" s="3">
        <v>608.91859191603737</v>
      </c>
      <c r="D22" s="3">
        <v>12937.5</v>
      </c>
      <c r="E22" s="3">
        <v>3995.2000000000003</v>
      </c>
      <c r="F22" s="3">
        <v>962.39</v>
      </c>
      <c r="G22" s="3">
        <v>2974.77</v>
      </c>
      <c r="H22" s="3">
        <v>13701.259999999997</v>
      </c>
      <c r="I22" s="3">
        <v>1000</v>
      </c>
      <c r="J22" s="3">
        <v>649.81000000000313</v>
      </c>
      <c r="K22">
        <v>0</v>
      </c>
      <c r="L22">
        <v>0</v>
      </c>
      <c r="M22" s="3">
        <v>97.973634956993152</v>
      </c>
      <c r="N22" s="3">
        <v>228272.99508780439</v>
      </c>
    </row>
    <row r="23" spans="1:14" x14ac:dyDescent="0.3">
      <c r="A23" s="2">
        <v>44835</v>
      </c>
      <c r="B23">
        <v>554132</v>
      </c>
      <c r="C23" s="3">
        <v>574.02090026744941</v>
      </c>
      <c r="D23" s="3">
        <v>9925</v>
      </c>
      <c r="E23" s="3">
        <v>0</v>
      </c>
      <c r="F23" s="3">
        <v>1378.93</v>
      </c>
      <c r="G23" s="3">
        <v>2853.11</v>
      </c>
      <c r="H23" s="3">
        <v>10519.14</v>
      </c>
      <c r="I23" s="3">
        <v>2539.944</v>
      </c>
      <c r="J23" s="3">
        <v>2100</v>
      </c>
      <c r="K23">
        <v>0</v>
      </c>
      <c r="L23">
        <v>0</v>
      </c>
      <c r="M23" s="3">
        <v>176.13637214870133</v>
      </c>
      <c r="N23" s="3">
        <v>254496.18458249688</v>
      </c>
    </row>
    <row r="24" spans="1:14" x14ac:dyDescent="0.3">
      <c r="A24" s="2">
        <v>44866</v>
      </c>
      <c r="B24">
        <v>539731</v>
      </c>
      <c r="C24" s="3">
        <v>4073.1489488907496</v>
      </c>
      <c r="D24" s="3">
        <v>9925</v>
      </c>
      <c r="E24" s="3">
        <v>7269.6</v>
      </c>
      <c r="F24" s="3">
        <v>2198.46</v>
      </c>
      <c r="G24" s="3">
        <v>2251.5</v>
      </c>
      <c r="H24" s="3">
        <v>7952.78</v>
      </c>
      <c r="I24" s="3">
        <v>2750</v>
      </c>
      <c r="J24" s="3">
        <v>200</v>
      </c>
      <c r="K24">
        <v>0</v>
      </c>
      <c r="L24">
        <v>0</v>
      </c>
      <c r="M24" s="3">
        <v>5117.5266083679689</v>
      </c>
      <c r="N24" s="3">
        <v>175354.34560281888</v>
      </c>
    </row>
    <row r="25" spans="1:14" x14ac:dyDescent="0.3">
      <c r="A25" s="2">
        <v>44896</v>
      </c>
      <c r="B25">
        <v>584577</v>
      </c>
      <c r="C25" s="3">
        <v>2922.2564000963921</v>
      </c>
      <c r="D25" s="3">
        <v>19900</v>
      </c>
      <c r="E25" s="3">
        <v>3998.4</v>
      </c>
      <c r="F25" s="3">
        <v>3182.66</v>
      </c>
      <c r="G25" s="3">
        <v>8321.4499999999989</v>
      </c>
      <c r="H25" s="3">
        <v>15314.839999999998</v>
      </c>
      <c r="I25" s="3">
        <v>5000</v>
      </c>
      <c r="J25" s="3">
        <v>939.03000000000247</v>
      </c>
      <c r="K25">
        <v>1</v>
      </c>
      <c r="L25">
        <v>0</v>
      </c>
      <c r="M25" s="3">
        <v>39695.924665111917</v>
      </c>
      <c r="N25" s="3">
        <v>167162.27886812307</v>
      </c>
    </row>
    <row r="26" spans="1:14" x14ac:dyDescent="0.3">
      <c r="A26" s="2">
        <v>44927</v>
      </c>
      <c r="B26">
        <v>560775</v>
      </c>
      <c r="C26" s="3">
        <v>733.77296922209155</v>
      </c>
      <c r="D26" s="3">
        <v>8135</v>
      </c>
      <c r="E26" s="3">
        <v>5997.8</v>
      </c>
      <c r="F26" s="3">
        <v>1362.53</v>
      </c>
      <c r="G26" s="3">
        <v>8753.57</v>
      </c>
      <c r="H26" s="3">
        <v>19215.03</v>
      </c>
      <c r="I26" s="3">
        <v>25667.567999999999</v>
      </c>
      <c r="J26" s="3">
        <v>1212.7000000000007</v>
      </c>
      <c r="K26">
        <v>0</v>
      </c>
      <c r="L26">
        <v>0</v>
      </c>
      <c r="M26" s="3">
        <v>10491.927128486705</v>
      </c>
      <c r="N26" s="3">
        <v>166839.61821575722</v>
      </c>
    </row>
    <row r="27" spans="1:14" x14ac:dyDescent="0.3">
      <c r="A27" s="2">
        <v>44958</v>
      </c>
      <c r="B27">
        <v>514443</v>
      </c>
      <c r="C27" s="3">
        <v>771.04285126826494</v>
      </c>
      <c r="D27" s="3">
        <v>30142.05212</v>
      </c>
      <c r="E27" s="3">
        <v>9000</v>
      </c>
      <c r="F27" s="3">
        <v>4133.57</v>
      </c>
      <c r="G27" s="3">
        <v>12022.59</v>
      </c>
      <c r="H27" s="3">
        <v>24088.76</v>
      </c>
      <c r="I27" s="3">
        <v>47657.438999999998</v>
      </c>
      <c r="J27" s="3">
        <v>3436.41</v>
      </c>
      <c r="K27">
        <v>0</v>
      </c>
      <c r="L27">
        <v>1</v>
      </c>
      <c r="M27" s="3">
        <v>10782.988718092052</v>
      </c>
      <c r="N27" s="3">
        <v>189448.37123374204</v>
      </c>
    </row>
    <row r="28" spans="1:14" x14ac:dyDescent="0.3">
      <c r="A28" s="2">
        <v>44986</v>
      </c>
      <c r="B28">
        <v>570118</v>
      </c>
      <c r="C28" s="3">
        <v>1491.0086304668539</v>
      </c>
      <c r="D28" s="3">
        <v>0</v>
      </c>
      <c r="E28" s="3">
        <v>6010</v>
      </c>
      <c r="F28" s="3">
        <v>4053.54</v>
      </c>
      <c r="G28" s="3">
        <v>9777.14</v>
      </c>
      <c r="H28" s="3">
        <v>8723.07</v>
      </c>
      <c r="I28" s="3">
        <v>10038.369000000001</v>
      </c>
      <c r="J28" s="3">
        <v>11554.32</v>
      </c>
      <c r="K28">
        <v>0</v>
      </c>
      <c r="L28">
        <v>0</v>
      </c>
      <c r="M28" s="3">
        <v>92752.566598568694</v>
      </c>
      <c r="N28" s="3">
        <v>218577.74221534556</v>
      </c>
    </row>
    <row r="29" spans="1:14" x14ac:dyDescent="0.3">
      <c r="A29" s="2">
        <v>45017</v>
      </c>
      <c r="B29">
        <v>540929</v>
      </c>
      <c r="C29" s="3">
        <v>1011.0378718993771</v>
      </c>
      <c r="D29" s="3">
        <v>20657.7664</v>
      </c>
      <c r="E29" s="3">
        <v>7998.4</v>
      </c>
      <c r="F29" s="3">
        <v>4689.13</v>
      </c>
      <c r="G29" s="3">
        <v>2102.7400000000002</v>
      </c>
      <c r="H29" s="3">
        <v>7443.78</v>
      </c>
      <c r="I29" s="3">
        <v>2386.08</v>
      </c>
      <c r="J29" s="3">
        <v>5955.69</v>
      </c>
      <c r="K29">
        <v>0</v>
      </c>
      <c r="L29">
        <v>0</v>
      </c>
      <c r="M29" s="3">
        <v>93698.590275214301</v>
      </c>
      <c r="N29" s="3">
        <v>192200.44067824382</v>
      </c>
    </row>
    <row r="30" spans="1:14" x14ac:dyDescent="0.3">
      <c r="A30" s="2">
        <v>45047</v>
      </c>
      <c r="B30">
        <v>553757</v>
      </c>
      <c r="C30" s="3">
        <v>506.31444184136967</v>
      </c>
      <c r="D30" s="3">
        <v>11323.0664</v>
      </c>
      <c r="E30" s="3">
        <v>6010</v>
      </c>
      <c r="F30" s="3">
        <v>4485.79</v>
      </c>
      <c r="G30" s="3">
        <v>2030.94</v>
      </c>
      <c r="H30" s="3">
        <v>12814.639999999998</v>
      </c>
      <c r="I30" s="3">
        <v>981.94</v>
      </c>
      <c r="J30" s="3">
        <v>12819.800000000001</v>
      </c>
      <c r="K30">
        <v>0</v>
      </c>
      <c r="L30">
        <v>0</v>
      </c>
      <c r="M30" s="3">
        <v>111304.14203901468</v>
      </c>
      <c r="N30" s="3">
        <v>222321.19022959532</v>
      </c>
    </row>
    <row r="31" spans="1:14" x14ac:dyDescent="0.3">
      <c r="A31" s="2">
        <v>45078</v>
      </c>
      <c r="B31">
        <v>601675</v>
      </c>
      <c r="C31" s="3">
        <v>664.27734511924496</v>
      </c>
      <c r="D31" s="3">
        <v>15782.2664</v>
      </c>
      <c r="E31" s="3">
        <v>3805</v>
      </c>
      <c r="F31" s="3">
        <v>7375.81</v>
      </c>
      <c r="G31" s="3">
        <v>11802.5</v>
      </c>
      <c r="H31" s="3">
        <v>8983.5899999999983</v>
      </c>
      <c r="I31" s="3">
        <v>1900.23</v>
      </c>
      <c r="J31" s="3">
        <v>9196.970000000003</v>
      </c>
      <c r="K31">
        <v>0</v>
      </c>
      <c r="L31">
        <v>0</v>
      </c>
      <c r="M31" s="3">
        <v>161103.11236299362</v>
      </c>
      <c r="N31" s="3">
        <v>214666.69978650051</v>
      </c>
    </row>
    <row r="32" spans="1:14" x14ac:dyDescent="0.3">
      <c r="A32" s="2">
        <v>45108</v>
      </c>
      <c r="B32">
        <v>599064</v>
      </c>
      <c r="C32" s="3">
        <v>831.59888397334089</v>
      </c>
      <c r="D32" s="3">
        <v>29475.367200000001</v>
      </c>
      <c r="E32" s="3">
        <v>12158.6</v>
      </c>
      <c r="F32" s="3">
        <v>4338.2700000000004</v>
      </c>
      <c r="G32" s="3">
        <v>7748.2466666666669</v>
      </c>
      <c r="H32" s="3">
        <v>5474.32</v>
      </c>
      <c r="I32" s="3">
        <v>1788.8130000000001</v>
      </c>
      <c r="J32" s="3">
        <v>11157</v>
      </c>
      <c r="K32">
        <v>0</v>
      </c>
      <c r="L32">
        <v>0</v>
      </c>
      <c r="M32" s="3">
        <v>104983.41218590274</v>
      </c>
      <c r="N32" s="3">
        <v>191368.16711283833</v>
      </c>
    </row>
    <row r="33" spans="1:14" x14ac:dyDescent="0.3">
      <c r="A33" s="2">
        <v>45139</v>
      </c>
      <c r="B33">
        <v>556477</v>
      </c>
      <c r="C33" s="3">
        <v>636.38318380734836</v>
      </c>
      <c r="D33" s="3">
        <v>4670.1668</v>
      </c>
      <c r="E33" s="3">
        <v>4098.8</v>
      </c>
      <c r="F33" s="3">
        <v>5628.13</v>
      </c>
      <c r="G33" s="3">
        <v>3596.2700000000004</v>
      </c>
      <c r="H33" s="3">
        <v>4717.57</v>
      </c>
      <c r="I33" s="3">
        <v>405.75</v>
      </c>
      <c r="J33" s="3">
        <v>18755.22</v>
      </c>
      <c r="K33">
        <v>0</v>
      </c>
      <c r="L33">
        <v>0</v>
      </c>
      <c r="M33" s="3">
        <v>22072.8199612764</v>
      </c>
      <c r="N33" s="3">
        <v>220666.49884491181</v>
      </c>
    </row>
    <row r="34" spans="1:14" x14ac:dyDescent="0.3">
      <c r="A34" s="2">
        <v>45170</v>
      </c>
      <c r="B34">
        <v>579100</v>
      </c>
      <c r="C34" s="3">
        <v>1073.3969640514474</v>
      </c>
      <c r="D34" s="3">
        <v>31376.8328</v>
      </c>
      <c r="E34" s="3">
        <v>11009.2</v>
      </c>
      <c r="F34" s="3">
        <v>3692.29</v>
      </c>
      <c r="G34" s="3">
        <v>7182.87</v>
      </c>
      <c r="H34" s="3">
        <v>7445.7599999999993</v>
      </c>
      <c r="I34" s="3">
        <v>24528.366000000002</v>
      </c>
      <c r="J34" s="3">
        <v>17376.550000000003</v>
      </c>
      <c r="K34">
        <v>0</v>
      </c>
      <c r="L34">
        <v>0</v>
      </c>
      <c r="M34" s="3">
        <v>3016.5121534591399</v>
      </c>
      <c r="N34" s="3">
        <v>164448.56757480392</v>
      </c>
    </row>
    <row r="35" spans="1:14" x14ac:dyDescent="0.3">
      <c r="A35" s="2">
        <v>45200</v>
      </c>
      <c r="B35">
        <v>540530</v>
      </c>
      <c r="C35" s="3">
        <v>622.25072656594023</v>
      </c>
      <c r="D35" s="3">
        <v>32193.764800000001</v>
      </c>
      <c r="E35" s="3">
        <v>3996.8</v>
      </c>
      <c r="F35" s="3">
        <v>892.15</v>
      </c>
      <c r="G35" s="3">
        <v>4902.8500000000004</v>
      </c>
      <c r="H35" s="3">
        <v>9930.630000000001</v>
      </c>
      <c r="I35" s="3">
        <v>1012.77</v>
      </c>
      <c r="J35" s="3">
        <v>14694.149999999998</v>
      </c>
      <c r="K35">
        <v>0</v>
      </c>
      <c r="L35">
        <v>0</v>
      </c>
      <c r="M35" s="3">
        <v>6072.129947997475</v>
      </c>
      <c r="N35" s="3">
        <v>165890.47537507667</v>
      </c>
    </row>
    <row r="36" spans="1:14" x14ac:dyDescent="0.3">
      <c r="A36" s="2">
        <v>45231</v>
      </c>
      <c r="B36">
        <v>575161</v>
      </c>
      <c r="C36" s="3">
        <v>269.98961800244979</v>
      </c>
      <c r="D36" s="3">
        <v>25523.200000000001</v>
      </c>
      <c r="E36" s="3">
        <v>2000</v>
      </c>
      <c r="F36" s="3">
        <v>3517.44</v>
      </c>
      <c r="G36" s="3">
        <v>4483.87</v>
      </c>
      <c r="H36" s="3">
        <v>5261.9499999999989</v>
      </c>
      <c r="I36" s="3">
        <v>4894.41</v>
      </c>
      <c r="J36" s="3">
        <v>18881.880000000005</v>
      </c>
      <c r="K36">
        <v>0</v>
      </c>
      <c r="L36">
        <v>0</v>
      </c>
      <c r="M36" s="3">
        <v>3795.3757753106729</v>
      </c>
      <c r="N36" s="3">
        <v>159514.19487077571</v>
      </c>
    </row>
    <row r="37" spans="1:14" x14ac:dyDescent="0.3">
      <c r="A37" s="2">
        <v>45261</v>
      </c>
      <c r="B37">
        <v>610393</v>
      </c>
      <c r="C37" s="3">
        <v>765.54287687611497</v>
      </c>
      <c r="D37" s="3">
        <v>33900</v>
      </c>
      <c r="E37" s="3">
        <v>0</v>
      </c>
      <c r="F37" s="3">
        <v>5139.5600000000004</v>
      </c>
      <c r="G37" s="3">
        <v>852.66</v>
      </c>
      <c r="H37" s="3">
        <v>7010.99</v>
      </c>
      <c r="I37" s="3">
        <v>1129.758</v>
      </c>
      <c r="J37" s="3">
        <v>19432.620000000003</v>
      </c>
      <c r="K37">
        <v>1</v>
      </c>
      <c r="L37">
        <v>0</v>
      </c>
      <c r="M37" s="3">
        <v>10483.678494423504</v>
      </c>
      <c r="N37" s="3">
        <v>127945.78909067885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05A3-7FC7-4C18-A212-99F32C814134}">
  <dimension ref="A1:M39"/>
  <sheetViews>
    <sheetView zoomScaleNormal="100" workbookViewId="0">
      <selection activeCell="P14" sqref="P14"/>
    </sheetView>
  </sheetViews>
  <sheetFormatPr defaultRowHeight="14.4" x14ac:dyDescent="0.3"/>
  <cols>
    <col min="2" max="2" width="18.77734375" bestFit="1" customWidth="1"/>
    <col min="3" max="3" width="26.109375" bestFit="1" customWidth="1"/>
    <col min="4" max="4" width="17.33203125" bestFit="1" customWidth="1"/>
    <col min="5" max="5" width="46" bestFit="1" customWidth="1"/>
    <col min="6" max="6" width="30.21875" bestFit="1" customWidth="1"/>
    <col min="7" max="7" width="26" bestFit="1" customWidth="1"/>
    <col min="8" max="8" width="50.33203125" bestFit="1" customWidth="1"/>
    <col min="9" max="9" width="26" bestFit="1" customWidth="1"/>
    <col min="10" max="10" width="16.33203125" bestFit="1" customWidth="1"/>
    <col min="11" max="11" width="14.88671875" bestFit="1" customWidth="1"/>
    <col min="12" max="12" width="36.33203125" bestFit="1" customWidth="1"/>
    <col min="13" max="13" width="36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3</v>
      </c>
      <c r="G1" s="1" t="s">
        <v>4</v>
      </c>
      <c r="H1" s="1" t="s">
        <v>22</v>
      </c>
      <c r="I1" s="1" t="s">
        <v>5</v>
      </c>
      <c r="J1" s="1" t="s">
        <v>6</v>
      </c>
      <c r="K1" s="1" t="s">
        <v>7</v>
      </c>
      <c r="L1" s="1" t="s">
        <v>23</v>
      </c>
      <c r="M1" s="1" t="s">
        <v>24</v>
      </c>
    </row>
    <row r="2" spans="1:13" x14ac:dyDescent="0.3">
      <c r="A2">
        <v>1</v>
      </c>
      <c r="B2">
        <v>3.1687338509489099E-2</v>
      </c>
      <c r="C2">
        <v>0.42431130976850001</v>
      </c>
      <c r="D2">
        <v>0</v>
      </c>
      <c r="E2">
        <v>0</v>
      </c>
      <c r="F2">
        <v>0.16673978853551399</v>
      </c>
      <c r="G2">
        <v>0.14652303215616</v>
      </c>
      <c r="H2">
        <v>0</v>
      </c>
      <c r="I2">
        <v>1.5240721104369801E-3</v>
      </c>
      <c r="J2">
        <v>0</v>
      </c>
      <c r="K2">
        <v>0</v>
      </c>
      <c r="L2">
        <v>0.16309558792123799</v>
      </c>
      <c r="M2">
        <v>136852.28888990352</v>
      </c>
    </row>
    <row r="3" spans="1:13" x14ac:dyDescent="0.3">
      <c r="A3">
        <v>1</v>
      </c>
      <c r="B3">
        <v>6.3746238825940604E-2</v>
      </c>
      <c r="C3">
        <v>0.356449417372457</v>
      </c>
      <c r="D3">
        <v>5454.2156862745096</v>
      </c>
      <c r="E3">
        <v>0</v>
      </c>
      <c r="F3">
        <v>9.7101916989986603E-2</v>
      </c>
      <c r="G3">
        <v>0.14592778237245899</v>
      </c>
      <c r="H3">
        <v>0</v>
      </c>
      <c r="I3">
        <v>1.5000771858659401E-3</v>
      </c>
      <c r="J3">
        <v>0</v>
      </c>
      <c r="K3">
        <v>1</v>
      </c>
      <c r="L3">
        <v>5.8048990442503202E-2</v>
      </c>
      <c r="M3">
        <v>116321.26260988947</v>
      </c>
    </row>
    <row r="4" spans="1:13" x14ac:dyDescent="0.3">
      <c r="A4">
        <v>1</v>
      </c>
      <c r="B4">
        <v>5.1435806856768199E-2</v>
      </c>
      <c r="C4">
        <v>0.285013424451595</v>
      </c>
      <c r="D4">
        <v>4570.8</v>
      </c>
      <c r="E4">
        <v>0</v>
      </c>
      <c r="F4">
        <v>0.19517580591778999</v>
      </c>
      <c r="G4">
        <v>0.36095710062402803</v>
      </c>
      <c r="H4">
        <v>0</v>
      </c>
      <c r="I4">
        <v>0.164619311942101</v>
      </c>
      <c r="J4">
        <v>0</v>
      </c>
      <c r="K4">
        <v>0</v>
      </c>
      <c r="L4">
        <v>1.9115438036576501E-2</v>
      </c>
      <c r="M4">
        <v>171548.49492727182</v>
      </c>
    </row>
    <row r="5" spans="1:13" x14ac:dyDescent="0.3">
      <c r="A5">
        <v>1</v>
      </c>
      <c r="B5">
        <v>0.130822763893406</v>
      </c>
      <c r="C5">
        <v>0.25373661747006099</v>
      </c>
      <c r="D5">
        <v>4998.88</v>
      </c>
      <c r="E5">
        <v>9.1633200850060499E-3</v>
      </c>
      <c r="F5">
        <v>0.154789785240428</v>
      </c>
      <c r="G5">
        <v>0.47305430979007801</v>
      </c>
      <c r="H5">
        <v>0.20401671033761801</v>
      </c>
      <c r="I5">
        <v>1.36769994419289E-2</v>
      </c>
      <c r="J5">
        <v>0</v>
      </c>
      <c r="K5">
        <v>0</v>
      </c>
      <c r="L5">
        <v>6.1248882666576701E-3</v>
      </c>
      <c r="M5">
        <v>190286.6652854397</v>
      </c>
    </row>
    <row r="6" spans="1:13" x14ac:dyDescent="0.3">
      <c r="A6">
        <v>1</v>
      </c>
      <c r="B6">
        <v>0.12414415990453299</v>
      </c>
      <c r="C6">
        <v>0.240802556843105</v>
      </c>
      <c r="D6">
        <v>4998.8913934426237</v>
      </c>
      <c r="E6">
        <v>2.98671481231796E-3</v>
      </c>
      <c r="F6">
        <v>0.125055291641297</v>
      </c>
      <c r="G6">
        <v>0.40590591350782901</v>
      </c>
      <c r="H6">
        <v>0.280626282672509</v>
      </c>
      <c r="I6">
        <v>1.4384547067049301E-3</v>
      </c>
      <c r="J6">
        <v>0</v>
      </c>
      <c r="K6">
        <v>0</v>
      </c>
      <c r="L6">
        <v>1.9450054720818E-3</v>
      </c>
      <c r="M6">
        <v>176892.02166078618</v>
      </c>
    </row>
    <row r="7" spans="1:13" x14ac:dyDescent="0.3">
      <c r="A7">
        <v>1</v>
      </c>
      <c r="B7">
        <v>0.173823057530549</v>
      </c>
      <c r="C7">
        <v>0.235563115176157</v>
      </c>
      <c r="D7">
        <v>10063.727459016394</v>
      </c>
      <c r="E7">
        <v>1.2723423734989201E-2</v>
      </c>
      <c r="F7">
        <v>0.266500432029048</v>
      </c>
      <c r="G7">
        <v>0.473857000236103</v>
      </c>
      <c r="H7">
        <v>0.20614451326006999</v>
      </c>
      <c r="I7">
        <v>9.0919066646151896E-3</v>
      </c>
      <c r="J7">
        <v>0</v>
      </c>
      <c r="K7">
        <v>0</v>
      </c>
      <c r="L7">
        <v>6.1588382431401604E-4</v>
      </c>
      <c r="M7">
        <v>174151.93112480018</v>
      </c>
    </row>
    <row r="8" spans="1:13" x14ac:dyDescent="0.3">
      <c r="A8">
        <v>1</v>
      </c>
      <c r="B8">
        <v>0.15285487943682199</v>
      </c>
      <c r="C8">
        <v>0.233456977639033</v>
      </c>
      <c r="D8">
        <v>3379.9180327868858</v>
      </c>
      <c r="E8">
        <v>5.6589843804848099E-2</v>
      </c>
      <c r="F8">
        <v>0.200031956976473</v>
      </c>
      <c r="G8">
        <v>0.40945401356452199</v>
      </c>
      <c r="H8">
        <v>7.5885066292294995E-2</v>
      </c>
      <c r="I8">
        <v>3.45714009337894E-3</v>
      </c>
      <c r="J8">
        <v>0</v>
      </c>
      <c r="K8">
        <v>0</v>
      </c>
      <c r="L8">
        <v>1.94841618420796E-4</v>
      </c>
      <c r="M8">
        <v>117205.08490687046</v>
      </c>
    </row>
    <row r="9" spans="1:13" x14ac:dyDescent="0.3">
      <c r="A9">
        <v>1</v>
      </c>
      <c r="B9">
        <v>0.157596378444191</v>
      </c>
      <c r="C9">
        <v>0.21652040872286399</v>
      </c>
      <c r="D9">
        <v>4999.754098360655</v>
      </c>
      <c r="E9">
        <v>5.4339704294678097E-2</v>
      </c>
      <c r="F9">
        <v>0.24143222856772201</v>
      </c>
      <c r="G9">
        <v>0.50158698601150198</v>
      </c>
      <c r="H9">
        <v>0.232526506388609</v>
      </c>
      <c r="I9">
        <v>2.5021988158773498E-3</v>
      </c>
      <c r="J9">
        <v>0</v>
      </c>
      <c r="K9">
        <v>0</v>
      </c>
      <c r="L9">
        <v>6.1622539524177098E-5</v>
      </c>
      <c r="M9">
        <v>133753.94081086718</v>
      </c>
    </row>
    <row r="10" spans="1:13" x14ac:dyDescent="0.3">
      <c r="A10">
        <v>1</v>
      </c>
      <c r="B10">
        <v>0.38159727390557002</v>
      </c>
      <c r="C10">
        <v>0.199239219764479</v>
      </c>
      <c r="D10">
        <v>0</v>
      </c>
      <c r="E10">
        <v>1.83019681250852E-3</v>
      </c>
      <c r="F10">
        <v>0.15862835047980101</v>
      </c>
      <c r="G10">
        <v>0.57310613030546498</v>
      </c>
      <c r="H10">
        <v>0.16507100020107399</v>
      </c>
      <c r="I10">
        <v>3.2491710253731401E-3</v>
      </c>
      <c r="J10">
        <v>0</v>
      </c>
      <c r="K10">
        <v>0</v>
      </c>
      <c r="L10">
        <v>1.94875791343915E-5</v>
      </c>
      <c r="M10">
        <v>173051.78289031528</v>
      </c>
    </row>
    <row r="11" spans="1:13" x14ac:dyDescent="0.3">
      <c r="A11">
        <v>1</v>
      </c>
      <c r="B11">
        <v>0.40279748407960098</v>
      </c>
      <c r="C11">
        <v>0.19223543402014201</v>
      </c>
      <c r="D11">
        <v>7994.7827868852455</v>
      </c>
      <c r="E11">
        <v>1.96230073497512E-3</v>
      </c>
      <c r="F11">
        <v>0.164035469704646</v>
      </c>
      <c r="G11">
        <v>0.55231191686335102</v>
      </c>
      <c r="H11">
        <v>0.138575668813506</v>
      </c>
      <c r="I11">
        <v>1.0545162969510999E-3</v>
      </c>
      <c r="J11">
        <v>0</v>
      </c>
      <c r="K11">
        <v>0</v>
      </c>
      <c r="L11">
        <v>6.16259573173685E-6</v>
      </c>
      <c r="M11">
        <v>196373.37968796742</v>
      </c>
    </row>
    <row r="12" spans="1:13" x14ac:dyDescent="0.3">
      <c r="A12">
        <v>1</v>
      </c>
      <c r="B12">
        <v>0.361299653518806</v>
      </c>
      <c r="C12">
        <v>0.26163413193357699</v>
      </c>
      <c r="D12">
        <v>5798.4960000000001</v>
      </c>
      <c r="E12">
        <v>8.4223999662237699E-3</v>
      </c>
      <c r="F12">
        <v>0.124021680492525</v>
      </c>
      <c r="G12">
        <v>0.58548755459291302</v>
      </c>
      <c r="H12">
        <v>0.20015345981897401</v>
      </c>
      <c r="I12">
        <v>2.07597946565599E-4</v>
      </c>
      <c r="J12">
        <v>0</v>
      </c>
      <c r="K12">
        <v>0</v>
      </c>
      <c r="L12">
        <v>1.94879209295526E-6</v>
      </c>
      <c r="M12">
        <v>159955.71230810805</v>
      </c>
    </row>
    <row r="13" spans="1:13" x14ac:dyDescent="0.3">
      <c r="A13">
        <v>1</v>
      </c>
      <c r="B13">
        <v>0.46277390685470299</v>
      </c>
      <c r="C13">
        <v>0.35662678783747098</v>
      </c>
      <c r="D13">
        <v>13412.863999999996</v>
      </c>
      <c r="E13">
        <v>6.0752208122323903E-2</v>
      </c>
      <c r="F13">
        <v>0.35990670725232299</v>
      </c>
      <c r="G13">
        <v>0.66526742670579397</v>
      </c>
      <c r="H13">
        <v>0.25488273672803602</v>
      </c>
      <c r="I13">
        <v>4.8594992266762496E-3</v>
      </c>
      <c r="J13">
        <v>1</v>
      </c>
      <c r="K13">
        <v>0</v>
      </c>
      <c r="L13">
        <v>6.16262991175396E-7</v>
      </c>
      <c r="M13">
        <v>123938.26468587348</v>
      </c>
    </row>
    <row r="14" spans="1:13" x14ac:dyDescent="0.3">
      <c r="A14">
        <v>1</v>
      </c>
      <c r="B14">
        <v>0.44596025624162899</v>
      </c>
      <c r="C14">
        <v>0.26446173802494399</v>
      </c>
      <c r="D14">
        <v>0</v>
      </c>
      <c r="E14">
        <v>0.111736737805292</v>
      </c>
      <c r="F14">
        <v>0.47962242841424702</v>
      </c>
      <c r="G14">
        <v>0.61512510131300602</v>
      </c>
      <c r="H14">
        <v>0.32955579528529599</v>
      </c>
      <c r="I14">
        <v>3.3545377783217598E-3</v>
      </c>
      <c r="J14">
        <v>0</v>
      </c>
      <c r="K14">
        <v>0</v>
      </c>
      <c r="L14">
        <v>1.9487955109728199E-7</v>
      </c>
      <c r="M14">
        <v>108800.75136612031</v>
      </c>
    </row>
    <row r="15" spans="1:13" x14ac:dyDescent="0.3">
      <c r="A15">
        <v>1</v>
      </c>
      <c r="B15">
        <v>0.42490688320699699</v>
      </c>
      <c r="C15">
        <v>0.223298710318206</v>
      </c>
      <c r="D15">
        <v>4000</v>
      </c>
      <c r="E15">
        <v>0.21026151954551101</v>
      </c>
      <c r="F15">
        <v>0.36915858041805399</v>
      </c>
      <c r="G15">
        <v>0.61055587541965795</v>
      </c>
      <c r="H15">
        <v>0.216056820538327</v>
      </c>
      <c r="I15">
        <v>2.8382371697985502E-3</v>
      </c>
      <c r="J15">
        <v>0</v>
      </c>
      <c r="K15">
        <v>1</v>
      </c>
      <c r="L15">
        <v>6.1626333297765303E-8</v>
      </c>
      <c r="M15">
        <v>109261.96098301017</v>
      </c>
    </row>
    <row r="16" spans="1:13" x14ac:dyDescent="0.3">
      <c r="A16">
        <v>1</v>
      </c>
      <c r="B16">
        <v>0.445015366150045</v>
      </c>
      <c r="C16">
        <v>0.229721288031112</v>
      </c>
      <c r="D16">
        <v>7190.6239999999998</v>
      </c>
      <c r="E16">
        <v>0.101403408269612</v>
      </c>
      <c r="F16">
        <v>0.41886911881028399</v>
      </c>
      <c r="G16">
        <v>0.57533158360447101</v>
      </c>
      <c r="H16">
        <v>0.19320621502305399</v>
      </c>
      <c r="I16">
        <v>9.0210028789468398E-4</v>
      </c>
      <c r="J16">
        <v>0</v>
      </c>
      <c r="K16">
        <v>0</v>
      </c>
      <c r="L16">
        <v>1.9487958527752301E-8</v>
      </c>
      <c r="M16">
        <v>158288.41614482531</v>
      </c>
    </row>
    <row r="17" spans="1:13" x14ac:dyDescent="0.3">
      <c r="A17">
        <v>1</v>
      </c>
      <c r="B17">
        <v>0.39608256214461601</v>
      </c>
      <c r="C17">
        <v>0.27024813569429601</v>
      </c>
      <c r="D17">
        <v>4748.96</v>
      </c>
      <c r="E17">
        <v>4.3790650899926703E-2</v>
      </c>
      <c r="F17">
        <v>0.42756066347676802</v>
      </c>
      <c r="G17">
        <v>0.50908430547543304</v>
      </c>
      <c r="H17">
        <v>0.29789261040607101</v>
      </c>
      <c r="I17">
        <v>7.7015157721418001E-3</v>
      </c>
      <c r="J17">
        <v>0</v>
      </c>
      <c r="K17">
        <v>0</v>
      </c>
      <c r="L17">
        <v>0.126778789375496</v>
      </c>
      <c r="M17">
        <v>146388.51991163264</v>
      </c>
    </row>
    <row r="18" spans="1:13" x14ac:dyDescent="0.3">
      <c r="A18">
        <v>1</v>
      </c>
      <c r="B18">
        <v>0.42604763149591901</v>
      </c>
      <c r="C18">
        <v>0.25188244890807698</v>
      </c>
      <c r="D18">
        <v>9098.887999999999</v>
      </c>
      <c r="E18">
        <v>0.44398264760956901</v>
      </c>
      <c r="F18">
        <v>0.52406435353382297</v>
      </c>
      <c r="G18">
        <v>0.58876117648417803</v>
      </c>
      <c r="H18">
        <v>0.29051602151344202</v>
      </c>
      <c r="I18">
        <v>3.3140639006940301E-3</v>
      </c>
      <c r="J18">
        <v>0</v>
      </c>
      <c r="K18">
        <v>0</v>
      </c>
      <c r="L18">
        <v>9.8636590163383803E-2</v>
      </c>
      <c r="M18">
        <v>136219.05129051051</v>
      </c>
    </row>
    <row r="19" spans="1:13" x14ac:dyDescent="0.3">
      <c r="A19">
        <v>1</v>
      </c>
      <c r="B19">
        <v>0.35529058558180898</v>
      </c>
      <c r="C19">
        <v>0.24439475138605299</v>
      </c>
      <c r="D19">
        <v>6116.9400000000005</v>
      </c>
      <c r="E19">
        <v>2.9833238934960399E-2</v>
      </c>
      <c r="F19">
        <v>0.36738109544310499</v>
      </c>
      <c r="G19">
        <v>0.49470145173393199</v>
      </c>
      <c r="H19">
        <v>0.29290067884691101</v>
      </c>
      <c r="I19">
        <v>1.41985892989463E-3</v>
      </c>
      <c r="J19">
        <v>0</v>
      </c>
      <c r="K19">
        <v>0</v>
      </c>
      <c r="L19">
        <v>9.4808986543189394E-2</v>
      </c>
      <c r="M19">
        <v>121526.99519249075</v>
      </c>
    </row>
    <row r="20" spans="1:13" x14ac:dyDescent="0.3">
      <c r="A20">
        <v>1</v>
      </c>
      <c r="B20">
        <v>0.32015868638955403</v>
      </c>
      <c r="C20">
        <v>0.25550489351644101</v>
      </c>
      <c r="D20">
        <v>10771.727999999997</v>
      </c>
      <c r="E20">
        <v>5.8877500885526996E-3</v>
      </c>
      <c r="F20">
        <v>0.245430071855782</v>
      </c>
      <c r="G20">
        <v>0.49096639327228098</v>
      </c>
      <c r="H20">
        <v>0.27343437914040403</v>
      </c>
      <c r="I20">
        <v>4.85715027098417E-4</v>
      </c>
      <c r="J20">
        <v>0</v>
      </c>
      <c r="K20">
        <v>0</v>
      </c>
      <c r="L20">
        <v>9.0777930603291604E-2</v>
      </c>
      <c r="M20">
        <v>161518.45142156247</v>
      </c>
    </row>
    <row r="21" spans="1:13" x14ac:dyDescent="0.3">
      <c r="A21">
        <v>1</v>
      </c>
      <c r="B21">
        <v>0.30992920572611399</v>
      </c>
      <c r="C21">
        <v>0.328616444349632</v>
      </c>
      <c r="D21">
        <v>4999.3600000000006</v>
      </c>
      <c r="E21">
        <v>0.120624902148914</v>
      </c>
      <c r="F21">
        <v>0.48854078488504499</v>
      </c>
      <c r="G21">
        <v>0.59699345422508898</v>
      </c>
      <c r="H21">
        <v>0.25209225876562102</v>
      </c>
      <c r="I21">
        <v>4.3229272069397599E-4</v>
      </c>
      <c r="J21">
        <v>0</v>
      </c>
      <c r="K21">
        <v>0</v>
      </c>
      <c r="L21">
        <v>0.105190968424935</v>
      </c>
      <c r="M21">
        <v>234931.19434671346</v>
      </c>
    </row>
    <row r="22" spans="1:13" x14ac:dyDescent="0.3">
      <c r="A22">
        <v>1</v>
      </c>
      <c r="B22">
        <v>0.23406808184196801</v>
      </c>
      <c r="C22">
        <v>0.31607565398051801</v>
      </c>
      <c r="D22">
        <v>10270.9372</v>
      </c>
      <c r="E22">
        <v>2.5270163093939702E-2</v>
      </c>
      <c r="F22">
        <v>0.37085153164663098</v>
      </c>
      <c r="G22">
        <v>0.62552940001279</v>
      </c>
      <c r="H22">
        <v>0.19817490312736499</v>
      </c>
      <c r="I22">
        <v>3.3214554042247597E-4</v>
      </c>
      <c r="J22">
        <v>0</v>
      </c>
      <c r="K22">
        <v>0</v>
      </c>
      <c r="L22">
        <v>5.4065899939587402E-2</v>
      </c>
      <c r="M22">
        <v>228272.99508780439</v>
      </c>
    </row>
    <row r="23" spans="1:13" x14ac:dyDescent="0.3">
      <c r="A23">
        <v>1</v>
      </c>
      <c r="B23">
        <v>0.174927801062916</v>
      </c>
      <c r="C23">
        <v>0.27118732835242798</v>
      </c>
      <c r="D23">
        <v>3995.2000000000003</v>
      </c>
      <c r="E23">
        <v>5.1927033763253597E-2</v>
      </c>
      <c r="F23">
        <v>0.33333686700535697</v>
      </c>
      <c r="G23">
        <v>0.59479285575588203</v>
      </c>
      <c r="H23">
        <v>0.26679535561099499</v>
      </c>
      <c r="I23">
        <v>5.0008629290948202E-3</v>
      </c>
      <c r="J23">
        <v>0</v>
      </c>
      <c r="K23">
        <v>0</v>
      </c>
      <c r="L23">
        <v>5.7451160317468802E-2</v>
      </c>
      <c r="M23">
        <v>254496.18458249688</v>
      </c>
    </row>
    <row r="24" spans="1:13" x14ac:dyDescent="0.3">
      <c r="A24">
        <v>1</v>
      </c>
      <c r="B24">
        <v>0.40901049584952998</v>
      </c>
      <c r="C24">
        <v>0.25226886798918702</v>
      </c>
      <c r="D24">
        <v>0</v>
      </c>
      <c r="E24">
        <v>0.17490905049689401</v>
      </c>
      <c r="F24">
        <v>0.28650205174757098</v>
      </c>
      <c r="G24">
        <v>0.54399162676956303</v>
      </c>
      <c r="H24">
        <v>0.27916272020941602</v>
      </c>
      <c r="I24">
        <v>2.8380817667327202E-4</v>
      </c>
      <c r="J24">
        <v>0</v>
      </c>
      <c r="K24">
        <v>0</v>
      </c>
      <c r="L24">
        <v>0.23917564213433801</v>
      </c>
      <c r="M24">
        <v>175354.34560281888</v>
      </c>
    </row>
    <row r="25" spans="1:13" x14ac:dyDescent="0.3">
      <c r="A25">
        <v>1</v>
      </c>
      <c r="B25">
        <v>0.5</v>
      </c>
      <c r="C25">
        <v>0.37168213858159699</v>
      </c>
      <c r="D25">
        <v>7269.6</v>
      </c>
      <c r="E25">
        <v>0.39526457457152298</v>
      </c>
      <c r="F25">
        <v>0.54437838427358998</v>
      </c>
      <c r="G25">
        <v>0.63188572602173398</v>
      </c>
      <c r="H25">
        <v>0.33925327675226702</v>
      </c>
      <c r="I25">
        <v>6.58539580646551E-4</v>
      </c>
      <c r="J25">
        <v>1</v>
      </c>
      <c r="K25">
        <v>0</v>
      </c>
      <c r="L25">
        <v>0.46795143921514498</v>
      </c>
      <c r="M25">
        <v>167162.27886812307</v>
      </c>
    </row>
    <row r="26" spans="1:13" x14ac:dyDescent="0.3">
      <c r="A26">
        <v>1</v>
      </c>
      <c r="B26">
        <v>0.39986175353178299</v>
      </c>
      <c r="C26">
        <v>0.272137286662544</v>
      </c>
      <c r="D26">
        <v>3998.4</v>
      </c>
      <c r="E26">
        <v>7.4985972536895401E-2</v>
      </c>
      <c r="F26">
        <v>0.58529097549546105</v>
      </c>
      <c r="G26">
        <v>0.68542717444768497</v>
      </c>
      <c r="H26">
        <v>0.53300339273484199</v>
      </c>
      <c r="I26">
        <v>1.4417758403108499E-3</v>
      </c>
      <c r="J26">
        <v>0</v>
      </c>
      <c r="K26">
        <v>0</v>
      </c>
      <c r="L26">
        <v>0.34572034088015102</v>
      </c>
      <c r="M26">
        <v>166839.61821575722</v>
      </c>
    </row>
    <row r="27" spans="1:13" x14ac:dyDescent="0.3">
      <c r="A27">
        <v>1</v>
      </c>
      <c r="B27">
        <v>0.31836316141690602</v>
      </c>
      <c r="C27">
        <v>0.478665320925247</v>
      </c>
      <c r="D27">
        <v>5997.8</v>
      </c>
      <c r="E27">
        <v>0.56628348096661196</v>
      </c>
      <c r="F27">
        <v>0.65427296139106395</v>
      </c>
      <c r="G27">
        <v>0.72917998746103996</v>
      </c>
      <c r="H27">
        <v>0.61257411327720701</v>
      </c>
      <c r="I27">
        <v>2.15273786917204E-2</v>
      </c>
      <c r="J27">
        <v>0</v>
      </c>
      <c r="K27">
        <v>1</v>
      </c>
      <c r="L27">
        <v>0.32666618543345899</v>
      </c>
      <c r="M27">
        <v>189448.37123374204</v>
      </c>
    </row>
    <row r="28" spans="1:13" x14ac:dyDescent="0.3">
      <c r="A28">
        <v>1</v>
      </c>
      <c r="B28">
        <v>0.31332935514287602</v>
      </c>
      <c r="C28">
        <v>0.21813490423092499</v>
      </c>
      <c r="D28">
        <v>9000</v>
      </c>
      <c r="E28">
        <v>0.59618088463915897</v>
      </c>
      <c r="F28">
        <v>0.62796880452363901</v>
      </c>
      <c r="G28">
        <v>0.621136396444396</v>
      </c>
      <c r="H28">
        <v>0.463960773656448</v>
      </c>
      <c r="I28">
        <v>0.431515123843976</v>
      </c>
      <c r="J28">
        <v>0</v>
      </c>
      <c r="K28">
        <v>0</v>
      </c>
      <c r="L28">
        <v>0.57348798695162095</v>
      </c>
      <c r="M28">
        <v>218577.74221534556</v>
      </c>
    </row>
    <row r="29" spans="1:13" x14ac:dyDescent="0.3">
      <c r="A29">
        <v>1</v>
      </c>
      <c r="B29">
        <v>0.26936747916620601</v>
      </c>
      <c r="C29">
        <v>0.36951362030054902</v>
      </c>
      <c r="D29">
        <v>6010</v>
      </c>
      <c r="E29">
        <v>0.689500386842544</v>
      </c>
      <c r="F29">
        <v>0.38241487646661498</v>
      </c>
      <c r="G29">
        <v>0.54611241419654899</v>
      </c>
      <c r="H29">
        <v>0.305534345907226</v>
      </c>
      <c r="I29">
        <v>0.25582922733868002</v>
      </c>
      <c r="J29">
        <v>0</v>
      </c>
      <c r="K29">
        <v>0</v>
      </c>
      <c r="L29">
        <v>0.58477533309274499</v>
      </c>
      <c r="M29">
        <v>192200.44067824382</v>
      </c>
    </row>
    <row r="30" spans="1:13" x14ac:dyDescent="0.3">
      <c r="A30">
        <v>1</v>
      </c>
      <c r="B30">
        <v>0.19569880542151</v>
      </c>
      <c r="C30">
        <v>0.31312246614823902</v>
      </c>
      <c r="D30">
        <v>7998.4</v>
      </c>
      <c r="E30">
        <v>0.67174984381930403</v>
      </c>
      <c r="F30">
        <v>0.283588826843444</v>
      </c>
      <c r="G30">
        <v>0.602614527865867</v>
      </c>
      <c r="H30">
        <v>0.207052567342116</v>
      </c>
      <c r="I30">
        <v>0.59000937915088603</v>
      </c>
      <c r="J30">
        <v>0</v>
      </c>
      <c r="K30">
        <v>0</v>
      </c>
      <c r="L30">
        <v>0.604679523545956</v>
      </c>
      <c r="M30">
        <v>222321.19022959532</v>
      </c>
    </row>
    <row r="31" spans="1:13" x14ac:dyDescent="0.3">
      <c r="A31">
        <v>1</v>
      </c>
      <c r="B31">
        <v>0.15341861858564501</v>
      </c>
      <c r="C31">
        <v>0.34496682210447599</v>
      </c>
      <c r="D31">
        <v>6010</v>
      </c>
      <c r="E31">
        <v>0.88888888888888895</v>
      </c>
      <c r="F31">
        <v>0.62404347280254802</v>
      </c>
      <c r="G31">
        <v>0.56408243716532502</v>
      </c>
      <c r="H31">
        <v>0.24143917461360001</v>
      </c>
      <c r="I31">
        <v>0.49841049311704999</v>
      </c>
      <c r="J31">
        <v>0</v>
      </c>
      <c r="K31">
        <v>0</v>
      </c>
      <c r="L31">
        <v>0.64611063213547704</v>
      </c>
      <c r="M31">
        <v>214666.69978650051</v>
      </c>
    </row>
    <row r="32" spans="1:13" x14ac:dyDescent="0.3">
      <c r="A32">
        <v>1</v>
      </c>
      <c r="B32">
        <v>0.13338793124658499</v>
      </c>
      <c r="C32">
        <v>0.49225420582046903</v>
      </c>
      <c r="D32">
        <v>3805</v>
      </c>
      <c r="E32">
        <v>0.68803696566743</v>
      </c>
      <c r="F32">
        <v>0.57800594435436503</v>
      </c>
      <c r="G32">
        <v>0.481387507680545</v>
      </c>
      <c r="H32">
        <v>0.23940880120265601</v>
      </c>
      <c r="I32">
        <v>0.57035100035256503</v>
      </c>
      <c r="J32">
        <v>0</v>
      </c>
      <c r="K32">
        <v>0</v>
      </c>
      <c r="L32">
        <v>0.60536149080683199</v>
      </c>
      <c r="M32">
        <v>191368.16711283833</v>
      </c>
    </row>
    <row r="33" spans="1:13" x14ac:dyDescent="0.3">
      <c r="A33">
        <v>1</v>
      </c>
      <c r="B33">
        <v>0.106654660297082</v>
      </c>
      <c r="C33">
        <v>0.29233505835739498</v>
      </c>
      <c r="D33">
        <v>12158.6</v>
      </c>
      <c r="E33">
        <v>0.79131897348018199</v>
      </c>
      <c r="F33">
        <v>0.43039090647735001</v>
      </c>
      <c r="G33">
        <v>0.42821379479336302</v>
      </c>
      <c r="H33">
        <v>0.14780896762234499</v>
      </c>
      <c r="I33">
        <v>0.82427580518802102</v>
      </c>
      <c r="J33">
        <v>0</v>
      </c>
      <c r="K33">
        <v>0</v>
      </c>
      <c r="L33">
        <v>0.44823735193438102</v>
      </c>
      <c r="M33">
        <v>220666.49884491181</v>
      </c>
    </row>
    <row r="34" spans="1:13" x14ac:dyDescent="0.3">
      <c r="A34">
        <v>1</v>
      </c>
      <c r="B34">
        <v>0.111890814530684</v>
      </c>
      <c r="C34">
        <v>0.49411801222379298</v>
      </c>
      <c r="D34">
        <v>4098.8</v>
      </c>
      <c r="E34">
        <v>0.56668800417537302</v>
      </c>
      <c r="F34">
        <v>0.52676658658662701</v>
      </c>
      <c r="G34">
        <v>0.48278526030750302</v>
      </c>
      <c r="H34">
        <v>0.52510793318039894</v>
      </c>
      <c r="I34">
        <v>0.84221325298033201</v>
      </c>
      <c r="J34">
        <v>0</v>
      </c>
      <c r="K34">
        <v>0</v>
      </c>
      <c r="L34">
        <v>0.26045132829901402</v>
      </c>
      <c r="M34">
        <v>164448.56757480392</v>
      </c>
    </row>
    <row r="35" spans="1:13" x14ac:dyDescent="0.3">
      <c r="A35">
        <v>1</v>
      </c>
      <c r="B35">
        <v>9.0454065536572606E-2</v>
      </c>
      <c r="C35">
        <v>0.55698091136336003</v>
      </c>
      <c r="D35">
        <v>11009.2</v>
      </c>
      <c r="E35">
        <v>3.65194097345223E-2</v>
      </c>
      <c r="F35">
        <v>0.46787699554422801</v>
      </c>
      <c r="G35">
        <v>0.54520192597963402</v>
      </c>
      <c r="H35">
        <v>0.29352714630367599</v>
      </c>
      <c r="I35">
        <v>0.79697250924357299</v>
      </c>
      <c r="J35">
        <v>0</v>
      </c>
      <c r="K35">
        <v>0</v>
      </c>
      <c r="L35">
        <v>0.26442091086860198</v>
      </c>
      <c r="M35">
        <v>165890.47537507667</v>
      </c>
    </row>
    <row r="36" spans="1:13" x14ac:dyDescent="0.3">
      <c r="A36">
        <v>1</v>
      </c>
      <c r="B36">
        <v>5.9161609133163602E-2</v>
      </c>
      <c r="C36">
        <v>0.53416714011595101</v>
      </c>
      <c r="D36">
        <v>3996.8</v>
      </c>
      <c r="E36">
        <v>0.443250849446851</v>
      </c>
      <c r="F36">
        <v>0.43705711159938399</v>
      </c>
      <c r="G36">
        <v>0.46814637240033302</v>
      </c>
      <c r="H36">
        <v>0.33797765508352301</v>
      </c>
      <c r="I36">
        <v>0.85903951940300705</v>
      </c>
      <c r="J36">
        <v>0</v>
      </c>
      <c r="K36">
        <v>0</v>
      </c>
      <c r="L36">
        <v>0.226696715566061</v>
      </c>
      <c r="M36">
        <v>159514.19487077571</v>
      </c>
    </row>
    <row r="37" spans="1:13" x14ac:dyDescent="0.3">
      <c r="A37">
        <v>1</v>
      </c>
      <c r="B37">
        <v>5.79345135271419E-2</v>
      </c>
      <c r="C37">
        <v>0.581156632479223</v>
      </c>
      <c r="D37">
        <v>2000</v>
      </c>
      <c r="E37">
        <v>0.73199853114368096</v>
      </c>
      <c r="F37">
        <v>0.21227146265975799</v>
      </c>
      <c r="G37">
        <v>0.48312337204225902</v>
      </c>
      <c r="H37">
        <v>0.222863275989337</v>
      </c>
      <c r="I37">
        <v>0.87966655520580395</v>
      </c>
      <c r="J37">
        <v>1</v>
      </c>
      <c r="K37">
        <v>0</v>
      </c>
      <c r="L37">
        <v>0.31439532404791698</v>
      </c>
      <c r="M37">
        <v>127945.78909067885</v>
      </c>
    </row>
    <row r="38" spans="1:13" x14ac:dyDescent="0.3">
      <c r="A38">
        <f>AVERAGE(A2:A37)</f>
        <v>1</v>
      </c>
      <c r="B38">
        <f t="shared" ref="B38:M38" si="0">AVERAGE(B2:B37)</f>
        <v>0.25404164624965636</v>
      </c>
      <c r="C38">
        <f t="shared" si="0"/>
        <v>0.31895789391289175</v>
      </c>
      <c r="D38">
        <f t="shared" si="0"/>
        <v>5839.3768515768415</v>
      </c>
      <c r="E38">
        <f t="shared" si="0"/>
        <v>0.24080733280381283</v>
      </c>
      <c r="F38">
        <f t="shared" si="0"/>
        <v>0.3588628963911748</v>
      </c>
      <c r="G38">
        <f t="shared" si="0"/>
        <v>0.52246025798896423</v>
      </c>
      <c r="H38">
        <f t="shared" si="0"/>
        <v>0.25325503129570104</v>
      </c>
      <c r="I38">
        <f t="shared" si="0"/>
        <v>0.18903212898960489</v>
      </c>
      <c r="J38">
        <f t="shared" si="0"/>
        <v>8.3333333333333329E-2</v>
      </c>
      <c r="K38">
        <f t="shared" si="0"/>
        <v>8.3333333333333329E-2</v>
      </c>
      <c r="L38">
        <f t="shared" si="0"/>
        <v>0.18847420221178224</v>
      </c>
      <c r="M38">
        <f t="shared" si="0"/>
        <v>169623.32582817978</v>
      </c>
    </row>
    <row r="39" spans="1:13" x14ac:dyDescent="0.3">
      <c r="A39">
        <v>1</v>
      </c>
      <c r="B39">
        <v>0.25404164624965636</v>
      </c>
      <c r="C39">
        <v>0.31895789391289175</v>
      </c>
      <c r="D39">
        <v>5839.3768515768415</v>
      </c>
      <c r="E39">
        <v>0.24080733280381283</v>
      </c>
      <c r="F39">
        <v>0.3588628963911748</v>
      </c>
      <c r="G39">
        <v>0.52246025798896423</v>
      </c>
      <c r="H39">
        <v>0.25325503129570104</v>
      </c>
      <c r="I39">
        <v>0.18903212898960489</v>
      </c>
      <c r="J39">
        <v>8.3333333333333329E-2</v>
      </c>
      <c r="K39">
        <v>8.3333333333333329E-2</v>
      </c>
      <c r="L39">
        <v>0.18847420221178224</v>
      </c>
      <c r="M39">
        <v>169623.32582817978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Data</vt:lpstr>
      <vt:lpstr>Transformed Data for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Aryma Labs</dc:creator>
  <cp:lastModifiedBy>Venkat Raman</cp:lastModifiedBy>
  <dcterms:created xsi:type="dcterms:W3CDTF">2025-01-21T10:55:17Z</dcterms:created>
  <dcterms:modified xsi:type="dcterms:W3CDTF">2025-03-03T12:14:43Z</dcterms:modified>
</cp:coreProperties>
</file>