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5"/>
  <workbookPr/>
  <mc:AlternateContent xmlns:mc="http://schemas.openxmlformats.org/markup-compatibility/2006">
    <mc:Choice Requires="x15">
      <x15ac:absPath xmlns:x15ac="http://schemas.microsoft.com/office/spreadsheetml/2010/11/ac" url="D:\Serpro\DRDG5\NFSe\03-Manuais NFS-e\ERNs\SNNFSe\"/>
    </mc:Choice>
  </mc:AlternateContent>
  <xr:revisionPtr revIDLastSave="198" documentId="13_ncr:1_{FB04BE0D-B20E-421B-974C-1B6DA6486A80}" xr6:coauthVersionLast="47" xr6:coauthVersionMax="47" xr10:uidLastSave="{7FAC9D59-4DA8-4E2B-8E05-90F538C3A8EF}"/>
  <bookViews>
    <workbookView xWindow="-120" yWindow="-120" windowWidth="29040" windowHeight="31920" activeTab="1" xr2:uid="{00000000-000D-0000-FFFF-FFFF00000000}"/>
  </bookViews>
  <sheets>
    <sheet name="TIPO EVENTOS DE NFSe" sheetId="1" r:id="rId1"/>
    <sheet name="LEIAUTE EVENTO_PED.REG.EVENTO" sheetId="9" r:id="rId2"/>
    <sheet name="RN EVENTOSxEVENTOS" sheetId="6" r:id="rId3"/>
    <sheet name="RN_RECEPCAO_PEDREGEVT" sheetId="12" r:id="rId4"/>
    <sheet name="RN EVENTO_PED.REG.EVENTO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93" i="9"/>
  <c r="A94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30" i="6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100" i="11"/>
  <c r="A101" i="11"/>
  <c r="A102" i="11"/>
  <c r="A103" i="11"/>
  <c r="A104" i="11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5" i="6"/>
  <c r="A4" i="11"/>
  <c r="A2" i="9"/>
  <c r="A12" i="1"/>
  <c r="A13" i="1"/>
  <c r="A14" i="1"/>
  <c r="A15" i="1"/>
  <c r="A16" i="1"/>
  <c r="A17" i="1"/>
  <c r="A7" i="1"/>
  <c r="A8" i="1"/>
  <c r="A9" i="1"/>
  <c r="A10" i="1"/>
  <c r="A11" i="1"/>
  <c r="A6" i="1"/>
  <c r="A3" i="1"/>
  <c r="A4" i="1"/>
  <c r="A5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Adriano Guedes da Silva</author>
  </authors>
  <commentList>
    <comment ref="K11" authorId="0" shapeId="0" xr:uid="{79A4D98A-6C7B-4E40-8EEF-03D77FD63322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L11" authorId="0" shapeId="0" xr:uid="{16427480-F953-4343-8A71-0613B80B82A4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O11" authorId="0" shapeId="0" xr:uid="{848F4AE3-A62B-46FF-8B69-1FE3DFAC1F14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P11" authorId="0" shapeId="0" xr:uid="{A65C164C-1528-4EE4-AF22-9C6BF0B71140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J12" authorId="0" shapeId="0" xr:uid="{F2DDE48C-6359-4C6B-BB8C-28458A5B5A78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L12" authorId="0" shapeId="0" xr:uid="{B53DA39C-63F0-469C-AD18-BCA3B3D1AA04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N12" authorId="0" shapeId="0" xr:uid="{1E31DE00-2ADA-4B15-A88C-35D1A290A25D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P12" authorId="0" shapeId="0" xr:uid="{C360F228-3902-4B75-B4E3-ECBCAA59C795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J13" authorId="0" shapeId="0" xr:uid="{32CAC325-D6BD-4437-B8CB-EF91129F549A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K13" authorId="0" shapeId="0" xr:uid="{134666DB-33A2-431F-93A2-77B2C2D71571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N13" authorId="0" shapeId="0" xr:uid="{24206B95-E3E8-4ABC-9A03-A08BCC120B69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O13" authorId="0" shapeId="0" xr:uid="{311003A2-5DF6-4614-A4C8-DFD995C86A66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K15" authorId="0" shapeId="0" xr:uid="{6D2DD8A4-AC67-4C6D-BAFA-D04DBC5A76F4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L15" authorId="0" shapeId="0" xr:uid="{8115DE71-3898-4ACA-BEC3-36193019AE55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O15" authorId="0" shapeId="0" xr:uid="{BE3C5DDF-E19D-4D10-8E06-F2039318F5DE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P15" authorId="0" shapeId="0" xr:uid="{FA544A14-ED14-4547-94A5-F746414C6B97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J16" authorId="0" shapeId="0" xr:uid="{0C205F31-010A-4E1E-A966-9AD3B8265FE3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L16" authorId="0" shapeId="0" xr:uid="{E1B6796B-3C41-4331-BAEE-54725A26D581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N16" authorId="0" shapeId="0" xr:uid="{83DB3FD7-C1E4-4163-A852-9B7766BF2086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P16" authorId="0" shapeId="0" xr:uid="{17F84DB4-56F9-4076-9911-5B08BCE033AC}">
      <text>
        <r>
          <rPr>
            <sz val="10"/>
            <color rgb="FF000000"/>
            <rFont val="Arial"/>
            <family val="2"/>
          </rPr>
          <t>X: Se o intermediário for o emitente;
V: Se o intermediário for o não emitente;</t>
        </r>
      </text>
    </comment>
    <comment ref="J17" authorId="0" shapeId="0" xr:uid="{79B4250B-851A-4082-8CB5-AB853FF4C0F4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K17" authorId="0" shapeId="0" xr:uid="{9B38A6B1-7403-4EC2-9EBF-2D42AA945F32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N17" authorId="0" shapeId="0" xr:uid="{4078F64E-0BAD-4180-B365-79F343756A74}">
      <text>
        <r>
          <rPr>
            <sz val="10"/>
            <color rgb="FF000000"/>
            <rFont val="Arial"/>
            <family val="2"/>
          </rPr>
          <t>X: Se o prestador for o emitente;
V: Se o prestador for o não emitente;</t>
        </r>
      </text>
    </comment>
    <comment ref="O17" authorId="0" shapeId="0" xr:uid="{97A2F0C3-3730-4AF6-AA03-75937497F651}">
      <text>
        <r>
          <rPr>
            <sz val="10"/>
            <color rgb="FF000000"/>
            <rFont val="Arial"/>
            <family val="2"/>
          </rPr>
          <t>X: Se o tomador for o emitente;
V: Se o tomador for o não emitente;</t>
        </r>
      </text>
    </comment>
    <comment ref="N18" authorId="0" shapeId="0" xr:uid="{0198C44E-B3F6-44D6-9322-CC07C9305E10}">
      <text>
        <r>
          <rPr>
            <sz val="10"/>
            <color rgb="FF000000"/>
            <rFont val="Arial"/>
            <family val="2"/>
          </rPr>
          <t>X: Se o Evento de Manif. de  Rejeição do não emitente prestador já foi anulada;
V: Se o Evento de Manif. de  Rejeição do não emitente prestador não foi anulada;</t>
        </r>
      </text>
    </comment>
    <comment ref="O18" authorId="0" shapeId="0" xr:uid="{211F4A45-F999-4B6E-B6D5-80166B631E8B}">
      <text>
        <r>
          <rPr>
            <sz val="10"/>
            <color rgb="FF000000"/>
            <rFont val="Arial"/>
            <family val="2"/>
          </rPr>
          <t>X: Se o Evento de Manif. de  Rejeição do não emitente tomador já foi anulada;
V: Se o Evento de Manif. de  Rejeição do não emitente tomador não foi anulada;</t>
        </r>
      </text>
    </comment>
    <comment ref="P18" authorId="0" shapeId="0" xr:uid="{86E4F008-A49A-4B8C-B582-238048E6B41D}">
      <text>
        <r>
          <rPr>
            <sz val="10"/>
            <color rgb="FF000000"/>
            <rFont val="Arial"/>
            <family val="2"/>
          </rPr>
          <t>X: Se o Evento de Manif. de  Rejeição do não emitente intermediário já foi anulada;
V: Se o Evento de Manif. de  Rejeição do não emitente intermediário não foi anulada;</t>
        </r>
      </text>
    </comment>
    <comment ref="C20" authorId="0" shapeId="0" xr:uid="{F3B770CD-A527-47A5-894D-D29CA7E81FC0}">
      <text>
        <r>
          <rPr>
            <sz val="10"/>
            <color rgb="FF000000"/>
            <rFont val="Arial"/>
            <family val="2"/>
          </rPr>
          <t>Depende do motivo
	-Gustavo Jubé
ok
	-Adriano Guedes
----
Depende do motivo
	-Gustavo Jubé
ok
	-Adriano Guedes</t>
        </r>
      </text>
    </comment>
    <comment ref="E20" authorId="0" shapeId="0" xr:uid="{39C9A858-97F7-41C2-9F35-642A50338148}">
      <text>
        <r>
          <rPr>
            <sz val="10"/>
            <color rgb="FF000000"/>
            <rFont val="Arial"/>
            <family val="2"/>
          </rPr>
          <t>X: Se não houver um desbloqueio para este evento;
V: Se houver um desbloqueio para este evento;</t>
        </r>
      </text>
    </comment>
    <comment ref="S20" authorId="0" shapeId="0" xr:uid="{88B5EBEF-CBB9-4E0C-BA55-C8F4B78F54FA}">
      <text>
        <r>
          <rPr>
            <sz val="10"/>
            <color rgb="FF000000"/>
            <rFont val="Arial"/>
            <family val="2"/>
          </rPr>
          <t>V: Se NFS-e identificada no Bloqueio que está chegando, já possuir um bloqueio anterior para o mesmo tipo de evento COM o respectivo desbloqueio;
X: Se NFS-e identificada no Bloqueio que está chegando, já possuir um bloqueio anterior para o mesmo tipo de evento SEM o respectivo desbloqueio;</t>
        </r>
      </text>
    </comment>
    <comment ref="F21" authorId="0" shapeId="0" xr:uid="{EC9E5823-4661-439F-8144-FB6F41BED7C4}">
      <text>
        <r>
          <rPr>
            <sz val="10"/>
            <color rgb="FF000000"/>
            <rFont val="Arial"/>
            <family val="2"/>
          </rPr>
          <t>X: Se não houver um desbloqueio para este evento;
V: Se houver um desbloqueio para este evento;</t>
        </r>
      </text>
    </comment>
    <comment ref="T21" authorId="0" shapeId="0" xr:uid="{2CE7A769-BCA5-4270-99AF-231B8FE45081}">
      <text>
        <r>
          <rPr>
            <sz val="10"/>
            <color rgb="FF000000"/>
            <rFont val="Arial"/>
            <family val="2"/>
          </rPr>
          <t>V: Se NFS-e identificada no Bloqueio que está chegando, já possuir um bloqueio anterior para o mesmo tipo de evento COM o respectivo desbloqueio;
X: Se NFS-e identificada no Bloqueio que está chegando, já possuir um bloqueio anterior para o mesmo tipo de evento SEM o respectivo desbloqueio;</t>
        </r>
      </text>
    </comment>
    <comment ref="H22" authorId="0" shapeId="0" xr:uid="{5AE0390C-46B3-4767-85CD-1ED1925F916C}">
      <text>
        <r>
          <rPr>
            <sz val="10"/>
            <color rgb="FF000000"/>
            <rFont val="Arial"/>
            <family val="2"/>
          </rPr>
          <t>X: Se não houver um desbloqueio para este evento;
V: Se houver um desbloqueio para este evento;</t>
        </r>
      </text>
    </comment>
    <comment ref="U22" authorId="0" shapeId="0" xr:uid="{7AC507F8-BAC7-4E88-8A51-E298DADEB130}">
      <text>
        <r>
          <rPr>
            <sz val="10"/>
            <color rgb="FF000000"/>
            <rFont val="Arial"/>
            <family val="2"/>
          </rPr>
          <t>V: Se NFS-e identificada no Bloqueio que está chegando, já possuir um bloqueio anterior para o mesmo tipo de evento COM o respectivo desbloqueio;
X: Se NFS-e identificada no Bloqueio que está chegando, já possuir um bloqueio anterior para o mesmo tipo de evento SEM o respectivo desbloqueio;</t>
        </r>
      </text>
    </comment>
    <comment ref="I23" authorId="0" shapeId="0" xr:uid="{D20726F8-3E9F-4873-85EE-E149987EFFC6}">
      <text>
        <r>
          <rPr>
            <sz val="10"/>
            <color rgb="FF000000"/>
            <rFont val="Arial"/>
            <family val="2"/>
          </rPr>
          <t>X: Se não houver um desbloqueio para este evento;
V: Se houver um desbloqueio para este evento;</t>
        </r>
      </text>
    </comment>
    <comment ref="V23" authorId="0" shapeId="0" xr:uid="{686E29D9-BD65-4CCA-8D62-CC77661702F3}">
      <text>
        <r>
          <rPr>
            <sz val="10"/>
            <color rgb="FF000000"/>
            <rFont val="Arial"/>
            <family val="2"/>
          </rPr>
          <t>V: Se NFS-e identificada no Bloqueio que está chegando, já possuir um bloqueio anterior para o mesmo tipo de evento COM o respectivo desbloqueio;
X: Se NFS-e identificada no Bloqueio que está chegando, já possuir um bloqueio anterior para o mesmo tipo de evento SEM o respectivo desbloqueio;</t>
        </r>
      </text>
    </comment>
    <comment ref="R24" authorId="0" shapeId="0" xr:uid="{D0487D77-F7B3-4BAE-806B-909DC3D0179F}">
      <text>
        <r>
          <rPr>
            <sz val="10"/>
            <color rgb="FF000000"/>
            <rFont val="Arial"/>
            <family val="2"/>
          </rPr>
          <t>X: Se não houver um desbloqueio para este evento;
V: Se houver um desbloqueio para este evento;</t>
        </r>
      </text>
    </comment>
    <comment ref="W24" authorId="0" shapeId="0" xr:uid="{443355F3-2405-4556-98FC-9D4BF9C5AF93}">
      <text>
        <r>
          <rPr>
            <sz val="10"/>
            <color rgb="FF000000"/>
            <rFont val="Arial"/>
            <family val="2"/>
          </rPr>
          <t>V: Se NFS-e identificada no Bloqueio que está chegando, já possuir um bloqueio anterior para o mesmo tipo de evento COM o respectivo desbloqueio;
X: Se NFS-e identificada no Bloqueio que está chegando, já possuir um bloqueio anterior para o mesmo tipo de evento SEM o respectivo desbloqueio;</t>
        </r>
      </text>
    </comment>
    <comment ref="E30" authorId="0" shapeId="0" xr:uid="{8C6CAC89-090A-4CC8-8450-DC091788A10D}">
      <text>
        <r>
          <rPr>
            <sz val="10"/>
            <color rgb="FF000000"/>
            <rFont val="Arial"/>
          </rPr>
          <t>A depender da parametrização municipal, o evento será aceito ou não.</t>
        </r>
      </text>
    </comment>
    <comment ref="F30" authorId="0" shapeId="0" xr:uid="{49CD7E6E-E5D4-4D4C-A28B-3C35874B8818}">
      <text>
        <r>
          <rPr>
            <sz val="10"/>
            <color rgb="FF000000"/>
            <rFont val="Arial"/>
          </rPr>
          <t>A depender da parametrização municipal, o evento será aceito ou não.</t>
        </r>
      </text>
    </comment>
    <comment ref="AC30" authorId="1" shapeId="0" xr:uid="{FF323835-0B65-4293-9D39-1C7257BF1CC2}">
      <text>
        <r>
          <rPr>
            <sz val="10"/>
            <color rgb="FF000000"/>
            <rFont val="Arial"/>
          </rPr>
          <t xml:space="preserve">Modelar controles de registros de operações de créditos/débitos quando do recebimento do segundo evento de tributos recolhidos para uma mesma NFS-e no ADN.
</t>
        </r>
      </text>
    </comment>
  </commentList>
</comments>
</file>

<file path=xl/sharedStrings.xml><?xml version="1.0" encoding="utf-8"?>
<sst xmlns="http://schemas.openxmlformats.org/spreadsheetml/2006/main" count="2990" uniqueCount="486">
  <si>
    <t>#</t>
  </si>
  <si>
    <t xml:space="preserve">EVENTOS DE NFS-e </t>
  </si>
  <si>
    <r>
      <rPr>
        <b/>
        <sz val="11"/>
        <color theme="1"/>
        <rFont val="Verdana"/>
        <family val="2"/>
      </rPr>
      <t xml:space="preserve">CÓDIGO
</t>
    </r>
    <r>
      <rPr>
        <sz val="11"/>
        <color theme="1"/>
        <rFont val="Verdana"/>
        <family val="2"/>
      </rPr>
      <t>Categ./Autor/Amb./Seq.</t>
    </r>
  </si>
  <si>
    <t>GRUPOS
CATEGORIA DE EVENTOS</t>
  </si>
  <si>
    <t>AUTOR DO 
PEDIDO DE REGISTRO DE EVENTO</t>
  </si>
  <si>
    <t>ASSINATURA DIGITAL OBRIGATÓRIA NO PEDREGEVT</t>
  </si>
  <si>
    <t>AMBIENTE RECEPTOR DO 
PEDIDO DE REGISTRO DE EVENTO</t>
  </si>
  <si>
    <t>NFS-e PRECISA EXISTIR NO ADN?</t>
  </si>
  <si>
    <t>EVENTO ÚNICO?</t>
  </si>
  <si>
    <t>VISIBILIDADE</t>
  </si>
  <si>
    <t>Cancelamento de NFS-e</t>
  </si>
  <si>
    <t>1 01 1 01</t>
  </si>
  <si>
    <t>NFS-e</t>
  </si>
  <si>
    <t>1 - Cancelamentos</t>
  </si>
  <si>
    <t>Emite</t>
  </si>
  <si>
    <t>Sim</t>
  </si>
  <si>
    <t>1 - Sistema que gerou a NFS-e
(Sistema próprio do município ou Sefin Nacional NFS-e)</t>
  </si>
  <si>
    <t>EM / NE / CP / AT</t>
  </si>
  <si>
    <t>Cancelamento de NFS-e por Substituição</t>
  </si>
  <si>
    <t>1 05 1 02</t>
  </si>
  <si>
    <t>MEmis</t>
  </si>
  <si>
    <t>-</t>
  </si>
  <si>
    <t>Solicitação de Análise Fiscal para Cancelamento de NFS-e</t>
  </si>
  <si>
    <t>1 01 1 03</t>
  </si>
  <si>
    <t>EM / NE / AT</t>
  </si>
  <si>
    <t>Cancelamento de NFS-e Deferido por Análise Fiscal</t>
  </si>
  <si>
    <t>1 05 1 04</t>
  </si>
  <si>
    <t>Cancelamento de NFS-e Indeferido por Análise Fiscal</t>
  </si>
  <si>
    <t>1 05 1 05</t>
  </si>
  <si>
    <t>Manifestação de NFS-e</t>
  </si>
  <si>
    <t>Confirmação do Prestador</t>
  </si>
  <si>
    <t>2 02 2 01</t>
  </si>
  <si>
    <t>2 - Manifestações</t>
  </si>
  <si>
    <t>Emite 
(Prestador)</t>
  </si>
  <si>
    <t>Não</t>
  </si>
  <si>
    <t>1 - Sistema que gerou a NFS-e
(Sistema próprio do município ou Sefin Nacional NFS-e)
2 - ADN</t>
  </si>
  <si>
    <t>Confirmação do Tomador</t>
  </si>
  <si>
    <t>2 03 2 02</t>
  </si>
  <si>
    <t>Emite
(Tomador)</t>
  </si>
  <si>
    <t>Confirmação do Intermediário</t>
  </si>
  <si>
    <t>2 04 2 03</t>
  </si>
  <si>
    <t>Emite
(Intermediário)</t>
  </si>
  <si>
    <t>Confirmação Tácita</t>
  </si>
  <si>
    <t>2 05 2 04</t>
  </si>
  <si>
    <t xml:space="preserve">MIncid </t>
  </si>
  <si>
    <t>Rejeição do Prestador</t>
  </si>
  <si>
    <t>2 02 2 05</t>
  </si>
  <si>
    <t>Emite
(Prestador)</t>
  </si>
  <si>
    <t>Rejeição do Tomador</t>
  </si>
  <si>
    <t>2 03 2 06</t>
  </si>
  <si>
    <t>Rejeição do Intermediário</t>
  </si>
  <si>
    <t>2 04 2 07</t>
  </si>
  <si>
    <t>Anulação da Rejeição</t>
  </si>
  <si>
    <t>2 05 2 08</t>
  </si>
  <si>
    <t>MIncid</t>
  </si>
  <si>
    <t>Cancelamento de NFS-e por Ofício</t>
  </si>
  <si>
    <t>3 05 1 01</t>
  </si>
  <si>
    <t>3 - Ofícios</t>
  </si>
  <si>
    <r>
      <rPr>
        <b/>
        <sz val="10"/>
        <color rgb="FF000000"/>
        <rFont val="Verdana"/>
      </rPr>
      <t xml:space="preserve">Bloqueio de NFS-e por Ofício para:
</t>
    </r>
    <r>
      <rPr>
        <b/>
        <sz val="8"/>
        <color rgb="FF000000"/>
        <rFont val="Verdana"/>
      </rPr>
      <t>Ev. Cancelamento de NFS-e;
Ev. Cancelamento de NFS-e por Substituição;
Ev. Cancelamento de NFS-e Deferido por Análise Fiscal;
Ev. Cancelamento de NFS-e Indeferido por Análise Fiscal;
Ev. Cancelamento de NFS-e por Ofício;</t>
    </r>
  </si>
  <si>
    <t>3 05 1 02</t>
  </si>
  <si>
    <t>EM / AT</t>
  </si>
  <si>
    <r>
      <rPr>
        <b/>
        <sz val="10"/>
        <color rgb="FF000000"/>
        <rFont val="Verdana"/>
        <family val="2"/>
      </rPr>
      <t xml:space="preserve">Desbloqueio de NFS-e por Ofício para:
</t>
    </r>
    <r>
      <rPr>
        <b/>
        <sz val="8"/>
        <color rgb="FF000000"/>
        <rFont val="Verdana"/>
        <family val="2"/>
      </rPr>
      <t>Ev. Cancelamento de NFS-e;
Ev. Cancelamento de NFS-e por Substituição;
Ev. Cancelamento de NFS-e Deferido por Análise Fiscal;
Ev. Cancelamento de NFS-e Indeferido por Análise Fiscal;
Ev. Cancelamento de NFS-e por Ofício;</t>
    </r>
  </si>
  <si>
    <t>3 05 1 03</t>
  </si>
  <si>
    <t xml:space="preserve">1 - Sistema que gerou a NFS-e
(Sistema próprio do município ou Sefin Nacional NFS-e)	</t>
  </si>
  <si>
    <t>Tributos Recolhidos</t>
  </si>
  <si>
    <t>4 67 2 01</t>
  </si>
  <si>
    <t xml:space="preserve"> 4 - Apurações</t>
  </si>
  <si>
    <t>MAN / MIncid</t>
  </si>
  <si>
    <t>2 - ADN</t>
  </si>
  <si>
    <t>CÓDIGO DO EVENTO:
O código identificador do evento é formado por 6 dígitos. 
O 1º dígito identifica a categoria do evento;
Os 2º e 3º dígitos identificam o(s) autor(es) do(s) evento(s); 
O 4º dígito identifica o ambiente receptor do evento e;
Os dois últimos dígitos, 5º e 6º, são números crescentes por categorias de eventos;</t>
  </si>
  <si>
    <t>AUTOR DO PEDIDO DE REGISTRO DE EVENTO:
01 - Emite - Emitente da NFS-e;
02 - Prestador;
03 - Tomador;
04 - Intermediário;
05 - MEmis - Município Emissor;
06 - MIncid - Município de Incidência;
07 - Man - Módulo de Apuração Nacional;
08 - RespTrib - Responsável Tributário
56 - MEmis | MInci 
67 - MInci | Man
99 - CGNFSe - Comitê Gestor da NFS-e</t>
  </si>
  <si>
    <r>
      <rPr>
        <b/>
        <sz val="10"/>
        <color rgb="FF000000"/>
        <rFont val="Verdana"/>
        <family val="2"/>
      </rPr>
      <t>VISIBILIDADE: 
EM - Emitente NFS-e;
NE - Não Emitente;
SP - Sujeito Passivo;
CP - Consulta Pública;
AT - Administração Tributária;</t>
    </r>
    <r>
      <rPr>
        <b/>
        <sz val="10"/>
        <color rgb="FFFF0000"/>
        <rFont val="Verdana"/>
        <family val="2"/>
      </rPr>
      <t xml:space="preserve">*
* </t>
    </r>
    <r>
      <rPr>
        <b/>
        <sz val="10"/>
        <color rgb="FF000000"/>
        <rFont val="Verdana"/>
        <family val="2"/>
      </rPr>
      <t xml:space="preserve">Município Emissor da NFS-e, Município(s) do(s) Não Emitente(s) da NFS-e, Município de Incidência do ISSQN e Município do local da prestação do serviço. Conforme regra de negócio a visibilidade poderá ser restrita a apenas algum(uns) desses municípios descritos que compõem a AT;
</t>
    </r>
    <r>
      <rPr>
        <b/>
        <sz val="10"/>
        <color rgb="FFFF0000"/>
        <rFont val="Verdana"/>
        <family val="2"/>
      </rPr>
      <t xml:space="preserve">** </t>
    </r>
    <r>
      <rPr>
        <b/>
        <sz val="10"/>
        <color rgb="FF000000"/>
        <rFont val="Verdana"/>
        <family val="2"/>
      </rPr>
      <t>Somente para NFS-e cujo cStat seja "102 - NFS-e de Decisão Judicial";</t>
    </r>
  </si>
  <si>
    <t>CAMINHO NO XML</t>
  </si>
  <si>
    <t>CAMPO</t>
  </si>
  <si>
    <t>ELE</t>
  </si>
  <si>
    <t>TIPO</t>
  </si>
  <si>
    <t>OCOR.</t>
  </si>
  <si>
    <t>TAM.</t>
  </si>
  <si>
    <t>DESCRIÇÃO</t>
  </si>
  <si>
    <t>OBSERVAÇÕES DE NEGÓCIO</t>
  </si>
  <si>
    <t>evento</t>
  </si>
  <si>
    <t>Raiz</t>
  </si>
  <si>
    <t>TAG raiz</t>
  </si>
  <si>
    <t>evento/</t>
  </si>
  <si>
    <t>versao</t>
  </si>
  <si>
    <t>A</t>
  </si>
  <si>
    <t>C</t>
  </si>
  <si>
    <t>1-1</t>
  </si>
  <si>
    <t>1-4V2</t>
  </si>
  <si>
    <t>Versão do leiaute do evento</t>
  </si>
  <si>
    <t>infEvento</t>
  </si>
  <si>
    <t>G</t>
  </si>
  <si>
    <t>Grupo de informações do pedido de registro do evento</t>
  </si>
  <si>
    <t>evento/infEvento/</t>
  </si>
  <si>
    <t>id</t>
  </si>
  <si>
    <t>ID</t>
  </si>
  <si>
    <t>62</t>
  </si>
  <si>
    <t>O identificador do evento é composto pela concatenação de campos que constam no leiaute.
A formação deste identificador considera o literal "EVT" associado a outras 59 posições numéricas, conforme descrito abaixo:
"EVT" + 
id do Pedido de Registo de Evento (56) + 
Número sequencial do evento (nSeqEvento) (3)</t>
  </si>
  <si>
    <t>Para a formação do id do Evento, considerar o id do Pedido de Registro de Evento sem o literal "PRE".</t>
  </si>
  <si>
    <t>verAplic</t>
  </si>
  <si>
    <t>E</t>
  </si>
  <si>
    <t>0-1</t>
  </si>
  <si>
    <t>1-20</t>
  </si>
  <si>
    <t>Versão do aplicativo que gerou o pedido do evento.</t>
  </si>
  <si>
    <t>ambGer</t>
  </si>
  <si>
    <t>D</t>
  </si>
  <si>
    <t>Ambiente gerador do evento:
1 - Sistema próprio do município;
2 - Sefin Nacional NFS-e;
3 - ADN NFS-e;
4 - MAN;</t>
  </si>
  <si>
    <t>nSeqEvento</t>
  </si>
  <si>
    <t>N</t>
  </si>
  <si>
    <t>3</t>
  </si>
  <si>
    <t>Número sequencial do evento para o mesmo tipo de evento.
Para os eventos que ocorrem somente uma vez, como é o caso do cancelamento, o nSeqEvento = 001. 
Para os eventos que possam existir mais de um evento do mesmo tipo o ambiente gerador deverá numerar de forma sequencial.</t>
  </si>
  <si>
    <t>dhProc</t>
  </si>
  <si>
    <t>Data/Hora do registro do evento.
Data e hora no formato UTC (Universal Coordinated Time):
AAAA-MM-DDThh:mm:ssTZD"</t>
  </si>
  <si>
    <t>nDFe</t>
  </si>
  <si>
    <t>1-13</t>
  </si>
  <si>
    <t>Número sequencial do documento gerado por ambiente gerador de DFe do município.</t>
  </si>
  <si>
    <t>pedRegEvento</t>
  </si>
  <si>
    <t>Leiaute do pedido de registro do evento gerado pelo autor do evento</t>
  </si>
  <si>
    <t>evento/pedRegEvento/</t>
  </si>
  <si>
    <t>Versão do leiaute do pedido de registro do evento</t>
  </si>
  <si>
    <t>infPedReg</t>
  </si>
  <si>
    <t>Parte Geral do Pedido de Registro de Evento
Grupo de informações do pedido de registro do evento</t>
  </si>
  <si>
    <t>evento/pedRegEvento/infPedReg/</t>
  </si>
  <si>
    <t>59</t>
  </si>
  <si>
    <t>O identificador do pedido de registro de evento é composto pela concatenação de campos que constam no leiaute.
A formação deste identificador considera o literal "PRE" associado a outras 56 posições numéricas, conforme descrito abaixo:
"PRE" + 
Chave de acesso da NFS-e (50) +
Código do evento (6)</t>
  </si>
  <si>
    <t>chNFSe</t>
  </si>
  <si>
    <t>CE</t>
  </si>
  <si>
    <t>Identificador da NFS-e a qual o evento será vinculada.</t>
  </si>
  <si>
    <t>CNPJAutor</t>
  </si>
  <si>
    <t>Número de inscrição federal (CNPJ) do autor do evento.
CNPJ do autor do evento (parte interessada ou pessoa que figure na NFS-e.
O autor do evento não é o procurador)"</t>
  </si>
  <si>
    <t>Em eventos onde o autor é o fisco, o campo deverá ser preenchido com o CNPJ da prefeitura.</t>
  </si>
  <si>
    <t>CPFAutor</t>
  </si>
  <si>
    <t>Número de inscrição federal (CPF) do autor do evento.
CPF do autor do evento (parte interessada ou pessoa que figure na NFS-e como prestador, tomador, intermediário. O autor do evento poderá ser o procurador).</t>
  </si>
  <si>
    <t xml:space="preserve">Em eventos onde o autor é o fisco, este campo não poderá ser preenchido. </t>
  </si>
  <si>
    <t>dhEvento</t>
  </si>
  <si>
    <t>Data e hora do evento no formato AAAA-MM-DDThh:mm:ssTZD (UTC - Universal Coordinated Time, onde TZD pode ser -02:00 (Fernando de Noronha), -03:00 (Brasília) ou -04:00 (Manaus), no horário de verão serão -01:00, -02:00 e -03:00. Ex.: 2010-08-19T13:00:15-03:00.</t>
  </si>
  <si>
    <t>tpAmb</t>
  </si>
  <si>
    <t xml:space="preserve"> Tipo de ambiente:
1 - Produção; 
2 - Homologação;</t>
  </si>
  <si>
    <t>Versão do aplicativo que gerou o pedido de registro de evento.</t>
  </si>
  <si>
    <t>e101101</t>
  </si>
  <si>
    <t>CG</t>
  </si>
  <si>
    <t>Parte Específica do Pedido de Registro de Evento
Evento Cancelamento de NFS-e</t>
  </si>
  <si>
    <t>evento/pedRegEvento/infPedReg/e101101/</t>
  </si>
  <si>
    <t>xDesc</t>
  </si>
  <si>
    <t>5-60</t>
  </si>
  <si>
    <t>Descrição do evento: 
"Cancelamento de NFS-e"</t>
  </si>
  <si>
    <t>cMotivo</t>
  </si>
  <si>
    <t>1</t>
  </si>
  <si>
    <t>Código de justificativa de cancelamento:
1 - Erro na Emissão;
2 - Serviço não Prestado;
9 - Outros;</t>
  </si>
  <si>
    <t>xMotivo</t>
  </si>
  <si>
    <t>15-255</t>
  </si>
  <si>
    <t>Descrição para explicitar o motivo indicado neste evento.</t>
  </si>
  <si>
    <t>e105102</t>
  </si>
  <si>
    <t>Parte Específica do Pedido de Registro de Evento
Cancelamento de NFS-e por Substituição</t>
  </si>
  <si>
    <t>evento/pedRegEvento/infPedReg/e105102/</t>
  </si>
  <si>
    <t>Descrição do evento: 
"Cancelamento de NFS-e por Substituição"</t>
  </si>
  <si>
    <t>Código de justificativa de cancelamento substituição:
1 - Desenquadramento de NFS-e do Simples Nacional;
2 - Enquadramento de NFS-e no Simples Nacional;
3 - Inclusão Retroativa de Imunidade/Isenção para NFS-e;
4 - Exclusão Retroativa de Imunidade/Isenção para NFS-e;
5 - Rejeição de NFS-e pelo tomador ou pelo intermediário se responsável pelo recolhimento do tributo;
9 - Outros;
Obtido do campo da DPS "DPS/infDPS/subst/cMotivo".</t>
  </si>
  <si>
    <t>Descrição para explicitar o motivo indicado neste evento.
Obtido do campo da DPS "DPS/infDPS/subst/xMotivo".</t>
  </si>
  <si>
    <t>chSubstituta</t>
  </si>
  <si>
    <t>50</t>
  </si>
  <si>
    <t>Chave de Acesso da NFS-e substituta.</t>
  </si>
  <si>
    <t>e101103</t>
  </si>
  <si>
    <t>Parte Específica do Pedido de Registro de Evento
Solicitação de Análise Fiscal para Cancelamento de NFS-e</t>
  </si>
  <si>
    <t>evento/pedRegEvento/infPedReg/e101103/</t>
  </si>
  <si>
    <t>Descrição do evento:
"Solicitação de Análise Fiscal para Cancelamento de NFS-e"</t>
  </si>
  <si>
    <t>Código do motivo da solicitação de análise fiscal para cancelamento de NFS-e:
1 - Erro na Emissão;
2 - Serviço não Prestado;
9 - Outros;</t>
  </si>
  <si>
    <t>e105104</t>
  </si>
  <si>
    <t>Parte Específica do Pedido de Registro de Evento
Cancelamento de NFS-e Deferido por Análise Fiscal</t>
  </si>
  <si>
    <t>evento/pedRegEvento/infPedReg/e105104/</t>
  </si>
  <si>
    <t>Descrição do evento:
"Cancelamento de NFS-e Deferido por Análise Fiscal"</t>
  </si>
  <si>
    <t>CPFAgTrib</t>
  </si>
  <si>
    <t>CPF do agente da administração tributária municipal que efetuou o deferimento da  solicitação de análise fiscal para cancelamento de NFS-e.</t>
  </si>
  <si>
    <t>nProcAdm</t>
  </si>
  <si>
    <t>1-30</t>
  </si>
  <si>
    <t>Número do processo administrativo municipal vinculado à  solicitação de análise fiscal para cancelamento de NFS-e.</t>
  </si>
  <si>
    <t>Resposta da solicitação de análise fiscal para cancelamento de NFS-e:
1 - Cancelamento de NFS-e Deferido;</t>
  </si>
  <si>
    <t>e105105</t>
  </si>
  <si>
    <t>Parte Específica do Pedido de Registro de Evento
Cancelamento de NFS-e Indeferido por Análise Fiscal</t>
  </si>
  <si>
    <t>evento/pedRegEvento/infPedReg/e105105/</t>
  </si>
  <si>
    <t>Descrição do evento:
"Cancelamento de NFS-e Indeferido por Análise Fiscal"</t>
  </si>
  <si>
    <t>CPF do agente da administração tributária municipal que efetuou o indeferimento da solicitação de análise fiscal para cancelamento de NFS-e.</t>
  </si>
  <si>
    <t>Número do processo administrativo municipal vinculado à solicitação de análise fiscal para cancelamento de NFS-e.</t>
  </si>
  <si>
    <t>Resposta da solicitação de análise fiscal para cancelamento de NFS-e:
1 - Cancelamento de NFS-e Indeferido;
2 - Cancelamento de NFS-e Indeferido Sem Análise de Mérito;</t>
  </si>
  <si>
    <t>e202211</t>
  </si>
  <si>
    <t>Parte Específica do Evento
Manifestação de NFS-e - Confirmação do Prestador</t>
  </si>
  <si>
    <t>evento/pedRegEvento/infPedReg/202211/</t>
  </si>
  <si>
    <t>Descrição do evento:
"Manifestação de NFS-e - Confirmação do Prestador"</t>
  </si>
  <si>
    <t>e203212</t>
  </si>
  <si>
    <t>Parte Específica do Evento
Manifestação de NFS-e - Confirmação do Tomador</t>
  </si>
  <si>
    <t>evento/pedRegEvento/infPedReg/e203212/</t>
  </si>
  <si>
    <t>Descrição do evento:
"Manifestação de NFS-e - Confirmação do Tomador"</t>
  </si>
  <si>
    <t>e204213</t>
  </si>
  <si>
    <t>Parte Específica do Evento
Manifestação de NFS-e - Confirmação do Intermediário</t>
  </si>
  <si>
    <t>evento/pedRegEvento/infPedReg/e204213/</t>
  </si>
  <si>
    <t>Descrição do evento:
"Manifestação de NFS-e - Confirmação do Intermediário"</t>
  </si>
  <si>
    <t>e205214</t>
  </si>
  <si>
    <t>Parte Específica do Evento
Manifestação de NFS-e - Confirmação Tácita</t>
  </si>
  <si>
    <t>evento/pedRegEvento/infPedReg/e205214/</t>
  </si>
  <si>
    <t>Descrição do evento:
"Manifestação de NFS-e - Confirmação Tácita"</t>
  </si>
  <si>
    <t>CPF do agente da administração tributária municipal que efetuou a manifestação de confirmação tácita pelo município.</t>
  </si>
  <si>
    <t>e202215</t>
  </si>
  <si>
    <t>Parte Específica do Evento
Manifestação de NFS-e - Rejeição do Prestador</t>
  </si>
  <si>
    <t>evento/pedRegEvento/infPedReg/e202215/</t>
  </si>
  <si>
    <t>Descrição do evento:
"Manifestação de NFS-e - Rejeição do Prestador"</t>
  </si>
  <si>
    <t>Motivo da Rejeição da NFS-e:
1 - NFS-e em duplicidade;
2 - NFS-e já emitida pelo tomador;
3 - Não ocorrência do fato gerador;
4 - Erro quanto a responsabilidade tributária;
5 - Erro quanto ao valor do serviço, valor das deduções ou serviço prestado ou data do fato gerador;
9 - Outros;</t>
  </si>
  <si>
    <t>e203216</t>
  </si>
  <si>
    <t>Parte Específica do Evento
 Manifestação de NFS-e - Rejeição do Tomador</t>
  </si>
  <si>
    <t>evento/pedRegEvento/infPedReg/e203216/</t>
  </si>
  <si>
    <t>Descrição do evento:
"Manifestação de NFS-e - Rejeição do Tomador"</t>
  </si>
  <si>
    <t>e204217</t>
  </si>
  <si>
    <t>Parte Específica do Evento
Manifestação de NFS-e - Rejeição do Intermediário</t>
  </si>
  <si>
    <t>evento/pedRegEvento/infPedReg/e204217/</t>
  </si>
  <si>
    <t>Descrição do evento:
"Manifestação de NFS-e - Rejeição do Intermediário"</t>
  </si>
  <si>
    <t>e205218</t>
  </si>
  <si>
    <t>Parte Específica do Evento
Manifestação de NFS-e - Anulação da Rejeição</t>
  </si>
  <si>
    <t>evento/pedRegEvento/infPedReg/e205218/</t>
  </si>
  <si>
    <t>CPF do agente tributário.</t>
  </si>
  <si>
    <t>idEvManifRej</t>
  </si>
  <si>
    <t>Referência ao "id" do Evento de Manifestação de NFS-e - Rejeição, que originou o presente evento de anulação.</t>
  </si>
  <si>
    <t>e305110</t>
  </si>
  <si>
    <t>Parte Específica do Evento
Cancelamento de NFS-e por Ofício</t>
  </si>
  <si>
    <t>evento/pedRegEvento/infPedReg/e305110/</t>
  </si>
  <si>
    <t>Descrição do evento:
"Cancelamento de NFS-e por Ofício"</t>
  </si>
  <si>
    <t>30</t>
  </si>
  <si>
    <t>Identificação do procedimento administrativo.</t>
  </si>
  <si>
    <t>xProcAdm</t>
  </si>
  <si>
    <t>e305120</t>
  </si>
  <si>
    <t>Parte Específica do Evento
Bloqueio de NFS-e por Ofício</t>
  </si>
  <si>
    <t>evento/pedRegEvento/infPedReg/e305120/</t>
  </si>
  <si>
    <t>Descrição do evento: 
"Bloqueio de NFS-e por Ofício"</t>
  </si>
  <si>
    <t>cEvtNFSe</t>
  </si>
  <si>
    <t>Eventos que podem ser escolhidos pelo município emissor para serem rejeitados após emissão e vinculação do evento de bloqueio por ofício em uma NFS-e:
e101101 - Cancelamento de NFS-e;
e105102 - Cancelamento de NFS-e por Substituição;
e105104 - Cancelamento de NFS-e Deferido por Análise Fiscal;
e105105 - Cancelamento de NFS-e Indeferido por Análise Fiscal;
e305101 - Cancelamento de NFS-e por Ofício;
e967203 - Tributos de NFS-e Recolhidos;</t>
  </si>
  <si>
    <t>Verificar em conjunto o código do Evento de Bloqueio  associado ao código do evento que está sendo bloqueado (valor do campo cEvtNFSe).
Exemplo:
1)	NFSe		
2)		e305120/e101101	V
3)		e305130/e101101	V
4)		e305120/e101101	V
5)		e305120/e101101	X
6)		e305120/e967203	V
7)		e305130/e101101	V
8)		e305120/e967203	X
9)		e305130/e967203	V
10)
Em &lt;tipo_evento_bloqueio_NFS-e&gt; substituir pelo nome do evento correspondente ao código do campo cEvtNFSe.
e101101 - Cancelamento de NFS-e;
e105102 - Cancelamento de NFS-e por Substituição;
e105104 - Cancelamento de NFS-e Deferido por Análise Fiscal;
e105105 - Cancelamento de NFS-e Indeferido por Análise Fiscal;
e305101 - Cancelamento de NFS-e por Ofício;
e907201 - Inclusão de NFS-e em Declaração da Apuração Nacional;
e967203 - Tributos de NFS-e Recolhidos;</t>
  </si>
  <si>
    <t>e305130</t>
  </si>
  <si>
    <t>Parte Específica do Evento
Desbloqueio de NFS-e por Ofício</t>
  </si>
  <si>
    <t>evento/pedRegEvento/infPedReg/e305130/</t>
  </si>
  <si>
    <t>Descrição do evento: 
"Desbloqueio de NFS-e por Ofício"</t>
  </si>
  <si>
    <t>idBloqOfic</t>
  </si>
  <si>
    <t>60</t>
  </si>
  <si>
    <t>Referência ao "id" do "Bloqueio de ofício" que originou o presente evento de desbloqueio.</t>
  </si>
  <si>
    <t>pedRegEvento/infPedReg/</t>
  </si>
  <si>
    <t>e467201</t>
  </si>
  <si>
    <t>Parte Específica do Evento
Detalhamento do Evento Tributos de NFS-e Recolhidos</t>
  </si>
  <si>
    <t>pedRegEvento/infPedReg/e467201/</t>
  </si>
  <si>
    <t>Descrição do evento: 
"Tributos de NFS-e Recolhidos"</t>
  </si>
  <si>
    <t>vISSQNNFSe</t>
  </si>
  <si>
    <t>1-15V2</t>
  </si>
  <si>
    <t>Valor do ISSQN calculado em NFS-e.</t>
  </si>
  <si>
    <t>idPreApur</t>
  </si>
  <si>
    <t>Identificador da Pré-Apruração em que a NFS-e foi inserida pelo MAN.</t>
  </si>
  <si>
    <t>tpPreApur</t>
  </si>
  <si>
    <t>Tipos de pré apurações:
01 - ISSQN calculado em NFS-e - Próprio;
02 - ISSQN calculado em NFS-e - Retido;
03 - NFS-e com Regime Especial de Tributação Municipal;
04 - Valor de débito para Auto de Infração;
05 - ISSQN calculado em NFS-e - Via;
99 - Outros débitos do município;</t>
  </si>
  <si>
    <t>idApur</t>
  </si>
  <si>
    <t>Identificador da Apruração em que a NFS-e foi apurada pelo MAN.</t>
  </si>
  <si>
    <t>idDAN</t>
  </si>
  <si>
    <t>Identificador da DAN que contém a NFS-e na apuração pelo MAN.</t>
  </si>
  <si>
    <t>cDNA</t>
  </si>
  <si>
    <t>Identificador do DNA em que o tributo de NFS-e foi recolhido.</t>
  </si>
  <si>
    <t>Signature</t>
  </si>
  <si>
    <t>Assinatura do pedido de registro de evento segundo o Padrão XML Digital Signature.</t>
  </si>
  <si>
    <t>Assinatura do pedido de registro segundo o Padrão XML Digital Signature.</t>
  </si>
  <si>
    <t>RECEPÇAO DE PEDIDOS DE REGISTROS DE EVENTOS NO SISTEMA NACIONAL NFS-e</t>
  </si>
  <si>
    <t>PEDIDOS DE REGISTRO DOS EVENTOS DE NFS-e 
RECEPCIONADOS NO SISTEMA AUTORIZADOR 
APÓS UM EVENTO PRÉ-EXISTENTE 
JÁ ESTAR RELACIONADO À UMA NFS-e</t>
  </si>
  <si>
    <r>
      <rPr>
        <b/>
        <sz val="12"/>
        <color rgb="FF000000"/>
        <rFont val="Verdana"/>
        <family val="2"/>
      </rPr>
      <t>AO RECEBER OS POSSÍVEIS PEDIDOS DE REGISTROS DOS EVENTOS ABAIXO, O SISTEMA NACIONAL NFS-e PODE ACEITAR OU REJEITAR 
O PEDIDO DE REGISTRO DE EVENTO RECEBIDO OU EVENTO COMPARTILHADO, CONFORME INDICADO PELOS SINAIS</t>
    </r>
    <r>
      <rPr>
        <b/>
        <sz val="12"/>
        <color rgb="FFFF0000"/>
        <rFont val="Verdana"/>
        <family val="2"/>
      </rPr>
      <t xml:space="preserve"> </t>
    </r>
    <r>
      <rPr>
        <b/>
        <sz val="12"/>
        <color rgb="FF6AA84F"/>
        <rFont val="Verdana"/>
        <family val="2"/>
      </rPr>
      <t>V (Permitir)</t>
    </r>
    <r>
      <rPr>
        <b/>
        <sz val="12"/>
        <color rgb="FFFF0000"/>
        <rFont val="Verdana"/>
        <family val="2"/>
      </rPr>
      <t xml:space="preserve"> OU X (Não é Permitido), </t>
    </r>
    <r>
      <rPr>
        <b/>
        <sz val="12"/>
        <color rgb="FF000000"/>
        <rFont val="Verdana"/>
        <family val="2"/>
      </rPr>
      <t>RESPECTIVAMENTE</t>
    </r>
  </si>
  <si>
    <t>Cancelamento 
de NFS-e</t>
  </si>
  <si>
    <t>Cancelamento 
de NFS-e
por Substituição</t>
  </si>
  <si>
    <t>Cancelamento 
de NFS-e Deferido 
por Análise Fiscal</t>
  </si>
  <si>
    <t>Cancelamento 
de NFS-e Indeferido 
por Análise Fiscal</t>
  </si>
  <si>
    <t>Manifestação de NFS-e - 
Confirmação do Prestador</t>
  </si>
  <si>
    <t>Manifestação de NFS-e -
Confirmação do Tomador</t>
  </si>
  <si>
    <t>Manifestação de NFS-e -
Confirmação do Intermediário</t>
  </si>
  <si>
    <t>Manifestação de NFS-e -
Confirmação Tácita</t>
  </si>
  <si>
    <t>Manifestação de NFS-e -
Rejeição do Prestador</t>
  </si>
  <si>
    <t>Manifestação de NFS-e -
Rejeição do Tomador</t>
  </si>
  <si>
    <t>Manifestação de NFS-e -
Rejeição do Intermediário</t>
  </si>
  <si>
    <t>Manifestação de NFS-e
- Anulação da Rejeição</t>
  </si>
  <si>
    <t>Cancelamento de NFS-e 
por Ofício</t>
  </si>
  <si>
    <t>Bloqueio de NFS-e por Ofício
(É permitido SOMENTE para eventos que ainda não tenham sido bloqueados ou que já foram desbloqueados)</t>
  </si>
  <si>
    <t>Desbloqueio de NFS-e por Ofício
(É permitido SOMENTE se houver um bloqueio pendente e 
se o desbloqueio corresponder exatamente ao identificador do bloqueio)</t>
  </si>
  <si>
    <t xml:space="preserve">EVENTOS DE NFS-e PRÉ-EXISTENTES NO 
SISTEMA AUTORIZADOR E 
RELACIONADOS À NFS-e
</t>
  </si>
  <si>
    <t>Cancelamento 
de NFS-e por Substituição</t>
  </si>
  <si>
    <t>Cancelamento 
de NFS-e Deferido por Análise Fiscal</t>
  </si>
  <si>
    <t>Cancelamento 
de NFS-e Indeferido por Análise Fiscal</t>
  </si>
  <si>
    <t>Cancelamento 
de NFS-e por Ofício</t>
  </si>
  <si>
    <t>NENHUM EVENTO PRÉ-EXISTENTE</t>
  </si>
  <si>
    <t>V</t>
  </si>
  <si>
    <t>X</t>
  </si>
  <si>
    <t>Manifestação de NFS-e - Confirmação do Prestador</t>
  </si>
  <si>
    <r>
      <rPr>
        <b/>
        <sz val="12"/>
        <color rgb="FFFF0000"/>
        <rFont val="Verdana"/>
        <family val="2"/>
      </rPr>
      <t>X</t>
    </r>
    <r>
      <rPr>
        <b/>
        <sz val="12"/>
        <color rgb="FF434343"/>
        <rFont val="Verdana"/>
        <family val="2"/>
      </rPr>
      <t>/</t>
    </r>
    <r>
      <rPr>
        <b/>
        <sz val="12"/>
        <color rgb="FF6AA84F"/>
        <rFont val="Verdana"/>
        <family val="2"/>
      </rPr>
      <t>V</t>
    </r>
  </si>
  <si>
    <t>Manifestação de NFS-e - Confirmação do Tomador</t>
  </si>
  <si>
    <t>Manifestação de NFS-e - Confirmação do Intermediário</t>
  </si>
  <si>
    <t>Manifestação de NFS-e - Confirmação Tácita</t>
  </si>
  <si>
    <t>Manifestação de NFS-e - Rejeição do Prestador</t>
  </si>
  <si>
    <t>Manifestação de NFS-e - Rejeição do Tomador</t>
  </si>
  <si>
    <t>Manifestação de NFS-e - Rejeição do Intermediário</t>
  </si>
  <si>
    <t>Manifestação de NFS-e - Anulação Rejeição</t>
  </si>
  <si>
    <t>Bloqueio de NFS-e 
por Ofício para:</t>
  </si>
  <si>
    <t>Ev. de Cancelamento de NFS-e</t>
  </si>
  <si>
    <r>
      <rPr>
        <b/>
        <sz val="12"/>
        <color rgb="FFFF0000"/>
        <rFont val="Verdana"/>
      </rPr>
      <t>X</t>
    </r>
    <r>
      <rPr>
        <b/>
        <sz val="12"/>
        <color rgb="FF434343"/>
        <rFont val="Verdana"/>
      </rPr>
      <t>/</t>
    </r>
    <r>
      <rPr>
        <b/>
        <sz val="12"/>
        <color rgb="FF6AA84F"/>
        <rFont val="Verdana"/>
      </rPr>
      <t>V</t>
    </r>
  </si>
  <si>
    <t>Ev. de Cancelamento de NFS-e por Substituição</t>
  </si>
  <si>
    <t>Ev. de Cancelamento de NFS-e Deferido por Análise Fiscal</t>
  </si>
  <si>
    <t>Ev. de Cancelamento de NFS-e Indeferido por Análise Fiscal</t>
  </si>
  <si>
    <t>Ev. de Cancelamento de NFS-e por Ofício</t>
  </si>
  <si>
    <t>Desbloqueio de NFS-e 
por Ofício de:</t>
  </si>
  <si>
    <t>REGRAS DE NEGÓCIO</t>
  </si>
  <si>
    <t>APLIC.</t>
  </si>
  <si>
    <t>EFEITO</t>
  </si>
  <si>
    <t>CÓD. ERRO</t>
  </si>
  <si>
    <t>MSG. ERRO</t>
  </si>
  <si>
    <t>NOTAS EXPLICATIVAS</t>
  </si>
  <si>
    <t>Validação do Certificado de Transmissão</t>
  </si>
  <si>
    <t>Certificado de Transmissor Inválido:
- Certificado de Transmissor inexistente na mensagem
- Versão difere "3"
- Se informado o Basic Constraint deve ser true (não pode ser Certificado de AC)
- KeyUsage não define "Autenticação Cliente"</t>
  </si>
  <si>
    <t>Obrig.</t>
  </si>
  <si>
    <t>Rej.</t>
  </si>
  <si>
    <t>Certificado de Transmissão Inválido</t>
  </si>
  <si>
    <t>EM ANÁLISE</t>
  </si>
  <si>
    <t>Validade do Certificado (data início e data fim)</t>
  </si>
  <si>
    <t>Certificado de Transmissão expirado</t>
  </si>
  <si>
    <t>Verifica a Cadeia de Certificação:
- Certificado da AC emissora não cadastrado na RFB
- Certificado de AC revogado
- Certificado não assinado pela AC emissora do Certificado</t>
  </si>
  <si>
    <t>Certificado de Transmissão - Erro Cadeira de Certificação</t>
  </si>
  <si>
    <t>LCR do Certificado de Transmissor
- Falta o endereço da LCR (CRL DistributionPoint)
- LCR indisponível
- LCR inválida</t>
  </si>
  <si>
    <t>Certificado de Transmissão - Erro de acesso a LCR</t>
  </si>
  <si>
    <t>Certificado do Transmissor revogado</t>
  </si>
  <si>
    <t>Certificado de Transmissão revogado</t>
  </si>
  <si>
    <t>Certificado Raiz difere da "ICP-Brasil"</t>
  </si>
  <si>
    <t>Certificado de Transmissão difere da ICP - Brasil</t>
  </si>
  <si>
    <t>Falta a extensão de CNPJ ou CPF no Certificado (OtherName - OID=2.16.76.1.3.3)</t>
  </si>
  <si>
    <t>Certificado de Transmissão sem CNPJ ou CPF.</t>
  </si>
  <si>
    <t>Certificado da assinatura do lote - Erro na cadeia de certificação.</t>
  </si>
  <si>
    <t>Validação Inicial da Mensagem na API</t>
  </si>
  <si>
    <t>Verifica se o servidor de processamento está paralisado para manutenção</t>
  </si>
  <si>
    <t>Serviço paralisado para manutenção</t>
  </si>
  <si>
    <t>Validação da Área de Dados</t>
  </si>
  <si>
    <t>Falha na descompactado da base 64.</t>
  </si>
  <si>
    <t>Falha na decodificação da base 64 da área de dados</t>
  </si>
  <si>
    <t>Estrutura descompactada mal formada.</t>
  </si>
  <si>
    <t>Validação dos Tipos de Documentos</t>
  </si>
  <si>
    <t>Validar os tipos de DF-e tratados pelo Sistema Nacional NFS-e.</t>
  </si>
  <si>
    <t>Tipo DF-e não tratado pelo Sistema Nacional NFS-e.</t>
  </si>
  <si>
    <t>Uso de prefixo de namespace não permitido na área de dados descompactada.</t>
  </si>
  <si>
    <t>XML não está utilizando codificação UTF8.</t>
  </si>
  <si>
    <t>Falha no esquema XML do DF-e.</t>
  </si>
  <si>
    <t>REGRAS DE NEGÓCIO PARA A NOTA FISCAL DE SERVIÇO ELETRÔNICA DO 
SISTEMA NACIONAL NFS-e</t>
  </si>
  <si>
    <t>NÍVEL
DA REGRA</t>
  </si>
  <si>
    <t>EMISSORES PÚBLICOS NACIONAIS NFS-e
(SEFIN, WEB, APP)</t>
  </si>
  <si>
    <t>ADN NFS-e</t>
  </si>
  <si>
    <t xml:space="preserve">Nível 1 - Regras de negócio para consistência do Leiaute NFS-e
Nível 2 - Regras de Negócio gerais para todos os municípios aderentes ao SN NFS-e
Nível 3 - Regras de Negócio específicas conforme legislação municipal do município parametrizada no SN NFS-e </t>
  </si>
  <si>
    <r>
      <rPr>
        <b/>
        <sz val="10"/>
        <color rgb="FF00B050"/>
        <rFont val="Verdana"/>
        <family val="2"/>
      </rPr>
      <t>RNs EXECUTADAS NA RECEPÇÃO DE PEDREGEVT EVIADOS PELOS EMITENTES</t>
    </r>
    <r>
      <rPr>
        <b/>
        <sz val="10"/>
        <color rgb="FFFFFFFF"/>
        <rFont val="Verdana"/>
        <family val="2"/>
      </rPr>
      <t xml:space="preserve"> (</t>
    </r>
    <r>
      <rPr>
        <b/>
        <sz val="10"/>
        <color rgb="FF00B050"/>
        <rFont val="Verdana"/>
        <family val="2"/>
      </rPr>
      <t>V</t>
    </r>
    <r>
      <rPr>
        <b/>
        <sz val="10"/>
        <color rgb="FFFFFFFF"/>
        <rFont val="Verdana"/>
        <family val="2"/>
      </rPr>
      <t xml:space="preserve">),
</t>
    </r>
    <r>
      <rPr>
        <b/>
        <sz val="10"/>
        <color rgb="FF00B0F0"/>
        <rFont val="Verdana"/>
        <family val="2"/>
      </rPr>
      <t>RNs EXECUTADAS NA GERAÇÃO DAS INFORMAÇÕES DE EVENTOS</t>
    </r>
    <r>
      <rPr>
        <b/>
        <sz val="10"/>
        <color rgb="FFFFFFFF"/>
        <rFont val="Verdana"/>
        <family val="2"/>
      </rPr>
      <t xml:space="preserve"> </t>
    </r>
    <r>
      <rPr>
        <b/>
        <sz val="10"/>
        <color rgb="FF00B0F0"/>
        <rFont val="Verdana"/>
        <family val="2"/>
      </rPr>
      <t xml:space="preserve">PELOS EMISSORES PÚBLICOS NACIONAIS </t>
    </r>
    <r>
      <rPr>
        <b/>
        <sz val="10"/>
        <color rgb="FFFFFFFF"/>
        <rFont val="Verdana"/>
        <family val="2"/>
      </rPr>
      <t>(</t>
    </r>
    <r>
      <rPr>
        <b/>
        <sz val="10"/>
        <color rgb="FF00B0F0"/>
        <rFont val="Verdana"/>
        <family val="2"/>
      </rPr>
      <t>V</t>
    </r>
    <r>
      <rPr>
        <b/>
        <sz val="10"/>
        <color rgb="FFFFFFFF"/>
        <rFont val="Verdana"/>
        <family val="2"/>
      </rPr>
      <t xml:space="preserve">) E
</t>
    </r>
    <r>
      <rPr>
        <b/>
        <sz val="10"/>
        <color rgb="FFFF0000"/>
        <rFont val="Verdana"/>
        <family val="2"/>
      </rPr>
      <t>RNs NÃO EXECUTADAS</t>
    </r>
    <r>
      <rPr>
        <b/>
        <sz val="10"/>
        <color rgb="FFFFFFFF"/>
        <rFont val="Verdana"/>
        <family val="2"/>
      </rPr>
      <t xml:space="preserve"> (</t>
    </r>
    <r>
      <rPr>
        <b/>
        <sz val="10"/>
        <color rgb="FFFF0000"/>
        <rFont val="Verdana"/>
        <family val="2"/>
      </rPr>
      <t>X</t>
    </r>
    <r>
      <rPr>
        <b/>
        <sz val="10"/>
        <color rgb="FFFFFFFF"/>
        <rFont val="Verdana"/>
        <family val="2"/>
      </rPr>
      <t>)</t>
    </r>
  </si>
  <si>
    <r>
      <t xml:space="preserve">EVENTOS EMITIDOS SOB CONDIÇÕES DE 
DECISÃO JUDICIAL OU ADMINISTRATIVA (cStat = 102)
</t>
    </r>
    <r>
      <rPr>
        <b/>
        <sz val="10"/>
        <color rgb="FF00B050"/>
        <rFont val="Verdana"/>
        <family val="2"/>
      </rPr>
      <t>RNs EXECUTADAS NA GERAÇÃO DE EVENTOS PELOS
EMISSORES PÚBLICOS NACIONAIS (SEFIN, WEB, APP)
RNs EXECUTADAS</t>
    </r>
    <r>
      <rPr>
        <b/>
        <sz val="10"/>
        <color rgb="FFFFFFFF"/>
        <rFont val="Verdana"/>
        <family val="2"/>
      </rPr>
      <t xml:space="preserve"> (</t>
    </r>
    <r>
      <rPr>
        <b/>
        <sz val="10"/>
        <color rgb="FF00B050"/>
        <rFont val="Verdana"/>
        <family val="2"/>
      </rPr>
      <t>V</t>
    </r>
    <r>
      <rPr>
        <b/>
        <sz val="10"/>
        <color rgb="FFFFFFFF"/>
        <rFont val="Verdana"/>
        <family val="2"/>
      </rPr>
      <t xml:space="preserve">)
</t>
    </r>
    <r>
      <rPr>
        <b/>
        <sz val="10"/>
        <color rgb="FFFF0000"/>
        <rFont val="Verdana"/>
        <family val="2"/>
      </rPr>
      <t>RNs NÃO EXECUTADAS</t>
    </r>
    <r>
      <rPr>
        <b/>
        <sz val="10"/>
        <color rgb="FFFFFFFF"/>
        <rFont val="Verdana"/>
        <family val="2"/>
      </rPr>
      <t xml:space="preserve"> (</t>
    </r>
    <r>
      <rPr>
        <b/>
        <sz val="10"/>
        <color rgb="FFFF0000"/>
        <rFont val="Verdana"/>
        <family val="2"/>
      </rPr>
      <t>X</t>
    </r>
    <r>
      <rPr>
        <b/>
        <sz val="10"/>
        <color rgb="FFFFFFFF"/>
        <rFont val="Verdana"/>
        <family val="2"/>
      </rPr>
      <t>)</t>
    </r>
  </si>
  <si>
    <r>
      <rPr>
        <b/>
        <sz val="10"/>
        <color rgb="FF00B050"/>
        <rFont val="Verdana"/>
        <family val="2"/>
      </rPr>
      <t xml:space="preserve">RNs EXECUTADAS 
NA RECEPÇÃO DE EVENTOS COMPARTILHADOS 
PELOS MUNICÍPIOS COM O 
ADN NFS-e </t>
    </r>
    <r>
      <rPr>
        <b/>
        <sz val="10"/>
        <color rgb="FFFFFFFF"/>
        <rFont val="Verdana"/>
        <family val="2"/>
      </rPr>
      <t>(</t>
    </r>
    <r>
      <rPr>
        <b/>
        <sz val="10"/>
        <color rgb="FF00B050"/>
        <rFont val="Verdana"/>
        <family val="2"/>
      </rPr>
      <t>V</t>
    </r>
    <r>
      <rPr>
        <b/>
        <sz val="10"/>
        <color rgb="FFFFFFFF"/>
        <rFont val="Verdana"/>
        <family val="2"/>
      </rPr>
      <t xml:space="preserve">) 
E
</t>
    </r>
    <r>
      <rPr>
        <b/>
        <sz val="10"/>
        <color rgb="FFFF0000"/>
        <rFont val="Verdana"/>
        <family val="2"/>
      </rPr>
      <t>RNs NÃO EXECUTADAS</t>
    </r>
    <r>
      <rPr>
        <b/>
        <sz val="10"/>
        <color rgb="FFFFFFFF"/>
        <rFont val="Verdana"/>
        <family val="2"/>
      </rPr>
      <t xml:space="preserve"> (</t>
    </r>
    <r>
      <rPr>
        <b/>
        <sz val="10"/>
        <color rgb="FFFF0000"/>
        <rFont val="Verdana"/>
        <family val="2"/>
      </rPr>
      <t>X</t>
    </r>
    <r>
      <rPr>
        <b/>
        <sz val="10"/>
        <color rgb="FFFFFFFF"/>
        <rFont val="Verdana"/>
        <family val="2"/>
      </rPr>
      <t>)</t>
    </r>
  </si>
  <si>
    <r>
      <rPr>
        <b/>
        <sz val="10"/>
        <color rgb="FFFFFFFF"/>
        <rFont val="Verdana"/>
        <family val="2"/>
      </rPr>
      <t xml:space="preserve">EVENTOS EMITIDOS SOB CONDIÇÕES DE 
DECISÃO JUDICIAL OU ADMINISTRATIVA (cStat = 102)
</t>
    </r>
    <r>
      <rPr>
        <b/>
        <sz val="10"/>
        <color rgb="FF00B050"/>
        <rFont val="Verdana"/>
        <family val="2"/>
      </rPr>
      <t>RNs EXECUTADAS NA GERAÇÃO DE EVENTOS PELOS
EMISSORES PÚBLICOS NACIONAIS (SEFIN, WEB, APP)
RNs EXECUTADAS</t>
    </r>
    <r>
      <rPr>
        <b/>
        <sz val="10"/>
        <color rgb="FFFFFFFF"/>
        <rFont val="Verdana"/>
        <family val="2"/>
      </rPr>
      <t xml:space="preserve"> (</t>
    </r>
    <r>
      <rPr>
        <b/>
        <sz val="10"/>
        <color rgb="FF00B050"/>
        <rFont val="Verdana"/>
        <family val="2"/>
      </rPr>
      <t>V</t>
    </r>
    <r>
      <rPr>
        <b/>
        <sz val="10"/>
        <color rgb="FFFFFFFF"/>
        <rFont val="Verdana"/>
        <family val="2"/>
      </rPr>
      <t xml:space="preserve">)
</t>
    </r>
    <r>
      <rPr>
        <b/>
        <sz val="10"/>
        <color rgb="FFFF0000"/>
        <rFont val="Verdana"/>
        <family val="2"/>
      </rPr>
      <t>RNs NÃO EXECUTADAS</t>
    </r>
    <r>
      <rPr>
        <b/>
        <sz val="10"/>
        <color rgb="FFFFFFFF"/>
        <rFont val="Verdana"/>
        <family val="2"/>
      </rPr>
      <t xml:space="preserve"> (</t>
    </r>
    <r>
      <rPr>
        <b/>
        <sz val="10"/>
        <color rgb="FFFF0000"/>
        <rFont val="Verdana"/>
        <family val="2"/>
      </rPr>
      <t>X</t>
    </r>
    <r>
      <rPr>
        <b/>
        <sz val="10"/>
        <color rgb="FFFFFFFF"/>
        <rFont val="Verdana"/>
        <family val="2"/>
      </rPr>
      <t>)</t>
    </r>
  </si>
  <si>
    <t>Prazo de aceitação da versão do leiaute do evento ultrapassado.</t>
  </si>
  <si>
    <t>E1800</t>
  </si>
  <si>
    <t>O prazo de aceitação da versão do leiaute da NFS-e expirou.</t>
  </si>
  <si>
    <t>Campo identificador do Evento (EVT) inválido.
Identificador do evento difere da concatenação dos campos correspondentes existente no leiaute evento.
A formação deste identificador considera o literal "EVT" associado a outras 59 posições numéricas, 
conforme descrito abaixo:
"EVT" + 
id do Pedido de Registo de Evento (56) + 
Número sequencial do evento (nSeqEvento) (3)</t>
  </si>
  <si>
    <t>E1802</t>
  </si>
  <si>
    <t>Conteúdo do identificador informado no identificador do evento difere da concatenação dos campos correspondentes.</t>
  </si>
  <si>
    <t>O id do evento compartilhado já existe no ADN.</t>
  </si>
  <si>
    <t>E1805</t>
  </si>
  <si>
    <t>Já existe um Evento com este identificador no ADN NFS-e.</t>
  </si>
  <si>
    <t>O valor sempre deve ser 1 para documentos compartilhados com o Sistema Nacional NFS-e pelo município conveniado.</t>
  </si>
  <si>
    <t>E1814</t>
  </si>
  <si>
    <t>Ambiente gerador do evento é diferente do valor que indica que o documento foi gerado no "Sistema próprio do município". O valor para o campo ambger no leiaute do Evento deve ser sempre 1 para o compartilhamento do documento pelo municipio.</t>
  </si>
  <si>
    <t>O valor sempre deve ser 2 para documentos Gerados pelo Sistema Nacional NFS-e.</t>
  </si>
  <si>
    <t>A data/hora do registro do evento deve ser anterior à data/hora do processamento do documento pelo Sistema Nacional NFS-e.</t>
  </si>
  <si>
    <t>E1820</t>
  </si>
  <si>
    <t>A data/hora do registro do evento é posterior à data/hora do processamento do documento pelo Sistema Nacional NFS-e.</t>
  </si>
  <si>
    <t>Prazo de aceitação da versão do leiaute do pedido de registro de evento ultrapassado.</t>
  </si>
  <si>
    <t>E1825</t>
  </si>
  <si>
    <t>Campo identificador do Pedido de Registro de Evento (PRE) inválido.
Identificador do PRE difere da concatenação dos campos correspondentes existente no leiaute do PRE.
A formação deste identificador considera o literal "PRE" associado a outras 56 posições numéricas, conforme descrito abaixo:
"PRE" + 
Chave de acesso da NFS-e (50) +
Código do evento (6)</t>
  </si>
  <si>
    <t>E1827</t>
  </si>
  <si>
    <t>Conteúdo do identificador informado no identificador do Pedido de Registro de Evento difere da concatenação dos campos correspondentes.</t>
  </si>
  <si>
    <t>Verificar se o código do evento é o código correspondente ao código do evento do elemento XML utilizado na parte específica deste pedido de regitro de evento.</t>
  </si>
  <si>
    <t>E1829</t>
  </si>
  <si>
    <t>O código do evento não correspondente ao código do evento do elemento XML utilizado na parte específica deste evento.</t>
  </si>
  <si>
    <t>A NFS-e indicada não existe no ADN NFS-e.</t>
  </si>
  <si>
    <t>E1831</t>
  </si>
  <si>
    <t>O pedido de registro de evento não pode ser validado pois a NFS-e indicada não existe no Ambiente de Dados Nacional NFS-e.</t>
  </si>
  <si>
    <t>Somente é permitido um único evento do tipo Manifestação de NFS-e (Confirmação e Rejeição), se o autor do evento, informado nos campos CNPJAutor ou CPFAutor, corresponder aos possíveis não emitentes da NFS-e indicada pela chave de acesso.</t>
  </si>
  <si>
    <t>E1833</t>
  </si>
  <si>
    <t>Somente é permitido um único evento do tipo Manifestação de NFS-e (Confirmação e Rejeição), por não emitente da NFS-e indicada no evento.</t>
  </si>
  <si>
    <t>Somente é permitido um único evento do tipo Manifestação de NFS-e (Anulação da Rejeição) para cada Evento de Manifestação de NFS-e - Rejeição, emitido por cada um dos possíveis não emitentes da NFS-e indicada pela chave de acesso.</t>
  </si>
  <si>
    <t>E1835</t>
  </si>
  <si>
    <t>Somente é permitido um único evento do tipo Manifestação de NFS-e (Anulação da Rejeição) para cada Evento de Manifestação de NFS-e - Rejeição, emitido por cada possível não emitentes da NFS-e indicada pela chave de acesso.</t>
  </si>
  <si>
    <t>A data de emissão do pedido do registro do evento não pode ser posterior à data de recebimento do lote 
em que o Evento está sendo recebido pelo ADN.</t>
  </si>
  <si>
    <t>E1843</t>
  </si>
  <si>
    <t>Tipo do ambiente informado difere do ambiente utilizado.</t>
  </si>
  <si>
    <t>E1845</t>
  </si>
  <si>
    <t>Ambiente informado diverge do ambiente de recebimento para o qual o emitente está enviando o evento.</t>
  </si>
  <si>
    <t>O Sistema Nacional NFS-e deve responder à recepção do EVENTO DE CANCELAMENTO NFS-e, conforme indicado nas linhas da respectiva coluna deste evento na planilha "RN EVENTOSxEVENTOS - Sistema Nacional NFS-e".</t>
  </si>
  <si>
    <t>E0840</t>
  </si>
  <si>
    <t>O Sistema Nacional NFS-e não pode recepecionar o EVENTO DE CANCELAMENTO DE NFS-e pois, o evento de &lt;nome_evento_vinculado_a_NFS-e&gt; já está vinculado à NFS-e indicada no evento enviado, impedindo sua recepção.</t>
  </si>
  <si>
    <t>O Sistema Nacional NFS-e deve responder à recepção do EVENTO DE CANCELAMENTO DE NFS-e POR SUBSTITUIÇÃO, conforme indicado nas linhas da respectiva coluna deste evento na planilha "RN EVENTOSxEVENTOS - Sistema Nacional NFS-e".</t>
  </si>
  <si>
    <t>E0845</t>
  </si>
  <si>
    <t>O Sistema Nacional NFS-e não pode recepecionar o EVENTO DE CANCELAMENTO DE NFS-e POR SUBSTITUIÇÃO pois, o evento de &lt;nome_evento_vinculado_a_NFS-e&gt; já está vinculado à NFS-e indicada no evento enviado, impedindo sua recepção.</t>
  </si>
  <si>
    <t>O Sistema Nacional NFS-e deve responder à recepção do EVENTO DE SOLICITAÇÃO DE ANÁLISE FISCAL PARA CANCELAMENTO DE NFS-e, conforme indicado nas linhas da respectiva coluna deste evento na planilha "RN EVENTOSxEVENTOS - Sistema Nacional NFS-e".</t>
  </si>
  <si>
    <t>E0848</t>
  </si>
  <si>
    <t>O Sistema Nacional NFS-e não pode recepecionar o EVENTO DE SOLICITAÇÃO DE ANÁLISE FISCAL PARA CANCELAMENTO DE NFS-e pois, o evento de &lt;nome_evento_vinculado_a_NFS-e&gt; já está vinculado à NFS-e indicada no evento enviado, impedindo sua recepção.</t>
  </si>
  <si>
    <t>Não é permitida a recepção do deferimento de uma solicitação de cancelamento por análise fiscal sem que haja um Evento de Solicitação de Análise Fiscal para Cancelamento de NFS-e, que esteja pendente de deferimento ou indeferimento.</t>
  </si>
  <si>
    <t>E0853</t>
  </si>
  <si>
    <t>O Sistema Nacional NFS-e não pode recepecionar o EVENTO DE CANCELAMENTO DE NFS-e DEFERIDO POR ANÁLISE FISCAL pois não existe um EVENTO DE SOLICITAÇÃO DE ANÁLISE FISCAL PARA CANCELAMENTO DE NFS-e pendente para deferimento ou indeferimento.</t>
  </si>
  <si>
    <t>O Sistema Nacional NFS-e deve responder à recepção do EVENTO DE CANCELAMENTO DE NFS-e DEFERIDO POR ANÁLISE FISCAL, conforme indicado nas linhas da respectiva coluna deste evento na planilha "RN EVENTOSxEVENTOS - Sistema Nacional NFS-e".</t>
  </si>
  <si>
    <t>E0852</t>
  </si>
  <si>
    <t>O Sistema Nacional NFS-e não pode recepecionar o EVENTO DE CANCELAMENTO DE NFS-e DEFERIDO POR ANÁLISE FISCAL pois, o evento de &lt;nome_evento_vinculado_a_NFS-e&gt; já está vinculado à NFS-e indicada no evento enviado, impedindo sua recepção.</t>
  </si>
  <si>
    <t>Não é permitida a recepção do indeferimento de uma solicitação de cancelamento por análise fiscal sem que haja um Evento de Solicitação de Análise Fiscal para Cancelamento de NFS-e, que esteja pendente de deferimento ou indeferimento.</t>
  </si>
  <si>
    <t>E0856</t>
  </si>
  <si>
    <t>O Sistema Nacional NFS-e não pode recepecionar o EVENTO DE CANCELAMENTO DE NFS-e INDEFERIDO POR ANÁLISE FISCAL pois não existe um EVENTO DE SOLICITAÇÃO DE ANÁLISE FISCAL PARA CANCELAMENTO DE NFS-e pendente para deferimento ou indeferimento.</t>
  </si>
  <si>
    <t>O Sistema Nacional NFS-e deve responder à recepção do EVENTO DE CANCELAMENTO DE NFS-E INDEFERIDO POR ANÁLISE FISCAL, conforme indicado nas linhas da respectiva coluna deste evento na planilha "RN EVENTOSxEVENTOS - Sistema Nacional NFS-e".</t>
  </si>
  <si>
    <t>E0855</t>
  </si>
  <si>
    <t>O Sistema Nacional NFS-e não pode recepecionar o EVENTO DE CANCELAMENTO DE NFS-E INDEFERIDO POR ANÁLISE FISCAL pois, o evento de &lt;nome_evento_vinculado_a_NFS-e&gt; já está vinculado à NFS-e indicada no evento enviado, impedindo sua recepção.</t>
  </si>
  <si>
    <t>O Sistema Nacional NFS-e deve responder à recepção do EVENTO DE MANIFESTAÇÃO DE NFS-e - CONFIRMAÇÃO DO PRESTADOR, conforme indicado nas linhas da respectiva coluna deste evento na planilha "RN EVENTOSxEVENTOS - Sistema Nacional NFS-e".</t>
  </si>
  <si>
    <t>E0860</t>
  </si>
  <si>
    <t>O Sistema Nacional NFS-e não pode recepecionar o EVENTO DE MANIFESTAÇÃO DE NFS-e - CONFIRMAÇÃO DO PRESTADOR pois, o evento de &lt;nome_evento_vinculado_a_NFS-e&gt; já está vinculado à NFS-e indicada no evento enviado, impedindo sua recepção.</t>
  </si>
  <si>
    <t>O Sistema Nacional NFS-e deve responder à recepção do EVENTO DE MANIFESTAÇÃO DE NFS-e - CONFIRMAÇÃO DO TOMADOR, conforme indicado nas linhas da respectiva coluna deste evento na planilha "RN EVENTOSxEVENTOS - Sistema Nacional NFS-e".</t>
  </si>
  <si>
    <t>E0861</t>
  </si>
  <si>
    <t>O Sistema Nacional NFS-e não pode recepecionar o EVENTO DE MANIFESTAÇÃO DE NFS-e - CONFIRMAÇÃO DO TOMADOR pois, o evento de &lt;nome_evento_vinculado_a_NFS-e&gt; já está vinculado à NFS-e indicada no evento enviado, impedindo sua recepção.</t>
  </si>
  <si>
    <t>O Sistema Nacional NFS-e deve responder à recepção do EVENTO DE MANIFESTAÇÃO DE NFS-e - CONFIRMAÇÃO DO INTERMEDIÁRIO, conforme indicado nas linhas da respectiva coluna deste evento na planilha "RN EVENTOSxEVENTOS - Sistema Nacional NFS-e".</t>
  </si>
  <si>
    <t>E0862</t>
  </si>
  <si>
    <t>O Sistema Nacional NFS-e não pode recepecionar o EVENTO DE MANIFESTAÇÃO DE NFS-e - CONFIRMAÇÃO DO INTERMEDIÁRIO pois, o evento de &lt;nome_evento_vinculado_a_NFS-e&gt; já está vinculado à NFS-e indicada no evento enviado, impedindo sua recepção.</t>
  </si>
  <si>
    <t>O Sistema Nacional NFS-e deve responder à recepção do EVENTO DE MANIFESTAÇÃO DE NFS-e - CONFIRMAÇÃO TÁCITA, conforme indicado nas linhas da respectiva coluna deste evento na planilha "RN EVENTOSxEVENTOS - Sistema Nacional NFS-e".</t>
  </si>
  <si>
    <t>E0863</t>
  </si>
  <si>
    <t>O Sistema Nacional NFS-e não pode recepecionar o EVENTO DE MANIFESTAÇÃO DE NFS-e - CONFIRMAÇÃO TÁCITA pois, o evento de &lt;nome_evento_vinculado_a_NFS-e&gt; já está vinculado à NFS-e indicada no evento enviado, impedindo sua recepção.</t>
  </si>
  <si>
    <t>O Sistema Nacional NFS-e deve responder à recepção do EVENTO DE MANIFESTAÇÃO DE NFS-e - REJEIÇÃO DO PRESTADOR, conforme indicado nas linhas da respectiva coluna deste evento na planilha "RN EVENTOSxEVENTOS - Sistema Nacional NFS-e".</t>
  </si>
  <si>
    <t>E0864</t>
  </si>
  <si>
    <t>O Sistema Nacional NFS-e não pode recepecionar o EVENTO DE MANIFESTAÇÃO DE NFS-e - REJEIÇÃO DO PRESTADOR pois, o evento de &lt;nome_evento_vinculado_a_NFS-e&gt; já está vinculado à NFS-e indicada no evento enviado, impedindo sua recepção.</t>
  </si>
  <si>
    <t>Se o campo cMotivo for igual a "9, - Outros", então a descrição do motivo tem preenchimento obrigatório.</t>
  </si>
  <si>
    <t>E1944</t>
  </si>
  <si>
    <t>A  descrição do motivo é obrigatória caso o tipo do motivo seja "9 - Outros".</t>
  </si>
  <si>
    <t>O Sistema Nacional NFS-e deve responder à recepção do EVENTO DE MANIFESTAÇÃO DE NFS-e - REJEIÇÃO DO TOMADOR, conforme indicado nas linhas da respectiva coluna deste evento na planilha "RN EVENTOSxEVENTOS - Sistema Nacional NFS-e".</t>
  </si>
  <si>
    <t>E0866</t>
  </si>
  <si>
    <t>O Sistema Nacional NFS-e não pode recepecionar o EVENTO DE MANIFESTAÇÃO DE NFS-e - REJEIÇÃO DO TOMADOR pois, o evento de &lt;nome_evento_vinculado_a_NFS-e&gt; já está vinculado à NFS-e indicada no evento enviado, impedindo sua recepção.</t>
  </si>
  <si>
    <t>E1949</t>
  </si>
  <si>
    <t>O Sistema Nacional NFS-e deve responder à recepção do EVENTO DE MANIFESTAÇÃO DE NFS-e - REJEIÇÃO DO INTERMEDIÁRIO, conforme indicado nas linhas da respectiva coluna deste evento na planilha "RN EVENTOSxEVENTOS - Sistema Nacional NFS-e".</t>
  </si>
  <si>
    <t>E0868</t>
  </si>
  <si>
    <t>O Sistema Nacional NFS-e não pode recepecionar o EVENTO DE MANIFESTAÇÃO DE NFS-e - REJEIÇÃO DO INTERMEDIÁRIO pois, o evento de &lt;nome_evento_vinculado_a_NFS-e&gt; já está vinculado à NFS-e indicada no evento enviado, impedindo sua recepção.</t>
  </si>
  <si>
    <t>E1954</t>
  </si>
  <si>
    <t>O Sistema Nacional NFS-e deve responder à recepção do EVENTO DE MANIFESTAÇÃO DE NFS-e - ANULAÇÃO DA REJEIÇÃO, conforme indicado nas linhas da respectiva coluna deste evento na planilha "RN EVENTOSxEVENTOS - Sistema Nacional NFS-e".</t>
  </si>
  <si>
    <t>E0870</t>
  </si>
  <si>
    <t>O Sistema Nacional NFS-e não pode recepecionar o EVENTO DE MANIFESTAÇÃO DE NFS-e - ANULAÇÃO DA REJEIÇÃO pois, o evento de &lt;nome_evento_vinculado_a_NFS-e&gt; já está vinculado à NFS-e indicada no evento enviado, impedindo sua recepção.</t>
  </si>
  <si>
    <t>O identificador do Evento de Manifestação de NFS-e - Rejeição a ser anulado deve existir no Sistema Nacional NFS-e e corresponder a um identificador de evento de rejeição vinculada à NFS-e informada no evento.</t>
  </si>
  <si>
    <t>E1963</t>
  </si>
  <si>
    <t>e305101</t>
  </si>
  <si>
    <t>O Sistema Nacional NFS-e deve responder à recepção do EVENTO DE CANCELAMENTO DE NFS-e POR OFÍCIO, conforme indicado nas linhas da respectiva coluna deste evento na planilha "RN EVENTOSxEVENTOS - Sistema Nacional NFS-e".</t>
  </si>
  <si>
    <t>E1960</t>
  </si>
  <si>
    <t>O Sistema Nacional NFS-e não pode recepecionar o EVENTO DE CANCELAMENTO DE NFS-e POR OFÍCIO pois, o evento de &lt;nome_evento_vinculado_a_NFS-e&gt; já está vinculado à NFS-e indicada no evento enviado, impedindo sua recepção.</t>
  </si>
  <si>
    <t>O Sistema Nacional NFS-e deve responder à recepção do EVENTO DE BLOQUEIO DE NFS-e POR OFÍCIO, conforme indicado nas linhas da respectiva coluna deste evento na planilha "RN EVENTOSxEVENTOS - Sistema Nacional NFS-e".</t>
  </si>
  <si>
    <t>E1965</t>
  </si>
  <si>
    <t>O Sistema Nacional NFS-e não pode recepecionar o EVENTO DE BLOQUEIO DE NFS-e POR OFÍCIO pois, o evento de &lt;nome_evento_vinculado_a_NFS-e&gt; já está vinculado à NFS-e indicada no evento enviado, impedindo sua recepção.</t>
  </si>
  <si>
    <t>O Evento de Bloqueio de NFS-e para um tipo de evento, deve ser rejeitado se já houver um evento de bloqueio de NFS-e para o mesmo tipo do evento que não esteja desbloquedo.
Obs: Verificar se para cada evento de bloqueio de NFS-e para um tipo de evento existe o correspondente desbloqueio.
Se os possíveis eventos de bloqueios de NFS-e para um tipo de evento não estiverem todos pareados com os seus respectivos desbloqueios, então o eveto de bloqueio de NFS-e do mesmo tipo que está sendo recepcionado pelo Sistema Nacional NFS-e deverá ser rejeitado.</t>
  </si>
  <si>
    <t>E1967</t>
  </si>
  <si>
    <t>O sistema não pode recepcionar o Evento de Bloqueio de NFS-e por Ofício para &lt;tipo_evento_bloqueio_NFS-e&gt;, pois já existe o mesmo tipo de evento vinculado à NFS-e sem o Evento de Desbloqueio correpondente.</t>
  </si>
  <si>
    <t>O Sistema Nacional NFS-e deve responder à recepção do EVENTO DE DESBLOQUEIO DE NFS-e POR OFÍCIO, conforme indicado nas linhas da respectiva coluna deste evento na planilha "RN EVENTOSxEVENTOS - Sistema Nacional NFS-e".</t>
  </si>
  <si>
    <t>E1970</t>
  </si>
  <si>
    <t>O Sistema Nacional NFS-e não pode recepecionar o EVENTO DE DESBLOQUEIO DE NFS-e POR OFÍCIO pois, o evento de &lt;nome_evento_vinculado_a_NFS-e&gt; já está vinculado à NFS-e indicada no evento enviado, impedindo sua recepção.</t>
  </si>
  <si>
    <t>O evento de Evento de Desbloqueio de NFS-e deve ser rejeitado se o identificador do bloqueio de oficio, indicado neste evento, não existir.</t>
  </si>
  <si>
    <t>E1976</t>
  </si>
  <si>
    <t>Não existe o identificador de bloqueio informado neste evento para desbloqueio.</t>
  </si>
  <si>
    <t>O Evento de Desbloqueio de NFS-e deve ser rejeitado se o identificador do bloqueio de oficio, indicado neste evento, já tiver sido desbloqueado.</t>
  </si>
  <si>
    <t>E1978</t>
  </si>
  <si>
    <t>O sistema não pode recepcionar o Evento Desbloqueio de NFS-e por Ofício, pois o Evento de Bloqueio indicado já foi desbloqueado.</t>
  </si>
  <si>
    <t>A assinatura do Pedido de Registro de Evento deve ser válida.</t>
  </si>
  <si>
    <t>E1980</t>
  </si>
  <si>
    <t>Arquivo enviado com erro na assinatura.</t>
  </si>
  <si>
    <t>Certificado Digital da assintura inválido:
- Validade do Certificado (data início e data fim);
- Verifica a Cadeia de Certificação;
- Certificado do Transmissor revogado;
- LCR indisponível ou inválida.</t>
  </si>
  <si>
    <t>E1983</t>
  </si>
  <si>
    <t>Certificado Digital da assinatura inválido.</t>
  </si>
  <si>
    <t>Certificado Digital da assinatura fora do padrão estabelecido pelo projeto NFS-e:
- Versão diferente de 3;
- Se informado, Basic Constraint deve ser true (não pode ser Certificado de AC);
- KeyUsage não define 'Assinatura Digital' e 'Não Recusa';
- Falta a extensão de CNPJ (OtherName - OID=2.16.76.1.3.3) ou CPF (OtherName - OID=2.16.76.1.3.1);
- Certificado Raiz difere da 'ICP-Brasil'.</t>
  </si>
  <si>
    <t>E1986</t>
  </si>
  <si>
    <t>Certificado Digital fora do padrão estabelecido.</t>
  </si>
  <si>
    <t>É obrigatória a existência da assinatura do Pedido de Registro de Evento quando for enviado para Web Service.</t>
  </si>
  <si>
    <t>E1989</t>
  </si>
  <si>
    <t>A assinatura é obrigatória quando for enviado para o Web Service.</t>
  </si>
  <si>
    <t>A assinatura deve ser feita com o certificado digital do emitente do Pedido de Registro de Evento.</t>
  </si>
  <si>
    <t>E1991</t>
  </si>
  <si>
    <t xml:space="preserve">A assinatura deve ser feita com o certificado digital do emitente do Pedido de Registro de Evento.
</t>
  </si>
  <si>
    <t>A assinatura do Evento deve ser válida.</t>
  </si>
  <si>
    <t>E2020</t>
  </si>
  <si>
    <t>E2023</t>
  </si>
  <si>
    <t>Certificado Digital da assinatura fora do padrão estabelecido pelo Sistema Nacional NFS-e:
- Versão diferente de 3;
- Se informado, Basic Constraint deve ser true (não pode ser Certificado de AC);
- KeyUsage não define 'Assinatura Digital' e 'Não Recusa';
- Falta a extensão de CNPJ (OtherName - OID=2.16.76.1.3.3) ou CPF (OtherName - OID=2.16.76.1.3.1);
- Certificado Raiz difere da 'ICP-Brasil'.</t>
  </si>
  <si>
    <t>E2026</t>
  </si>
  <si>
    <t>É obrigatória a existência da assinatura do Evento quando for enviado para Web Service.</t>
  </si>
  <si>
    <t>E2029</t>
  </si>
  <si>
    <t>A assinatura é obrigatória quando for enviado paraa API.</t>
  </si>
  <si>
    <t>A assinatura deve ser feita com o certificado digital do município emissor do Evento.</t>
  </si>
  <si>
    <t>E2032</t>
  </si>
  <si>
    <t xml:space="preserve">A assinatura deve ser feita com o certificado digital do município emissor do Evento.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</si>
</sst>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>
    <font>
      <sz val="10"/>
      <color rgb="FF000000"/>
      <name val="Arial"/>
    </font>
    <font>
      <b/>
      <sz val="10"/>
      <color rgb="FFFFFFFF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8"/>
      <color rgb="FFFFFFFF"/>
      <name val="Verdana"/>
      <family val="2"/>
    </font>
    <font>
      <b/>
      <sz val="10"/>
      <color rgb="FFFF0000"/>
      <name val="Verdana"/>
      <family val="2"/>
    </font>
    <font>
      <b/>
      <sz val="12"/>
      <color rgb="FFFF0000"/>
      <name val="Verdana"/>
      <family val="2"/>
    </font>
    <font>
      <b/>
      <sz val="9"/>
      <color theme="1"/>
      <name val="Verdana"/>
      <family val="2"/>
    </font>
    <font>
      <b/>
      <sz val="9"/>
      <color rgb="FF000000"/>
      <name val="Verdana"/>
      <family val="2"/>
    </font>
    <font>
      <b/>
      <sz val="12"/>
      <color rgb="FF6AA84F"/>
      <name val="Verdana"/>
      <family val="2"/>
    </font>
    <font>
      <b/>
      <sz val="10"/>
      <color rgb="FFEFEFEF"/>
      <name val="Verdana"/>
      <family val="2"/>
    </font>
    <font>
      <sz val="10"/>
      <color rgb="FF262626"/>
      <name val="Verdana"/>
      <family val="2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b/>
      <sz val="12"/>
      <color rgb="FF434343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Calibri"/>
      <family val="2"/>
    </font>
    <font>
      <b/>
      <sz val="16"/>
      <color rgb="FFFFFFFF"/>
      <name val="Verdana"/>
      <family val="2"/>
    </font>
    <font>
      <b/>
      <sz val="24"/>
      <color rgb="FFFFFFFF"/>
      <name val="Verdana"/>
      <family val="2"/>
    </font>
    <font>
      <b/>
      <sz val="14"/>
      <color rgb="FFFFFFFF"/>
      <name val="Verdana"/>
      <family val="2"/>
    </font>
    <font>
      <b/>
      <sz val="20"/>
      <color rgb="FFFFFFFF"/>
      <name val="Verdana"/>
      <family val="2"/>
    </font>
    <font>
      <b/>
      <sz val="10"/>
      <color rgb="FF00B050"/>
      <name val="Verdana"/>
      <family val="2"/>
    </font>
    <font>
      <b/>
      <sz val="10"/>
      <color rgb="FF00B0F0"/>
      <name val="Verdana"/>
      <family val="2"/>
    </font>
    <font>
      <sz val="10"/>
      <color rgb="FF000000"/>
      <name val="Arial"/>
      <family val="2"/>
    </font>
    <font>
      <b/>
      <sz val="10"/>
      <color rgb="FF000000"/>
      <name val="Verdana"/>
    </font>
    <font>
      <b/>
      <sz val="8"/>
      <color rgb="FF000000"/>
      <name val="Verdana"/>
    </font>
    <font>
      <b/>
      <sz val="10"/>
      <name val="Arial"/>
      <family val="2"/>
    </font>
    <font>
      <sz val="10"/>
      <color rgb="FF000000"/>
      <name val="Verdana"/>
    </font>
    <font>
      <b/>
      <sz val="12"/>
      <color rgb="FFFF0000"/>
      <name val="Verdana"/>
    </font>
    <font>
      <b/>
      <sz val="12"/>
      <color rgb="FF434343"/>
      <name val="Verdana"/>
    </font>
    <font>
      <b/>
      <sz val="12"/>
      <color rgb="FF6AA84F"/>
      <name val="Verdana"/>
    </font>
  </fonts>
  <fills count="2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EF2CB"/>
        <bgColor rgb="FFFEF2CB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EF5CB"/>
        <bgColor rgb="FFFEF5CB"/>
      </patternFill>
    </fill>
    <fill>
      <patternFill patternType="solid">
        <fgColor rgb="FFBF9000"/>
        <bgColor rgb="FFBF9000"/>
      </patternFill>
    </fill>
    <fill>
      <patternFill patternType="solid">
        <fgColor rgb="FF38761D"/>
        <bgColor rgb="FF38761D"/>
      </patternFill>
    </fill>
    <fill>
      <patternFill patternType="solid">
        <fgColor rgb="FFE69138"/>
        <bgColor rgb="FFE69138"/>
      </patternFill>
    </fill>
    <fill>
      <patternFill patternType="solid">
        <fgColor rgb="FFB45F06"/>
        <bgColor rgb="FFB45F0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textRotation="90" wrapText="1"/>
    </xf>
    <xf numFmtId="0" fontId="12" fillId="9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49" fontId="7" fillId="10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horizontal="center" vertical="center" wrapText="1"/>
    </xf>
    <xf numFmtId="49" fontId="7" fillId="6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49" fontId="6" fillId="4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 wrapText="1"/>
    </xf>
    <xf numFmtId="49" fontId="7" fillId="12" borderId="1" xfId="0" applyNumberFormat="1" applyFont="1" applyFill="1" applyBorder="1" applyAlignment="1">
      <alignment horizontal="center" vertical="center" wrapText="1"/>
    </xf>
    <xf numFmtId="0" fontId="14" fillId="13" borderId="1" xfId="0" applyFont="1" applyFill="1" applyBorder="1" applyAlignment="1">
      <alignment vertical="center"/>
    </xf>
    <xf numFmtId="0" fontId="14" fillId="13" borderId="1" xfId="0" applyFont="1" applyFill="1" applyBorder="1" applyAlignment="1">
      <alignment horizontal="center" vertical="center" wrapText="1"/>
    </xf>
    <xf numFmtId="49" fontId="14" fillId="13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1" fillId="12" borderId="1" xfId="0" applyFont="1" applyFill="1" applyBorder="1" applyAlignment="1">
      <alignment vertical="center"/>
    </xf>
    <xf numFmtId="0" fontId="1" fillId="12" borderId="1" xfId="0" applyFont="1" applyFill="1" applyBorder="1" applyAlignment="1">
      <alignment horizontal="center" vertical="center" wrapText="1"/>
    </xf>
    <xf numFmtId="49" fontId="1" fillId="12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/>
    </xf>
    <xf numFmtId="0" fontId="7" fillId="11" borderId="6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6" fillId="14" borderId="1" xfId="0" applyNumberFormat="1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49" fontId="6" fillId="15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center" vertical="center" wrapText="1"/>
    </xf>
    <xf numFmtId="49" fontId="5" fillId="14" borderId="1" xfId="0" applyNumberFormat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49" fontId="4" fillId="13" borderId="1" xfId="0" applyNumberFormat="1" applyFont="1" applyFill="1" applyBorder="1" applyAlignment="1">
      <alignment horizontal="center" vertical="center" wrapText="1"/>
    </xf>
    <xf numFmtId="49" fontId="20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49" fontId="4" fillId="12" borderId="1" xfId="0" applyNumberFormat="1" applyFont="1" applyFill="1" applyBorder="1" applyAlignment="1">
      <alignment horizontal="center" vertical="center" wrapText="1"/>
    </xf>
    <xf numFmtId="0" fontId="14" fillId="13" borderId="8" xfId="0" applyFont="1" applyFill="1" applyBorder="1" applyAlignment="1">
      <alignment horizontal="center" vertical="center" wrapText="1"/>
    </xf>
    <xf numFmtId="49" fontId="14" fillId="13" borderId="8" xfId="0" applyNumberFormat="1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0" fontId="14" fillId="13" borderId="12" xfId="0" applyFont="1" applyFill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" fillId="12" borderId="6" xfId="0" applyFont="1" applyFill="1" applyBorder="1" applyAlignment="1">
      <alignment vertical="center"/>
    </xf>
    <xf numFmtId="0" fontId="15" fillId="4" borderId="6" xfId="0" applyFont="1" applyFill="1" applyBorder="1" applyAlignment="1">
      <alignment vertical="center"/>
    </xf>
    <xf numFmtId="0" fontId="7" fillId="1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 wrapText="1"/>
    </xf>
    <xf numFmtId="0" fontId="7" fillId="6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/>
    </xf>
    <xf numFmtId="0" fontId="23" fillId="2" borderId="7" xfId="0" applyFont="1" applyFill="1" applyBorder="1" applyAlignment="1">
      <alignment horizontal="center" vertical="center" wrapText="1"/>
    </xf>
    <xf numFmtId="49" fontId="23" fillId="2" borderId="7" xfId="0" applyNumberFormat="1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horizontal="center" vertical="center" wrapText="1"/>
    </xf>
    <xf numFmtId="0" fontId="25" fillId="9" borderId="1" xfId="0" applyFont="1" applyFill="1" applyBorder="1" applyAlignment="1">
      <alignment horizontal="center" vertical="center" wrapText="1" indent="1"/>
    </xf>
    <xf numFmtId="0" fontId="9" fillId="9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left" vertical="center"/>
    </xf>
    <xf numFmtId="0" fontId="13" fillId="15" borderId="6" xfId="0" applyFont="1" applyFill="1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 wrapText="1"/>
    </xf>
    <xf numFmtId="49" fontId="5" fillId="15" borderId="1" xfId="0" applyNumberFormat="1" applyFont="1" applyFill="1" applyBorder="1" applyAlignment="1">
      <alignment horizontal="center" vertical="center" wrapText="1"/>
    </xf>
    <xf numFmtId="49" fontId="14" fillId="10" borderId="1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49" fontId="6" fillId="4" borderId="1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30" fillId="19" borderId="13" xfId="0" applyFont="1" applyFill="1" applyBorder="1" applyAlignment="1">
      <alignment horizontal="center" vertical="center" indent="2"/>
    </xf>
    <xf numFmtId="0" fontId="11" fillId="6" borderId="8" xfId="0" applyFont="1" applyFill="1" applyBorder="1" applyAlignment="1">
      <alignment horizontal="center" vertical="center" textRotation="90" wrapText="1"/>
    </xf>
    <xf numFmtId="0" fontId="11" fillId="6" borderId="11" xfId="0" applyFont="1" applyFill="1" applyBorder="1" applyAlignment="1">
      <alignment horizontal="center" vertical="center" textRotation="90" wrapText="1"/>
    </xf>
    <xf numFmtId="0" fontId="31" fillId="4" borderId="1" xfId="0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 wrapText="1"/>
    </xf>
    <xf numFmtId="49" fontId="31" fillId="4" borderId="1" xfId="0" applyNumberFormat="1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0" fillId="0" borderId="1" xfId="0" applyBorder="1"/>
    <xf numFmtId="0" fontId="32" fillId="15" borderId="6" xfId="0" applyFont="1" applyFill="1" applyBorder="1" applyAlignment="1">
      <alignment horizontal="center" vertical="center" wrapText="1"/>
    </xf>
    <xf numFmtId="0" fontId="28" fillId="11" borderId="4" xfId="0" applyFont="1" applyFill="1" applyBorder="1" applyAlignment="1">
      <alignment vertical="center" wrapText="1"/>
    </xf>
    <xf numFmtId="0" fontId="28" fillId="11" borderId="4" xfId="0" applyFont="1" applyFill="1" applyBorder="1" applyAlignment="1">
      <alignment horizontal="center" vertical="center" wrapText="1"/>
    </xf>
    <xf numFmtId="49" fontId="28" fillId="11" borderId="2" xfId="0" applyNumberFormat="1" applyFont="1" applyFill="1" applyBorder="1" applyAlignment="1">
      <alignment horizontal="center" vertical="center" wrapText="1"/>
    </xf>
    <xf numFmtId="49" fontId="28" fillId="11" borderId="4" xfId="0" applyNumberFormat="1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vertical="center"/>
    </xf>
    <xf numFmtId="49" fontId="7" fillId="12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textRotation="90" wrapText="1"/>
    </xf>
    <xf numFmtId="0" fontId="12" fillId="3" borderId="11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textRotation="90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4" fillId="6" borderId="2" xfId="0" applyFont="1" applyFill="1" applyBorder="1" applyAlignment="1">
      <alignment horizontal="center" vertical="center" textRotation="90" wrapText="1"/>
    </xf>
    <xf numFmtId="0" fontId="4" fillId="3" borderId="0" xfId="0" applyFont="1" applyFill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4" fillId="13" borderId="8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5" fillId="4" borderId="6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7" xfId="0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23" fillId="2" borderId="9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15" fillId="4" borderId="4" xfId="0" applyFont="1" applyFill="1" applyBorder="1" applyAlignment="1">
      <alignment horizontal="left" vertical="center"/>
    </xf>
    <xf numFmtId="0" fontId="15" fillId="4" borderId="1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49" fontId="4" fillId="11" borderId="5" xfId="0" applyNumberFormat="1" applyFon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11" borderId="6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1" fillId="13" borderId="6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1" fillId="13" borderId="1" xfId="0" applyFont="1" applyFill="1" applyBorder="1" applyAlignment="1">
      <alignment horizontal="center" vertical="center" wrapText="1"/>
    </xf>
    <xf numFmtId="49" fontId="4" fillId="13" borderId="1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left" vertical="center"/>
    </xf>
    <xf numFmtId="0" fontId="6" fillId="4" borderId="12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left" vertical="center"/>
    </xf>
    <xf numFmtId="0" fontId="7" fillId="12" borderId="7" xfId="0" applyFont="1" applyFill="1" applyBorder="1" applyAlignment="1">
      <alignment horizontal="left" vertical="center"/>
    </xf>
    <xf numFmtId="0" fontId="7" fillId="12" borderId="8" xfId="0" applyFont="1" applyFill="1" applyBorder="1" applyAlignment="1">
      <alignment horizontal="left" vertical="center"/>
    </xf>
    <xf numFmtId="0" fontId="7" fillId="12" borderId="2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4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1" fillId="16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0" fontId="24" fillId="2" borderId="7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4" xfId="0" applyFont="1" applyBorder="1" applyAlignment="1"/>
    <xf numFmtId="0" fontId="3" fillId="0" borderId="1" xfId="0" applyFont="1" applyBorder="1" applyAlignment="1"/>
    <xf numFmtId="0" fontId="3" fillId="0" borderId="13" xfId="0" applyFont="1" applyBorder="1" applyAlignment="1"/>
    <xf numFmtId="0" fontId="3" fillId="0" borderId="10" xfId="0" applyFont="1" applyBorder="1" applyAlignment="1"/>
    <xf numFmtId="0" fontId="3" fillId="0" borderId="12" xfId="0" applyFont="1" applyBorder="1" applyAlignment="1"/>
    <xf numFmtId="0" fontId="3" fillId="0" borderId="8" xfId="0" applyFont="1" applyBorder="1" applyAlignment="1"/>
    <xf numFmtId="0" fontId="3" fillId="0" borderId="6" xfId="0" applyFont="1" applyBorder="1" applyAlignment="1"/>
    <xf numFmtId="0" fontId="3" fillId="15" borderId="1" xfId="0" applyFont="1" applyFill="1" applyBorder="1" applyAlignment="1"/>
    <xf numFmtId="0" fontId="0" fillId="0" borderId="1" xfId="0" applyBorder="1" applyAlignment="1"/>
    <xf numFmtId="0" fontId="3" fillId="14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3</xdr:row>
      <xdr:rowOff>733425</xdr:rowOff>
    </xdr:from>
    <xdr:ext cx="295275" cy="3810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9F04881-E032-4540-9F75-19247A1F6261}"/>
            </a:ext>
          </a:extLst>
        </xdr:cNvPr>
        <xdr:cNvSpPr/>
      </xdr:nvSpPr>
      <xdr:spPr>
        <a:xfrm>
          <a:off x="3095625" y="2143125"/>
          <a:ext cx="295275" cy="381000"/>
        </a:xfrm>
        <a:prstGeom prst="downArrow">
          <a:avLst>
            <a:gd name="adj1" fmla="val 50000"/>
            <a:gd name="adj2" fmla="val 50000"/>
          </a:avLst>
        </a:prstGeom>
        <a:solidFill>
          <a:srgbClr val="00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3086100</xdr:colOff>
      <xdr:row>1</xdr:row>
      <xdr:rowOff>438150</xdr:rowOff>
    </xdr:from>
    <xdr:ext cx="409575" cy="295275"/>
    <xdr:sp macro="" textlink="">
      <xdr:nvSpPr>
        <xdr:cNvPr id="3" name="Shape 4">
          <a:extLst>
            <a:ext uri="{FF2B5EF4-FFF2-40B4-BE49-F238E27FC236}">
              <a16:creationId xmlns:a16="http://schemas.microsoft.com/office/drawing/2014/main" id="{BEE3079D-F012-481A-AFDA-9F3FBF2B337E}"/>
            </a:ext>
            <a:ext uri="{147F2762-F138-4A5C-976F-8EAC2B608ADB}">
              <a16:predDERef xmlns:a16="http://schemas.microsoft.com/office/drawing/2014/main" pred="{59F04881-E032-4540-9F75-19247A1F6261}"/>
            </a:ext>
          </a:extLst>
        </xdr:cNvPr>
        <xdr:cNvSpPr/>
      </xdr:nvSpPr>
      <xdr:spPr>
        <a:xfrm>
          <a:off x="5705475" y="752475"/>
          <a:ext cx="409575" cy="295275"/>
        </a:xfrm>
        <a:prstGeom prst="rightArrow">
          <a:avLst>
            <a:gd name="adj1" fmla="val 50000"/>
            <a:gd name="adj2" fmla="val 50000"/>
          </a:avLst>
        </a:prstGeom>
        <a:solidFill>
          <a:srgbClr val="FF0000"/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19"/>
  <sheetViews>
    <sheetView workbookViewId="0">
      <pane xSplit="3" ySplit="1" topLeftCell="G2" activePane="bottomRight" state="frozen"/>
      <selection pane="bottomRight" activeCell="I19" sqref="G19:M19"/>
      <selection pane="bottomLeft" activeCell="A2" sqref="A2"/>
      <selection pane="topRight" activeCell="D1" sqref="D1"/>
    </sheetView>
  </sheetViews>
  <sheetFormatPr defaultColWidth="14.42578125" defaultRowHeight="15" customHeight="1"/>
  <cols>
    <col min="1" max="1" width="3.7109375" customWidth="1"/>
    <col min="2" max="2" width="16.28515625" customWidth="1"/>
    <col min="3" max="3" width="61.140625" customWidth="1"/>
    <col min="4" max="4" width="32.5703125" customWidth="1"/>
    <col min="5" max="5" width="12.28515625" customWidth="1"/>
    <col min="6" max="6" width="27" customWidth="1"/>
    <col min="7" max="7" width="19.42578125" customWidth="1"/>
    <col min="8" max="8" width="18.5703125" customWidth="1"/>
    <col min="9" max="10" width="15.7109375" customWidth="1"/>
    <col min="11" max="12" width="11.85546875" customWidth="1"/>
    <col min="13" max="13" width="25.85546875" customWidth="1"/>
  </cols>
  <sheetData>
    <row r="1" spans="1:13" ht="79.5" customHeight="1">
      <c r="A1" s="1" t="s">
        <v>0</v>
      </c>
      <c r="B1" s="122" t="s">
        <v>1</v>
      </c>
      <c r="C1" s="216"/>
      <c r="D1" s="2" t="s">
        <v>2</v>
      </c>
      <c r="E1" s="123" t="s">
        <v>3</v>
      </c>
      <c r="F1" s="217"/>
      <c r="G1" s="2" t="s">
        <v>4</v>
      </c>
      <c r="H1" s="39" t="s">
        <v>5</v>
      </c>
      <c r="I1" s="123" t="s">
        <v>6</v>
      </c>
      <c r="J1" s="217"/>
      <c r="K1" s="2" t="s">
        <v>7</v>
      </c>
      <c r="L1" s="2" t="s">
        <v>8</v>
      </c>
      <c r="M1" s="2" t="s">
        <v>9</v>
      </c>
    </row>
    <row r="2" spans="1:13" ht="37.5" customHeight="1">
      <c r="A2" s="3">
        <f t="shared" ref="A2:A18" si="0">ROW(A1)</f>
        <v>1</v>
      </c>
      <c r="B2" s="121" t="s">
        <v>10</v>
      </c>
      <c r="C2" s="218"/>
      <c r="D2" s="4" t="s">
        <v>11</v>
      </c>
      <c r="E2" s="131" t="s">
        <v>12</v>
      </c>
      <c r="F2" s="124" t="s">
        <v>13</v>
      </c>
      <c r="G2" s="5" t="s">
        <v>14</v>
      </c>
      <c r="H2" s="5" t="s">
        <v>15</v>
      </c>
      <c r="I2" s="126" t="s">
        <v>16</v>
      </c>
      <c r="J2" s="218"/>
      <c r="K2" s="5" t="s">
        <v>15</v>
      </c>
      <c r="L2" s="5" t="s">
        <v>15</v>
      </c>
      <c r="M2" s="6" t="s">
        <v>17</v>
      </c>
    </row>
    <row r="3" spans="1:13" ht="37.5" customHeight="1">
      <c r="A3" s="3">
        <f t="shared" si="0"/>
        <v>2</v>
      </c>
      <c r="B3" s="121" t="s">
        <v>18</v>
      </c>
      <c r="C3" s="218"/>
      <c r="D3" s="4" t="s">
        <v>19</v>
      </c>
      <c r="E3" s="132"/>
      <c r="F3" s="218"/>
      <c r="G3" s="5" t="s">
        <v>20</v>
      </c>
      <c r="H3" s="5" t="s">
        <v>21</v>
      </c>
      <c r="I3" s="126" t="s">
        <v>16</v>
      </c>
      <c r="J3" s="218"/>
      <c r="K3" s="5" t="s">
        <v>15</v>
      </c>
      <c r="L3" s="5" t="s">
        <v>15</v>
      </c>
      <c r="M3" s="6" t="s">
        <v>17</v>
      </c>
    </row>
    <row r="4" spans="1:13" ht="37.5" customHeight="1">
      <c r="A4" s="3">
        <f t="shared" si="0"/>
        <v>3</v>
      </c>
      <c r="B4" s="121" t="s">
        <v>22</v>
      </c>
      <c r="C4" s="218"/>
      <c r="D4" s="4" t="s">
        <v>23</v>
      </c>
      <c r="E4" s="132"/>
      <c r="F4" s="218"/>
      <c r="G4" s="5" t="s">
        <v>14</v>
      </c>
      <c r="H4" s="5" t="s">
        <v>15</v>
      </c>
      <c r="I4" s="126" t="s">
        <v>16</v>
      </c>
      <c r="J4" s="218"/>
      <c r="K4" s="5" t="s">
        <v>15</v>
      </c>
      <c r="L4" s="5" t="s">
        <v>15</v>
      </c>
      <c r="M4" s="6" t="s">
        <v>24</v>
      </c>
    </row>
    <row r="5" spans="1:13" ht="37.5" customHeight="1">
      <c r="A5" s="3">
        <f t="shared" si="0"/>
        <v>4</v>
      </c>
      <c r="B5" s="121" t="s">
        <v>25</v>
      </c>
      <c r="C5" s="218"/>
      <c r="D5" s="4" t="s">
        <v>26</v>
      </c>
      <c r="E5" s="132"/>
      <c r="F5" s="218"/>
      <c r="G5" s="5" t="s">
        <v>20</v>
      </c>
      <c r="H5" s="5" t="s">
        <v>21</v>
      </c>
      <c r="I5" s="126" t="s">
        <v>16</v>
      </c>
      <c r="J5" s="218"/>
      <c r="K5" s="5" t="s">
        <v>15</v>
      </c>
      <c r="L5" s="5" t="s">
        <v>15</v>
      </c>
      <c r="M5" s="6" t="s">
        <v>24</v>
      </c>
    </row>
    <row r="6" spans="1:13" ht="37.5" customHeight="1">
      <c r="A6" s="3">
        <f t="shared" si="0"/>
        <v>5</v>
      </c>
      <c r="B6" s="121" t="s">
        <v>27</v>
      </c>
      <c r="C6" s="218"/>
      <c r="D6" s="4" t="s">
        <v>28</v>
      </c>
      <c r="E6" s="132"/>
      <c r="F6" s="218"/>
      <c r="G6" s="5" t="s">
        <v>20</v>
      </c>
      <c r="H6" s="5" t="s">
        <v>21</v>
      </c>
      <c r="I6" s="126" t="s">
        <v>16</v>
      </c>
      <c r="J6" s="218"/>
      <c r="K6" s="5" t="s">
        <v>15</v>
      </c>
      <c r="L6" s="5" t="s">
        <v>15</v>
      </c>
      <c r="M6" s="6" t="s">
        <v>24</v>
      </c>
    </row>
    <row r="7" spans="1:13" ht="25.5">
      <c r="A7" s="3">
        <f t="shared" si="0"/>
        <v>6</v>
      </c>
      <c r="B7" s="121" t="s">
        <v>29</v>
      </c>
      <c r="C7" s="4" t="s">
        <v>30</v>
      </c>
      <c r="D7" s="4" t="s">
        <v>31</v>
      </c>
      <c r="E7" s="132"/>
      <c r="F7" s="127" t="s">
        <v>32</v>
      </c>
      <c r="G7" s="5" t="s">
        <v>33</v>
      </c>
      <c r="H7" s="5" t="s">
        <v>34</v>
      </c>
      <c r="I7" s="134" t="s">
        <v>35</v>
      </c>
      <c r="J7" s="134"/>
      <c r="K7" s="5" t="s">
        <v>15</v>
      </c>
      <c r="L7" s="5" t="s">
        <v>15</v>
      </c>
      <c r="M7" s="6" t="s">
        <v>17</v>
      </c>
    </row>
    <row r="8" spans="1:13" ht="25.5">
      <c r="A8" s="3">
        <f t="shared" si="0"/>
        <v>7</v>
      </c>
      <c r="B8" s="218"/>
      <c r="C8" s="4" t="s">
        <v>36</v>
      </c>
      <c r="D8" s="4" t="s">
        <v>37</v>
      </c>
      <c r="E8" s="132"/>
      <c r="F8" s="218"/>
      <c r="G8" s="5" t="s">
        <v>38</v>
      </c>
      <c r="H8" s="5" t="s">
        <v>34</v>
      </c>
      <c r="I8" s="134"/>
      <c r="J8" s="134"/>
      <c r="K8" s="5" t="s">
        <v>15</v>
      </c>
      <c r="L8" s="5" t="s">
        <v>15</v>
      </c>
      <c r="M8" s="6" t="s">
        <v>17</v>
      </c>
    </row>
    <row r="9" spans="1:13" ht="25.5">
      <c r="A9" s="3">
        <f t="shared" si="0"/>
        <v>8</v>
      </c>
      <c r="B9" s="218"/>
      <c r="C9" s="4" t="s">
        <v>39</v>
      </c>
      <c r="D9" s="4" t="s">
        <v>40</v>
      </c>
      <c r="E9" s="132"/>
      <c r="F9" s="218"/>
      <c r="G9" s="86" t="s">
        <v>41</v>
      </c>
      <c r="H9" s="5" t="s">
        <v>34</v>
      </c>
      <c r="I9" s="134"/>
      <c r="J9" s="134"/>
      <c r="K9" s="5" t="s">
        <v>15</v>
      </c>
      <c r="L9" s="5" t="s">
        <v>15</v>
      </c>
      <c r="M9" s="6" t="s">
        <v>17</v>
      </c>
    </row>
    <row r="10" spans="1:13" ht="12.75">
      <c r="A10" s="3">
        <f t="shared" si="0"/>
        <v>9</v>
      </c>
      <c r="B10" s="218"/>
      <c r="C10" s="4" t="s">
        <v>42</v>
      </c>
      <c r="D10" s="7" t="s">
        <v>43</v>
      </c>
      <c r="E10" s="132"/>
      <c r="F10" s="218"/>
      <c r="G10" s="86" t="s">
        <v>44</v>
      </c>
      <c r="H10" s="5" t="s">
        <v>21</v>
      </c>
      <c r="I10" s="134"/>
      <c r="J10" s="134"/>
      <c r="K10" s="5" t="s">
        <v>15</v>
      </c>
      <c r="L10" s="5" t="s">
        <v>15</v>
      </c>
      <c r="M10" s="6" t="s">
        <v>17</v>
      </c>
    </row>
    <row r="11" spans="1:13" ht="25.5">
      <c r="A11" s="3">
        <f t="shared" si="0"/>
        <v>10</v>
      </c>
      <c r="B11" s="218"/>
      <c r="C11" s="4" t="s">
        <v>45</v>
      </c>
      <c r="D11" s="7" t="s">
        <v>46</v>
      </c>
      <c r="E11" s="132"/>
      <c r="F11" s="218"/>
      <c r="G11" s="86" t="s">
        <v>47</v>
      </c>
      <c r="H11" s="5" t="s">
        <v>34</v>
      </c>
      <c r="I11" s="134"/>
      <c r="J11" s="134"/>
      <c r="K11" s="5" t="s">
        <v>15</v>
      </c>
      <c r="L11" s="5" t="s">
        <v>15</v>
      </c>
      <c r="M11" s="6" t="s">
        <v>17</v>
      </c>
    </row>
    <row r="12" spans="1:13" ht="25.5">
      <c r="A12" s="3">
        <f t="shared" si="0"/>
        <v>11</v>
      </c>
      <c r="B12" s="218"/>
      <c r="C12" s="4" t="s">
        <v>48</v>
      </c>
      <c r="D12" s="7" t="s">
        <v>49</v>
      </c>
      <c r="E12" s="132"/>
      <c r="F12" s="218"/>
      <c r="G12" s="86" t="s">
        <v>38</v>
      </c>
      <c r="H12" s="5" t="s">
        <v>34</v>
      </c>
      <c r="I12" s="134"/>
      <c r="J12" s="134"/>
      <c r="K12" s="5" t="s">
        <v>15</v>
      </c>
      <c r="L12" s="5" t="s">
        <v>15</v>
      </c>
      <c r="M12" s="6" t="s">
        <v>17</v>
      </c>
    </row>
    <row r="13" spans="1:13" ht="25.5">
      <c r="A13" s="3">
        <f t="shared" si="0"/>
        <v>12</v>
      </c>
      <c r="B13" s="218"/>
      <c r="C13" s="4" t="s">
        <v>50</v>
      </c>
      <c r="D13" s="7" t="s">
        <v>51</v>
      </c>
      <c r="E13" s="132"/>
      <c r="F13" s="218"/>
      <c r="G13" s="86" t="s">
        <v>41</v>
      </c>
      <c r="H13" s="5" t="s">
        <v>34</v>
      </c>
      <c r="I13" s="134"/>
      <c r="J13" s="134"/>
      <c r="K13" s="5" t="s">
        <v>15</v>
      </c>
      <c r="L13" s="5" t="s">
        <v>15</v>
      </c>
      <c r="M13" s="6" t="s">
        <v>17</v>
      </c>
    </row>
    <row r="14" spans="1:13" ht="12.75">
      <c r="A14" s="3">
        <f t="shared" si="0"/>
        <v>13</v>
      </c>
      <c r="B14" s="218"/>
      <c r="C14" s="4" t="s">
        <v>52</v>
      </c>
      <c r="D14" s="7" t="s">
        <v>53</v>
      </c>
      <c r="E14" s="132"/>
      <c r="F14" s="218"/>
      <c r="G14" s="86" t="s">
        <v>54</v>
      </c>
      <c r="H14" s="5" t="s">
        <v>21</v>
      </c>
      <c r="I14" s="134"/>
      <c r="J14" s="134"/>
      <c r="K14" s="5" t="s">
        <v>15</v>
      </c>
      <c r="L14" s="5" t="s">
        <v>15</v>
      </c>
      <c r="M14" s="6" t="s">
        <v>17</v>
      </c>
    </row>
    <row r="15" spans="1:13" ht="36.75" customHeight="1">
      <c r="A15" s="3">
        <f t="shared" si="0"/>
        <v>14</v>
      </c>
      <c r="B15" s="121" t="s">
        <v>55</v>
      </c>
      <c r="C15" s="218"/>
      <c r="D15" s="4" t="s">
        <v>56</v>
      </c>
      <c r="E15" s="132"/>
      <c r="F15" s="125" t="s">
        <v>57</v>
      </c>
      <c r="G15" s="86" t="s">
        <v>20</v>
      </c>
      <c r="H15" s="5" t="s">
        <v>21</v>
      </c>
      <c r="I15" s="126" t="s">
        <v>16</v>
      </c>
      <c r="J15" s="218"/>
      <c r="K15" s="5" t="s">
        <v>15</v>
      </c>
      <c r="L15" s="5" t="s">
        <v>15</v>
      </c>
      <c r="M15" s="6" t="s">
        <v>17</v>
      </c>
    </row>
    <row r="16" spans="1:13" ht="89.25" customHeight="1">
      <c r="A16" s="3">
        <f>ROW(A15)</f>
        <v>15</v>
      </c>
      <c r="B16" s="135" t="s">
        <v>58</v>
      </c>
      <c r="C16" s="120"/>
      <c r="D16" s="4" t="s">
        <v>59</v>
      </c>
      <c r="E16" s="132"/>
      <c r="F16" s="218"/>
      <c r="G16" s="6" t="s">
        <v>20</v>
      </c>
      <c r="H16" s="6" t="s">
        <v>21</v>
      </c>
      <c r="I16" s="134" t="s">
        <v>16</v>
      </c>
      <c r="J16" s="134"/>
      <c r="K16" s="6" t="s">
        <v>15</v>
      </c>
      <c r="L16" s="6" t="s">
        <v>34</v>
      </c>
      <c r="M16" s="6" t="s">
        <v>60</v>
      </c>
    </row>
    <row r="17" spans="1:13" ht="89.25" customHeight="1">
      <c r="A17" s="3">
        <f t="shared" si="0"/>
        <v>16</v>
      </c>
      <c r="B17" s="120" t="s">
        <v>61</v>
      </c>
      <c r="C17" s="121"/>
      <c r="D17" s="4" t="s">
        <v>62</v>
      </c>
      <c r="E17" s="132"/>
      <c r="F17" s="218"/>
      <c r="G17" s="6" t="s">
        <v>20</v>
      </c>
      <c r="H17" s="93" t="s">
        <v>21</v>
      </c>
      <c r="I17" s="128" t="s">
        <v>63</v>
      </c>
      <c r="J17" s="128"/>
      <c r="K17" s="93" t="s">
        <v>15</v>
      </c>
      <c r="L17" s="93" t="s">
        <v>34</v>
      </c>
      <c r="M17" s="93" t="s">
        <v>60</v>
      </c>
    </row>
    <row r="18" spans="1:13" ht="12.75">
      <c r="A18" s="3">
        <f t="shared" si="0"/>
        <v>17</v>
      </c>
      <c r="B18" s="129" t="s">
        <v>64</v>
      </c>
      <c r="C18" s="130"/>
      <c r="D18" s="94" t="s">
        <v>65</v>
      </c>
      <c r="E18" s="133"/>
      <c r="F18" s="96" t="s">
        <v>66</v>
      </c>
      <c r="G18" s="95" t="s">
        <v>67</v>
      </c>
      <c r="H18" s="6" t="s">
        <v>21</v>
      </c>
      <c r="I18" s="134" t="s">
        <v>68</v>
      </c>
      <c r="J18" s="134"/>
      <c r="K18" s="6" t="s">
        <v>15</v>
      </c>
      <c r="L18" s="6" t="s">
        <v>15</v>
      </c>
      <c r="M18" s="6" t="s">
        <v>60</v>
      </c>
    </row>
    <row r="19" spans="1:13" ht="173.25" customHeight="1">
      <c r="A19" s="116" t="s">
        <v>69</v>
      </c>
      <c r="B19" s="219"/>
      <c r="C19" s="219"/>
      <c r="D19" s="117" t="s">
        <v>70</v>
      </c>
      <c r="E19" s="219"/>
      <c r="F19" s="219"/>
      <c r="G19" s="118" t="s">
        <v>71</v>
      </c>
      <c r="H19" s="119"/>
      <c r="I19" s="219"/>
      <c r="J19" s="219"/>
      <c r="K19" s="219"/>
      <c r="L19" s="219"/>
      <c r="M19" s="219"/>
    </row>
  </sheetData>
  <mergeCells count="30">
    <mergeCell ref="B18:C18"/>
    <mergeCell ref="E2:E18"/>
    <mergeCell ref="I18:J18"/>
    <mergeCell ref="B16:C16"/>
    <mergeCell ref="I16:J16"/>
    <mergeCell ref="I7:J14"/>
    <mergeCell ref="I2:J2"/>
    <mergeCell ref="I3:J3"/>
    <mergeCell ref="B4:C4"/>
    <mergeCell ref="I4:J4"/>
    <mergeCell ref="B5:C5"/>
    <mergeCell ref="I5:J5"/>
    <mergeCell ref="B7:B14"/>
    <mergeCell ref="B6:C6"/>
    <mergeCell ref="A19:C19"/>
    <mergeCell ref="D19:F19"/>
    <mergeCell ref="G19:M19"/>
    <mergeCell ref="B17:C17"/>
    <mergeCell ref="B1:C1"/>
    <mergeCell ref="E1:F1"/>
    <mergeCell ref="I1:J1"/>
    <mergeCell ref="B2:C2"/>
    <mergeCell ref="B3:C3"/>
    <mergeCell ref="F2:F6"/>
    <mergeCell ref="F15:F17"/>
    <mergeCell ref="B15:C15"/>
    <mergeCell ref="I15:J15"/>
    <mergeCell ref="F7:F14"/>
    <mergeCell ref="I17:J17"/>
    <mergeCell ref="I6:J6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A20A-103E-4F7A-A117-5725CA1B9A80}">
  <dimension ref="A1:I131"/>
  <sheetViews>
    <sheetView tabSelected="1" workbookViewId="0">
      <pane xSplit="3" ySplit="1" topLeftCell="D2" activePane="bottomRight" state="frozen"/>
      <selection pane="bottomRight" activeCell="H7" sqref="H7"/>
      <selection pane="bottomLeft"/>
      <selection pane="topRight"/>
    </sheetView>
  </sheetViews>
  <sheetFormatPr defaultRowHeight="12.75"/>
  <cols>
    <col min="1" max="1" width="4" bestFit="1" customWidth="1"/>
    <col min="2" max="2" width="50.7109375" customWidth="1"/>
    <col min="3" max="3" width="16.42578125" bestFit="1" customWidth="1"/>
    <col min="4" max="4" width="5.85546875" bestFit="1" customWidth="1"/>
    <col min="5" max="5" width="6.7109375" bestFit="1" customWidth="1"/>
    <col min="6" max="6" width="8" bestFit="1" customWidth="1"/>
    <col min="7" max="7" width="7.85546875" bestFit="1" customWidth="1"/>
    <col min="8" max="8" width="97.42578125" customWidth="1"/>
    <col min="9" max="9" width="103.28515625" customWidth="1"/>
  </cols>
  <sheetData>
    <row r="1" spans="1:9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1" t="s">
        <v>77</v>
      </c>
      <c r="H1" s="1" t="s">
        <v>78</v>
      </c>
      <c r="I1" s="1" t="s">
        <v>79</v>
      </c>
    </row>
    <row r="2" spans="1:9">
      <c r="A2" s="1">
        <f t="shared" ref="A2:A65" si="0">ROW(A1)</f>
        <v>1</v>
      </c>
      <c r="B2" s="30"/>
      <c r="C2" s="31" t="s">
        <v>80</v>
      </c>
      <c r="D2" s="31" t="s">
        <v>81</v>
      </c>
      <c r="E2" s="31" t="s">
        <v>21</v>
      </c>
      <c r="F2" s="32" t="s">
        <v>21</v>
      </c>
      <c r="G2" s="32" t="s">
        <v>21</v>
      </c>
      <c r="H2" s="31" t="s">
        <v>82</v>
      </c>
      <c r="I2" s="14" t="s">
        <v>21</v>
      </c>
    </row>
    <row r="3" spans="1:9">
      <c r="A3" s="1">
        <f t="shared" si="0"/>
        <v>2</v>
      </c>
      <c r="B3" s="33" t="s">
        <v>83</v>
      </c>
      <c r="C3" s="16" t="s">
        <v>84</v>
      </c>
      <c r="D3" s="16" t="s">
        <v>85</v>
      </c>
      <c r="E3" s="16" t="s">
        <v>86</v>
      </c>
      <c r="F3" s="17" t="s">
        <v>87</v>
      </c>
      <c r="G3" s="17" t="s">
        <v>88</v>
      </c>
      <c r="H3" s="16" t="s">
        <v>89</v>
      </c>
      <c r="I3" s="14" t="s">
        <v>21</v>
      </c>
    </row>
    <row r="4" spans="1:9">
      <c r="A4" s="1">
        <f t="shared" si="0"/>
        <v>3</v>
      </c>
      <c r="B4" s="34" t="s">
        <v>83</v>
      </c>
      <c r="C4" s="35" t="s">
        <v>90</v>
      </c>
      <c r="D4" s="35" t="s">
        <v>91</v>
      </c>
      <c r="E4" s="35" t="s">
        <v>21</v>
      </c>
      <c r="F4" s="36" t="s">
        <v>87</v>
      </c>
      <c r="G4" s="36" t="s">
        <v>21</v>
      </c>
      <c r="H4" s="35" t="s">
        <v>92</v>
      </c>
      <c r="I4" s="14" t="s">
        <v>21</v>
      </c>
    </row>
    <row r="5" spans="1:9" ht="123.75" customHeight="1">
      <c r="A5" s="1">
        <f t="shared" si="0"/>
        <v>4</v>
      </c>
      <c r="B5" s="37" t="s">
        <v>93</v>
      </c>
      <c r="C5" s="6" t="s">
        <v>94</v>
      </c>
      <c r="D5" s="6" t="s">
        <v>95</v>
      </c>
      <c r="E5" s="6" t="s">
        <v>86</v>
      </c>
      <c r="F5" s="22" t="s">
        <v>87</v>
      </c>
      <c r="G5" s="17" t="s">
        <v>96</v>
      </c>
      <c r="H5" s="16" t="s">
        <v>97</v>
      </c>
      <c r="I5" s="14" t="s">
        <v>98</v>
      </c>
    </row>
    <row r="6" spans="1:9">
      <c r="A6" s="1">
        <f t="shared" si="0"/>
        <v>5</v>
      </c>
      <c r="B6" s="37" t="s">
        <v>93</v>
      </c>
      <c r="C6" s="16" t="s">
        <v>99</v>
      </c>
      <c r="D6" s="16" t="s">
        <v>100</v>
      </c>
      <c r="E6" s="16" t="s">
        <v>86</v>
      </c>
      <c r="F6" s="17" t="s">
        <v>101</v>
      </c>
      <c r="G6" s="17" t="s">
        <v>102</v>
      </c>
      <c r="H6" s="16" t="s">
        <v>103</v>
      </c>
      <c r="I6" s="14" t="s">
        <v>21</v>
      </c>
    </row>
    <row r="7" spans="1:9" ht="127.5" customHeight="1">
      <c r="A7" s="1">
        <f t="shared" si="0"/>
        <v>6</v>
      </c>
      <c r="B7" s="37" t="s">
        <v>93</v>
      </c>
      <c r="C7" s="16" t="s">
        <v>104</v>
      </c>
      <c r="D7" s="16" t="s">
        <v>100</v>
      </c>
      <c r="E7" s="16" t="s">
        <v>105</v>
      </c>
      <c r="F7" s="17" t="s">
        <v>87</v>
      </c>
      <c r="G7" s="17" t="s">
        <v>21</v>
      </c>
      <c r="H7" s="41" t="s">
        <v>106</v>
      </c>
      <c r="I7" s="14" t="s">
        <v>21</v>
      </c>
    </row>
    <row r="8" spans="1:9" ht="102.75" customHeight="1">
      <c r="A8" s="1">
        <f t="shared" si="0"/>
        <v>7</v>
      </c>
      <c r="B8" s="37" t="s">
        <v>93</v>
      </c>
      <c r="C8" s="6" t="s">
        <v>107</v>
      </c>
      <c r="D8" s="6" t="s">
        <v>100</v>
      </c>
      <c r="E8" s="6" t="s">
        <v>108</v>
      </c>
      <c r="F8" s="22" t="s">
        <v>87</v>
      </c>
      <c r="G8" s="42" t="s">
        <v>109</v>
      </c>
      <c r="H8" s="41" t="s">
        <v>110</v>
      </c>
      <c r="I8" s="14" t="s">
        <v>21</v>
      </c>
    </row>
    <row r="9" spans="1:9" ht="38.25">
      <c r="A9" s="1">
        <f t="shared" si="0"/>
        <v>8</v>
      </c>
      <c r="B9" s="37" t="s">
        <v>93</v>
      </c>
      <c r="C9" s="16" t="s">
        <v>111</v>
      </c>
      <c r="D9" s="16" t="s">
        <v>100</v>
      </c>
      <c r="E9" s="16" t="s">
        <v>105</v>
      </c>
      <c r="F9" s="17" t="s">
        <v>87</v>
      </c>
      <c r="G9" s="17" t="s">
        <v>21</v>
      </c>
      <c r="H9" s="16" t="s">
        <v>112</v>
      </c>
      <c r="I9" s="14" t="s">
        <v>21</v>
      </c>
    </row>
    <row r="10" spans="1:9">
      <c r="A10" s="1">
        <f t="shared" si="0"/>
        <v>9</v>
      </c>
      <c r="B10" s="37" t="s">
        <v>93</v>
      </c>
      <c r="C10" s="6" t="s">
        <v>113</v>
      </c>
      <c r="D10" s="16" t="s">
        <v>100</v>
      </c>
      <c r="E10" s="16" t="s">
        <v>108</v>
      </c>
      <c r="F10" s="17" t="s">
        <v>87</v>
      </c>
      <c r="G10" s="17" t="s">
        <v>114</v>
      </c>
      <c r="H10" s="6" t="s">
        <v>115</v>
      </c>
      <c r="I10" s="14" t="s">
        <v>21</v>
      </c>
    </row>
    <row r="11" spans="1:9">
      <c r="A11" s="1">
        <f t="shared" si="0"/>
        <v>10</v>
      </c>
      <c r="B11" s="55" t="s">
        <v>93</v>
      </c>
      <c r="C11" s="12" t="s">
        <v>116</v>
      </c>
      <c r="D11" s="12" t="s">
        <v>91</v>
      </c>
      <c r="E11" s="12" t="s">
        <v>91</v>
      </c>
      <c r="F11" s="13" t="s">
        <v>87</v>
      </c>
      <c r="G11" s="13" t="s">
        <v>21</v>
      </c>
      <c r="H11" s="12" t="s">
        <v>117</v>
      </c>
      <c r="I11" s="14" t="s">
        <v>21</v>
      </c>
    </row>
    <row r="12" spans="1:9">
      <c r="A12" s="1">
        <f t="shared" si="0"/>
        <v>11</v>
      </c>
      <c r="B12" s="15" t="s">
        <v>118</v>
      </c>
      <c r="C12" s="16" t="s">
        <v>84</v>
      </c>
      <c r="D12" s="16" t="s">
        <v>85</v>
      </c>
      <c r="E12" s="16" t="s">
        <v>86</v>
      </c>
      <c r="F12" s="17" t="s">
        <v>87</v>
      </c>
      <c r="G12" s="17" t="s">
        <v>88</v>
      </c>
      <c r="H12" s="16" t="s">
        <v>119</v>
      </c>
      <c r="I12" s="14" t="s">
        <v>21</v>
      </c>
    </row>
    <row r="13" spans="1:9" ht="25.5">
      <c r="A13" s="1">
        <f t="shared" si="0"/>
        <v>12</v>
      </c>
      <c r="B13" s="18" t="s">
        <v>118</v>
      </c>
      <c r="C13" s="19" t="s">
        <v>120</v>
      </c>
      <c r="D13" s="19" t="s">
        <v>91</v>
      </c>
      <c r="E13" s="19" t="s">
        <v>21</v>
      </c>
      <c r="F13" s="20" t="s">
        <v>87</v>
      </c>
      <c r="G13" s="20" t="s">
        <v>21</v>
      </c>
      <c r="H13" s="19" t="s">
        <v>121</v>
      </c>
      <c r="I13" s="14" t="s">
        <v>21</v>
      </c>
    </row>
    <row r="14" spans="1:9" ht="150" customHeight="1">
      <c r="A14" s="1">
        <f t="shared" si="0"/>
        <v>13</v>
      </c>
      <c r="B14" s="21" t="s">
        <v>122</v>
      </c>
      <c r="C14" s="6" t="s">
        <v>94</v>
      </c>
      <c r="D14" s="6" t="s">
        <v>95</v>
      </c>
      <c r="E14" s="6" t="s">
        <v>86</v>
      </c>
      <c r="F14" s="22" t="s">
        <v>87</v>
      </c>
      <c r="G14" s="40" t="s">
        <v>123</v>
      </c>
      <c r="H14" s="6" t="s">
        <v>124</v>
      </c>
      <c r="I14" s="14" t="s">
        <v>21</v>
      </c>
    </row>
    <row r="15" spans="1:9">
      <c r="A15" s="1">
        <f t="shared" si="0"/>
        <v>14</v>
      </c>
      <c r="B15" s="21" t="s">
        <v>122</v>
      </c>
      <c r="C15" s="6" t="s">
        <v>125</v>
      </c>
      <c r="D15" s="6" t="s">
        <v>126</v>
      </c>
      <c r="E15" s="6" t="s">
        <v>108</v>
      </c>
      <c r="F15" s="22" t="s">
        <v>87</v>
      </c>
      <c r="G15" s="6">
        <v>50</v>
      </c>
      <c r="H15" s="6" t="s">
        <v>127</v>
      </c>
      <c r="I15" s="14" t="s">
        <v>21</v>
      </c>
    </row>
    <row r="16" spans="1:9" ht="51">
      <c r="A16" s="1">
        <f t="shared" si="0"/>
        <v>15</v>
      </c>
      <c r="B16" s="21" t="s">
        <v>122</v>
      </c>
      <c r="C16" s="6" t="s">
        <v>128</v>
      </c>
      <c r="D16" s="6" t="s">
        <v>126</v>
      </c>
      <c r="E16" s="6" t="s">
        <v>108</v>
      </c>
      <c r="F16" s="22" t="s">
        <v>87</v>
      </c>
      <c r="G16" s="6">
        <v>14</v>
      </c>
      <c r="H16" s="6" t="s">
        <v>129</v>
      </c>
      <c r="I16" s="14" t="s">
        <v>130</v>
      </c>
    </row>
    <row r="17" spans="1:9" ht="51">
      <c r="A17" s="1">
        <f t="shared" si="0"/>
        <v>16</v>
      </c>
      <c r="B17" s="21" t="s">
        <v>122</v>
      </c>
      <c r="C17" s="6" t="s">
        <v>131</v>
      </c>
      <c r="D17" s="6" t="s">
        <v>126</v>
      </c>
      <c r="E17" s="6" t="s">
        <v>108</v>
      </c>
      <c r="F17" s="22" t="s">
        <v>87</v>
      </c>
      <c r="G17" s="6">
        <v>11</v>
      </c>
      <c r="H17" s="6" t="s">
        <v>132</v>
      </c>
      <c r="I17" s="14" t="s">
        <v>133</v>
      </c>
    </row>
    <row r="18" spans="1:9" ht="38.25">
      <c r="A18" s="1">
        <f t="shared" si="0"/>
        <v>17</v>
      </c>
      <c r="B18" s="21" t="s">
        <v>122</v>
      </c>
      <c r="C18" s="6" t="s">
        <v>134</v>
      </c>
      <c r="D18" s="6" t="s">
        <v>100</v>
      </c>
      <c r="E18" s="6" t="s">
        <v>105</v>
      </c>
      <c r="F18" s="22" t="s">
        <v>87</v>
      </c>
      <c r="G18" s="22" t="s">
        <v>21</v>
      </c>
      <c r="H18" s="6" t="s">
        <v>135</v>
      </c>
      <c r="I18" s="14" t="s">
        <v>21</v>
      </c>
    </row>
    <row r="19" spans="1:9" ht="51">
      <c r="A19" s="1">
        <f t="shared" si="0"/>
        <v>18</v>
      </c>
      <c r="B19" s="21" t="s">
        <v>122</v>
      </c>
      <c r="C19" s="6" t="s">
        <v>136</v>
      </c>
      <c r="D19" s="6" t="s">
        <v>100</v>
      </c>
      <c r="E19" s="6" t="s">
        <v>108</v>
      </c>
      <c r="F19" s="22" t="s">
        <v>87</v>
      </c>
      <c r="G19" s="6">
        <v>1</v>
      </c>
      <c r="H19" s="6" t="s">
        <v>137</v>
      </c>
      <c r="I19" s="14" t="s">
        <v>21</v>
      </c>
    </row>
    <row r="20" spans="1:9">
      <c r="A20" s="1">
        <f t="shared" si="0"/>
        <v>19</v>
      </c>
      <c r="B20" s="21" t="s">
        <v>122</v>
      </c>
      <c r="C20" s="6" t="s">
        <v>99</v>
      </c>
      <c r="D20" s="6" t="s">
        <v>100</v>
      </c>
      <c r="E20" s="6" t="s">
        <v>86</v>
      </c>
      <c r="F20" s="22" t="s">
        <v>87</v>
      </c>
      <c r="G20" s="22" t="s">
        <v>102</v>
      </c>
      <c r="H20" s="6" t="s">
        <v>138</v>
      </c>
      <c r="I20" s="14" t="s">
        <v>21</v>
      </c>
    </row>
    <row r="21" spans="1:9" ht="25.5">
      <c r="A21" s="1">
        <f t="shared" si="0"/>
        <v>20</v>
      </c>
      <c r="B21" s="23" t="s">
        <v>122</v>
      </c>
      <c r="C21" s="24" t="s">
        <v>139</v>
      </c>
      <c r="D21" s="24" t="s">
        <v>140</v>
      </c>
      <c r="E21" s="24" t="s">
        <v>21</v>
      </c>
      <c r="F21" s="25" t="s">
        <v>87</v>
      </c>
      <c r="G21" s="25" t="s">
        <v>21</v>
      </c>
      <c r="H21" s="24" t="s">
        <v>141</v>
      </c>
      <c r="I21" s="14" t="s">
        <v>21</v>
      </c>
    </row>
    <row r="22" spans="1:9" ht="25.5">
      <c r="A22" s="1">
        <f t="shared" si="0"/>
        <v>21</v>
      </c>
      <c r="B22" s="21" t="s">
        <v>142</v>
      </c>
      <c r="C22" s="6" t="s">
        <v>143</v>
      </c>
      <c r="D22" s="6" t="s">
        <v>100</v>
      </c>
      <c r="E22" s="6" t="s">
        <v>86</v>
      </c>
      <c r="F22" s="22" t="s">
        <v>87</v>
      </c>
      <c r="G22" s="22" t="s">
        <v>144</v>
      </c>
      <c r="H22" s="6" t="s">
        <v>145</v>
      </c>
      <c r="I22" s="14" t="s">
        <v>21</v>
      </c>
    </row>
    <row r="23" spans="1:9" ht="63.75">
      <c r="A23" s="1">
        <f t="shared" si="0"/>
        <v>22</v>
      </c>
      <c r="B23" s="21" t="s">
        <v>142</v>
      </c>
      <c r="C23" s="6" t="s">
        <v>146</v>
      </c>
      <c r="D23" s="6" t="s">
        <v>100</v>
      </c>
      <c r="E23" s="6" t="s">
        <v>108</v>
      </c>
      <c r="F23" s="22" t="s">
        <v>87</v>
      </c>
      <c r="G23" s="22" t="s">
        <v>147</v>
      </c>
      <c r="H23" s="6" t="s">
        <v>148</v>
      </c>
      <c r="I23" s="14" t="s">
        <v>21</v>
      </c>
    </row>
    <row r="24" spans="1:9">
      <c r="A24" s="1">
        <f t="shared" si="0"/>
        <v>23</v>
      </c>
      <c r="B24" s="21" t="s">
        <v>142</v>
      </c>
      <c r="C24" s="6" t="s">
        <v>149</v>
      </c>
      <c r="D24" s="6" t="s">
        <v>100</v>
      </c>
      <c r="E24" s="6" t="s">
        <v>86</v>
      </c>
      <c r="F24" s="22" t="s">
        <v>87</v>
      </c>
      <c r="G24" s="22" t="s">
        <v>150</v>
      </c>
      <c r="H24" s="6" t="s">
        <v>151</v>
      </c>
      <c r="I24" s="14" t="s">
        <v>21</v>
      </c>
    </row>
    <row r="25" spans="1:9" ht="25.5">
      <c r="A25" s="1">
        <f t="shared" si="0"/>
        <v>24</v>
      </c>
      <c r="B25" s="23" t="s">
        <v>122</v>
      </c>
      <c r="C25" s="24" t="s">
        <v>152</v>
      </c>
      <c r="D25" s="24" t="s">
        <v>140</v>
      </c>
      <c r="E25" s="24" t="s">
        <v>21</v>
      </c>
      <c r="F25" s="25" t="s">
        <v>87</v>
      </c>
      <c r="G25" s="25" t="s">
        <v>21</v>
      </c>
      <c r="H25" s="24" t="s">
        <v>153</v>
      </c>
      <c r="I25" s="14" t="s">
        <v>21</v>
      </c>
    </row>
    <row r="26" spans="1:9" ht="25.5">
      <c r="A26" s="1">
        <f t="shared" si="0"/>
        <v>25</v>
      </c>
      <c r="B26" s="21" t="s">
        <v>154</v>
      </c>
      <c r="C26" s="6" t="s">
        <v>143</v>
      </c>
      <c r="D26" s="6" t="s">
        <v>100</v>
      </c>
      <c r="E26" s="6" t="s">
        <v>86</v>
      </c>
      <c r="F26" s="22" t="s">
        <v>87</v>
      </c>
      <c r="G26" s="22" t="s">
        <v>144</v>
      </c>
      <c r="H26" s="6" t="s">
        <v>155</v>
      </c>
      <c r="I26" s="14" t="s">
        <v>21</v>
      </c>
    </row>
    <row r="27" spans="1:9" ht="138.75" customHeight="1">
      <c r="A27" s="1">
        <f t="shared" si="0"/>
        <v>26</v>
      </c>
      <c r="B27" s="21" t="s">
        <v>154</v>
      </c>
      <c r="C27" s="6" t="s">
        <v>146</v>
      </c>
      <c r="D27" s="6" t="s">
        <v>100</v>
      </c>
      <c r="E27" s="6" t="s">
        <v>108</v>
      </c>
      <c r="F27" s="22" t="s">
        <v>87</v>
      </c>
      <c r="G27" s="22" t="s">
        <v>147</v>
      </c>
      <c r="H27" s="6" t="s">
        <v>156</v>
      </c>
      <c r="I27" s="14" t="s">
        <v>21</v>
      </c>
    </row>
    <row r="28" spans="1:9" ht="38.25">
      <c r="A28" s="1">
        <f t="shared" si="0"/>
        <v>27</v>
      </c>
      <c r="B28" s="21" t="s">
        <v>154</v>
      </c>
      <c r="C28" s="6" t="s">
        <v>149</v>
      </c>
      <c r="D28" s="6" t="s">
        <v>100</v>
      </c>
      <c r="E28" s="6" t="s">
        <v>86</v>
      </c>
      <c r="F28" s="22" t="s">
        <v>101</v>
      </c>
      <c r="G28" s="22" t="s">
        <v>150</v>
      </c>
      <c r="H28" s="6" t="s">
        <v>157</v>
      </c>
      <c r="I28" s="14" t="s">
        <v>21</v>
      </c>
    </row>
    <row r="29" spans="1:9">
      <c r="A29" s="1">
        <f t="shared" si="0"/>
        <v>28</v>
      </c>
      <c r="B29" s="21" t="s">
        <v>154</v>
      </c>
      <c r="C29" s="6" t="s">
        <v>158</v>
      </c>
      <c r="D29" s="6" t="s">
        <v>100</v>
      </c>
      <c r="E29" s="41" t="s">
        <v>108</v>
      </c>
      <c r="F29" s="22" t="s">
        <v>87</v>
      </c>
      <c r="G29" s="22" t="s">
        <v>159</v>
      </c>
      <c r="H29" s="6" t="s">
        <v>160</v>
      </c>
      <c r="I29" s="14" t="s">
        <v>21</v>
      </c>
    </row>
    <row r="30" spans="1:9" ht="25.5">
      <c r="A30" s="1">
        <f t="shared" si="0"/>
        <v>29</v>
      </c>
      <c r="B30" s="23" t="s">
        <v>122</v>
      </c>
      <c r="C30" s="24" t="s">
        <v>161</v>
      </c>
      <c r="D30" s="24" t="s">
        <v>140</v>
      </c>
      <c r="E30" s="24" t="s">
        <v>21</v>
      </c>
      <c r="F30" s="25" t="s">
        <v>87</v>
      </c>
      <c r="G30" s="25" t="s">
        <v>21</v>
      </c>
      <c r="H30" s="24" t="s">
        <v>162</v>
      </c>
      <c r="I30" s="14" t="s">
        <v>21</v>
      </c>
    </row>
    <row r="31" spans="1:9" ht="25.5">
      <c r="A31" s="1">
        <f t="shared" si="0"/>
        <v>30</v>
      </c>
      <c r="B31" s="21" t="s">
        <v>163</v>
      </c>
      <c r="C31" s="6" t="s">
        <v>143</v>
      </c>
      <c r="D31" s="6" t="s">
        <v>100</v>
      </c>
      <c r="E31" s="6" t="s">
        <v>86</v>
      </c>
      <c r="F31" s="22" t="s">
        <v>87</v>
      </c>
      <c r="G31" s="22" t="s">
        <v>144</v>
      </c>
      <c r="H31" s="6" t="s">
        <v>164</v>
      </c>
      <c r="I31" s="14" t="s">
        <v>21</v>
      </c>
    </row>
    <row r="32" spans="1:9" ht="73.5" customHeight="1">
      <c r="A32" s="1">
        <f t="shared" si="0"/>
        <v>31</v>
      </c>
      <c r="B32" s="21" t="s">
        <v>163</v>
      </c>
      <c r="C32" s="6" t="s">
        <v>146</v>
      </c>
      <c r="D32" s="6" t="s">
        <v>100</v>
      </c>
      <c r="E32" s="6" t="s">
        <v>108</v>
      </c>
      <c r="F32" s="22" t="s">
        <v>87</v>
      </c>
      <c r="G32" s="22" t="s">
        <v>147</v>
      </c>
      <c r="H32" s="6" t="s">
        <v>165</v>
      </c>
      <c r="I32" s="14" t="s">
        <v>21</v>
      </c>
    </row>
    <row r="33" spans="1:9">
      <c r="A33" s="1">
        <f t="shared" si="0"/>
        <v>32</v>
      </c>
      <c r="B33" s="21" t="s">
        <v>163</v>
      </c>
      <c r="C33" s="6" t="s">
        <v>149</v>
      </c>
      <c r="D33" s="6" t="s">
        <v>100</v>
      </c>
      <c r="E33" s="6" t="s">
        <v>86</v>
      </c>
      <c r="F33" s="22" t="s">
        <v>87</v>
      </c>
      <c r="G33" s="22" t="s">
        <v>150</v>
      </c>
      <c r="H33" s="6" t="s">
        <v>151</v>
      </c>
      <c r="I33" s="14" t="s">
        <v>21</v>
      </c>
    </row>
    <row r="34" spans="1:9" ht="25.5">
      <c r="A34" s="1">
        <f t="shared" si="0"/>
        <v>33</v>
      </c>
      <c r="B34" s="23" t="s">
        <v>122</v>
      </c>
      <c r="C34" s="24" t="s">
        <v>166</v>
      </c>
      <c r="D34" s="24" t="s">
        <v>140</v>
      </c>
      <c r="E34" s="24" t="s">
        <v>21</v>
      </c>
      <c r="F34" s="25" t="s">
        <v>87</v>
      </c>
      <c r="G34" s="25" t="s">
        <v>21</v>
      </c>
      <c r="H34" s="24" t="s">
        <v>167</v>
      </c>
      <c r="I34" s="14" t="s">
        <v>21</v>
      </c>
    </row>
    <row r="35" spans="1:9" ht="25.5">
      <c r="A35" s="1">
        <f t="shared" si="0"/>
        <v>34</v>
      </c>
      <c r="B35" s="21" t="s">
        <v>168</v>
      </c>
      <c r="C35" s="6" t="s">
        <v>143</v>
      </c>
      <c r="D35" s="6" t="s">
        <v>100</v>
      </c>
      <c r="E35" s="6" t="s">
        <v>86</v>
      </c>
      <c r="F35" s="22" t="s">
        <v>87</v>
      </c>
      <c r="G35" s="22" t="s">
        <v>144</v>
      </c>
      <c r="H35" s="6" t="s">
        <v>169</v>
      </c>
      <c r="I35" s="14" t="s">
        <v>21</v>
      </c>
    </row>
    <row r="36" spans="1:9" ht="25.5">
      <c r="A36" s="1">
        <f t="shared" si="0"/>
        <v>35</v>
      </c>
      <c r="B36" s="21" t="s">
        <v>168</v>
      </c>
      <c r="C36" s="6" t="s">
        <v>170</v>
      </c>
      <c r="D36" s="6" t="s">
        <v>100</v>
      </c>
      <c r="E36" s="6" t="s">
        <v>108</v>
      </c>
      <c r="F36" s="22" t="s">
        <v>87</v>
      </c>
      <c r="G36" s="6">
        <v>11</v>
      </c>
      <c r="H36" s="6" t="s">
        <v>171</v>
      </c>
      <c r="I36" s="14" t="s">
        <v>21</v>
      </c>
    </row>
    <row r="37" spans="1:9" ht="25.5">
      <c r="A37" s="1">
        <f t="shared" si="0"/>
        <v>36</v>
      </c>
      <c r="B37" s="21" t="s">
        <v>168</v>
      </c>
      <c r="C37" s="6" t="s">
        <v>172</v>
      </c>
      <c r="D37" s="6" t="s">
        <v>100</v>
      </c>
      <c r="E37" s="6" t="s">
        <v>108</v>
      </c>
      <c r="F37" s="22" t="s">
        <v>101</v>
      </c>
      <c r="G37" s="22" t="s">
        <v>173</v>
      </c>
      <c r="H37" s="6" t="s">
        <v>174</v>
      </c>
      <c r="I37" s="14" t="s">
        <v>21</v>
      </c>
    </row>
    <row r="38" spans="1:9" ht="38.25">
      <c r="A38" s="1">
        <f t="shared" si="0"/>
        <v>37</v>
      </c>
      <c r="B38" s="21" t="s">
        <v>168</v>
      </c>
      <c r="C38" s="6" t="s">
        <v>146</v>
      </c>
      <c r="D38" s="6" t="s">
        <v>100</v>
      </c>
      <c r="E38" s="6" t="s">
        <v>108</v>
      </c>
      <c r="F38" s="22" t="s">
        <v>87</v>
      </c>
      <c r="G38" s="22" t="s">
        <v>147</v>
      </c>
      <c r="H38" s="6" t="s">
        <v>175</v>
      </c>
      <c r="I38" s="14" t="s">
        <v>21</v>
      </c>
    </row>
    <row r="39" spans="1:9">
      <c r="A39" s="1">
        <f t="shared" si="0"/>
        <v>38</v>
      </c>
      <c r="B39" s="21" t="s">
        <v>168</v>
      </c>
      <c r="C39" s="6" t="s">
        <v>149</v>
      </c>
      <c r="D39" s="6" t="s">
        <v>100</v>
      </c>
      <c r="E39" s="6" t="s">
        <v>86</v>
      </c>
      <c r="F39" s="22" t="s">
        <v>87</v>
      </c>
      <c r="G39" s="22" t="s">
        <v>150</v>
      </c>
      <c r="H39" s="6" t="s">
        <v>151</v>
      </c>
      <c r="I39" s="14" t="s">
        <v>21</v>
      </c>
    </row>
    <row r="40" spans="1:9" ht="25.5">
      <c r="A40" s="1">
        <f t="shared" si="0"/>
        <v>39</v>
      </c>
      <c r="B40" s="23" t="s">
        <v>122</v>
      </c>
      <c r="C40" s="24" t="s">
        <v>176</v>
      </c>
      <c r="D40" s="24" t="s">
        <v>140</v>
      </c>
      <c r="E40" s="24" t="s">
        <v>21</v>
      </c>
      <c r="F40" s="25" t="s">
        <v>87</v>
      </c>
      <c r="G40" s="25" t="s">
        <v>21</v>
      </c>
      <c r="H40" s="24" t="s">
        <v>177</v>
      </c>
      <c r="I40" s="14" t="s">
        <v>21</v>
      </c>
    </row>
    <row r="41" spans="1:9" ht="25.5">
      <c r="A41" s="1">
        <f t="shared" si="0"/>
        <v>40</v>
      </c>
      <c r="B41" s="21" t="s">
        <v>178</v>
      </c>
      <c r="C41" s="6" t="s">
        <v>143</v>
      </c>
      <c r="D41" s="6" t="s">
        <v>100</v>
      </c>
      <c r="E41" s="6" t="s">
        <v>86</v>
      </c>
      <c r="F41" s="22" t="s">
        <v>87</v>
      </c>
      <c r="G41" s="22" t="s">
        <v>144</v>
      </c>
      <c r="H41" s="6" t="s">
        <v>179</v>
      </c>
      <c r="I41" s="14" t="s">
        <v>21</v>
      </c>
    </row>
    <row r="42" spans="1:9" ht="25.5">
      <c r="A42" s="1">
        <f t="shared" si="0"/>
        <v>41</v>
      </c>
      <c r="B42" s="21" t="s">
        <v>178</v>
      </c>
      <c r="C42" s="6" t="s">
        <v>170</v>
      </c>
      <c r="D42" s="6" t="s">
        <v>100</v>
      </c>
      <c r="E42" s="6" t="s">
        <v>108</v>
      </c>
      <c r="F42" s="22" t="s">
        <v>87</v>
      </c>
      <c r="G42" s="6">
        <v>11</v>
      </c>
      <c r="H42" s="6" t="s">
        <v>180</v>
      </c>
      <c r="I42" s="14" t="s">
        <v>21</v>
      </c>
    </row>
    <row r="43" spans="1:9" ht="25.5">
      <c r="A43" s="1">
        <f t="shared" si="0"/>
        <v>42</v>
      </c>
      <c r="B43" s="21" t="s">
        <v>178</v>
      </c>
      <c r="C43" s="6" t="s">
        <v>172</v>
      </c>
      <c r="D43" s="6" t="s">
        <v>100</v>
      </c>
      <c r="E43" s="6" t="s">
        <v>108</v>
      </c>
      <c r="F43" s="22" t="s">
        <v>101</v>
      </c>
      <c r="G43" s="22" t="s">
        <v>173</v>
      </c>
      <c r="H43" s="6" t="s">
        <v>181</v>
      </c>
      <c r="I43" s="14" t="s">
        <v>21</v>
      </c>
    </row>
    <row r="44" spans="1:9" ht="51">
      <c r="A44" s="1">
        <f t="shared" si="0"/>
        <v>43</v>
      </c>
      <c r="B44" s="21" t="s">
        <v>178</v>
      </c>
      <c r="C44" s="6" t="s">
        <v>146</v>
      </c>
      <c r="D44" s="6" t="s">
        <v>100</v>
      </c>
      <c r="E44" s="6" t="s">
        <v>108</v>
      </c>
      <c r="F44" s="22" t="s">
        <v>87</v>
      </c>
      <c r="G44" s="22" t="s">
        <v>147</v>
      </c>
      <c r="H44" s="6" t="s">
        <v>182</v>
      </c>
      <c r="I44" s="14" t="s">
        <v>21</v>
      </c>
    </row>
    <row r="45" spans="1:9">
      <c r="A45" s="1">
        <f t="shared" si="0"/>
        <v>44</v>
      </c>
      <c r="B45" s="21" t="s">
        <v>178</v>
      </c>
      <c r="C45" s="6" t="s">
        <v>149</v>
      </c>
      <c r="D45" s="6" t="s">
        <v>100</v>
      </c>
      <c r="E45" s="6" t="s">
        <v>86</v>
      </c>
      <c r="F45" s="22" t="s">
        <v>87</v>
      </c>
      <c r="G45" s="22" t="s">
        <v>150</v>
      </c>
      <c r="H45" s="6" t="s">
        <v>151</v>
      </c>
      <c r="I45" s="14" t="s">
        <v>21</v>
      </c>
    </row>
    <row r="46" spans="1:9" ht="25.5">
      <c r="A46" s="1">
        <f t="shared" si="0"/>
        <v>45</v>
      </c>
      <c r="B46" s="23" t="s">
        <v>122</v>
      </c>
      <c r="C46" s="24" t="s">
        <v>183</v>
      </c>
      <c r="D46" s="24" t="s">
        <v>140</v>
      </c>
      <c r="E46" s="24" t="s">
        <v>21</v>
      </c>
      <c r="F46" s="25" t="s">
        <v>87</v>
      </c>
      <c r="G46" s="25" t="s">
        <v>21</v>
      </c>
      <c r="H46" s="24" t="s">
        <v>184</v>
      </c>
      <c r="I46" s="14" t="s">
        <v>21</v>
      </c>
    </row>
    <row r="47" spans="1:9" ht="25.5">
      <c r="A47" s="1">
        <f t="shared" si="0"/>
        <v>46</v>
      </c>
      <c r="B47" s="21" t="s">
        <v>185</v>
      </c>
      <c r="C47" s="6" t="s">
        <v>143</v>
      </c>
      <c r="D47" s="6" t="s">
        <v>100</v>
      </c>
      <c r="E47" s="6" t="s">
        <v>86</v>
      </c>
      <c r="F47" s="22" t="s">
        <v>87</v>
      </c>
      <c r="G47" s="22" t="s">
        <v>144</v>
      </c>
      <c r="H47" s="6" t="s">
        <v>186</v>
      </c>
      <c r="I47" s="14" t="s">
        <v>21</v>
      </c>
    </row>
    <row r="48" spans="1:9" ht="25.5">
      <c r="A48" s="1">
        <f t="shared" si="0"/>
        <v>47</v>
      </c>
      <c r="B48" s="23" t="s">
        <v>122</v>
      </c>
      <c r="C48" s="24" t="s">
        <v>187</v>
      </c>
      <c r="D48" s="24" t="s">
        <v>140</v>
      </c>
      <c r="E48" s="24" t="s">
        <v>21</v>
      </c>
      <c r="F48" s="25" t="s">
        <v>87</v>
      </c>
      <c r="G48" s="25" t="s">
        <v>21</v>
      </c>
      <c r="H48" s="24" t="s">
        <v>188</v>
      </c>
      <c r="I48" s="14" t="s">
        <v>21</v>
      </c>
    </row>
    <row r="49" spans="1:9" ht="25.5">
      <c r="A49" s="1">
        <f t="shared" si="0"/>
        <v>48</v>
      </c>
      <c r="B49" s="21" t="s">
        <v>189</v>
      </c>
      <c r="C49" s="6" t="s">
        <v>143</v>
      </c>
      <c r="D49" s="6" t="s">
        <v>100</v>
      </c>
      <c r="E49" s="6" t="s">
        <v>86</v>
      </c>
      <c r="F49" s="22" t="s">
        <v>87</v>
      </c>
      <c r="G49" s="22" t="s">
        <v>144</v>
      </c>
      <c r="H49" s="6" t="s">
        <v>190</v>
      </c>
      <c r="I49" s="14" t="s">
        <v>21</v>
      </c>
    </row>
    <row r="50" spans="1:9" ht="25.5">
      <c r="A50" s="1">
        <f t="shared" si="0"/>
        <v>49</v>
      </c>
      <c r="B50" s="23" t="s">
        <v>122</v>
      </c>
      <c r="C50" s="24" t="s">
        <v>191</v>
      </c>
      <c r="D50" s="24" t="s">
        <v>140</v>
      </c>
      <c r="E50" s="24" t="s">
        <v>21</v>
      </c>
      <c r="F50" s="25" t="s">
        <v>87</v>
      </c>
      <c r="G50" s="25" t="s">
        <v>21</v>
      </c>
      <c r="H50" s="24" t="s">
        <v>192</v>
      </c>
      <c r="I50" s="14" t="s">
        <v>21</v>
      </c>
    </row>
    <row r="51" spans="1:9" ht="25.5">
      <c r="A51" s="1">
        <f t="shared" si="0"/>
        <v>50</v>
      </c>
      <c r="B51" s="21" t="s">
        <v>193</v>
      </c>
      <c r="C51" s="6" t="s">
        <v>143</v>
      </c>
      <c r="D51" s="6" t="s">
        <v>100</v>
      </c>
      <c r="E51" s="6" t="s">
        <v>86</v>
      </c>
      <c r="F51" s="22" t="s">
        <v>87</v>
      </c>
      <c r="G51" s="22" t="s">
        <v>144</v>
      </c>
      <c r="H51" s="6" t="s">
        <v>194</v>
      </c>
      <c r="I51" s="14" t="s">
        <v>21</v>
      </c>
    </row>
    <row r="52" spans="1:9" ht="25.5">
      <c r="A52" s="1">
        <f t="shared" si="0"/>
        <v>51</v>
      </c>
      <c r="B52" s="23" t="s">
        <v>122</v>
      </c>
      <c r="C52" s="24" t="s">
        <v>195</v>
      </c>
      <c r="D52" s="24" t="s">
        <v>140</v>
      </c>
      <c r="E52" s="24" t="s">
        <v>21</v>
      </c>
      <c r="F52" s="25" t="s">
        <v>87</v>
      </c>
      <c r="G52" s="25" t="s">
        <v>21</v>
      </c>
      <c r="H52" s="24" t="s">
        <v>196</v>
      </c>
      <c r="I52" s="14" t="s">
        <v>21</v>
      </c>
    </row>
    <row r="53" spans="1:9" ht="25.5">
      <c r="A53" s="1">
        <f t="shared" si="0"/>
        <v>52</v>
      </c>
      <c r="B53" s="21" t="s">
        <v>197</v>
      </c>
      <c r="C53" s="6" t="s">
        <v>143</v>
      </c>
      <c r="D53" s="6" t="s">
        <v>100</v>
      </c>
      <c r="E53" s="6" t="s">
        <v>86</v>
      </c>
      <c r="F53" s="22" t="s">
        <v>87</v>
      </c>
      <c r="G53" s="22" t="s">
        <v>144</v>
      </c>
      <c r="H53" s="6" t="s">
        <v>198</v>
      </c>
      <c r="I53" s="14" t="s">
        <v>21</v>
      </c>
    </row>
    <row r="54" spans="1:9" ht="25.5">
      <c r="A54" s="1">
        <f t="shared" si="0"/>
        <v>53</v>
      </c>
      <c r="B54" s="21" t="s">
        <v>197</v>
      </c>
      <c r="C54" s="6" t="s">
        <v>170</v>
      </c>
      <c r="D54" s="6" t="s">
        <v>100</v>
      </c>
      <c r="E54" s="6" t="s">
        <v>108</v>
      </c>
      <c r="F54" s="22" t="s">
        <v>87</v>
      </c>
      <c r="G54" s="6">
        <v>11</v>
      </c>
      <c r="H54" s="6" t="s">
        <v>199</v>
      </c>
      <c r="I54" s="14" t="s">
        <v>21</v>
      </c>
    </row>
    <row r="55" spans="1:9" ht="25.5">
      <c r="A55" s="1">
        <f t="shared" si="0"/>
        <v>54</v>
      </c>
      <c r="B55" s="23" t="s">
        <v>122</v>
      </c>
      <c r="C55" s="24" t="s">
        <v>200</v>
      </c>
      <c r="D55" s="24" t="s">
        <v>140</v>
      </c>
      <c r="E55" s="24" t="s">
        <v>21</v>
      </c>
      <c r="F55" s="25" t="s">
        <v>87</v>
      </c>
      <c r="G55" s="25" t="s">
        <v>21</v>
      </c>
      <c r="H55" s="24" t="s">
        <v>201</v>
      </c>
      <c r="I55" s="14" t="s">
        <v>21</v>
      </c>
    </row>
    <row r="56" spans="1:9" ht="25.5">
      <c r="A56" s="1">
        <f t="shared" si="0"/>
        <v>55</v>
      </c>
      <c r="B56" s="21" t="s">
        <v>202</v>
      </c>
      <c r="C56" s="6" t="s">
        <v>143</v>
      </c>
      <c r="D56" s="6" t="s">
        <v>100</v>
      </c>
      <c r="E56" s="6" t="s">
        <v>86</v>
      </c>
      <c r="F56" s="22" t="s">
        <v>87</v>
      </c>
      <c r="G56" s="22" t="s">
        <v>144</v>
      </c>
      <c r="H56" s="6" t="s">
        <v>203</v>
      </c>
      <c r="I56" s="14" t="s">
        <v>21</v>
      </c>
    </row>
    <row r="57" spans="1:9" ht="117" customHeight="1">
      <c r="A57" s="1">
        <f t="shared" si="0"/>
        <v>56</v>
      </c>
      <c r="B57" s="21" t="s">
        <v>202</v>
      </c>
      <c r="C57" s="6" t="s">
        <v>146</v>
      </c>
      <c r="D57" s="6" t="s">
        <v>100</v>
      </c>
      <c r="E57" s="6" t="s">
        <v>108</v>
      </c>
      <c r="F57" s="22" t="s">
        <v>87</v>
      </c>
      <c r="G57" s="22" t="s">
        <v>147</v>
      </c>
      <c r="H57" s="6" t="s">
        <v>204</v>
      </c>
      <c r="I57" s="14" t="s">
        <v>21</v>
      </c>
    </row>
    <row r="58" spans="1:9">
      <c r="A58" s="1">
        <f t="shared" si="0"/>
        <v>57</v>
      </c>
      <c r="B58" s="21" t="s">
        <v>202</v>
      </c>
      <c r="C58" s="6" t="s">
        <v>149</v>
      </c>
      <c r="D58" s="6" t="s">
        <v>100</v>
      </c>
      <c r="E58" s="6" t="s">
        <v>86</v>
      </c>
      <c r="F58" s="22" t="s">
        <v>101</v>
      </c>
      <c r="G58" s="22" t="s">
        <v>150</v>
      </c>
      <c r="H58" s="6" t="s">
        <v>151</v>
      </c>
      <c r="I58" s="14" t="s">
        <v>21</v>
      </c>
    </row>
    <row r="59" spans="1:9" ht="25.5">
      <c r="A59" s="1">
        <f t="shared" si="0"/>
        <v>58</v>
      </c>
      <c r="B59" s="23" t="s">
        <v>122</v>
      </c>
      <c r="C59" s="24" t="s">
        <v>205</v>
      </c>
      <c r="D59" s="24" t="s">
        <v>140</v>
      </c>
      <c r="E59" s="24" t="s">
        <v>21</v>
      </c>
      <c r="F59" s="25" t="s">
        <v>87</v>
      </c>
      <c r="G59" s="25" t="s">
        <v>21</v>
      </c>
      <c r="H59" s="24" t="s">
        <v>206</v>
      </c>
      <c r="I59" s="14" t="s">
        <v>21</v>
      </c>
    </row>
    <row r="60" spans="1:9" ht="25.5">
      <c r="A60" s="1">
        <f t="shared" si="0"/>
        <v>59</v>
      </c>
      <c r="B60" s="21" t="s">
        <v>207</v>
      </c>
      <c r="C60" s="6" t="s">
        <v>143</v>
      </c>
      <c r="D60" s="6" t="s">
        <v>100</v>
      </c>
      <c r="E60" s="6" t="s">
        <v>86</v>
      </c>
      <c r="F60" s="22" t="s">
        <v>87</v>
      </c>
      <c r="G60" s="22" t="s">
        <v>144</v>
      </c>
      <c r="H60" s="6" t="s">
        <v>208</v>
      </c>
      <c r="I60" s="14" t="s">
        <v>21</v>
      </c>
    </row>
    <row r="61" spans="1:9" ht="118.5" customHeight="1">
      <c r="A61" s="1">
        <f t="shared" si="0"/>
        <v>60</v>
      </c>
      <c r="B61" s="21" t="s">
        <v>207</v>
      </c>
      <c r="C61" s="6" t="s">
        <v>146</v>
      </c>
      <c r="D61" s="6" t="s">
        <v>100</v>
      </c>
      <c r="E61" s="6" t="s">
        <v>108</v>
      </c>
      <c r="F61" s="22" t="s">
        <v>87</v>
      </c>
      <c r="G61" s="22" t="s">
        <v>147</v>
      </c>
      <c r="H61" s="6" t="s">
        <v>204</v>
      </c>
      <c r="I61" s="14" t="s">
        <v>21</v>
      </c>
    </row>
    <row r="62" spans="1:9">
      <c r="A62" s="1">
        <f t="shared" si="0"/>
        <v>61</v>
      </c>
      <c r="B62" s="21" t="s">
        <v>207</v>
      </c>
      <c r="C62" s="6" t="s">
        <v>149</v>
      </c>
      <c r="D62" s="6" t="s">
        <v>100</v>
      </c>
      <c r="E62" s="6" t="s">
        <v>86</v>
      </c>
      <c r="F62" s="22" t="s">
        <v>101</v>
      </c>
      <c r="G62" s="22" t="s">
        <v>150</v>
      </c>
      <c r="H62" s="6" t="s">
        <v>151</v>
      </c>
      <c r="I62" s="14" t="s">
        <v>21</v>
      </c>
    </row>
    <row r="63" spans="1:9" ht="25.5">
      <c r="A63" s="1">
        <f t="shared" si="0"/>
        <v>62</v>
      </c>
      <c r="B63" s="23" t="s">
        <v>122</v>
      </c>
      <c r="C63" s="24" t="s">
        <v>209</v>
      </c>
      <c r="D63" s="24" t="s">
        <v>140</v>
      </c>
      <c r="E63" s="24" t="s">
        <v>21</v>
      </c>
      <c r="F63" s="25" t="s">
        <v>87</v>
      </c>
      <c r="G63" s="25" t="s">
        <v>21</v>
      </c>
      <c r="H63" s="24" t="s">
        <v>210</v>
      </c>
      <c r="I63" s="14" t="s">
        <v>21</v>
      </c>
    </row>
    <row r="64" spans="1:9" ht="25.5">
      <c r="A64" s="1">
        <f t="shared" si="0"/>
        <v>63</v>
      </c>
      <c r="B64" s="21" t="s">
        <v>211</v>
      </c>
      <c r="C64" s="6" t="s">
        <v>143</v>
      </c>
      <c r="D64" s="6" t="s">
        <v>100</v>
      </c>
      <c r="E64" s="6" t="s">
        <v>86</v>
      </c>
      <c r="F64" s="22" t="s">
        <v>87</v>
      </c>
      <c r="G64" s="22" t="s">
        <v>144</v>
      </c>
      <c r="H64" s="6" t="s">
        <v>212</v>
      </c>
      <c r="I64" s="14" t="s">
        <v>21</v>
      </c>
    </row>
    <row r="65" spans="1:9" ht="116.25" customHeight="1">
      <c r="A65" s="1">
        <f t="shared" si="0"/>
        <v>64</v>
      </c>
      <c r="B65" s="21" t="s">
        <v>211</v>
      </c>
      <c r="C65" s="6" t="s">
        <v>146</v>
      </c>
      <c r="D65" s="6" t="s">
        <v>100</v>
      </c>
      <c r="E65" s="6" t="s">
        <v>108</v>
      </c>
      <c r="F65" s="22" t="s">
        <v>87</v>
      </c>
      <c r="G65" s="22" t="s">
        <v>147</v>
      </c>
      <c r="H65" s="6" t="s">
        <v>204</v>
      </c>
      <c r="I65" s="14" t="s">
        <v>21</v>
      </c>
    </row>
    <row r="66" spans="1:9">
      <c r="A66" s="1">
        <f t="shared" ref="A66:A94" si="1">ROW(A65)</f>
        <v>65</v>
      </c>
      <c r="B66" s="21" t="s">
        <v>211</v>
      </c>
      <c r="C66" s="6" t="s">
        <v>149</v>
      </c>
      <c r="D66" s="6" t="s">
        <v>100</v>
      </c>
      <c r="E66" s="6" t="s">
        <v>86</v>
      </c>
      <c r="F66" s="22" t="s">
        <v>101</v>
      </c>
      <c r="G66" s="22" t="s">
        <v>150</v>
      </c>
      <c r="H66" s="6" t="s">
        <v>151</v>
      </c>
      <c r="I66" s="14" t="s">
        <v>21</v>
      </c>
    </row>
    <row r="67" spans="1:9" ht="25.5">
      <c r="A67" s="1">
        <f t="shared" si="1"/>
        <v>66</v>
      </c>
      <c r="B67" s="23" t="s">
        <v>122</v>
      </c>
      <c r="C67" s="24" t="s">
        <v>213</v>
      </c>
      <c r="D67" s="24" t="s">
        <v>140</v>
      </c>
      <c r="E67" s="24" t="s">
        <v>21</v>
      </c>
      <c r="F67" s="25" t="s">
        <v>87</v>
      </c>
      <c r="G67" s="25" t="s">
        <v>21</v>
      </c>
      <c r="H67" s="24" t="s">
        <v>214</v>
      </c>
      <c r="I67" s="14" t="s">
        <v>21</v>
      </c>
    </row>
    <row r="68" spans="1:9">
      <c r="A68" s="1">
        <f t="shared" si="1"/>
        <v>67</v>
      </c>
      <c r="B68" s="21" t="s">
        <v>215</v>
      </c>
      <c r="C68" s="6" t="s">
        <v>170</v>
      </c>
      <c r="D68" s="6" t="s">
        <v>100</v>
      </c>
      <c r="E68" s="6" t="s">
        <v>108</v>
      </c>
      <c r="F68" s="22" t="s">
        <v>87</v>
      </c>
      <c r="G68" s="6">
        <v>11</v>
      </c>
      <c r="H68" s="6" t="s">
        <v>216</v>
      </c>
      <c r="I68" s="14" t="s">
        <v>21</v>
      </c>
    </row>
    <row r="69" spans="1:9" ht="25.5">
      <c r="A69" s="1">
        <f t="shared" si="1"/>
        <v>68</v>
      </c>
      <c r="B69" s="21" t="s">
        <v>215</v>
      </c>
      <c r="C69" s="6" t="s">
        <v>217</v>
      </c>
      <c r="D69" s="6" t="s">
        <v>100</v>
      </c>
      <c r="E69" s="6" t="s">
        <v>86</v>
      </c>
      <c r="F69" s="22" t="s">
        <v>87</v>
      </c>
      <c r="G69" s="6">
        <v>59</v>
      </c>
      <c r="H69" s="6" t="s">
        <v>218</v>
      </c>
      <c r="I69" s="14" t="s">
        <v>21</v>
      </c>
    </row>
    <row r="70" spans="1:9">
      <c r="A70" s="1">
        <f t="shared" si="1"/>
        <v>69</v>
      </c>
      <c r="B70" s="21" t="s">
        <v>215</v>
      </c>
      <c r="C70" s="6" t="s">
        <v>149</v>
      </c>
      <c r="D70" s="6" t="s">
        <v>100</v>
      </c>
      <c r="E70" s="6" t="s">
        <v>86</v>
      </c>
      <c r="F70" s="22" t="s">
        <v>87</v>
      </c>
      <c r="G70" s="22" t="s">
        <v>150</v>
      </c>
      <c r="H70" s="6" t="s">
        <v>151</v>
      </c>
      <c r="I70" s="14" t="s">
        <v>21</v>
      </c>
    </row>
    <row r="71" spans="1:9" ht="25.5">
      <c r="A71" s="1">
        <f t="shared" si="1"/>
        <v>70</v>
      </c>
      <c r="B71" s="23" t="s">
        <v>122</v>
      </c>
      <c r="C71" s="24" t="s">
        <v>219</v>
      </c>
      <c r="D71" s="24" t="s">
        <v>140</v>
      </c>
      <c r="E71" s="24" t="s">
        <v>21</v>
      </c>
      <c r="F71" s="25" t="s">
        <v>87</v>
      </c>
      <c r="G71" s="25" t="s">
        <v>21</v>
      </c>
      <c r="H71" s="24" t="s">
        <v>220</v>
      </c>
      <c r="I71" s="14" t="s">
        <v>21</v>
      </c>
    </row>
    <row r="72" spans="1:9" ht="25.5">
      <c r="A72" s="1">
        <f t="shared" si="1"/>
        <v>71</v>
      </c>
      <c r="B72" s="26" t="s">
        <v>221</v>
      </c>
      <c r="C72" s="6" t="s">
        <v>143</v>
      </c>
      <c r="D72" s="6" t="s">
        <v>100</v>
      </c>
      <c r="E72" s="6" t="s">
        <v>86</v>
      </c>
      <c r="F72" s="22" t="s">
        <v>87</v>
      </c>
      <c r="G72" s="22" t="s">
        <v>144</v>
      </c>
      <c r="H72" s="6" t="s">
        <v>222</v>
      </c>
      <c r="I72" s="14" t="s">
        <v>21</v>
      </c>
    </row>
    <row r="73" spans="1:9">
      <c r="A73" s="1">
        <f t="shared" si="1"/>
        <v>72</v>
      </c>
      <c r="B73" s="26" t="s">
        <v>221</v>
      </c>
      <c r="C73" s="6" t="s">
        <v>170</v>
      </c>
      <c r="D73" s="6" t="s">
        <v>100</v>
      </c>
      <c r="E73" s="6" t="s">
        <v>108</v>
      </c>
      <c r="F73" s="22" t="s">
        <v>87</v>
      </c>
      <c r="G73" s="6">
        <v>11</v>
      </c>
      <c r="H73" s="6" t="s">
        <v>216</v>
      </c>
      <c r="I73" s="14" t="s">
        <v>21</v>
      </c>
    </row>
    <row r="74" spans="1:9">
      <c r="A74" s="1">
        <f t="shared" si="1"/>
        <v>73</v>
      </c>
      <c r="B74" s="26" t="s">
        <v>221</v>
      </c>
      <c r="C74" s="6" t="s">
        <v>172</v>
      </c>
      <c r="D74" s="6" t="s">
        <v>100</v>
      </c>
      <c r="E74" s="6" t="s">
        <v>108</v>
      </c>
      <c r="F74" s="22" t="s">
        <v>87</v>
      </c>
      <c r="G74" s="22" t="s">
        <v>223</v>
      </c>
      <c r="H74" s="6" t="s">
        <v>224</v>
      </c>
      <c r="I74" s="14" t="s">
        <v>21</v>
      </c>
    </row>
    <row r="75" spans="1:9">
      <c r="A75" s="1">
        <f t="shared" si="1"/>
        <v>74</v>
      </c>
      <c r="B75" s="26" t="s">
        <v>221</v>
      </c>
      <c r="C75" s="6" t="s">
        <v>225</v>
      </c>
      <c r="D75" s="6" t="s">
        <v>100</v>
      </c>
      <c r="E75" s="6" t="s">
        <v>86</v>
      </c>
      <c r="F75" s="22" t="s">
        <v>101</v>
      </c>
      <c r="G75" s="22" t="s">
        <v>150</v>
      </c>
      <c r="H75" s="6" t="s">
        <v>151</v>
      </c>
      <c r="I75" s="14" t="s">
        <v>21</v>
      </c>
    </row>
    <row r="76" spans="1:9" ht="25.5">
      <c r="A76" s="1">
        <f t="shared" si="1"/>
        <v>75</v>
      </c>
      <c r="B76" s="23" t="s">
        <v>122</v>
      </c>
      <c r="C76" s="24" t="s">
        <v>226</v>
      </c>
      <c r="D76" s="24" t="s">
        <v>140</v>
      </c>
      <c r="E76" s="24" t="s">
        <v>21</v>
      </c>
      <c r="F76" s="25" t="s">
        <v>87</v>
      </c>
      <c r="G76" s="25" t="s">
        <v>21</v>
      </c>
      <c r="H76" s="24" t="s">
        <v>227</v>
      </c>
      <c r="I76" s="14" t="s">
        <v>21</v>
      </c>
    </row>
    <row r="77" spans="1:9" ht="25.5">
      <c r="A77" s="1">
        <f t="shared" si="1"/>
        <v>76</v>
      </c>
      <c r="B77" s="26" t="s">
        <v>228</v>
      </c>
      <c r="C77" s="6" t="s">
        <v>143</v>
      </c>
      <c r="D77" s="6" t="s">
        <v>100</v>
      </c>
      <c r="E77" s="6" t="s">
        <v>86</v>
      </c>
      <c r="F77" s="22" t="s">
        <v>87</v>
      </c>
      <c r="G77" s="22" t="s">
        <v>144</v>
      </c>
      <c r="H77" s="6" t="s">
        <v>229</v>
      </c>
      <c r="I77" s="14" t="s">
        <v>21</v>
      </c>
    </row>
    <row r="78" spans="1:9">
      <c r="A78" s="1">
        <f t="shared" si="1"/>
        <v>77</v>
      </c>
      <c r="B78" s="26" t="s">
        <v>228</v>
      </c>
      <c r="C78" s="6" t="s">
        <v>170</v>
      </c>
      <c r="D78" s="6" t="s">
        <v>100</v>
      </c>
      <c r="E78" s="6" t="s">
        <v>108</v>
      </c>
      <c r="F78" s="22" t="s">
        <v>87</v>
      </c>
      <c r="G78" s="6">
        <v>11</v>
      </c>
      <c r="H78" s="6" t="s">
        <v>216</v>
      </c>
      <c r="I78" s="14" t="s">
        <v>21</v>
      </c>
    </row>
    <row r="79" spans="1:9">
      <c r="A79" s="1">
        <f t="shared" si="1"/>
        <v>78</v>
      </c>
      <c r="B79" s="26" t="s">
        <v>228</v>
      </c>
      <c r="C79" s="6" t="s">
        <v>149</v>
      </c>
      <c r="D79" s="6" t="s">
        <v>100</v>
      </c>
      <c r="E79" s="6" t="s">
        <v>86</v>
      </c>
      <c r="F79" s="22" t="s">
        <v>87</v>
      </c>
      <c r="G79" s="22" t="s">
        <v>150</v>
      </c>
      <c r="H79" s="6" t="s">
        <v>151</v>
      </c>
      <c r="I79" s="14" t="s">
        <v>21</v>
      </c>
    </row>
    <row r="80" spans="1:9" ht="351" customHeight="1">
      <c r="A80" s="1">
        <f t="shared" si="1"/>
        <v>79</v>
      </c>
      <c r="B80" s="26" t="s">
        <v>228</v>
      </c>
      <c r="C80" s="6" t="s">
        <v>230</v>
      </c>
      <c r="D80" s="6" t="s">
        <v>100</v>
      </c>
      <c r="E80" s="6" t="s">
        <v>108</v>
      </c>
      <c r="F80" s="22" t="s">
        <v>87</v>
      </c>
      <c r="G80" s="27">
        <v>7</v>
      </c>
      <c r="H80" s="6" t="s">
        <v>231</v>
      </c>
      <c r="I80" s="49" t="s">
        <v>232</v>
      </c>
    </row>
    <row r="81" spans="1:9" ht="25.5">
      <c r="A81" s="1">
        <f t="shared" si="1"/>
        <v>80</v>
      </c>
      <c r="B81" s="23" t="s">
        <v>122</v>
      </c>
      <c r="C81" s="24" t="s">
        <v>233</v>
      </c>
      <c r="D81" s="24" t="s">
        <v>140</v>
      </c>
      <c r="E81" s="24" t="s">
        <v>21</v>
      </c>
      <c r="F81" s="25" t="s">
        <v>87</v>
      </c>
      <c r="G81" s="25" t="s">
        <v>21</v>
      </c>
      <c r="H81" s="24" t="s">
        <v>234</v>
      </c>
      <c r="I81" s="14" t="s">
        <v>21</v>
      </c>
    </row>
    <row r="82" spans="1:9" ht="25.5">
      <c r="A82" s="1">
        <f t="shared" si="1"/>
        <v>81</v>
      </c>
      <c r="B82" s="26" t="s">
        <v>235</v>
      </c>
      <c r="C82" s="6" t="s">
        <v>143</v>
      </c>
      <c r="D82" s="6" t="s">
        <v>100</v>
      </c>
      <c r="E82" s="6" t="s">
        <v>86</v>
      </c>
      <c r="F82" s="22" t="s">
        <v>87</v>
      </c>
      <c r="G82" s="22" t="s">
        <v>144</v>
      </c>
      <c r="H82" s="6" t="s">
        <v>236</v>
      </c>
      <c r="I82" s="14" t="s">
        <v>21</v>
      </c>
    </row>
    <row r="83" spans="1:9">
      <c r="A83" s="1">
        <f t="shared" si="1"/>
        <v>82</v>
      </c>
      <c r="B83" s="26" t="s">
        <v>235</v>
      </c>
      <c r="C83" s="6" t="s">
        <v>170</v>
      </c>
      <c r="D83" s="6" t="s">
        <v>100</v>
      </c>
      <c r="E83" s="6" t="s">
        <v>108</v>
      </c>
      <c r="F83" s="22" t="s">
        <v>87</v>
      </c>
      <c r="G83" s="6">
        <v>11</v>
      </c>
      <c r="H83" s="6" t="s">
        <v>216</v>
      </c>
      <c r="I83" s="14" t="s">
        <v>21</v>
      </c>
    </row>
    <row r="84" spans="1:9">
      <c r="A84" s="1">
        <f t="shared" si="1"/>
        <v>83</v>
      </c>
      <c r="B84" s="26" t="s">
        <v>235</v>
      </c>
      <c r="C84" s="6" t="s">
        <v>237</v>
      </c>
      <c r="D84" s="6" t="s">
        <v>100</v>
      </c>
      <c r="E84" s="6" t="s">
        <v>86</v>
      </c>
      <c r="F84" s="22" t="s">
        <v>87</v>
      </c>
      <c r="G84" s="22" t="s">
        <v>238</v>
      </c>
      <c r="H84" s="6" t="s">
        <v>239</v>
      </c>
      <c r="I84" s="14" t="s">
        <v>21</v>
      </c>
    </row>
    <row r="85" spans="1:9" ht="37.5">
      <c r="A85" s="1">
        <f t="shared" si="1"/>
        <v>84</v>
      </c>
      <c r="B85" s="105" t="s">
        <v>240</v>
      </c>
      <c r="C85" s="106" t="s">
        <v>241</v>
      </c>
      <c r="D85" s="106" t="s">
        <v>140</v>
      </c>
      <c r="E85" s="106" t="s">
        <v>21</v>
      </c>
      <c r="F85" s="107" t="s">
        <v>87</v>
      </c>
      <c r="G85" s="108" t="s">
        <v>21</v>
      </c>
      <c r="H85" s="106" t="s">
        <v>242</v>
      </c>
      <c r="I85" s="14" t="s">
        <v>21</v>
      </c>
    </row>
    <row r="86" spans="1:9" ht="25.5">
      <c r="A86" s="1">
        <f t="shared" si="1"/>
        <v>85</v>
      </c>
      <c r="B86" s="99" t="s">
        <v>243</v>
      </c>
      <c r="C86" s="100" t="s">
        <v>143</v>
      </c>
      <c r="D86" s="100" t="s">
        <v>100</v>
      </c>
      <c r="E86" s="100" t="s">
        <v>86</v>
      </c>
      <c r="F86" s="101" t="s">
        <v>87</v>
      </c>
      <c r="G86" s="101" t="s">
        <v>144</v>
      </c>
      <c r="H86" s="100" t="s">
        <v>244</v>
      </c>
      <c r="I86" s="14" t="s">
        <v>21</v>
      </c>
    </row>
    <row r="87" spans="1:9">
      <c r="A87" s="1">
        <f t="shared" si="1"/>
        <v>86</v>
      </c>
      <c r="B87" s="99" t="s">
        <v>243</v>
      </c>
      <c r="C87" s="100" t="s">
        <v>245</v>
      </c>
      <c r="D87" s="100" t="s">
        <v>100</v>
      </c>
      <c r="E87" s="100" t="s">
        <v>108</v>
      </c>
      <c r="F87" s="101" t="s">
        <v>87</v>
      </c>
      <c r="G87" s="101" t="s">
        <v>246</v>
      </c>
      <c r="H87" s="100" t="s">
        <v>247</v>
      </c>
      <c r="I87" s="14" t="s">
        <v>21</v>
      </c>
    </row>
    <row r="88" spans="1:9">
      <c r="A88" s="1">
        <f t="shared" si="1"/>
        <v>87</v>
      </c>
      <c r="B88" s="99" t="s">
        <v>243</v>
      </c>
      <c r="C88" s="111" t="s">
        <v>248</v>
      </c>
      <c r="D88" s="113" t="s">
        <v>100</v>
      </c>
      <c r="E88" s="113" t="s">
        <v>108</v>
      </c>
      <c r="F88" s="114" t="s">
        <v>87</v>
      </c>
      <c r="G88" s="115">
        <v>37</v>
      </c>
      <c r="H88" s="111" t="s">
        <v>249</v>
      </c>
      <c r="I88" s="14" t="s">
        <v>21</v>
      </c>
    </row>
    <row r="89" spans="1:9" ht="108.75" customHeight="1">
      <c r="A89" s="1">
        <f t="shared" si="1"/>
        <v>88</v>
      </c>
      <c r="B89" s="99" t="s">
        <v>243</v>
      </c>
      <c r="C89" s="111" t="s">
        <v>250</v>
      </c>
      <c r="D89" s="113" t="s">
        <v>100</v>
      </c>
      <c r="E89" s="113" t="s">
        <v>108</v>
      </c>
      <c r="F89" s="114" t="s">
        <v>87</v>
      </c>
      <c r="G89" s="113">
        <v>2</v>
      </c>
      <c r="H89" s="112" t="s">
        <v>251</v>
      </c>
      <c r="I89" s="14" t="s">
        <v>21</v>
      </c>
    </row>
    <row r="90" spans="1:9" s="103" customFormat="1">
      <c r="A90" s="1">
        <f t="shared" si="1"/>
        <v>89</v>
      </c>
      <c r="B90" s="99" t="s">
        <v>243</v>
      </c>
      <c r="C90" s="100" t="s">
        <v>252</v>
      </c>
      <c r="D90" s="113" t="s">
        <v>100</v>
      </c>
      <c r="E90" s="113" t="s">
        <v>108</v>
      </c>
      <c r="F90" s="114" t="s">
        <v>87</v>
      </c>
      <c r="G90" s="113">
        <v>42</v>
      </c>
      <c r="H90" s="111" t="s">
        <v>253</v>
      </c>
      <c r="I90" s="14" t="s">
        <v>21</v>
      </c>
    </row>
    <row r="91" spans="1:9" s="103" customFormat="1">
      <c r="A91" s="1">
        <f t="shared" si="1"/>
        <v>90</v>
      </c>
      <c r="B91" s="99" t="s">
        <v>243</v>
      </c>
      <c r="C91" s="100" t="s">
        <v>254</v>
      </c>
      <c r="D91" s="100" t="s">
        <v>95</v>
      </c>
      <c r="E91" s="100" t="s">
        <v>86</v>
      </c>
      <c r="F91" s="101" t="s">
        <v>87</v>
      </c>
      <c r="G91" s="100">
        <v>52</v>
      </c>
      <c r="H91" s="111" t="s">
        <v>255</v>
      </c>
      <c r="I91" s="14" t="s">
        <v>21</v>
      </c>
    </row>
    <row r="92" spans="1:9" s="103" customFormat="1">
      <c r="A92" s="1">
        <f t="shared" si="1"/>
        <v>91</v>
      </c>
      <c r="B92" s="99" t="s">
        <v>243</v>
      </c>
      <c r="C92" s="100" t="s">
        <v>256</v>
      </c>
      <c r="D92" s="113" t="s">
        <v>100</v>
      </c>
      <c r="E92" s="113" t="s">
        <v>108</v>
      </c>
      <c r="F92" s="114" t="s">
        <v>87</v>
      </c>
      <c r="G92" s="113">
        <v>17</v>
      </c>
      <c r="H92" s="111" t="s">
        <v>257</v>
      </c>
      <c r="I92" s="14" t="s">
        <v>21</v>
      </c>
    </row>
    <row r="93" spans="1:9" ht="17.25" customHeight="1">
      <c r="A93" s="1">
        <f t="shared" si="1"/>
        <v>92</v>
      </c>
      <c r="B93" s="109" t="s">
        <v>118</v>
      </c>
      <c r="C93" s="102" t="s">
        <v>258</v>
      </c>
      <c r="D93" s="102" t="s">
        <v>91</v>
      </c>
      <c r="E93" s="102" t="s">
        <v>21</v>
      </c>
      <c r="F93" s="110" t="s">
        <v>101</v>
      </c>
      <c r="G93" s="110" t="s">
        <v>21</v>
      </c>
      <c r="H93" s="102" t="s">
        <v>259</v>
      </c>
      <c r="I93" s="14" t="s">
        <v>21</v>
      </c>
    </row>
    <row r="94" spans="1:9">
      <c r="A94" s="1">
        <f t="shared" si="1"/>
        <v>93</v>
      </c>
      <c r="B94" s="56" t="s">
        <v>83</v>
      </c>
      <c r="C94" s="57" t="s">
        <v>258</v>
      </c>
      <c r="D94" s="57" t="s">
        <v>91</v>
      </c>
      <c r="E94" s="57" t="s">
        <v>21</v>
      </c>
      <c r="F94" s="58" t="s">
        <v>87</v>
      </c>
      <c r="G94" s="58" t="s">
        <v>21</v>
      </c>
      <c r="H94" s="57" t="s">
        <v>260</v>
      </c>
      <c r="I94" s="14" t="s">
        <v>21</v>
      </c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FECB-9DD2-4BA3-9401-1C9700E5A6D2}">
  <sheetPr>
    <outlinePr summaryBelow="0" summaryRight="0"/>
    <pageSetUpPr fitToPage="1"/>
  </sheetPr>
  <dimension ref="A1:AC30"/>
  <sheetViews>
    <sheetView workbookViewId="0">
      <pane xSplit="4" ySplit="4" topLeftCell="E34" activePane="bottomRight" state="frozen"/>
      <selection pane="bottomRight" activeCell="E34" sqref="E34"/>
      <selection pane="bottomLeft" activeCell="A5" sqref="A5"/>
      <selection pane="topRight" activeCell="E1" sqref="E1"/>
    </sheetView>
  </sheetViews>
  <sheetFormatPr defaultColWidth="14.42578125" defaultRowHeight="15" customHeight="1"/>
  <cols>
    <col min="1" max="2" width="4" customWidth="1"/>
    <col min="3" max="3" width="31.28515625" customWidth="1"/>
    <col min="4" max="4" width="55.42578125" customWidth="1"/>
    <col min="5" max="28" width="10.140625" customWidth="1"/>
  </cols>
  <sheetData>
    <row r="1" spans="1:29" ht="24.75" customHeight="1">
      <c r="A1" s="152"/>
      <c r="B1" s="216"/>
      <c r="C1" s="216"/>
      <c r="D1" s="216"/>
      <c r="E1" s="148" t="s">
        <v>261</v>
      </c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</row>
    <row r="2" spans="1:29" ht="35.25" customHeight="1">
      <c r="A2" s="153" t="s">
        <v>0</v>
      </c>
      <c r="B2" s="154" t="s">
        <v>262</v>
      </c>
      <c r="C2" s="155"/>
      <c r="D2" s="155"/>
      <c r="E2" s="150" t="s">
        <v>263</v>
      </c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1"/>
      <c r="Y2" s="151"/>
      <c r="Z2" s="151"/>
      <c r="AA2" s="151"/>
      <c r="AB2" s="151"/>
      <c r="AC2" s="151"/>
    </row>
    <row r="3" spans="1:29" ht="66.75" customHeight="1">
      <c r="A3" s="220"/>
      <c r="B3" s="154"/>
      <c r="C3" s="155"/>
      <c r="D3" s="155"/>
      <c r="E3" s="156" t="s">
        <v>264</v>
      </c>
      <c r="F3" s="156" t="s">
        <v>265</v>
      </c>
      <c r="G3" s="146" t="s">
        <v>22</v>
      </c>
      <c r="H3" s="146" t="s">
        <v>266</v>
      </c>
      <c r="I3" s="146" t="s">
        <v>267</v>
      </c>
      <c r="J3" s="146" t="s">
        <v>268</v>
      </c>
      <c r="K3" s="146" t="s">
        <v>269</v>
      </c>
      <c r="L3" s="146" t="s">
        <v>270</v>
      </c>
      <c r="M3" s="146" t="s">
        <v>271</v>
      </c>
      <c r="N3" s="146" t="s">
        <v>272</v>
      </c>
      <c r="O3" s="146" t="s">
        <v>273</v>
      </c>
      <c r="P3" s="146" t="s">
        <v>274</v>
      </c>
      <c r="Q3" s="146" t="s">
        <v>275</v>
      </c>
      <c r="R3" s="146" t="s">
        <v>276</v>
      </c>
      <c r="S3" s="143" t="s">
        <v>277</v>
      </c>
      <c r="T3" s="144"/>
      <c r="U3" s="144"/>
      <c r="V3" s="144"/>
      <c r="W3" s="144"/>
      <c r="X3" s="145" t="s">
        <v>278</v>
      </c>
      <c r="Y3" s="145"/>
      <c r="Z3" s="145"/>
      <c r="AA3" s="145"/>
      <c r="AB3" s="145"/>
      <c r="AC3" s="149" t="s">
        <v>64</v>
      </c>
    </row>
    <row r="4" spans="1:29" ht="93" customHeight="1">
      <c r="A4" s="221"/>
      <c r="B4" s="157" t="s">
        <v>279</v>
      </c>
      <c r="C4" s="216"/>
      <c r="D4" s="216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8" t="s">
        <v>10</v>
      </c>
      <c r="T4" s="8" t="s">
        <v>280</v>
      </c>
      <c r="U4" s="8" t="s">
        <v>281</v>
      </c>
      <c r="V4" s="8" t="s">
        <v>282</v>
      </c>
      <c r="W4" s="8" t="s">
        <v>283</v>
      </c>
      <c r="X4" s="97" t="s">
        <v>264</v>
      </c>
      <c r="Y4" s="97" t="s">
        <v>280</v>
      </c>
      <c r="Z4" s="97" t="s">
        <v>281</v>
      </c>
      <c r="AA4" s="97" t="s">
        <v>282</v>
      </c>
      <c r="AB4" s="98" t="s">
        <v>283</v>
      </c>
      <c r="AC4" s="218"/>
    </row>
    <row r="5" spans="1:29" ht="15.75">
      <c r="A5" s="1">
        <f>ROW(A1)</f>
        <v>1</v>
      </c>
      <c r="B5" s="136"/>
      <c r="C5" s="137" t="s">
        <v>284</v>
      </c>
      <c r="D5" s="223"/>
      <c r="E5" s="84" t="s">
        <v>285</v>
      </c>
      <c r="F5" s="84" t="s">
        <v>285</v>
      </c>
      <c r="G5" s="84" t="s">
        <v>285</v>
      </c>
      <c r="H5" s="85" t="s">
        <v>286</v>
      </c>
      <c r="I5" s="85" t="s">
        <v>286</v>
      </c>
      <c r="J5" s="54" t="s">
        <v>285</v>
      </c>
      <c r="K5" s="54" t="s">
        <v>285</v>
      </c>
      <c r="L5" s="54" t="s">
        <v>285</v>
      </c>
      <c r="M5" s="54" t="s">
        <v>285</v>
      </c>
      <c r="N5" s="54" t="s">
        <v>285</v>
      </c>
      <c r="O5" s="54" t="s">
        <v>285</v>
      </c>
      <c r="P5" s="54" t="s">
        <v>285</v>
      </c>
      <c r="Q5" s="54" t="s">
        <v>285</v>
      </c>
      <c r="R5" s="54" t="s">
        <v>285</v>
      </c>
      <c r="S5" s="54" t="s">
        <v>285</v>
      </c>
      <c r="T5" s="54" t="s">
        <v>285</v>
      </c>
      <c r="U5" s="54" t="s">
        <v>285</v>
      </c>
      <c r="V5" s="54" t="s">
        <v>285</v>
      </c>
      <c r="W5" s="54" t="s">
        <v>285</v>
      </c>
      <c r="X5" s="85" t="s">
        <v>286</v>
      </c>
      <c r="Y5" s="85" t="s">
        <v>286</v>
      </c>
      <c r="Z5" s="85" t="s">
        <v>286</v>
      </c>
      <c r="AA5" s="85" t="s">
        <v>286</v>
      </c>
      <c r="AB5" s="85" t="s">
        <v>286</v>
      </c>
      <c r="AC5" s="54" t="s">
        <v>285</v>
      </c>
    </row>
    <row r="6" spans="1:29" ht="15.75" customHeight="1">
      <c r="A6" s="1">
        <f t="shared" ref="A6:A30" si="0">ROW(A2)</f>
        <v>2</v>
      </c>
      <c r="B6" s="136"/>
      <c r="C6" s="137" t="s">
        <v>10</v>
      </c>
      <c r="D6" s="223"/>
      <c r="E6" s="85" t="s">
        <v>286</v>
      </c>
      <c r="F6" s="85" t="s">
        <v>286</v>
      </c>
      <c r="G6" s="85" t="s">
        <v>286</v>
      </c>
      <c r="H6" s="85" t="s">
        <v>286</v>
      </c>
      <c r="I6" s="85" t="s">
        <v>286</v>
      </c>
      <c r="J6" s="85" t="s">
        <v>286</v>
      </c>
      <c r="K6" s="85" t="s">
        <v>286</v>
      </c>
      <c r="L6" s="85" t="s">
        <v>286</v>
      </c>
      <c r="M6" s="85" t="s">
        <v>286</v>
      </c>
      <c r="N6" s="85" t="s">
        <v>286</v>
      </c>
      <c r="O6" s="85" t="s">
        <v>286</v>
      </c>
      <c r="P6" s="85" t="s">
        <v>286</v>
      </c>
      <c r="Q6" s="85" t="s">
        <v>286</v>
      </c>
      <c r="R6" s="85" t="s">
        <v>286</v>
      </c>
      <c r="S6" s="85" t="s">
        <v>286</v>
      </c>
      <c r="T6" s="85" t="s">
        <v>286</v>
      </c>
      <c r="U6" s="85" t="s">
        <v>286</v>
      </c>
      <c r="V6" s="85" t="s">
        <v>286</v>
      </c>
      <c r="W6" s="85" t="s">
        <v>286</v>
      </c>
      <c r="X6" s="85" t="s">
        <v>286</v>
      </c>
      <c r="Y6" s="85" t="s">
        <v>286</v>
      </c>
      <c r="Z6" s="85" t="s">
        <v>286</v>
      </c>
      <c r="AA6" s="85" t="s">
        <v>286</v>
      </c>
      <c r="AB6" s="85" t="s">
        <v>286</v>
      </c>
      <c r="AC6" s="54" t="s">
        <v>285</v>
      </c>
    </row>
    <row r="7" spans="1:29" ht="15.75" customHeight="1">
      <c r="A7" s="1">
        <f t="shared" si="0"/>
        <v>3</v>
      </c>
      <c r="B7" s="136"/>
      <c r="C7" s="137" t="s">
        <v>18</v>
      </c>
      <c r="D7" s="223"/>
      <c r="E7" s="85" t="s">
        <v>286</v>
      </c>
      <c r="F7" s="85" t="s">
        <v>286</v>
      </c>
      <c r="G7" s="85" t="s">
        <v>286</v>
      </c>
      <c r="H7" s="85" t="s">
        <v>286</v>
      </c>
      <c r="I7" s="85" t="s">
        <v>286</v>
      </c>
      <c r="J7" s="85" t="s">
        <v>286</v>
      </c>
      <c r="K7" s="85" t="s">
        <v>286</v>
      </c>
      <c r="L7" s="85" t="s">
        <v>286</v>
      </c>
      <c r="M7" s="85" t="s">
        <v>286</v>
      </c>
      <c r="N7" s="85" t="s">
        <v>286</v>
      </c>
      <c r="O7" s="85" t="s">
        <v>286</v>
      </c>
      <c r="P7" s="85" t="s">
        <v>286</v>
      </c>
      <c r="Q7" s="85" t="s">
        <v>286</v>
      </c>
      <c r="R7" s="85" t="s">
        <v>286</v>
      </c>
      <c r="S7" s="85" t="s">
        <v>286</v>
      </c>
      <c r="T7" s="85" t="s">
        <v>286</v>
      </c>
      <c r="U7" s="85" t="s">
        <v>286</v>
      </c>
      <c r="V7" s="85" t="s">
        <v>286</v>
      </c>
      <c r="W7" s="85" t="s">
        <v>286</v>
      </c>
      <c r="X7" s="85" t="s">
        <v>286</v>
      </c>
      <c r="Y7" s="85" t="s">
        <v>286</v>
      </c>
      <c r="Z7" s="85" t="s">
        <v>286</v>
      </c>
      <c r="AA7" s="85" t="s">
        <v>286</v>
      </c>
      <c r="AB7" s="85" t="s">
        <v>286</v>
      </c>
      <c r="AC7" s="54" t="s">
        <v>285</v>
      </c>
    </row>
    <row r="8" spans="1:29" ht="15.75" customHeight="1">
      <c r="A8" s="1">
        <f t="shared" si="0"/>
        <v>4</v>
      </c>
      <c r="B8" s="136"/>
      <c r="C8" s="137" t="s">
        <v>22</v>
      </c>
      <c r="D8" s="223"/>
      <c r="E8" s="85" t="s">
        <v>286</v>
      </c>
      <c r="F8" s="85" t="s">
        <v>286</v>
      </c>
      <c r="G8" s="85" t="s">
        <v>286</v>
      </c>
      <c r="H8" s="54" t="s">
        <v>285</v>
      </c>
      <c r="I8" s="54" t="s">
        <v>285</v>
      </c>
      <c r="J8" s="54" t="s">
        <v>285</v>
      </c>
      <c r="K8" s="54" t="s">
        <v>285</v>
      </c>
      <c r="L8" s="54" t="s">
        <v>285</v>
      </c>
      <c r="M8" s="54" t="s">
        <v>285</v>
      </c>
      <c r="N8" s="54" t="s">
        <v>285</v>
      </c>
      <c r="O8" s="54" t="s">
        <v>285</v>
      </c>
      <c r="P8" s="54" t="s">
        <v>285</v>
      </c>
      <c r="Q8" s="54" t="s">
        <v>285</v>
      </c>
      <c r="R8" s="85" t="s">
        <v>286</v>
      </c>
      <c r="S8" s="54" t="s">
        <v>285</v>
      </c>
      <c r="T8" s="54" t="s">
        <v>285</v>
      </c>
      <c r="U8" s="54" t="s">
        <v>285</v>
      </c>
      <c r="V8" s="54" t="s">
        <v>285</v>
      </c>
      <c r="W8" s="54" t="s">
        <v>285</v>
      </c>
      <c r="X8" s="54" t="s">
        <v>285</v>
      </c>
      <c r="Y8" s="54" t="s">
        <v>285</v>
      </c>
      <c r="Z8" s="54" t="s">
        <v>285</v>
      </c>
      <c r="AA8" s="54" t="s">
        <v>285</v>
      </c>
      <c r="AB8" s="54" t="s">
        <v>285</v>
      </c>
      <c r="AC8" s="54" t="s">
        <v>285</v>
      </c>
    </row>
    <row r="9" spans="1:29" ht="15.75" customHeight="1">
      <c r="A9" s="1">
        <f t="shared" si="0"/>
        <v>5</v>
      </c>
      <c r="B9" s="136"/>
      <c r="C9" s="137" t="s">
        <v>25</v>
      </c>
      <c r="D9" s="223"/>
      <c r="E9" s="85" t="s">
        <v>286</v>
      </c>
      <c r="F9" s="85" t="s">
        <v>286</v>
      </c>
      <c r="G9" s="85" t="s">
        <v>286</v>
      </c>
      <c r="H9" s="85" t="s">
        <v>286</v>
      </c>
      <c r="I9" s="85" t="s">
        <v>286</v>
      </c>
      <c r="J9" s="85" t="s">
        <v>286</v>
      </c>
      <c r="K9" s="85" t="s">
        <v>286</v>
      </c>
      <c r="L9" s="85" t="s">
        <v>286</v>
      </c>
      <c r="M9" s="85" t="s">
        <v>286</v>
      </c>
      <c r="N9" s="85" t="s">
        <v>286</v>
      </c>
      <c r="O9" s="85" t="s">
        <v>286</v>
      </c>
      <c r="P9" s="85" t="s">
        <v>286</v>
      </c>
      <c r="Q9" s="85" t="s">
        <v>286</v>
      </c>
      <c r="R9" s="85" t="s">
        <v>286</v>
      </c>
      <c r="S9" s="85" t="s">
        <v>286</v>
      </c>
      <c r="T9" s="85" t="s">
        <v>286</v>
      </c>
      <c r="U9" s="85" t="s">
        <v>286</v>
      </c>
      <c r="V9" s="85" t="s">
        <v>286</v>
      </c>
      <c r="W9" s="85" t="s">
        <v>286</v>
      </c>
      <c r="X9" s="85" t="s">
        <v>286</v>
      </c>
      <c r="Y9" s="85" t="s">
        <v>286</v>
      </c>
      <c r="Z9" s="85" t="s">
        <v>286</v>
      </c>
      <c r="AA9" s="85" t="s">
        <v>286</v>
      </c>
      <c r="AB9" s="85" t="s">
        <v>286</v>
      </c>
      <c r="AC9" s="54" t="s">
        <v>285</v>
      </c>
    </row>
    <row r="10" spans="1:29" ht="15.75" customHeight="1">
      <c r="A10" s="1">
        <f t="shared" si="0"/>
        <v>6</v>
      </c>
      <c r="B10" s="136"/>
      <c r="C10" s="137" t="s">
        <v>27</v>
      </c>
      <c r="D10" s="223"/>
      <c r="E10" s="85" t="s">
        <v>286</v>
      </c>
      <c r="F10" s="85" t="s">
        <v>286</v>
      </c>
      <c r="G10" s="85" t="s">
        <v>286</v>
      </c>
      <c r="H10" s="85" t="s">
        <v>286</v>
      </c>
      <c r="I10" s="85" t="s">
        <v>286</v>
      </c>
      <c r="J10" s="54" t="s">
        <v>285</v>
      </c>
      <c r="K10" s="54" t="s">
        <v>285</v>
      </c>
      <c r="L10" s="54" t="s">
        <v>285</v>
      </c>
      <c r="M10" s="54" t="s">
        <v>285</v>
      </c>
      <c r="N10" s="54" t="s">
        <v>285</v>
      </c>
      <c r="O10" s="54" t="s">
        <v>285</v>
      </c>
      <c r="P10" s="54" t="s">
        <v>285</v>
      </c>
      <c r="Q10" s="54" t="s">
        <v>285</v>
      </c>
      <c r="R10" s="54" t="s">
        <v>285</v>
      </c>
      <c r="S10" s="54" t="s">
        <v>285</v>
      </c>
      <c r="T10" s="54" t="s">
        <v>285</v>
      </c>
      <c r="U10" s="54" t="s">
        <v>285</v>
      </c>
      <c r="V10" s="54" t="s">
        <v>285</v>
      </c>
      <c r="W10" s="54" t="s">
        <v>285</v>
      </c>
      <c r="X10" s="54" t="s">
        <v>285</v>
      </c>
      <c r="Y10" s="54" t="s">
        <v>285</v>
      </c>
      <c r="Z10" s="54" t="s">
        <v>285</v>
      </c>
      <c r="AA10" s="54" t="s">
        <v>285</v>
      </c>
      <c r="AB10" s="54" t="s">
        <v>285</v>
      </c>
      <c r="AC10" s="54" t="s">
        <v>285</v>
      </c>
    </row>
    <row r="11" spans="1:29" ht="15.75" customHeight="1">
      <c r="A11" s="1">
        <f t="shared" si="0"/>
        <v>7</v>
      </c>
      <c r="B11" s="136"/>
      <c r="C11" s="137" t="s">
        <v>287</v>
      </c>
      <c r="D11" s="223"/>
      <c r="E11" s="85" t="s">
        <v>286</v>
      </c>
      <c r="F11" s="54" t="s">
        <v>285</v>
      </c>
      <c r="G11" s="85" t="s">
        <v>286</v>
      </c>
      <c r="H11" s="85" t="s">
        <v>286</v>
      </c>
      <c r="I11" s="85" t="s">
        <v>286</v>
      </c>
      <c r="J11" s="85" t="s">
        <v>286</v>
      </c>
      <c r="K11" s="85" t="s">
        <v>288</v>
      </c>
      <c r="L11" s="85" t="s">
        <v>288</v>
      </c>
      <c r="M11" s="85" t="s">
        <v>286</v>
      </c>
      <c r="N11" s="54" t="s">
        <v>285</v>
      </c>
      <c r="O11" s="85" t="s">
        <v>288</v>
      </c>
      <c r="P11" s="85" t="s">
        <v>288</v>
      </c>
      <c r="Q11" s="54" t="s">
        <v>285</v>
      </c>
      <c r="R11" s="54" t="s">
        <v>285</v>
      </c>
      <c r="S11" s="54" t="s">
        <v>285</v>
      </c>
      <c r="T11" s="54" t="s">
        <v>285</v>
      </c>
      <c r="U11" s="54" t="s">
        <v>285</v>
      </c>
      <c r="V11" s="54" t="s">
        <v>285</v>
      </c>
      <c r="W11" s="54" t="s">
        <v>285</v>
      </c>
      <c r="X11" s="54" t="s">
        <v>285</v>
      </c>
      <c r="Y11" s="54" t="s">
        <v>285</v>
      </c>
      <c r="Z11" s="54" t="s">
        <v>285</v>
      </c>
      <c r="AA11" s="54" t="s">
        <v>285</v>
      </c>
      <c r="AB11" s="54" t="s">
        <v>285</v>
      </c>
      <c r="AC11" s="54" t="s">
        <v>285</v>
      </c>
    </row>
    <row r="12" spans="1:29" ht="15.75" customHeight="1">
      <c r="A12" s="1">
        <f t="shared" si="0"/>
        <v>8</v>
      </c>
      <c r="B12" s="136"/>
      <c r="C12" s="137" t="s">
        <v>289</v>
      </c>
      <c r="D12" s="223"/>
      <c r="E12" s="85" t="s">
        <v>286</v>
      </c>
      <c r="F12" s="54" t="s">
        <v>285</v>
      </c>
      <c r="G12" s="85" t="s">
        <v>286</v>
      </c>
      <c r="H12" s="85" t="s">
        <v>286</v>
      </c>
      <c r="I12" s="85" t="s">
        <v>286</v>
      </c>
      <c r="J12" s="85" t="s">
        <v>288</v>
      </c>
      <c r="K12" s="85" t="s">
        <v>286</v>
      </c>
      <c r="L12" s="85" t="s">
        <v>288</v>
      </c>
      <c r="M12" s="85" t="s">
        <v>286</v>
      </c>
      <c r="N12" s="85" t="s">
        <v>288</v>
      </c>
      <c r="O12" s="54" t="s">
        <v>285</v>
      </c>
      <c r="P12" s="85" t="s">
        <v>288</v>
      </c>
      <c r="Q12" s="54" t="s">
        <v>285</v>
      </c>
      <c r="R12" s="54" t="s">
        <v>285</v>
      </c>
      <c r="S12" s="54" t="s">
        <v>285</v>
      </c>
      <c r="T12" s="54" t="s">
        <v>285</v>
      </c>
      <c r="U12" s="54" t="s">
        <v>285</v>
      </c>
      <c r="V12" s="54" t="s">
        <v>285</v>
      </c>
      <c r="W12" s="54" t="s">
        <v>285</v>
      </c>
      <c r="X12" s="54" t="s">
        <v>285</v>
      </c>
      <c r="Y12" s="54" t="s">
        <v>285</v>
      </c>
      <c r="Z12" s="54" t="s">
        <v>285</v>
      </c>
      <c r="AA12" s="54" t="s">
        <v>285</v>
      </c>
      <c r="AB12" s="54" t="s">
        <v>285</v>
      </c>
      <c r="AC12" s="54" t="s">
        <v>285</v>
      </c>
    </row>
    <row r="13" spans="1:29" ht="15.75" customHeight="1">
      <c r="A13" s="1">
        <f t="shared" si="0"/>
        <v>9</v>
      </c>
      <c r="B13" s="136"/>
      <c r="C13" s="137" t="s">
        <v>290</v>
      </c>
      <c r="D13" s="223"/>
      <c r="E13" s="85" t="s">
        <v>286</v>
      </c>
      <c r="F13" s="54" t="s">
        <v>285</v>
      </c>
      <c r="G13" s="85" t="s">
        <v>286</v>
      </c>
      <c r="H13" s="85" t="s">
        <v>286</v>
      </c>
      <c r="I13" s="85" t="s">
        <v>286</v>
      </c>
      <c r="J13" s="85" t="s">
        <v>288</v>
      </c>
      <c r="K13" s="85" t="s">
        <v>288</v>
      </c>
      <c r="L13" s="85" t="s">
        <v>286</v>
      </c>
      <c r="M13" s="85" t="s">
        <v>286</v>
      </c>
      <c r="N13" s="85" t="s">
        <v>288</v>
      </c>
      <c r="O13" s="85" t="s">
        <v>288</v>
      </c>
      <c r="P13" s="54" t="s">
        <v>285</v>
      </c>
      <c r="Q13" s="54" t="s">
        <v>285</v>
      </c>
      <c r="R13" s="54" t="s">
        <v>285</v>
      </c>
      <c r="S13" s="54" t="s">
        <v>285</v>
      </c>
      <c r="T13" s="54" t="s">
        <v>285</v>
      </c>
      <c r="U13" s="54" t="s">
        <v>285</v>
      </c>
      <c r="V13" s="54" t="s">
        <v>285</v>
      </c>
      <c r="W13" s="54" t="s">
        <v>285</v>
      </c>
      <c r="X13" s="54" t="s">
        <v>285</v>
      </c>
      <c r="Y13" s="54" t="s">
        <v>285</v>
      </c>
      <c r="Z13" s="54" t="s">
        <v>285</v>
      </c>
      <c r="AA13" s="54" t="s">
        <v>285</v>
      </c>
      <c r="AB13" s="54" t="s">
        <v>285</v>
      </c>
      <c r="AC13" s="54" t="s">
        <v>285</v>
      </c>
    </row>
    <row r="14" spans="1:29" ht="15.75" customHeight="1">
      <c r="A14" s="1">
        <f t="shared" si="0"/>
        <v>10</v>
      </c>
      <c r="B14" s="136"/>
      <c r="C14" s="137" t="s">
        <v>291</v>
      </c>
      <c r="D14" s="223"/>
      <c r="E14" s="85" t="s">
        <v>286</v>
      </c>
      <c r="F14" s="54" t="s">
        <v>285</v>
      </c>
      <c r="G14" s="54" t="s">
        <v>285</v>
      </c>
      <c r="H14" s="54" t="s">
        <v>285</v>
      </c>
      <c r="I14" s="54" t="s">
        <v>285</v>
      </c>
      <c r="J14" s="85" t="s">
        <v>286</v>
      </c>
      <c r="K14" s="85" t="s">
        <v>286</v>
      </c>
      <c r="L14" s="85" t="s">
        <v>286</v>
      </c>
      <c r="M14" s="85" t="s">
        <v>286</v>
      </c>
      <c r="N14" s="85" t="s">
        <v>286</v>
      </c>
      <c r="O14" s="85" t="s">
        <v>286</v>
      </c>
      <c r="P14" s="85" t="s">
        <v>286</v>
      </c>
      <c r="Q14" s="85" t="s">
        <v>286</v>
      </c>
      <c r="R14" s="54" t="s">
        <v>285</v>
      </c>
      <c r="S14" s="54" t="s">
        <v>285</v>
      </c>
      <c r="T14" s="54" t="s">
        <v>285</v>
      </c>
      <c r="U14" s="54" t="s">
        <v>285</v>
      </c>
      <c r="V14" s="54" t="s">
        <v>285</v>
      </c>
      <c r="W14" s="54" t="s">
        <v>285</v>
      </c>
      <c r="X14" s="54" t="s">
        <v>285</v>
      </c>
      <c r="Y14" s="54" t="s">
        <v>285</v>
      </c>
      <c r="Z14" s="54" t="s">
        <v>285</v>
      </c>
      <c r="AA14" s="54" t="s">
        <v>285</v>
      </c>
      <c r="AB14" s="54" t="s">
        <v>285</v>
      </c>
      <c r="AC14" s="54" t="s">
        <v>285</v>
      </c>
    </row>
    <row r="15" spans="1:29" ht="15.75" customHeight="1">
      <c r="A15" s="1">
        <f t="shared" si="0"/>
        <v>11</v>
      </c>
      <c r="B15" s="136"/>
      <c r="C15" s="137" t="s">
        <v>292</v>
      </c>
      <c r="D15" s="223"/>
      <c r="E15" s="54" t="s">
        <v>285</v>
      </c>
      <c r="F15" s="54" t="s">
        <v>285</v>
      </c>
      <c r="G15" s="54" t="s">
        <v>285</v>
      </c>
      <c r="H15" s="54" t="s">
        <v>285</v>
      </c>
      <c r="I15" s="54" t="s">
        <v>285</v>
      </c>
      <c r="J15" s="54" t="s">
        <v>285</v>
      </c>
      <c r="K15" s="85" t="s">
        <v>288</v>
      </c>
      <c r="L15" s="85" t="s">
        <v>288</v>
      </c>
      <c r="M15" s="85" t="s">
        <v>286</v>
      </c>
      <c r="N15" s="85" t="s">
        <v>286</v>
      </c>
      <c r="O15" s="85" t="s">
        <v>288</v>
      </c>
      <c r="P15" s="85" t="s">
        <v>288</v>
      </c>
      <c r="Q15" s="54" t="s">
        <v>285</v>
      </c>
      <c r="R15" s="54" t="s">
        <v>285</v>
      </c>
      <c r="S15" s="54" t="s">
        <v>285</v>
      </c>
      <c r="T15" s="54" t="s">
        <v>285</v>
      </c>
      <c r="U15" s="54" t="s">
        <v>285</v>
      </c>
      <c r="V15" s="54" t="s">
        <v>285</v>
      </c>
      <c r="W15" s="54" t="s">
        <v>285</v>
      </c>
      <c r="X15" s="54" t="s">
        <v>285</v>
      </c>
      <c r="Y15" s="54" t="s">
        <v>285</v>
      </c>
      <c r="Z15" s="54" t="s">
        <v>285</v>
      </c>
      <c r="AA15" s="54" t="s">
        <v>285</v>
      </c>
      <c r="AB15" s="54" t="s">
        <v>285</v>
      </c>
      <c r="AC15" s="54" t="s">
        <v>285</v>
      </c>
    </row>
    <row r="16" spans="1:29" ht="15.75" customHeight="1">
      <c r="A16" s="1">
        <f t="shared" si="0"/>
        <v>12</v>
      </c>
      <c r="B16" s="136"/>
      <c r="C16" s="137" t="s">
        <v>293</v>
      </c>
      <c r="D16" s="223"/>
      <c r="E16" s="54" t="s">
        <v>285</v>
      </c>
      <c r="F16" s="54" t="s">
        <v>285</v>
      </c>
      <c r="G16" s="54" t="s">
        <v>285</v>
      </c>
      <c r="H16" s="54" t="s">
        <v>285</v>
      </c>
      <c r="I16" s="54" t="s">
        <v>285</v>
      </c>
      <c r="J16" s="85" t="s">
        <v>288</v>
      </c>
      <c r="K16" s="54" t="s">
        <v>285</v>
      </c>
      <c r="L16" s="85" t="s">
        <v>288</v>
      </c>
      <c r="M16" s="85" t="s">
        <v>286</v>
      </c>
      <c r="N16" s="85" t="s">
        <v>288</v>
      </c>
      <c r="O16" s="85" t="s">
        <v>286</v>
      </c>
      <c r="P16" s="85" t="s">
        <v>288</v>
      </c>
      <c r="Q16" s="54" t="s">
        <v>285</v>
      </c>
      <c r="R16" s="54" t="s">
        <v>285</v>
      </c>
      <c r="S16" s="54" t="s">
        <v>285</v>
      </c>
      <c r="T16" s="54" t="s">
        <v>285</v>
      </c>
      <c r="U16" s="54" t="s">
        <v>285</v>
      </c>
      <c r="V16" s="54" t="s">
        <v>285</v>
      </c>
      <c r="W16" s="54" t="s">
        <v>285</v>
      </c>
      <c r="X16" s="54" t="s">
        <v>285</v>
      </c>
      <c r="Y16" s="54" t="s">
        <v>285</v>
      </c>
      <c r="Z16" s="54" t="s">
        <v>285</v>
      </c>
      <c r="AA16" s="54" t="s">
        <v>285</v>
      </c>
      <c r="AB16" s="54" t="s">
        <v>285</v>
      </c>
      <c r="AC16" s="54" t="s">
        <v>285</v>
      </c>
    </row>
    <row r="17" spans="1:29" ht="15.75" customHeight="1">
      <c r="A17" s="1">
        <f t="shared" si="0"/>
        <v>13</v>
      </c>
      <c r="B17" s="136"/>
      <c r="C17" s="137" t="s">
        <v>294</v>
      </c>
      <c r="D17" s="223"/>
      <c r="E17" s="54" t="s">
        <v>285</v>
      </c>
      <c r="F17" s="54" t="s">
        <v>285</v>
      </c>
      <c r="G17" s="54" t="s">
        <v>285</v>
      </c>
      <c r="H17" s="54" t="s">
        <v>285</v>
      </c>
      <c r="I17" s="54" t="s">
        <v>285</v>
      </c>
      <c r="J17" s="85" t="s">
        <v>288</v>
      </c>
      <c r="K17" s="85" t="s">
        <v>288</v>
      </c>
      <c r="L17" s="54" t="s">
        <v>285</v>
      </c>
      <c r="M17" s="85" t="s">
        <v>286</v>
      </c>
      <c r="N17" s="85" t="s">
        <v>288</v>
      </c>
      <c r="O17" s="85" t="s">
        <v>288</v>
      </c>
      <c r="P17" s="85" t="s">
        <v>286</v>
      </c>
      <c r="Q17" s="54" t="s">
        <v>285</v>
      </c>
      <c r="R17" s="54" t="s">
        <v>285</v>
      </c>
      <c r="S17" s="54" t="s">
        <v>285</v>
      </c>
      <c r="T17" s="54" t="s">
        <v>285</v>
      </c>
      <c r="U17" s="54" t="s">
        <v>285</v>
      </c>
      <c r="V17" s="54" t="s">
        <v>285</v>
      </c>
      <c r="W17" s="54" t="s">
        <v>285</v>
      </c>
      <c r="X17" s="54" t="s">
        <v>285</v>
      </c>
      <c r="Y17" s="54" t="s">
        <v>285</v>
      </c>
      <c r="Z17" s="54" t="s">
        <v>285</v>
      </c>
      <c r="AA17" s="54" t="s">
        <v>285</v>
      </c>
      <c r="AB17" s="54" t="s">
        <v>285</v>
      </c>
      <c r="AC17" s="54" t="s">
        <v>285</v>
      </c>
    </row>
    <row r="18" spans="1:29" ht="15.75" customHeight="1">
      <c r="A18" s="1">
        <f t="shared" si="0"/>
        <v>14</v>
      </c>
      <c r="B18" s="136"/>
      <c r="C18" s="137" t="s">
        <v>295</v>
      </c>
      <c r="D18" s="223"/>
      <c r="E18" s="85" t="s">
        <v>286</v>
      </c>
      <c r="F18" s="54" t="s">
        <v>285</v>
      </c>
      <c r="G18" s="54" t="s">
        <v>285</v>
      </c>
      <c r="H18" s="54" t="s">
        <v>285</v>
      </c>
      <c r="I18" s="54" t="s">
        <v>285</v>
      </c>
      <c r="J18" s="54" t="s">
        <v>285</v>
      </c>
      <c r="K18" s="54" t="s">
        <v>285</v>
      </c>
      <c r="L18" s="54" t="s">
        <v>285</v>
      </c>
      <c r="M18" s="54" t="s">
        <v>285</v>
      </c>
      <c r="N18" s="85" t="s">
        <v>288</v>
      </c>
      <c r="O18" s="85" t="s">
        <v>288</v>
      </c>
      <c r="P18" s="85" t="s">
        <v>288</v>
      </c>
      <c r="Q18" s="85" t="s">
        <v>286</v>
      </c>
      <c r="R18" s="54" t="s">
        <v>285</v>
      </c>
      <c r="S18" s="54" t="s">
        <v>285</v>
      </c>
      <c r="T18" s="54" t="s">
        <v>285</v>
      </c>
      <c r="U18" s="54" t="s">
        <v>285</v>
      </c>
      <c r="V18" s="54" t="s">
        <v>285</v>
      </c>
      <c r="W18" s="54" t="s">
        <v>285</v>
      </c>
      <c r="X18" s="54" t="s">
        <v>285</v>
      </c>
      <c r="Y18" s="54" t="s">
        <v>285</v>
      </c>
      <c r="Z18" s="54" t="s">
        <v>285</v>
      </c>
      <c r="AA18" s="54" t="s">
        <v>285</v>
      </c>
      <c r="AB18" s="54" t="s">
        <v>285</v>
      </c>
      <c r="AC18" s="54" t="s">
        <v>285</v>
      </c>
    </row>
    <row r="19" spans="1:29" ht="15.75" customHeight="1">
      <c r="A19" s="1">
        <f t="shared" si="0"/>
        <v>15</v>
      </c>
      <c r="B19" s="136"/>
      <c r="C19" s="137" t="s">
        <v>55</v>
      </c>
      <c r="D19" s="223"/>
      <c r="E19" s="85" t="s">
        <v>286</v>
      </c>
      <c r="F19" s="85" t="s">
        <v>286</v>
      </c>
      <c r="G19" s="85" t="s">
        <v>286</v>
      </c>
      <c r="H19" s="85" t="s">
        <v>286</v>
      </c>
      <c r="I19" s="85" t="s">
        <v>286</v>
      </c>
      <c r="J19" s="85" t="s">
        <v>286</v>
      </c>
      <c r="K19" s="85" t="s">
        <v>286</v>
      </c>
      <c r="L19" s="85" t="s">
        <v>286</v>
      </c>
      <c r="M19" s="85" t="s">
        <v>286</v>
      </c>
      <c r="N19" s="85" t="s">
        <v>286</v>
      </c>
      <c r="O19" s="85" t="s">
        <v>286</v>
      </c>
      <c r="P19" s="85" t="s">
        <v>286</v>
      </c>
      <c r="Q19" s="85" t="s">
        <v>286</v>
      </c>
      <c r="R19" s="85" t="s">
        <v>286</v>
      </c>
      <c r="S19" s="85" t="s">
        <v>286</v>
      </c>
      <c r="T19" s="85" t="s">
        <v>286</v>
      </c>
      <c r="U19" s="85" t="s">
        <v>286</v>
      </c>
      <c r="V19" s="85" t="s">
        <v>286</v>
      </c>
      <c r="W19" s="85" t="s">
        <v>286</v>
      </c>
      <c r="X19" s="85" t="s">
        <v>286</v>
      </c>
      <c r="Y19" s="85" t="s">
        <v>286</v>
      </c>
      <c r="Z19" s="85" t="s">
        <v>286</v>
      </c>
      <c r="AA19" s="85" t="s">
        <v>286</v>
      </c>
      <c r="AB19" s="85" t="s">
        <v>286</v>
      </c>
      <c r="AC19" s="54" t="s">
        <v>285</v>
      </c>
    </row>
    <row r="20" spans="1:29" ht="23.25" customHeight="1">
      <c r="A20" s="1">
        <f t="shared" si="0"/>
        <v>16</v>
      </c>
      <c r="B20" s="136"/>
      <c r="C20" s="138" t="s">
        <v>296</v>
      </c>
      <c r="D20" s="9" t="s">
        <v>297</v>
      </c>
      <c r="E20" s="104" t="s">
        <v>298</v>
      </c>
      <c r="F20" s="54" t="s">
        <v>285</v>
      </c>
      <c r="G20" s="54" t="s">
        <v>285</v>
      </c>
      <c r="H20" s="54" t="s">
        <v>285</v>
      </c>
      <c r="I20" s="54" t="s">
        <v>285</v>
      </c>
      <c r="J20" s="54" t="s">
        <v>285</v>
      </c>
      <c r="K20" s="54" t="s">
        <v>285</v>
      </c>
      <c r="L20" s="54" t="s">
        <v>285</v>
      </c>
      <c r="M20" s="54" t="s">
        <v>285</v>
      </c>
      <c r="N20" s="54" t="s">
        <v>285</v>
      </c>
      <c r="O20" s="54" t="s">
        <v>285</v>
      </c>
      <c r="P20" s="54" t="s">
        <v>285</v>
      </c>
      <c r="Q20" s="54" t="s">
        <v>285</v>
      </c>
      <c r="R20" s="54" t="s">
        <v>285</v>
      </c>
      <c r="S20" s="85" t="s">
        <v>288</v>
      </c>
      <c r="T20" s="54" t="s">
        <v>285</v>
      </c>
      <c r="U20" s="54" t="s">
        <v>285</v>
      </c>
      <c r="V20" s="54" t="s">
        <v>285</v>
      </c>
      <c r="W20" s="54" t="s">
        <v>285</v>
      </c>
      <c r="X20" s="54" t="s">
        <v>285</v>
      </c>
      <c r="Y20" s="54" t="s">
        <v>285</v>
      </c>
      <c r="Z20" s="54" t="s">
        <v>285</v>
      </c>
      <c r="AA20" s="54" t="s">
        <v>285</v>
      </c>
      <c r="AB20" s="54" t="s">
        <v>285</v>
      </c>
      <c r="AC20" s="54" t="s">
        <v>285</v>
      </c>
    </row>
    <row r="21" spans="1:29" ht="15.75">
      <c r="A21" s="1">
        <f t="shared" si="0"/>
        <v>17</v>
      </c>
      <c r="B21" s="136"/>
      <c r="C21" s="139"/>
      <c r="D21" s="9" t="s">
        <v>299</v>
      </c>
      <c r="E21" s="84" t="s">
        <v>285</v>
      </c>
      <c r="F21" s="85" t="s">
        <v>288</v>
      </c>
      <c r="G21" s="54" t="s">
        <v>285</v>
      </c>
      <c r="H21" s="54" t="s">
        <v>285</v>
      </c>
      <c r="I21" s="54" t="s">
        <v>285</v>
      </c>
      <c r="J21" s="54" t="s">
        <v>285</v>
      </c>
      <c r="K21" s="54" t="s">
        <v>285</v>
      </c>
      <c r="L21" s="54" t="s">
        <v>285</v>
      </c>
      <c r="M21" s="54" t="s">
        <v>285</v>
      </c>
      <c r="N21" s="54" t="s">
        <v>285</v>
      </c>
      <c r="O21" s="54" t="s">
        <v>285</v>
      </c>
      <c r="P21" s="54" t="s">
        <v>285</v>
      </c>
      <c r="Q21" s="54" t="s">
        <v>285</v>
      </c>
      <c r="R21" s="54" t="s">
        <v>285</v>
      </c>
      <c r="S21" s="54" t="s">
        <v>285</v>
      </c>
      <c r="T21" s="85" t="s">
        <v>288</v>
      </c>
      <c r="U21" s="54" t="s">
        <v>285</v>
      </c>
      <c r="V21" s="54" t="s">
        <v>285</v>
      </c>
      <c r="W21" s="54" t="s">
        <v>285</v>
      </c>
      <c r="X21" s="54" t="s">
        <v>285</v>
      </c>
      <c r="Y21" s="54" t="s">
        <v>285</v>
      </c>
      <c r="Z21" s="54" t="s">
        <v>285</v>
      </c>
      <c r="AA21" s="54" t="s">
        <v>285</v>
      </c>
      <c r="AB21" s="54" t="s">
        <v>285</v>
      </c>
      <c r="AC21" s="54" t="s">
        <v>285</v>
      </c>
    </row>
    <row r="22" spans="1:29" ht="23.25">
      <c r="A22" s="1">
        <f t="shared" si="0"/>
        <v>18</v>
      </c>
      <c r="B22" s="136"/>
      <c r="C22" s="139"/>
      <c r="D22" s="10" t="s">
        <v>300</v>
      </c>
      <c r="E22" s="84" t="s">
        <v>285</v>
      </c>
      <c r="F22" s="54" t="s">
        <v>285</v>
      </c>
      <c r="G22" s="54" t="s">
        <v>285</v>
      </c>
      <c r="H22" s="85" t="s">
        <v>288</v>
      </c>
      <c r="I22" s="54" t="s">
        <v>285</v>
      </c>
      <c r="J22" s="54" t="s">
        <v>285</v>
      </c>
      <c r="K22" s="54" t="s">
        <v>285</v>
      </c>
      <c r="L22" s="54" t="s">
        <v>285</v>
      </c>
      <c r="M22" s="54" t="s">
        <v>285</v>
      </c>
      <c r="N22" s="54" t="s">
        <v>285</v>
      </c>
      <c r="O22" s="54" t="s">
        <v>285</v>
      </c>
      <c r="P22" s="54" t="s">
        <v>285</v>
      </c>
      <c r="Q22" s="54" t="s">
        <v>285</v>
      </c>
      <c r="R22" s="54" t="s">
        <v>285</v>
      </c>
      <c r="S22" s="54" t="s">
        <v>285</v>
      </c>
      <c r="T22" s="54" t="s">
        <v>285</v>
      </c>
      <c r="U22" s="85" t="s">
        <v>288</v>
      </c>
      <c r="V22" s="54" t="s">
        <v>285</v>
      </c>
      <c r="W22" s="54" t="s">
        <v>285</v>
      </c>
      <c r="X22" s="54" t="s">
        <v>285</v>
      </c>
      <c r="Y22" s="54" t="s">
        <v>285</v>
      </c>
      <c r="Z22" s="54" t="s">
        <v>285</v>
      </c>
      <c r="AA22" s="54" t="s">
        <v>285</v>
      </c>
      <c r="AB22" s="54" t="s">
        <v>285</v>
      </c>
      <c r="AC22" s="54" t="s">
        <v>285</v>
      </c>
    </row>
    <row r="23" spans="1:29" ht="23.25">
      <c r="A23" s="1">
        <f t="shared" si="0"/>
        <v>19</v>
      </c>
      <c r="B23" s="136"/>
      <c r="C23" s="139"/>
      <c r="D23" s="9" t="s">
        <v>301</v>
      </c>
      <c r="E23" s="84" t="s">
        <v>285</v>
      </c>
      <c r="F23" s="54" t="s">
        <v>285</v>
      </c>
      <c r="G23" s="54" t="s">
        <v>285</v>
      </c>
      <c r="H23" s="54" t="s">
        <v>285</v>
      </c>
      <c r="I23" s="85" t="s">
        <v>288</v>
      </c>
      <c r="J23" s="54" t="s">
        <v>285</v>
      </c>
      <c r="K23" s="54" t="s">
        <v>285</v>
      </c>
      <c r="L23" s="54" t="s">
        <v>285</v>
      </c>
      <c r="M23" s="54" t="s">
        <v>285</v>
      </c>
      <c r="N23" s="54" t="s">
        <v>285</v>
      </c>
      <c r="O23" s="54" t="s">
        <v>285</v>
      </c>
      <c r="P23" s="54" t="s">
        <v>285</v>
      </c>
      <c r="Q23" s="54" t="s">
        <v>285</v>
      </c>
      <c r="R23" s="54" t="s">
        <v>285</v>
      </c>
      <c r="S23" s="54" t="s">
        <v>285</v>
      </c>
      <c r="T23" s="54" t="s">
        <v>285</v>
      </c>
      <c r="U23" s="54" t="s">
        <v>285</v>
      </c>
      <c r="V23" s="85" t="s">
        <v>288</v>
      </c>
      <c r="W23" s="54" t="s">
        <v>285</v>
      </c>
      <c r="X23" s="54" t="s">
        <v>285</v>
      </c>
      <c r="Y23" s="54" t="s">
        <v>285</v>
      </c>
      <c r="Z23" s="54" t="s">
        <v>285</v>
      </c>
      <c r="AA23" s="54" t="s">
        <v>285</v>
      </c>
      <c r="AB23" s="54" t="s">
        <v>285</v>
      </c>
      <c r="AC23" s="54" t="s">
        <v>285</v>
      </c>
    </row>
    <row r="24" spans="1:29" ht="15.75">
      <c r="A24" s="1">
        <f t="shared" si="0"/>
        <v>20</v>
      </c>
      <c r="B24" s="136"/>
      <c r="C24" s="139"/>
      <c r="D24" s="9" t="s">
        <v>302</v>
      </c>
      <c r="E24" s="84" t="s">
        <v>285</v>
      </c>
      <c r="F24" s="54" t="s">
        <v>285</v>
      </c>
      <c r="G24" s="54" t="s">
        <v>285</v>
      </c>
      <c r="H24" s="54" t="s">
        <v>285</v>
      </c>
      <c r="I24" s="54" t="s">
        <v>285</v>
      </c>
      <c r="J24" s="54" t="s">
        <v>285</v>
      </c>
      <c r="K24" s="54" t="s">
        <v>285</v>
      </c>
      <c r="L24" s="54" t="s">
        <v>285</v>
      </c>
      <c r="M24" s="54" t="s">
        <v>285</v>
      </c>
      <c r="N24" s="54" t="s">
        <v>285</v>
      </c>
      <c r="O24" s="54" t="s">
        <v>285</v>
      </c>
      <c r="P24" s="54" t="s">
        <v>285</v>
      </c>
      <c r="Q24" s="54" t="s">
        <v>285</v>
      </c>
      <c r="R24" s="85" t="s">
        <v>288</v>
      </c>
      <c r="S24" s="54" t="s">
        <v>285</v>
      </c>
      <c r="T24" s="54" t="s">
        <v>285</v>
      </c>
      <c r="U24" s="54" t="s">
        <v>285</v>
      </c>
      <c r="V24" s="54" t="s">
        <v>285</v>
      </c>
      <c r="W24" s="85" t="s">
        <v>288</v>
      </c>
      <c r="X24" s="54" t="s">
        <v>285</v>
      </c>
      <c r="Y24" s="54" t="s">
        <v>285</v>
      </c>
      <c r="Z24" s="54" t="s">
        <v>285</v>
      </c>
      <c r="AA24" s="54" t="s">
        <v>285</v>
      </c>
      <c r="AB24" s="54" t="s">
        <v>285</v>
      </c>
      <c r="AC24" s="54" t="s">
        <v>285</v>
      </c>
    </row>
    <row r="25" spans="1:29" ht="23.25" customHeight="1">
      <c r="A25" s="1">
        <f t="shared" si="0"/>
        <v>21</v>
      </c>
      <c r="B25" s="136"/>
      <c r="C25" s="140" t="s">
        <v>303</v>
      </c>
      <c r="D25" s="10" t="s">
        <v>297</v>
      </c>
      <c r="E25" s="84" t="s">
        <v>285</v>
      </c>
      <c r="F25" s="54" t="s">
        <v>285</v>
      </c>
      <c r="G25" s="54" t="s">
        <v>285</v>
      </c>
      <c r="H25" s="54" t="s">
        <v>285</v>
      </c>
      <c r="I25" s="54" t="s">
        <v>285</v>
      </c>
      <c r="J25" s="54" t="s">
        <v>285</v>
      </c>
      <c r="K25" s="54" t="s">
        <v>285</v>
      </c>
      <c r="L25" s="54" t="s">
        <v>285</v>
      </c>
      <c r="M25" s="54" t="s">
        <v>285</v>
      </c>
      <c r="N25" s="54" t="s">
        <v>285</v>
      </c>
      <c r="O25" s="54" t="s">
        <v>285</v>
      </c>
      <c r="P25" s="54" t="s">
        <v>285</v>
      </c>
      <c r="Q25" s="54" t="s">
        <v>285</v>
      </c>
      <c r="R25" s="54" t="s">
        <v>285</v>
      </c>
      <c r="S25" s="54" t="s">
        <v>285</v>
      </c>
      <c r="T25" s="54" t="s">
        <v>285</v>
      </c>
      <c r="U25" s="54" t="s">
        <v>285</v>
      </c>
      <c r="V25" s="54" t="s">
        <v>285</v>
      </c>
      <c r="W25" s="54" t="s">
        <v>285</v>
      </c>
      <c r="X25" s="85" t="s">
        <v>286</v>
      </c>
      <c r="Y25" s="54" t="s">
        <v>285</v>
      </c>
      <c r="Z25" s="54" t="s">
        <v>285</v>
      </c>
      <c r="AA25" s="54" t="s">
        <v>285</v>
      </c>
      <c r="AB25" s="54" t="s">
        <v>285</v>
      </c>
      <c r="AC25" s="54" t="s">
        <v>285</v>
      </c>
    </row>
    <row r="26" spans="1:29" ht="15.75">
      <c r="A26" s="1">
        <f t="shared" si="0"/>
        <v>22</v>
      </c>
      <c r="B26" s="136"/>
      <c r="C26" s="141"/>
      <c r="D26" s="10" t="s">
        <v>299</v>
      </c>
      <c r="E26" s="84" t="s">
        <v>285</v>
      </c>
      <c r="F26" s="54" t="s">
        <v>285</v>
      </c>
      <c r="G26" s="54" t="s">
        <v>285</v>
      </c>
      <c r="H26" s="54" t="s">
        <v>285</v>
      </c>
      <c r="I26" s="54" t="s">
        <v>285</v>
      </c>
      <c r="J26" s="54" t="s">
        <v>285</v>
      </c>
      <c r="K26" s="54" t="s">
        <v>285</v>
      </c>
      <c r="L26" s="54" t="s">
        <v>285</v>
      </c>
      <c r="M26" s="54" t="s">
        <v>285</v>
      </c>
      <c r="N26" s="54" t="s">
        <v>285</v>
      </c>
      <c r="O26" s="54" t="s">
        <v>285</v>
      </c>
      <c r="P26" s="54" t="s">
        <v>285</v>
      </c>
      <c r="Q26" s="54" t="s">
        <v>285</v>
      </c>
      <c r="R26" s="54" t="s">
        <v>285</v>
      </c>
      <c r="S26" s="54" t="s">
        <v>285</v>
      </c>
      <c r="T26" s="54" t="s">
        <v>285</v>
      </c>
      <c r="U26" s="54" t="s">
        <v>285</v>
      </c>
      <c r="V26" s="54" t="s">
        <v>285</v>
      </c>
      <c r="W26" s="54" t="s">
        <v>285</v>
      </c>
      <c r="X26" s="54" t="s">
        <v>285</v>
      </c>
      <c r="Y26" s="85" t="s">
        <v>286</v>
      </c>
      <c r="Z26" s="54" t="s">
        <v>285</v>
      </c>
      <c r="AA26" s="54" t="s">
        <v>285</v>
      </c>
      <c r="AB26" s="54" t="s">
        <v>285</v>
      </c>
      <c r="AC26" s="54" t="s">
        <v>285</v>
      </c>
    </row>
    <row r="27" spans="1:29" ht="23.25">
      <c r="A27" s="1">
        <f t="shared" si="0"/>
        <v>23</v>
      </c>
      <c r="B27" s="136"/>
      <c r="C27" s="141"/>
      <c r="D27" s="10" t="s">
        <v>300</v>
      </c>
      <c r="E27" s="84" t="s">
        <v>285</v>
      </c>
      <c r="F27" s="54" t="s">
        <v>285</v>
      </c>
      <c r="G27" s="54" t="s">
        <v>285</v>
      </c>
      <c r="H27" s="54" t="s">
        <v>285</v>
      </c>
      <c r="I27" s="54" t="s">
        <v>285</v>
      </c>
      <c r="J27" s="54" t="s">
        <v>285</v>
      </c>
      <c r="K27" s="54" t="s">
        <v>285</v>
      </c>
      <c r="L27" s="54" t="s">
        <v>285</v>
      </c>
      <c r="M27" s="54" t="s">
        <v>285</v>
      </c>
      <c r="N27" s="54" t="s">
        <v>285</v>
      </c>
      <c r="O27" s="54" t="s">
        <v>285</v>
      </c>
      <c r="P27" s="54" t="s">
        <v>285</v>
      </c>
      <c r="Q27" s="54" t="s">
        <v>285</v>
      </c>
      <c r="R27" s="54" t="s">
        <v>285</v>
      </c>
      <c r="S27" s="54" t="s">
        <v>285</v>
      </c>
      <c r="T27" s="54" t="s">
        <v>285</v>
      </c>
      <c r="U27" s="54" t="s">
        <v>285</v>
      </c>
      <c r="V27" s="54" t="s">
        <v>285</v>
      </c>
      <c r="W27" s="54" t="s">
        <v>285</v>
      </c>
      <c r="X27" s="54" t="s">
        <v>285</v>
      </c>
      <c r="Y27" s="54" t="s">
        <v>285</v>
      </c>
      <c r="Z27" s="85" t="s">
        <v>286</v>
      </c>
      <c r="AA27" s="54" t="s">
        <v>285</v>
      </c>
      <c r="AB27" s="54" t="s">
        <v>285</v>
      </c>
      <c r="AC27" s="54" t="s">
        <v>285</v>
      </c>
    </row>
    <row r="28" spans="1:29" ht="23.25">
      <c r="A28" s="1">
        <f t="shared" si="0"/>
        <v>24</v>
      </c>
      <c r="B28" s="136"/>
      <c r="C28" s="141"/>
      <c r="D28" s="10" t="s">
        <v>301</v>
      </c>
      <c r="E28" s="84" t="s">
        <v>285</v>
      </c>
      <c r="F28" s="54" t="s">
        <v>285</v>
      </c>
      <c r="G28" s="54" t="s">
        <v>285</v>
      </c>
      <c r="H28" s="54" t="s">
        <v>285</v>
      </c>
      <c r="I28" s="54" t="s">
        <v>285</v>
      </c>
      <c r="J28" s="54" t="s">
        <v>285</v>
      </c>
      <c r="K28" s="54" t="s">
        <v>285</v>
      </c>
      <c r="L28" s="54" t="s">
        <v>285</v>
      </c>
      <c r="M28" s="54" t="s">
        <v>285</v>
      </c>
      <c r="N28" s="54" t="s">
        <v>285</v>
      </c>
      <c r="O28" s="54" t="s">
        <v>285</v>
      </c>
      <c r="P28" s="54" t="s">
        <v>285</v>
      </c>
      <c r="Q28" s="54" t="s">
        <v>285</v>
      </c>
      <c r="R28" s="54" t="s">
        <v>285</v>
      </c>
      <c r="S28" s="54" t="s">
        <v>285</v>
      </c>
      <c r="T28" s="54" t="s">
        <v>285</v>
      </c>
      <c r="U28" s="54" t="s">
        <v>285</v>
      </c>
      <c r="V28" s="54" t="s">
        <v>285</v>
      </c>
      <c r="W28" s="54" t="s">
        <v>285</v>
      </c>
      <c r="X28" s="54" t="s">
        <v>285</v>
      </c>
      <c r="Y28" s="54" t="s">
        <v>285</v>
      </c>
      <c r="Z28" s="54" t="s">
        <v>285</v>
      </c>
      <c r="AA28" s="85" t="s">
        <v>286</v>
      </c>
      <c r="AB28" s="54" t="s">
        <v>285</v>
      </c>
      <c r="AC28" s="54" t="s">
        <v>285</v>
      </c>
    </row>
    <row r="29" spans="1:29" ht="15.75">
      <c r="A29" s="1">
        <f t="shared" si="0"/>
        <v>25</v>
      </c>
      <c r="B29" s="136"/>
      <c r="C29" s="142"/>
      <c r="D29" s="10" t="s">
        <v>302</v>
      </c>
      <c r="E29" s="84" t="s">
        <v>285</v>
      </c>
      <c r="F29" s="54" t="s">
        <v>285</v>
      </c>
      <c r="G29" s="54" t="s">
        <v>285</v>
      </c>
      <c r="H29" s="54" t="s">
        <v>285</v>
      </c>
      <c r="I29" s="54" t="s">
        <v>285</v>
      </c>
      <c r="J29" s="54" t="s">
        <v>285</v>
      </c>
      <c r="K29" s="54" t="s">
        <v>285</v>
      </c>
      <c r="L29" s="54" t="s">
        <v>285</v>
      </c>
      <c r="M29" s="54" t="s">
        <v>285</v>
      </c>
      <c r="N29" s="54" t="s">
        <v>285</v>
      </c>
      <c r="O29" s="54" t="s">
        <v>285</v>
      </c>
      <c r="P29" s="54" t="s">
        <v>285</v>
      </c>
      <c r="Q29" s="54" t="s">
        <v>285</v>
      </c>
      <c r="R29" s="54" t="s">
        <v>285</v>
      </c>
      <c r="S29" s="54" t="s">
        <v>285</v>
      </c>
      <c r="T29" s="54" t="s">
        <v>285</v>
      </c>
      <c r="U29" s="54" t="s">
        <v>285</v>
      </c>
      <c r="V29" s="54" t="s">
        <v>285</v>
      </c>
      <c r="W29" s="54" t="s">
        <v>285</v>
      </c>
      <c r="X29" s="54" t="s">
        <v>285</v>
      </c>
      <c r="Y29" s="54" t="s">
        <v>285</v>
      </c>
      <c r="Z29" s="54" t="s">
        <v>285</v>
      </c>
      <c r="AA29" s="54" t="s">
        <v>285</v>
      </c>
      <c r="AB29" s="85" t="s">
        <v>286</v>
      </c>
      <c r="AC29" s="54" t="s">
        <v>285</v>
      </c>
    </row>
    <row r="30" spans="1:29" ht="15" customHeight="1">
      <c r="A30" s="1">
        <f t="shared" si="0"/>
        <v>26</v>
      </c>
      <c r="B30" s="92"/>
      <c r="C30" s="147" t="s">
        <v>64</v>
      </c>
      <c r="D30" s="223"/>
      <c r="E30" s="104" t="s">
        <v>298</v>
      </c>
      <c r="F30" s="104" t="s">
        <v>298</v>
      </c>
      <c r="G30" s="54" t="s">
        <v>285</v>
      </c>
      <c r="H30" s="54" t="s">
        <v>285</v>
      </c>
      <c r="I30" s="54" t="s">
        <v>285</v>
      </c>
      <c r="J30" s="54" t="s">
        <v>285</v>
      </c>
      <c r="K30" s="54" t="s">
        <v>285</v>
      </c>
      <c r="L30" s="54" t="s">
        <v>285</v>
      </c>
      <c r="M30" s="54" t="s">
        <v>285</v>
      </c>
      <c r="N30" s="54" t="s">
        <v>285</v>
      </c>
      <c r="O30" s="54" t="s">
        <v>285</v>
      </c>
      <c r="P30" s="54" t="s">
        <v>285</v>
      </c>
      <c r="Q30" s="54" t="s">
        <v>285</v>
      </c>
      <c r="R30" s="54" t="s">
        <v>285</v>
      </c>
      <c r="S30" s="54" t="s">
        <v>285</v>
      </c>
      <c r="T30" s="54" t="s">
        <v>285</v>
      </c>
      <c r="U30" s="54" t="s">
        <v>285</v>
      </c>
      <c r="V30" s="54" t="s">
        <v>285</v>
      </c>
      <c r="W30" s="54" t="s">
        <v>285</v>
      </c>
      <c r="X30" s="54" t="s">
        <v>285</v>
      </c>
      <c r="Y30" s="54" t="s">
        <v>285</v>
      </c>
      <c r="Z30" s="54" t="s">
        <v>285</v>
      </c>
      <c r="AA30" s="54" t="s">
        <v>285</v>
      </c>
      <c r="AB30" s="54" t="s">
        <v>285</v>
      </c>
      <c r="AC30" s="54" t="s">
        <v>285</v>
      </c>
    </row>
  </sheetData>
  <mergeCells count="42">
    <mergeCell ref="C30:D30"/>
    <mergeCell ref="E1:AC1"/>
    <mergeCell ref="AC3:AC4"/>
    <mergeCell ref="E2:AC2"/>
    <mergeCell ref="A1:D1"/>
    <mergeCell ref="A2:A4"/>
    <mergeCell ref="B2:D3"/>
    <mergeCell ref="E3:E4"/>
    <mergeCell ref="F3:F4"/>
    <mergeCell ref="G3:G4"/>
    <mergeCell ref="H3:H4"/>
    <mergeCell ref="I3:I4"/>
    <mergeCell ref="J3:J4"/>
    <mergeCell ref="R3:R4"/>
    <mergeCell ref="N3:N4"/>
    <mergeCell ref="B4:D4"/>
    <mergeCell ref="S3:W3"/>
    <mergeCell ref="X3:AB3"/>
    <mergeCell ref="C18:D18"/>
    <mergeCell ref="C14:D14"/>
    <mergeCell ref="C17:D17"/>
    <mergeCell ref="C9:D9"/>
    <mergeCell ref="P3:P4"/>
    <mergeCell ref="Q3:Q4"/>
    <mergeCell ref="K3:K4"/>
    <mergeCell ref="L3:L4"/>
    <mergeCell ref="O3:O4"/>
    <mergeCell ref="M3:M4"/>
    <mergeCell ref="B5:B29"/>
    <mergeCell ref="C19:D19"/>
    <mergeCell ref="C10:D10"/>
    <mergeCell ref="C11:D11"/>
    <mergeCell ref="C16:D16"/>
    <mergeCell ref="C12:D12"/>
    <mergeCell ref="C20:C24"/>
    <mergeCell ref="C25:C29"/>
    <mergeCell ref="C5:D5"/>
    <mergeCell ref="C15:D15"/>
    <mergeCell ref="C13:D13"/>
    <mergeCell ref="C6:D6"/>
    <mergeCell ref="C7:D7"/>
    <mergeCell ref="C8:D8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8202B-E35D-41CF-AF93-A5D43BD1467A}">
  <sheetPr>
    <outlinePr summaryBelow="0" summaryRight="0"/>
    <pageSetUpPr fitToPage="1"/>
  </sheetPr>
  <dimension ref="A1:H20"/>
  <sheetViews>
    <sheetView workbookViewId="0">
      <pane xSplit="3" ySplit="1" topLeftCell="D2" activePane="bottomRight" state="frozen"/>
      <selection pane="bottomRight"/>
      <selection pane="bottomLeft" activeCell="A2" sqref="A2"/>
      <selection pane="topRight" activeCell="D1" sqref="D1"/>
    </sheetView>
  </sheetViews>
  <sheetFormatPr defaultColWidth="14.42578125" defaultRowHeight="15" customHeight="1"/>
  <cols>
    <col min="1" max="1" width="5.140625" customWidth="1"/>
    <col min="2" max="3" width="37.85546875" customWidth="1"/>
    <col min="4" max="4" width="9.140625" customWidth="1"/>
    <col min="5" max="5" width="10.28515625" customWidth="1"/>
    <col min="6" max="6" width="8.85546875" customWidth="1"/>
    <col min="7" max="7" width="53.42578125" customWidth="1"/>
    <col min="8" max="8" width="56.85546875" customWidth="1"/>
  </cols>
  <sheetData>
    <row r="1" spans="1:8" ht="25.5">
      <c r="A1" s="1" t="s">
        <v>0</v>
      </c>
      <c r="B1" s="161" t="s">
        <v>304</v>
      </c>
      <c r="C1" s="223"/>
      <c r="D1" s="1" t="s">
        <v>305</v>
      </c>
      <c r="E1" s="11" t="s">
        <v>306</v>
      </c>
      <c r="F1" s="1" t="s">
        <v>307</v>
      </c>
      <c r="G1" s="1" t="s">
        <v>308</v>
      </c>
      <c r="H1" s="1" t="s">
        <v>309</v>
      </c>
    </row>
    <row r="2" spans="1:8" ht="12.75">
      <c r="A2" s="1">
        <f t="shared" ref="A2:A20" si="0">ROW(A1)</f>
        <v>1</v>
      </c>
      <c r="B2" s="159" t="s">
        <v>310</v>
      </c>
      <c r="C2" s="223"/>
      <c r="D2" s="88" t="s">
        <v>21</v>
      </c>
      <c r="E2" s="88" t="s">
        <v>21</v>
      </c>
      <c r="F2" s="89" t="s">
        <v>21</v>
      </c>
      <c r="G2" s="89" t="s">
        <v>21</v>
      </c>
      <c r="H2" s="14" t="s">
        <v>21</v>
      </c>
    </row>
    <row r="3" spans="1:8" ht="103.5" customHeight="1">
      <c r="A3" s="1">
        <f t="shared" si="0"/>
        <v>2</v>
      </c>
      <c r="B3" s="160" t="s">
        <v>311</v>
      </c>
      <c r="C3" s="223"/>
      <c r="D3" s="17" t="s">
        <v>312</v>
      </c>
      <c r="E3" s="16" t="s">
        <v>313</v>
      </c>
      <c r="F3" s="90"/>
      <c r="G3" s="16" t="s">
        <v>314</v>
      </c>
      <c r="H3" s="14" t="s">
        <v>315</v>
      </c>
    </row>
    <row r="4" spans="1:8" ht="26.25" customHeight="1">
      <c r="A4" s="1">
        <f t="shared" si="0"/>
        <v>3</v>
      </c>
      <c r="B4" s="160" t="s">
        <v>316</v>
      </c>
      <c r="C4" s="223"/>
      <c r="D4" s="91" t="s">
        <v>312</v>
      </c>
      <c r="E4" s="27" t="s">
        <v>313</v>
      </c>
      <c r="F4" s="90"/>
      <c r="G4" s="16" t="s">
        <v>317</v>
      </c>
      <c r="H4" s="14" t="s">
        <v>315</v>
      </c>
    </row>
    <row r="5" spans="1:8" ht="63" customHeight="1">
      <c r="A5" s="1">
        <f t="shared" si="0"/>
        <v>4</v>
      </c>
      <c r="B5" s="160" t="s">
        <v>318</v>
      </c>
      <c r="C5" s="223"/>
      <c r="D5" s="91" t="s">
        <v>312</v>
      </c>
      <c r="E5" s="27" t="s">
        <v>313</v>
      </c>
      <c r="F5" s="90"/>
      <c r="G5" s="16" t="s">
        <v>319</v>
      </c>
      <c r="H5" s="14" t="s">
        <v>315</v>
      </c>
    </row>
    <row r="6" spans="1:8" ht="68.25" customHeight="1">
      <c r="A6" s="1">
        <f t="shared" si="0"/>
        <v>5</v>
      </c>
      <c r="B6" s="160" t="s">
        <v>320</v>
      </c>
      <c r="C6" s="223"/>
      <c r="D6" s="91" t="s">
        <v>312</v>
      </c>
      <c r="E6" s="27" t="s">
        <v>313</v>
      </c>
      <c r="F6" s="90"/>
      <c r="G6" s="16" t="s">
        <v>321</v>
      </c>
      <c r="H6" s="14" t="s">
        <v>315</v>
      </c>
    </row>
    <row r="7" spans="1:8" ht="12.75">
      <c r="A7" s="1">
        <f t="shared" si="0"/>
        <v>6</v>
      </c>
      <c r="B7" s="160" t="s">
        <v>322</v>
      </c>
      <c r="C7" s="223"/>
      <c r="D7" s="91" t="s">
        <v>312</v>
      </c>
      <c r="E7" s="27" t="s">
        <v>313</v>
      </c>
      <c r="F7" s="90"/>
      <c r="G7" s="16" t="s">
        <v>323</v>
      </c>
      <c r="H7" s="14" t="s">
        <v>315</v>
      </c>
    </row>
    <row r="8" spans="1:8" ht="12.75">
      <c r="A8" s="1">
        <f t="shared" si="0"/>
        <v>7</v>
      </c>
      <c r="B8" s="160" t="s">
        <v>324</v>
      </c>
      <c r="C8" s="223"/>
      <c r="D8" s="91" t="s">
        <v>312</v>
      </c>
      <c r="E8" s="27" t="s">
        <v>313</v>
      </c>
      <c r="F8" s="90"/>
      <c r="G8" s="16" t="s">
        <v>325</v>
      </c>
      <c r="H8" s="14" t="s">
        <v>315</v>
      </c>
    </row>
    <row r="9" spans="1:8" ht="42.75" customHeight="1">
      <c r="A9" s="1">
        <f t="shared" si="0"/>
        <v>8</v>
      </c>
      <c r="B9" s="160" t="s">
        <v>326</v>
      </c>
      <c r="C9" s="223"/>
      <c r="D9" s="91" t="s">
        <v>312</v>
      </c>
      <c r="E9" s="27" t="s">
        <v>313</v>
      </c>
      <c r="F9" s="90"/>
      <c r="G9" s="16" t="s">
        <v>327</v>
      </c>
      <c r="H9" s="14" t="s">
        <v>315</v>
      </c>
    </row>
    <row r="10" spans="1:8" ht="25.5">
      <c r="A10" s="1">
        <f t="shared" si="0"/>
        <v>9</v>
      </c>
      <c r="B10" s="158" t="s">
        <v>328</v>
      </c>
      <c r="C10" s="223"/>
      <c r="D10" s="22" t="s">
        <v>312</v>
      </c>
      <c r="E10" s="22" t="s">
        <v>313</v>
      </c>
      <c r="F10" s="90"/>
      <c r="G10" s="6" t="s">
        <v>328</v>
      </c>
      <c r="H10" s="14" t="s">
        <v>315</v>
      </c>
    </row>
    <row r="11" spans="1:8" ht="12.75">
      <c r="A11" s="1">
        <f t="shared" si="0"/>
        <v>10</v>
      </c>
      <c r="B11" s="159" t="s">
        <v>329</v>
      </c>
      <c r="C11" s="223"/>
      <c r="D11" s="88" t="s">
        <v>21</v>
      </c>
      <c r="E11" s="88" t="s">
        <v>21</v>
      </c>
      <c r="F11" s="89" t="s">
        <v>21</v>
      </c>
      <c r="G11" s="89" t="s">
        <v>21</v>
      </c>
      <c r="H11" s="14" t="s">
        <v>21</v>
      </c>
    </row>
    <row r="12" spans="1:8" ht="12.75">
      <c r="A12" s="1">
        <f t="shared" si="0"/>
        <v>11</v>
      </c>
      <c r="B12" s="160" t="s">
        <v>330</v>
      </c>
      <c r="C12" s="223"/>
      <c r="D12" s="17" t="s">
        <v>312</v>
      </c>
      <c r="E12" s="16" t="s">
        <v>313</v>
      </c>
      <c r="F12" s="90"/>
      <c r="G12" s="16" t="s">
        <v>331</v>
      </c>
      <c r="H12" s="14" t="s">
        <v>315</v>
      </c>
    </row>
    <row r="13" spans="1:8" ht="12.75">
      <c r="A13" s="1">
        <f t="shared" si="0"/>
        <v>12</v>
      </c>
      <c r="B13" s="159" t="s">
        <v>332</v>
      </c>
      <c r="C13" s="223"/>
      <c r="D13" s="88" t="s">
        <v>21</v>
      </c>
      <c r="E13" s="88" t="s">
        <v>21</v>
      </c>
      <c r="F13" s="89" t="s">
        <v>21</v>
      </c>
      <c r="G13" s="89" t="s">
        <v>21</v>
      </c>
      <c r="H13" s="14" t="s">
        <v>21</v>
      </c>
    </row>
    <row r="14" spans="1:8" ht="12.75">
      <c r="A14" s="1">
        <f t="shared" si="0"/>
        <v>13</v>
      </c>
      <c r="B14" s="160" t="s">
        <v>333</v>
      </c>
      <c r="C14" s="223"/>
      <c r="D14" s="17" t="s">
        <v>312</v>
      </c>
      <c r="E14" s="16" t="s">
        <v>313</v>
      </c>
      <c r="F14" s="90"/>
      <c r="G14" s="16" t="s">
        <v>334</v>
      </c>
      <c r="H14" s="14" t="s">
        <v>315</v>
      </c>
    </row>
    <row r="15" spans="1:8" ht="12.75">
      <c r="A15" s="1">
        <f t="shared" si="0"/>
        <v>14</v>
      </c>
      <c r="B15" s="158" t="s">
        <v>335</v>
      </c>
      <c r="C15" s="223"/>
      <c r="D15" s="22" t="s">
        <v>312</v>
      </c>
      <c r="E15" s="22" t="s">
        <v>313</v>
      </c>
      <c r="F15" s="90"/>
      <c r="G15" s="6" t="s">
        <v>335</v>
      </c>
      <c r="H15" s="14" t="s">
        <v>315</v>
      </c>
    </row>
    <row r="16" spans="1:8" ht="12.75">
      <c r="A16" s="1">
        <f t="shared" si="0"/>
        <v>15</v>
      </c>
      <c r="B16" s="159" t="s">
        <v>336</v>
      </c>
      <c r="C16" s="223"/>
      <c r="D16" s="88" t="s">
        <v>21</v>
      </c>
      <c r="E16" s="88" t="s">
        <v>21</v>
      </c>
      <c r="F16" s="89" t="s">
        <v>21</v>
      </c>
      <c r="G16" s="89" t="s">
        <v>21</v>
      </c>
      <c r="H16" s="14" t="s">
        <v>21</v>
      </c>
    </row>
    <row r="17" spans="1:8" ht="30.75" customHeight="1">
      <c r="A17" s="1">
        <f t="shared" si="0"/>
        <v>16</v>
      </c>
      <c r="B17" s="160" t="s">
        <v>337</v>
      </c>
      <c r="C17" s="223"/>
      <c r="D17" s="17" t="s">
        <v>312</v>
      </c>
      <c r="E17" s="16" t="s">
        <v>313</v>
      </c>
      <c r="F17" s="90"/>
      <c r="G17" s="16" t="s">
        <v>338</v>
      </c>
      <c r="H17" s="14" t="s">
        <v>315</v>
      </c>
    </row>
    <row r="18" spans="1:8" ht="33" customHeight="1">
      <c r="A18" s="1">
        <f t="shared" si="0"/>
        <v>17</v>
      </c>
      <c r="B18" s="158" t="s">
        <v>339</v>
      </c>
      <c r="C18" s="223"/>
      <c r="D18" s="22" t="s">
        <v>312</v>
      </c>
      <c r="E18" s="22" t="s">
        <v>313</v>
      </c>
      <c r="F18" s="90"/>
      <c r="G18" s="6" t="s">
        <v>339</v>
      </c>
      <c r="H18" s="14" t="s">
        <v>315</v>
      </c>
    </row>
    <row r="19" spans="1:8" ht="15" customHeight="1">
      <c r="A19" s="1">
        <f t="shared" si="0"/>
        <v>18</v>
      </c>
      <c r="B19" s="158" t="s">
        <v>340</v>
      </c>
      <c r="C19" s="223"/>
      <c r="D19" s="22" t="s">
        <v>312</v>
      </c>
      <c r="E19" s="22" t="s">
        <v>313</v>
      </c>
      <c r="F19" s="90"/>
      <c r="G19" s="6" t="s">
        <v>340</v>
      </c>
      <c r="H19" s="14" t="s">
        <v>315</v>
      </c>
    </row>
    <row r="20" spans="1:8" ht="15" customHeight="1">
      <c r="A20" s="1">
        <f t="shared" si="0"/>
        <v>19</v>
      </c>
      <c r="B20" s="158" t="s">
        <v>341</v>
      </c>
      <c r="C20" s="223"/>
      <c r="D20" s="22" t="s">
        <v>312</v>
      </c>
      <c r="E20" s="22" t="s">
        <v>313</v>
      </c>
      <c r="F20" s="90"/>
      <c r="G20" s="6" t="s">
        <v>341</v>
      </c>
      <c r="H20" s="14" t="s">
        <v>315</v>
      </c>
    </row>
  </sheetData>
  <mergeCells count="20">
    <mergeCell ref="B12:C12"/>
    <mergeCell ref="B1:C1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9:C19"/>
    <mergeCell ref="B20:C20"/>
    <mergeCell ref="B13:C13"/>
    <mergeCell ref="B14:C14"/>
    <mergeCell ref="B15:C15"/>
    <mergeCell ref="B16:C16"/>
    <mergeCell ref="B17:C17"/>
    <mergeCell ref="B18:C18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63D7-B2B5-48BE-9212-153AEBBC5C28}">
  <dimension ref="A1:O104"/>
  <sheetViews>
    <sheetView workbookViewId="0">
      <pane xSplit="3" ySplit="3" topLeftCell="L84" activePane="bottomRight" state="frozen"/>
      <selection pane="bottomRight" activeCell="L2" sqref="L2:L3"/>
      <selection pane="bottomLeft"/>
      <selection pane="topRight"/>
    </sheetView>
  </sheetViews>
  <sheetFormatPr defaultRowHeight="12.75"/>
  <cols>
    <col min="1" max="1" width="4" bestFit="1" customWidth="1"/>
    <col min="2" max="2" width="60.7109375" customWidth="1"/>
    <col min="3" max="3" width="16.42578125" bestFit="1" customWidth="1"/>
    <col min="4" max="5" width="52.28515625" customWidth="1"/>
    <col min="6" max="6" width="10.5703125" customWidth="1"/>
    <col min="7" max="7" width="11.5703125" customWidth="1"/>
    <col min="8" max="8" width="9.5703125" customWidth="1"/>
    <col min="9" max="9" width="69.7109375" customWidth="1"/>
    <col min="10" max="10" width="23.140625" customWidth="1"/>
    <col min="11" max="14" width="38.42578125" customWidth="1"/>
    <col min="15" max="15" width="61.42578125" customWidth="1"/>
  </cols>
  <sheetData>
    <row r="1" spans="1:15" ht="78.75" customHeight="1">
      <c r="A1" s="168" t="s">
        <v>0</v>
      </c>
      <c r="B1" s="166" t="s">
        <v>72</v>
      </c>
      <c r="C1" s="168" t="s">
        <v>73</v>
      </c>
      <c r="D1" s="170" t="s">
        <v>342</v>
      </c>
      <c r="E1" s="171"/>
      <c r="F1" s="171"/>
      <c r="G1" s="171"/>
      <c r="H1" s="171"/>
      <c r="I1" s="171"/>
      <c r="J1" s="212" t="s">
        <v>343</v>
      </c>
      <c r="K1" s="208" t="s">
        <v>344</v>
      </c>
      <c r="L1" s="209"/>
      <c r="M1" s="210" t="s">
        <v>345</v>
      </c>
      <c r="N1" s="211"/>
      <c r="O1" s="214" t="s">
        <v>79</v>
      </c>
    </row>
    <row r="2" spans="1:15" ht="78.75" customHeight="1">
      <c r="A2" s="169"/>
      <c r="B2" s="167"/>
      <c r="C2" s="169"/>
      <c r="D2" s="172" t="s">
        <v>346</v>
      </c>
      <c r="E2" s="173"/>
      <c r="F2" s="173"/>
      <c r="G2" s="173"/>
      <c r="H2" s="173"/>
      <c r="I2" s="173"/>
      <c r="J2" s="212"/>
      <c r="K2" s="213" t="s">
        <v>347</v>
      </c>
      <c r="L2" s="206" t="s">
        <v>348</v>
      </c>
      <c r="M2" s="207" t="s">
        <v>349</v>
      </c>
      <c r="N2" s="206" t="s">
        <v>350</v>
      </c>
      <c r="O2" s="215"/>
    </row>
    <row r="3" spans="1:15" ht="78.75" customHeight="1">
      <c r="A3" s="169"/>
      <c r="B3" s="167"/>
      <c r="C3" s="169"/>
      <c r="D3" s="174" t="s">
        <v>304</v>
      </c>
      <c r="E3" s="175"/>
      <c r="F3" s="71" t="s">
        <v>305</v>
      </c>
      <c r="G3" s="72" t="s">
        <v>306</v>
      </c>
      <c r="H3" s="73" t="s">
        <v>307</v>
      </c>
      <c r="I3" s="74" t="s">
        <v>308</v>
      </c>
      <c r="J3" s="212"/>
      <c r="K3" s="206"/>
      <c r="L3" s="206"/>
      <c r="M3" s="153"/>
      <c r="N3" s="206"/>
      <c r="O3" s="215"/>
    </row>
    <row r="4" spans="1:15">
      <c r="A4" s="75">
        <f>ROW(A1)</f>
        <v>1</v>
      </c>
      <c r="B4" s="62"/>
      <c r="C4" s="59" t="s">
        <v>80</v>
      </c>
      <c r="D4" s="162" t="s">
        <v>21</v>
      </c>
      <c r="E4" s="222"/>
      <c r="F4" s="60" t="s">
        <v>21</v>
      </c>
      <c r="G4" s="60" t="s">
        <v>21</v>
      </c>
      <c r="H4" s="60" t="s">
        <v>21</v>
      </c>
      <c r="I4" s="60" t="s">
        <v>21</v>
      </c>
      <c r="J4" s="60" t="s">
        <v>21</v>
      </c>
      <c r="K4" s="61" t="s">
        <v>21</v>
      </c>
      <c r="L4" s="61" t="s">
        <v>21</v>
      </c>
      <c r="M4" s="61" t="s">
        <v>21</v>
      </c>
      <c r="N4" s="61" t="s">
        <v>21</v>
      </c>
      <c r="O4" s="61" t="s">
        <v>21</v>
      </c>
    </row>
    <row r="5" spans="1:15">
      <c r="A5" s="76">
        <f t="shared" ref="A5:A67" si="0">ROW(A2)</f>
        <v>2</v>
      </c>
      <c r="B5" s="63" t="s">
        <v>83</v>
      </c>
      <c r="C5" s="16" t="s">
        <v>84</v>
      </c>
      <c r="D5" s="134" t="s">
        <v>351</v>
      </c>
      <c r="E5" s="218"/>
      <c r="F5" s="17" t="s">
        <v>312</v>
      </c>
      <c r="G5" s="16" t="s">
        <v>313</v>
      </c>
      <c r="H5" s="16" t="s">
        <v>352</v>
      </c>
      <c r="I5" s="16" t="s">
        <v>353</v>
      </c>
      <c r="J5" s="77" t="s">
        <v>147</v>
      </c>
      <c r="K5" s="81" t="s">
        <v>285</v>
      </c>
      <c r="L5" s="78" t="s">
        <v>285</v>
      </c>
      <c r="M5" s="78" t="s">
        <v>285</v>
      </c>
      <c r="N5" s="78" t="s">
        <v>285</v>
      </c>
      <c r="O5" s="61" t="s">
        <v>21</v>
      </c>
    </row>
    <row r="6" spans="1:15">
      <c r="A6" s="76">
        <f t="shared" si="0"/>
        <v>3</v>
      </c>
      <c r="B6" s="64" t="s">
        <v>83</v>
      </c>
      <c r="C6" s="35" t="s">
        <v>90</v>
      </c>
      <c r="D6" s="163" t="s">
        <v>21</v>
      </c>
      <c r="E6" s="218"/>
      <c r="F6" s="36" t="s">
        <v>21</v>
      </c>
      <c r="G6" s="36" t="s">
        <v>21</v>
      </c>
      <c r="H6" s="36" t="s">
        <v>21</v>
      </c>
      <c r="I6" s="36" t="s">
        <v>21</v>
      </c>
      <c r="J6" s="36" t="s">
        <v>21</v>
      </c>
      <c r="K6" s="61" t="s">
        <v>21</v>
      </c>
      <c r="L6" s="61" t="s">
        <v>21</v>
      </c>
      <c r="M6" s="61" t="s">
        <v>21</v>
      </c>
      <c r="N6" s="61" t="s">
        <v>21</v>
      </c>
      <c r="O6" s="61" t="s">
        <v>21</v>
      </c>
    </row>
    <row r="7" spans="1:15" ht="137.25" customHeight="1">
      <c r="A7" s="76">
        <f t="shared" si="0"/>
        <v>4</v>
      </c>
      <c r="B7" s="164" t="s">
        <v>93</v>
      </c>
      <c r="C7" s="134" t="s">
        <v>94</v>
      </c>
      <c r="D7" s="165" t="s">
        <v>354</v>
      </c>
      <c r="E7" s="218"/>
      <c r="F7" s="44" t="s">
        <v>312</v>
      </c>
      <c r="G7" s="44" t="s">
        <v>313</v>
      </c>
      <c r="H7" s="44" t="s">
        <v>355</v>
      </c>
      <c r="I7" s="45" t="s">
        <v>356</v>
      </c>
      <c r="J7" s="77" t="s">
        <v>147</v>
      </c>
      <c r="K7" s="81" t="s">
        <v>285</v>
      </c>
      <c r="L7" s="78" t="s">
        <v>285</v>
      </c>
      <c r="M7" s="78" t="s">
        <v>285</v>
      </c>
      <c r="N7" s="78" t="s">
        <v>285</v>
      </c>
      <c r="O7" s="61" t="s">
        <v>21</v>
      </c>
    </row>
    <row r="8" spans="1:15">
      <c r="A8" s="76">
        <f t="shared" si="0"/>
        <v>5</v>
      </c>
      <c r="B8" s="223"/>
      <c r="C8" s="218"/>
      <c r="D8" s="165" t="s">
        <v>357</v>
      </c>
      <c r="E8" s="218"/>
      <c r="F8" s="44" t="s">
        <v>312</v>
      </c>
      <c r="G8" s="44" t="s">
        <v>313</v>
      </c>
      <c r="H8" s="44" t="s">
        <v>358</v>
      </c>
      <c r="I8" s="45" t="s">
        <v>359</v>
      </c>
      <c r="J8" s="77" t="s">
        <v>147</v>
      </c>
      <c r="K8" s="81" t="s">
        <v>285</v>
      </c>
      <c r="L8" s="78" t="s">
        <v>285</v>
      </c>
      <c r="M8" s="78" t="s">
        <v>285</v>
      </c>
      <c r="N8" s="78" t="s">
        <v>285</v>
      </c>
      <c r="O8" s="61" t="s">
        <v>21</v>
      </c>
    </row>
    <row r="9" spans="1:15">
      <c r="A9" s="76">
        <f t="shared" si="0"/>
        <v>6</v>
      </c>
      <c r="B9" s="65" t="s">
        <v>93</v>
      </c>
      <c r="C9" s="16" t="s">
        <v>99</v>
      </c>
      <c r="D9" s="183" t="s">
        <v>21</v>
      </c>
      <c r="E9" s="218"/>
      <c r="F9" s="17" t="s">
        <v>21</v>
      </c>
      <c r="G9" s="17" t="s">
        <v>21</v>
      </c>
      <c r="H9" s="44" t="s">
        <v>21</v>
      </c>
      <c r="I9" s="16" t="s">
        <v>21</v>
      </c>
      <c r="J9" s="44" t="s">
        <v>21</v>
      </c>
      <c r="K9" s="61" t="s">
        <v>21</v>
      </c>
      <c r="L9" s="61" t="s">
        <v>21</v>
      </c>
      <c r="M9" s="61" t="s">
        <v>21</v>
      </c>
      <c r="N9" s="61" t="s">
        <v>21</v>
      </c>
      <c r="O9" s="61" t="s">
        <v>21</v>
      </c>
    </row>
    <row r="10" spans="1:15" ht="51">
      <c r="A10" s="76">
        <f t="shared" si="0"/>
        <v>7</v>
      </c>
      <c r="B10" s="176" t="s">
        <v>93</v>
      </c>
      <c r="C10" s="178" t="s">
        <v>104</v>
      </c>
      <c r="D10" s="183" t="s">
        <v>360</v>
      </c>
      <c r="E10" s="218"/>
      <c r="F10" s="44" t="s">
        <v>312</v>
      </c>
      <c r="G10" s="44" t="s">
        <v>313</v>
      </c>
      <c r="H10" s="44" t="s">
        <v>361</v>
      </c>
      <c r="I10" s="43" t="s">
        <v>362</v>
      </c>
      <c r="J10" s="77" t="s">
        <v>147</v>
      </c>
      <c r="K10" s="79" t="s">
        <v>286</v>
      </c>
      <c r="L10" s="79" t="s">
        <v>286</v>
      </c>
      <c r="M10" s="78" t="s">
        <v>285</v>
      </c>
      <c r="N10" s="78" t="s">
        <v>285</v>
      </c>
      <c r="O10" s="61" t="s">
        <v>21</v>
      </c>
    </row>
    <row r="11" spans="1:15" ht="51">
      <c r="A11" s="76">
        <f t="shared" si="0"/>
        <v>8</v>
      </c>
      <c r="B11" s="177"/>
      <c r="C11" s="179"/>
      <c r="D11" s="180" t="s">
        <v>363</v>
      </c>
      <c r="E11" s="224"/>
      <c r="F11" s="87" t="s">
        <v>312</v>
      </c>
      <c r="G11" s="87" t="s">
        <v>313</v>
      </c>
      <c r="H11" s="87" t="s">
        <v>361</v>
      </c>
      <c r="I11" s="86" t="s">
        <v>362</v>
      </c>
      <c r="J11" s="77" t="s">
        <v>147</v>
      </c>
      <c r="K11" s="81" t="s">
        <v>285</v>
      </c>
      <c r="L11" s="78" t="s">
        <v>285</v>
      </c>
      <c r="M11" s="79" t="s">
        <v>286</v>
      </c>
      <c r="N11" s="79" t="s">
        <v>286</v>
      </c>
      <c r="O11" s="61"/>
    </row>
    <row r="12" spans="1:15">
      <c r="A12" s="76">
        <f t="shared" si="0"/>
        <v>9</v>
      </c>
      <c r="B12" s="65" t="s">
        <v>93</v>
      </c>
      <c r="C12" s="6" t="s">
        <v>107</v>
      </c>
      <c r="D12" s="183" t="s">
        <v>21</v>
      </c>
      <c r="E12" s="218"/>
      <c r="F12" s="22" t="s">
        <v>21</v>
      </c>
      <c r="G12" s="22" t="s">
        <v>21</v>
      </c>
      <c r="H12" s="44" t="s">
        <v>21</v>
      </c>
      <c r="I12" s="6" t="s">
        <v>21</v>
      </c>
      <c r="J12" s="44" t="s">
        <v>21</v>
      </c>
      <c r="K12" s="61" t="s">
        <v>21</v>
      </c>
      <c r="L12" s="61" t="s">
        <v>21</v>
      </c>
      <c r="M12" s="61" t="s">
        <v>21</v>
      </c>
      <c r="N12" s="61" t="s">
        <v>21</v>
      </c>
      <c r="O12" s="61" t="s">
        <v>21</v>
      </c>
    </row>
    <row r="13" spans="1:15" ht="25.5">
      <c r="A13" s="76">
        <f t="shared" si="0"/>
        <v>10</v>
      </c>
      <c r="B13" s="83" t="s">
        <v>93</v>
      </c>
      <c r="C13" s="80" t="s">
        <v>111</v>
      </c>
      <c r="D13" s="183" t="s">
        <v>364</v>
      </c>
      <c r="E13" s="218"/>
      <c r="F13" s="44" t="s">
        <v>312</v>
      </c>
      <c r="G13" s="44" t="s">
        <v>313</v>
      </c>
      <c r="H13" s="44" t="s">
        <v>365</v>
      </c>
      <c r="I13" s="16" t="s">
        <v>366</v>
      </c>
      <c r="J13" s="77" t="s">
        <v>147</v>
      </c>
      <c r="K13" s="81" t="s">
        <v>285</v>
      </c>
      <c r="L13" s="78" t="s">
        <v>285</v>
      </c>
      <c r="M13" s="78" t="s">
        <v>285</v>
      </c>
      <c r="N13" s="78" t="s">
        <v>285</v>
      </c>
      <c r="O13" s="61" t="s">
        <v>21</v>
      </c>
    </row>
    <row r="14" spans="1:15">
      <c r="A14" s="76">
        <f>ROW(A11)</f>
        <v>11</v>
      </c>
      <c r="B14" s="65" t="s">
        <v>93</v>
      </c>
      <c r="C14" s="6" t="s">
        <v>113</v>
      </c>
      <c r="D14" s="183" t="s">
        <v>21</v>
      </c>
      <c r="E14" s="218"/>
      <c r="F14" s="17" t="s">
        <v>21</v>
      </c>
      <c r="G14" s="17" t="s">
        <v>21</v>
      </c>
      <c r="H14" s="44" t="s">
        <v>21</v>
      </c>
      <c r="I14" s="6" t="s">
        <v>21</v>
      </c>
      <c r="J14" s="44" t="s">
        <v>21</v>
      </c>
      <c r="K14" s="61" t="s">
        <v>21</v>
      </c>
      <c r="L14" s="61" t="s">
        <v>21</v>
      </c>
      <c r="M14" s="61" t="s">
        <v>21</v>
      </c>
      <c r="N14" s="61" t="s">
        <v>21</v>
      </c>
      <c r="O14" s="61" t="s">
        <v>21</v>
      </c>
    </row>
    <row r="15" spans="1:15">
      <c r="A15" s="76">
        <f>ROW(A12)</f>
        <v>12</v>
      </c>
      <c r="B15" s="66" t="s">
        <v>93</v>
      </c>
      <c r="C15" s="12" t="s">
        <v>116</v>
      </c>
      <c r="D15" s="184" t="s">
        <v>21</v>
      </c>
      <c r="E15" s="218"/>
      <c r="F15" s="13" t="s">
        <v>21</v>
      </c>
      <c r="G15" s="13" t="s">
        <v>21</v>
      </c>
      <c r="H15" s="13" t="s">
        <v>21</v>
      </c>
      <c r="I15" s="13" t="s">
        <v>21</v>
      </c>
      <c r="J15" s="13" t="s">
        <v>21</v>
      </c>
      <c r="K15" s="61" t="s">
        <v>21</v>
      </c>
      <c r="L15" s="61" t="s">
        <v>21</v>
      </c>
      <c r="M15" s="61" t="s">
        <v>21</v>
      </c>
      <c r="N15" s="61" t="s">
        <v>21</v>
      </c>
      <c r="O15" s="61" t="s">
        <v>21</v>
      </c>
    </row>
    <row r="16" spans="1:15" ht="25.5" customHeight="1">
      <c r="A16" s="76">
        <f>ROW(A13)</f>
        <v>13</v>
      </c>
      <c r="B16" s="67" t="s">
        <v>118</v>
      </c>
      <c r="C16" s="16" t="s">
        <v>84</v>
      </c>
      <c r="D16" s="134" t="s">
        <v>367</v>
      </c>
      <c r="E16" s="218"/>
      <c r="F16" s="17" t="s">
        <v>312</v>
      </c>
      <c r="G16" s="16" t="s">
        <v>313</v>
      </c>
      <c r="H16" s="16" t="s">
        <v>368</v>
      </c>
      <c r="I16" s="16" t="s">
        <v>353</v>
      </c>
      <c r="J16" s="77" t="s">
        <v>147</v>
      </c>
      <c r="K16" s="78" t="s">
        <v>285</v>
      </c>
      <c r="L16" s="78" t="s">
        <v>285</v>
      </c>
      <c r="M16" s="78" t="s">
        <v>285</v>
      </c>
      <c r="N16" s="78" t="s">
        <v>285</v>
      </c>
      <c r="O16" s="61" t="s">
        <v>21</v>
      </c>
    </row>
    <row r="17" spans="1:15">
      <c r="A17" s="76">
        <f t="shared" si="0"/>
        <v>14</v>
      </c>
      <c r="B17" s="68" t="s">
        <v>118</v>
      </c>
      <c r="C17" s="19" t="s">
        <v>120</v>
      </c>
      <c r="D17" s="181" t="s">
        <v>21</v>
      </c>
      <c r="E17" s="218"/>
      <c r="F17" s="20" t="s">
        <v>21</v>
      </c>
      <c r="G17" s="20" t="s">
        <v>21</v>
      </c>
      <c r="H17" s="20" t="s">
        <v>21</v>
      </c>
      <c r="I17" s="20" t="s">
        <v>21</v>
      </c>
      <c r="J17" s="20" t="s">
        <v>21</v>
      </c>
      <c r="K17" s="61" t="s">
        <v>21</v>
      </c>
      <c r="L17" s="61" t="s">
        <v>21</v>
      </c>
      <c r="M17" s="61" t="s">
        <v>21</v>
      </c>
      <c r="N17" s="61" t="s">
        <v>21</v>
      </c>
      <c r="O17" s="61" t="s">
        <v>21</v>
      </c>
    </row>
    <row r="18" spans="1:15" ht="168.75" customHeight="1">
      <c r="A18" s="76">
        <f t="shared" si="0"/>
        <v>15</v>
      </c>
      <c r="B18" s="182" t="s">
        <v>122</v>
      </c>
      <c r="C18" s="134" t="s">
        <v>94</v>
      </c>
      <c r="D18" s="183" t="s">
        <v>369</v>
      </c>
      <c r="E18" s="218"/>
      <c r="F18" s="44" t="s">
        <v>312</v>
      </c>
      <c r="G18" s="44" t="s">
        <v>313</v>
      </c>
      <c r="H18" s="44" t="s">
        <v>370</v>
      </c>
      <c r="I18" s="45" t="s">
        <v>371</v>
      </c>
      <c r="J18" s="77" t="s">
        <v>147</v>
      </c>
      <c r="K18" s="78" t="s">
        <v>285</v>
      </c>
      <c r="L18" s="78" t="s">
        <v>285</v>
      </c>
      <c r="M18" s="78" t="s">
        <v>285</v>
      </c>
      <c r="N18" s="78" t="s">
        <v>285</v>
      </c>
      <c r="O18" s="61" t="s">
        <v>21</v>
      </c>
    </row>
    <row r="19" spans="1:15" ht="25.5">
      <c r="A19" s="76">
        <f t="shared" si="0"/>
        <v>16</v>
      </c>
      <c r="B19" s="223"/>
      <c r="C19" s="218"/>
      <c r="D19" s="126" t="s">
        <v>372</v>
      </c>
      <c r="E19" s="218"/>
      <c r="F19" s="44" t="s">
        <v>312</v>
      </c>
      <c r="G19" s="44" t="s">
        <v>313</v>
      </c>
      <c r="H19" s="44" t="s">
        <v>373</v>
      </c>
      <c r="I19" s="45" t="s">
        <v>374</v>
      </c>
      <c r="J19" s="77" t="s">
        <v>147</v>
      </c>
      <c r="K19" s="78" t="s">
        <v>285</v>
      </c>
      <c r="L19" s="78" t="s">
        <v>285</v>
      </c>
      <c r="M19" s="78" t="s">
        <v>285</v>
      </c>
      <c r="N19" s="78" t="s">
        <v>285</v>
      </c>
      <c r="O19" s="61" t="s">
        <v>21</v>
      </c>
    </row>
    <row r="20" spans="1:15" ht="74.25" customHeight="1">
      <c r="A20" s="76">
        <f t="shared" si="0"/>
        <v>17</v>
      </c>
      <c r="B20" s="182" t="s">
        <v>122</v>
      </c>
      <c r="C20" s="134" t="s">
        <v>125</v>
      </c>
      <c r="D20" s="165" t="s">
        <v>375</v>
      </c>
      <c r="E20" s="225"/>
      <c r="F20" s="46" t="s">
        <v>312</v>
      </c>
      <c r="G20" s="46" t="s">
        <v>313</v>
      </c>
      <c r="H20" s="44" t="s">
        <v>376</v>
      </c>
      <c r="I20" s="5" t="s">
        <v>377</v>
      </c>
      <c r="J20" s="77" t="s">
        <v>147</v>
      </c>
      <c r="K20" s="78" t="s">
        <v>285</v>
      </c>
      <c r="L20" s="78" t="s">
        <v>285</v>
      </c>
      <c r="M20" s="78" t="s">
        <v>285</v>
      </c>
      <c r="N20" s="78" t="s">
        <v>285</v>
      </c>
      <c r="O20" s="61" t="s">
        <v>21</v>
      </c>
    </row>
    <row r="21" spans="1:15" ht="74.25" customHeight="1">
      <c r="A21" s="76">
        <f t="shared" si="0"/>
        <v>18</v>
      </c>
      <c r="B21" s="223"/>
      <c r="C21" s="218"/>
      <c r="D21" s="165" t="s">
        <v>378</v>
      </c>
      <c r="E21" s="218"/>
      <c r="F21" s="46" t="s">
        <v>312</v>
      </c>
      <c r="G21" s="46" t="s">
        <v>313</v>
      </c>
      <c r="H21" s="44" t="s">
        <v>379</v>
      </c>
      <c r="I21" s="5" t="s">
        <v>380</v>
      </c>
      <c r="J21" s="77" t="s">
        <v>147</v>
      </c>
      <c r="K21" s="78" t="s">
        <v>285</v>
      </c>
      <c r="L21" s="78" t="s">
        <v>285</v>
      </c>
      <c r="M21" s="78" t="s">
        <v>285</v>
      </c>
      <c r="N21" s="78" t="s">
        <v>285</v>
      </c>
      <c r="O21" s="61" t="s">
        <v>21</v>
      </c>
    </row>
    <row r="22" spans="1:15" ht="74.25" customHeight="1">
      <c r="A22" s="76">
        <f t="shared" si="0"/>
        <v>19</v>
      </c>
      <c r="B22" s="223"/>
      <c r="C22" s="218"/>
      <c r="D22" s="165" t="s">
        <v>381</v>
      </c>
      <c r="E22" s="218"/>
      <c r="F22" s="46" t="s">
        <v>312</v>
      </c>
      <c r="G22" s="46" t="s">
        <v>313</v>
      </c>
      <c r="H22" s="44" t="s">
        <v>382</v>
      </c>
      <c r="I22" s="5" t="s">
        <v>383</v>
      </c>
      <c r="J22" s="77" t="s">
        <v>147</v>
      </c>
      <c r="K22" s="78" t="s">
        <v>285</v>
      </c>
      <c r="L22" s="78" t="s">
        <v>285</v>
      </c>
      <c r="M22" s="78" t="s">
        <v>285</v>
      </c>
      <c r="N22" s="78" t="s">
        <v>285</v>
      </c>
      <c r="O22" s="61" t="s">
        <v>21</v>
      </c>
    </row>
    <row r="23" spans="1:15">
      <c r="A23" s="76">
        <f>ROW(A21)</f>
        <v>21</v>
      </c>
      <c r="B23" s="69" t="s">
        <v>122</v>
      </c>
      <c r="C23" s="6" t="s">
        <v>128</v>
      </c>
      <c r="D23" s="165" t="s">
        <v>21</v>
      </c>
      <c r="E23" s="218"/>
      <c r="F23" s="44" t="s">
        <v>21</v>
      </c>
      <c r="G23" s="44" t="s">
        <v>21</v>
      </c>
      <c r="H23" s="44" t="s">
        <v>21</v>
      </c>
      <c r="I23" s="44" t="s">
        <v>21</v>
      </c>
      <c r="J23" s="44" t="s">
        <v>21</v>
      </c>
      <c r="K23" s="61" t="s">
        <v>21</v>
      </c>
      <c r="L23" s="61" t="s">
        <v>21</v>
      </c>
      <c r="M23" s="61" t="s">
        <v>21</v>
      </c>
      <c r="N23" s="61" t="s">
        <v>21</v>
      </c>
      <c r="O23" s="61" t="s">
        <v>21</v>
      </c>
    </row>
    <row r="24" spans="1:15">
      <c r="A24" s="76">
        <f>ROW(A22)</f>
        <v>22</v>
      </c>
      <c r="B24" s="69" t="s">
        <v>122</v>
      </c>
      <c r="C24" s="6" t="s">
        <v>131</v>
      </c>
      <c r="D24" s="183" t="s">
        <v>21</v>
      </c>
      <c r="E24" s="218"/>
      <c r="F24" s="44" t="s">
        <v>21</v>
      </c>
      <c r="G24" s="44" t="s">
        <v>21</v>
      </c>
      <c r="H24" s="44" t="s">
        <v>21</v>
      </c>
      <c r="I24" s="44" t="s">
        <v>21</v>
      </c>
      <c r="J24" s="44" t="s">
        <v>21</v>
      </c>
      <c r="K24" s="61" t="s">
        <v>21</v>
      </c>
      <c r="L24" s="61" t="s">
        <v>21</v>
      </c>
      <c r="M24" s="61" t="s">
        <v>21</v>
      </c>
      <c r="N24" s="61" t="s">
        <v>21</v>
      </c>
      <c r="O24" s="61" t="s">
        <v>21</v>
      </c>
    </row>
    <row r="25" spans="1:15" ht="91.5" customHeight="1">
      <c r="A25" s="76" t="e">
        <f>ROW(#REF!)</f>
        <v>#REF!</v>
      </c>
      <c r="B25" s="69" t="s">
        <v>122</v>
      </c>
      <c r="C25" s="6" t="s">
        <v>134</v>
      </c>
      <c r="D25" s="183" t="s">
        <v>384</v>
      </c>
      <c r="E25" s="218"/>
      <c r="F25" s="46" t="s">
        <v>312</v>
      </c>
      <c r="G25" s="46" t="s">
        <v>313</v>
      </c>
      <c r="H25" s="44" t="s">
        <v>385</v>
      </c>
      <c r="I25" s="86" t="s">
        <v>384</v>
      </c>
      <c r="J25" s="77" t="s">
        <v>147</v>
      </c>
      <c r="K25" s="79" t="s">
        <v>286</v>
      </c>
      <c r="L25" s="78" t="s">
        <v>285</v>
      </c>
      <c r="M25" s="78" t="s">
        <v>285</v>
      </c>
      <c r="N25" s="78" t="s">
        <v>285</v>
      </c>
      <c r="O25" s="61" t="s">
        <v>21</v>
      </c>
    </row>
    <row r="26" spans="1:15" ht="25.5">
      <c r="A26" s="76">
        <f t="shared" si="0"/>
        <v>23</v>
      </c>
      <c r="B26" s="69" t="s">
        <v>122</v>
      </c>
      <c r="C26" s="6" t="s">
        <v>136</v>
      </c>
      <c r="D26" s="165" t="s">
        <v>386</v>
      </c>
      <c r="E26" s="225"/>
      <c r="F26" s="44" t="s">
        <v>312</v>
      </c>
      <c r="G26" s="44" t="s">
        <v>313</v>
      </c>
      <c r="H26" s="44" t="s">
        <v>387</v>
      </c>
      <c r="I26" s="43" t="s">
        <v>388</v>
      </c>
      <c r="J26" s="77" t="s">
        <v>147</v>
      </c>
      <c r="K26" s="78" t="s">
        <v>285</v>
      </c>
      <c r="L26" s="78" t="s">
        <v>285</v>
      </c>
      <c r="M26" s="78" t="s">
        <v>285</v>
      </c>
      <c r="N26" s="78" t="s">
        <v>285</v>
      </c>
      <c r="O26" s="61" t="s">
        <v>21</v>
      </c>
    </row>
    <row r="27" spans="1:15">
      <c r="A27" s="76">
        <f t="shared" si="0"/>
        <v>24</v>
      </c>
      <c r="B27" s="69" t="s">
        <v>122</v>
      </c>
      <c r="C27" s="6" t="s">
        <v>99</v>
      </c>
      <c r="D27" s="183" t="s">
        <v>21</v>
      </c>
      <c r="E27" s="218"/>
      <c r="F27" s="22" t="s">
        <v>21</v>
      </c>
      <c r="G27" s="22" t="s">
        <v>21</v>
      </c>
      <c r="H27" s="44" t="s">
        <v>21</v>
      </c>
      <c r="I27" s="6" t="s">
        <v>21</v>
      </c>
      <c r="J27" s="44" t="s">
        <v>21</v>
      </c>
      <c r="K27" s="61" t="s">
        <v>21</v>
      </c>
      <c r="L27" s="61" t="s">
        <v>21</v>
      </c>
      <c r="M27" s="61" t="s">
        <v>21</v>
      </c>
      <c r="N27" s="61" t="s">
        <v>21</v>
      </c>
      <c r="O27" s="61" t="s">
        <v>21</v>
      </c>
    </row>
    <row r="28" spans="1:15" ht="63" customHeight="1">
      <c r="A28" s="76">
        <f t="shared" si="0"/>
        <v>25</v>
      </c>
      <c r="B28" s="38" t="s">
        <v>122</v>
      </c>
      <c r="C28" s="24" t="s">
        <v>139</v>
      </c>
      <c r="D28" s="185" t="s">
        <v>389</v>
      </c>
      <c r="E28" s="186"/>
      <c r="F28" s="47" t="s">
        <v>312</v>
      </c>
      <c r="G28" s="47" t="s">
        <v>313</v>
      </c>
      <c r="H28" s="47" t="s">
        <v>390</v>
      </c>
      <c r="I28" s="47" t="s">
        <v>391</v>
      </c>
      <c r="J28" s="77" t="s">
        <v>147</v>
      </c>
      <c r="K28" s="78" t="s">
        <v>285</v>
      </c>
      <c r="L28" s="78" t="s">
        <v>285</v>
      </c>
      <c r="M28" s="78" t="s">
        <v>285</v>
      </c>
      <c r="N28" s="78" t="s">
        <v>285</v>
      </c>
      <c r="O28" s="61" t="s">
        <v>21</v>
      </c>
    </row>
    <row r="29" spans="1:15">
      <c r="A29" s="76">
        <f t="shared" si="0"/>
        <v>26</v>
      </c>
      <c r="B29" s="69" t="s">
        <v>142</v>
      </c>
      <c r="C29" s="6" t="s">
        <v>143</v>
      </c>
      <c r="D29" s="165" t="s">
        <v>21</v>
      </c>
      <c r="E29" s="218"/>
      <c r="F29" s="46" t="s">
        <v>21</v>
      </c>
      <c r="G29" s="46" t="s">
        <v>21</v>
      </c>
      <c r="H29" s="46" t="s">
        <v>21</v>
      </c>
      <c r="I29" s="5" t="s">
        <v>21</v>
      </c>
      <c r="J29" s="5" t="s">
        <v>21</v>
      </c>
      <c r="K29" s="61" t="s">
        <v>21</v>
      </c>
      <c r="L29" s="61" t="s">
        <v>21</v>
      </c>
      <c r="M29" s="61" t="s">
        <v>21</v>
      </c>
      <c r="N29" s="61" t="s">
        <v>21</v>
      </c>
      <c r="O29" s="61" t="s">
        <v>21</v>
      </c>
    </row>
    <row r="30" spans="1:15">
      <c r="A30" s="76">
        <f t="shared" si="0"/>
        <v>27</v>
      </c>
      <c r="B30" s="69" t="s">
        <v>142</v>
      </c>
      <c r="C30" s="6" t="s">
        <v>146</v>
      </c>
      <c r="D30" s="165" t="s">
        <v>21</v>
      </c>
      <c r="E30" s="218"/>
      <c r="F30" s="46" t="s">
        <v>21</v>
      </c>
      <c r="G30" s="46" t="s">
        <v>21</v>
      </c>
      <c r="H30" s="46" t="s">
        <v>21</v>
      </c>
      <c r="I30" s="5" t="s">
        <v>21</v>
      </c>
      <c r="J30" s="5" t="s">
        <v>21</v>
      </c>
      <c r="K30" s="61" t="s">
        <v>21</v>
      </c>
      <c r="L30" s="61" t="s">
        <v>21</v>
      </c>
      <c r="M30" s="61" t="s">
        <v>21</v>
      </c>
      <c r="N30" s="61" t="s">
        <v>21</v>
      </c>
      <c r="O30" s="61" t="s">
        <v>21</v>
      </c>
    </row>
    <row r="31" spans="1:15">
      <c r="A31" s="76">
        <f t="shared" si="0"/>
        <v>28</v>
      </c>
      <c r="B31" s="69" t="s">
        <v>142</v>
      </c>
      <c r="C31" s="6" t="s">
        <v>149</v>
      </c>
      <c r="D31" s="165" t="s">
        <v>21</v>
      </c>
      <c r="E31" s="218"/>
      <c r="F31" s="46" t="s">
        <v>21</v>
      </c>
      <c r="G31" s="46" t="s">
        <v>21</v>
      </c>
      <c r="H31" s="46" t="s">
        <v>21</v>
      </c>
      <c r="I31" s="5" t="s">
        <v>21</v>
      </c>
      <c r="J31" s="5" t="s">
        <v>21</v>
      </c>
      <c r="K31" s="61" t="s">
        <v>21</v>
      </c>
      <c r="L31" s="61" t="s">
        <v>21</v>
      </c>
      <c r="M31" s="61" t="s">
        <v>21</v>
      </c>
      <c r="N31" s="61" t="s">
        <v>21</v>
      </c>
      <c r="O31" s="61" t="s">
        <v>21</v>
      </c>
    </row>
    <row r="32" spans="1:15" ht="63" customHeight="1">
      <c r="A32" s="76">
        <f t="shared" si="0"/>
        <v>29</v>
      </c>
      <c r="B32" s="38" t="s">
        <v>122</v>
      </c>
      <c r="C32" s="24" t="s">
        <v>152</v>
      </c>
      <c r="D32" s="185" t="s">
        <v>392</v>
      </c>
      <c r="E32" s="186"/>
      <c r="F32" s="47" t="s">
        <v>312</v>
      </c>
      <c r="G32" s="47" t="s">
        <v>313</v>
      </c>
      <c r="H32" s="47" t="s">
        <v>393</v>
      </c>
      <c r="I32" s="47" t="s">
        <v>394</v>
      </c>
      <c r="J32" s="77" t="s">
        <v>147</v>
      </c>
      <c r="K32" s="78" t="s">
        <v>285</v>
      </c>
      <c r="L32" s="78" t="s">
        <v>285</v>
      </c>
      <c r="M32" s="78" t="s">
        <v>285</v>
      </c>
      <c r="N32" s="78" t="s">
        <v>285</v>
      </c>
      <c r="O32" s="61" t="s">
        <v>21</v>
      </c>
    </row>
    <row r="33" spans="1:15">
      <c r="A33" s="76">
        <f t="shared" si="0"/>
        <v>30</v>
      </c>
      <c r="B33" s="69" t="s">
        <v>154</v>
      </c>
      <c r="C33" s="6" t="s">
        <v>143</v>
      </c>
      <c r="D33" s="165" t="s">
        <v>21</v>
      </c>
      <c r="E33" s="218"/>
      <c r="F33" s="46" t="s">
        <v>21</v>
      </c>
      <c r="G33" s="46" t="s">
        <v>21</v>
      </c>
      <c r="H33" s="46" t="s">
        <v>21</v>
      </c>
      <c r="I33" s="5" t="s">
        <v>21</v>
      </c>
      <c r="J33" s="5" t="s">
        <v>21</v>
      </c>
      <c r="K33" s="61" t="s">
        <v>21</v>
      </c>
      <c r="L33" s="61" t="s">
        <v>21</v>
      </c>
      <c r="M33" s="61" t="s">
        <v>21</v>
      </c>
      <c r="N33" s="61" t="s">
        <v>21</v>
      </c>
      <c r="O33" s="61" t="s">
        <v>21</v>
      </c>
    </row>
    <row r="34" spans="1:15">
      <c r="A34" s="76">
        <f t="shared" si="0"/>
        <v>31</v>
      </c>
      <c r="B34" s="69" t="s">
        <v>154</v>
      </c>
      <c r="C34" s="6" t="s">
        <v>146</v>
      </c>
      <c r="D34" s="165" t="s">
        <v>21</v>
      </c>
      <c r="E34" s="218"/>
      <c r="F34" s="46" t="s">
        <v>21</v>
      </c>
      <c r="G34" s="46" t="s">
        <v>21</v>
      </c>
      <c r="H34" s="46" t="s">
        <v>21</v>
      </c>
      <c r="I34" s="5" t="s">
        <v>21</v>
      </c>
      <c r="J34" s="5" t="s">
        <v>21</v>
      </c>
      <c r="K34" s="61" t="s">
        <v>21</v>
      </c>
      <c r="L34" s="61" t="s">
        <v>21</v>
      </c>
      <c r="M34" s="61" t="s">
        <v>21</v>
      </c>
      <c r="N34" s="61" t="s">
        <v>21</v>
      </c>
      <c r="O34" s="61" t="s">
        <v>21</v>
      </c>
    </row>
    <row r="35" spans="1:15">
      <c r="A35" s="76">
        <f t="shared" si="0"/>
        <v>32</v>
      </c>
      <c r="B35" s="69" t="s">
        <v>154</v>
      </c>
      <c r="C35" s="6" t="s">
        <v>149</v>
      </c>
      <c r="D35" s="165" t="s">
        <v>21</v>
      </c>
      <c r="E35" s="218"/>
      <c r="F35" s="46" t="s">
        <v>21</v>
      </c>
      <c r="G35" s="46" t="s">
        <v>21</v>
      </c>
      <c r="H35" s="46" t="s">
        <v>21</v>
      </c>
      <c r="I35" s="5" t="s">
        <v>21</v>
      </c>
      <c r="J35" s="5" t="s">
        <v>21</v>
      </c>
      <c r="K35" s="61" t="s">
        <v>21</v>
      </c>
      <c r="L35" s="61" t="s">
        <v>21</v>
      </c>
      <c r="M35" s="61" t="s">
        <v>21</v>
      </c>
      <c r="N35" s="61" t="s">
        <v>21</v>
      </c>
      <c r="O35" s="61" t="s">
        <v>21</v>
      </c>
    </row>
    <row r="36" spans="1:15">
      <c r="A36" s="76">
        <f t="shared" si="0"/>
        <v>33</v>
      </c>
      <c r="B36" s="69" t="s">
        <v>154</v>
      </c>
      <c r="C36" s="6" t="s">
        <v>158</v>
      </c>
      <c r="D36" s="160" t="s">
        <v>21</v>
      </c>
      <c r="E36" s="187"/>
      <c r="F36" s="46" t="s">
        <v>21</v>
      </c>
      <c r="G36" s="46" t="s">
        <v>21</v>
      </c>
      <c r="H36" s="46" t="s">
        <v>21</v>
      </c>
      <c r="I36" s="5" t="s">
        <v>21</v>
      </c>
      <c r="J36" s="5" t="s">
        <v>21</v>
      </c>
      <c r="K36" s="61" t="s">
        <v>21</v>
      </c>
      <c r="L36" s="61" t="s">
        <v>21</v>
      </c>
      <c r="M36" s="61" t="s">
        <v>21</v>
      </c>
      <c r="N36" s="61" t="s">
        <v>21</v>
      </c>
      <c r="O36" s="61" t="s">
        <v>21</v>
      </c>
    </row>
    <row r="37" spans="1:15" ht="63.75">
      <c r="A37" s="76">
        <f t="shared" si="0"/>
        <v>34</v>
      </c>
      <c r="B37" s="38" t="s">
        <v>122</v>
      </c>
      <c r="C37" s="24" t="s">
        <v>161</v>
      </c>
      <c r="D37" s="185" t="s">
        <v>395</v>
      </c>
      <c r="E37" s="186"/>
      <c r="F37" s="47" t="s">
        <v>312</v>
      </c>
      <c r="G37" s="47" t="s">
        <v>313</v>
      </c>
      <c r="H37" s="47" t="s">
        <v>396</v>
      </c>
      <c r="I37" s="47" t="s">
        <v>397</v>
      </c>
      <c r="J37" s="77" t="s">
        <v>147</v>
      </c>
      <c r="K37" s="78" t="s">
        <v>285</v>
      </c>
      <c r="L37" s="78" t="s">
        <v>285</v>
      </c>
      <c r="M37" s="78" t="s">
        <v>285</v>
      </c>
      <c r="N37" s="78" t="s">
        <v>285</v>
      </c>
      <c r="O37" s="61" t="s">
        <v>21</v>
      </c>
    </row>
    <row r="38" spans="1:15">
      <c r="A38" s="76">
        <f t="shared" si="0"/>
        <v>35</v>
      </c>
      <c r="B38" s="69" t="s">
        <v>163</v>
      </c>
      <c r="C38" s="6" t="s">
        <v>143</v>
      </c>
      <c r="D38" s="165" t="s">
        <v>21</v>
      </c>
      <c r="E38" s="218"/>
      <c r="F38" s="46" t="s">
        <v>21</v>
      </c>
      <c r="G38" s="46" t="s">
        <v>21</v>
      </c>
      <c r="H38" s="46" t="s">
        <v>21</v>
      </c>
      <c r="I38" s="5" t="s">
        <v>21</v>
      </c>
      <c r="J38" s="5" t="s">
        <v>21</v>
      </c>
      <c r="K38" s="61" t="s">
        <v>21</v>
      </c>
      <c r="L38" s="61" t="s">
        <v>21</v>
      </c>
      <c r="M38" s="61" t="s">
        <v>21</v>
      </c>
      <c r="N38" s="61" t="s">
        <v>21</v>
      </c>
      <c r="O38" s="61" t="s">
        <v>21</v>
      </c>
    </row>
    <row r="39" spans="1:15">
      <c r="A39" s="76">
        <f t="shared" si="0"/>
        <v>36</v>
      </c>
      <c r="B39" s="69" t="s">
        <v>163</v>
      </c>
      <c r="C39" s="6" t="s">
        <v>146</v>
      </c>
      <c r="D39" s="165" t="s">
        <v>21</v>
      </c>
      <c r="E39" s="218"/>
      <c r="F39" s="46" t="s">
        <v>21</v>
      </c>
      <c r="G39" s="46" t="s">
        <v>21</v>
      </c>
      <c r="H39" s="46" t="s">
        <v>21</v>
      </c>
      <c r="I39" s="5" t="s">
        <v>21</v>
      </c>
      <c r="J39" s="5" t="s">
        <v>21</v>
      </c>
      <c r="K39" s="61" t="s">
        <v>21</v>
      </c>
      <c r="L39" s="61" t="s">
        <v>21</v>
      </c>
      <c r="M39" s="61" t="s">
        <v>21</v>
      </c>
      <c r="N39" s="61" t="s">
        <v>21</v>
      </c>
      <c r="O39" s="61" t="s">
        <v>21</v>
      </c>
    </row>
    <row r="40" spans="1:15">
      <c r="A40" s="76">
        <f t="shared" si="0"/>
        <v>37</v>
      </c>
      <c r="B40" s="69" t="s">
        <v>163</v>
      </c>
      <c r="C40" s="6" t="s">
        <v>149</v>
      </c>
      <c r="D40" s="165" t="s">
        <v>21</v>
      </c>
      <c r="E40" s="218"/>
      <c r="F40" s="46" t="s">
        <v>21</v>
      </c>
      <c r="G40" s="46" t="s">
        <v>21</v>
      </c>
      <c r="H40" s="46" t="s">
        <v>21</v>
      </c>
      <c r="I40" s="5" t="s">
        <v>21</v>
      </c>
      <c r="J40" s="5" t="s">
        <v>21</v>
      </c>
      <c r="K40" s="61" t="s">
        <v>21</v>
      </c>
      <c r="L40" s="61" t="s">
        <v>21</v>
      </c>
      <c r="M40" s="61" t="s">
        <v>21</v>
      </c>
      <c r="N40" s="61" t="s">
        <v>21</v>
      </c>
      <c r="O40" s="61" t="s">
        <v>21</v>
      </c>
    </row>
    <row r="41" spans="1:15" ht="75.75" customHeight="1">
      <c r="A41" s="76">
        <f t="shared" si="0"/>
        <v>38</v>
      </c>
      <c r="B41" s="188" t="s">
        <v>122</v>
      </c>
      <c r="C41" s="189" t="s">
        <v>166</v>
      </c>
      <c r="D41" s="185" t="s">
        <v>398</v>
      </c>
      <c r="E41" s="186"/>
      <c r="F41" s="47" t="s">
        <v>312</v>
      </c>
      <c r="G41" s="47" t="s">
        <v>313</v>
      </c>
      <c r="H41" s="47" t="s">
        <v>399</v>
      </c>
      <c r="I41" s="47" t="s">
        <v>400</v>
      </c>
      <c r="J41" s="77" t="s">
        <v>147</v>
      </c>
      <c r="K41" s="78" t="s">
        <v>285</v>
      </c>
      <c r="L41" s="78" t="s">
        <v>285</v>
      </c>
      <c r="M41" s="78" t="s">
        <v>285</v>
      </c>
      <c r="N41" s="78" t="s">
        <v>285</v>
      </c>
      <c r="O41" s="61" t="s">
        <v>21</v>
      </c>
    </row>
    <row r="42" spans="1:15" ht="63.75">
      <c r="A42" s="76">
        <f t="shared" si="0"/>
        <v>39</v>
      </c>
      <c r="B42" s="223"/>
      <c r="C42" s="218"/>
      <c r="D42" s="185" t="s">
        <v>401</v>
      </c>
      <c r="E42" s="186"/>
      <c r="F42" s="47" t="s">
        <v>312</v>
      </c>
      <c r="G42" s="47" t="s">
        <v>313</v>
      </c>
      <c r="H42" s="47" t="s">
        <v>402</v>
      </c>
      <c r="I42" s="47" t="s">
        <v>403</v>
      </c>
      <c r="J42" s="77" t="s">
        <v>147</v>
      </c>
      <c r="K42" s="78" t="s">
        <v>285</v>
      </c>
      <c r="L42" s="78" t="s">
        <v>285</v>
      </c>
      <c r="M42" s="78" t="s">
        <v>285</v>
      </c>
      <c r="N42" s="78" t="s">
        <v>285</v>
      </c>
      <c r="O42" s="61" t="s">
        <v>21</v>
      </c>
    </row>
    <row r="43" spans="1:15">
      <c r="A43" s="76">
        <f t="shared" si="0"/>
        <v>40</v>
      </c>
      <c r="B43" s="69" t="s">
        <v>168</v>
      </c>
      <c r="C43" s="6" t="s">
        <v>143</v>
      </c>
      <c r="D43" s="165" t="s">
        <v>21</v>
      </c>
      <c r="E43" s="218"/>
      <c r="F43" s="46" t="s">
        <v>21</v>
      </c>
      <c r="G43" s="46" t="s">
        <v>21</v>
      </c>
      <c r="H43" s="46" t="s">
        <v>21</v>
      </c>
      <c r="I43" s="5" t="s">
        <v>21</v>
      </c>
      <c r="J43" s="5" t="s">
        <v>21</v>
      </c>
      <c r="K43" s="61" t="s">
        <v>21</v>
      </c>
      <c r="L43" s="61" t="s">
        <v>21</v>
      </c>
      <c r="M43" s="61" t="s">
        <v>21</v>
      </c>
      <c r="N43" s="61" t="s">
        <v>21</v>
      </c>
      <c r="O43" s="61" t="s">
        <v>21</v>
      </c>
    </row>
    <row r="44" spans="1:15">
      <c r="A44" s="76">
        <f t="shared" si="0"/>
        <v>41</v>
      </c>
      <c r="B44" s="69" t="s">
        <v>168</v>
      </c>
      <c r="C44" s="6" t="s">
        <v>170</v>
      </c>
      <c r="D44" s="165" t="s">
        <v>21</v>
      </c>
      <c r="E44" s="218"/>
      <c r="F44" s="46" t="s">
        <v>21</v>
      </c>
      <c r="G44" s="46" t="s">
        <v>21</v>
      </c>
      <c r="H44" s="5" t="s">
        <v>21</v>
      </c>
      <c r="I44" s="5" t="s">
        <v>21</v>
      </c>
      <c r="J44" s="5" t="s">
        <v>21</v>
      </c>
      <c r="K44" s="61" t="s">
        <v>21</v>
      </c>
      <c r="L44" s="61" t="s">
        <v>21</v>
      </c>
      <c r="M44" s="61" t="s">
        <v>21</v>
      </c>
      <c r="N44" s="61" t="s">
        <v>21</v>
      </c>
      <c r="O44" s="61" t="s">
        <v>21</v>
      </c>
    </row>
    <row r="45" spans="1:15">
      <c r="A45" s="76">
        <f t="shared" si="0"/>
        <v>42</v>
      </c>
      <c r="B45" s="69" t="s">
        <v>168</v>
      </c>
      <c r="C45" s="6" t="s">
        <v>172</v>
      </c>
      <c r="D45" s="165" t="s">
        <v>21</v>
      </c>
      <c r="E45" s="218"/>
      <c r="F45" s="46" t="s">
        <v>21</v>
      </c>
      <c r="G45" s="46" t="s">
        <v>21</v>
      </c>
      <c r="H45" s="46" t="s">
        <v>21</v>
      </c>
      <c r="I45" s="5" t="s">
        <v>21</v>
      </c>
      <c r="J45" s="5" t="s">
        <v>21</v>
      </c>
      <c r="K45" s="61" t="s">
        <v>21</v>
      </c>
      <c r="L45" s="61" t="s">
        <v>21</v>
      </c>
      <c r="M45" s="61" t="s">
        <v>21</v>
      </c>
      <c r="N45" s="61" t="s">
        <v>21</v>
      </c>
      <c r="O45" s="61" t="s">
        <v>21</v>
      </c>
    </row>
    <row r="46" spans="1:15">
      <c r="A46" s="76">
        <f t="shared" si="0"/>
        <v>43</v>
      </c>
      <c r="B46" s="69" t="s">
        <v>168</v>
      </c>
      <c r="C46" s="6" t="s">
        <v>146</v>
      </c>
      <c r="D46" s="165" t="s">
        <v>21</v>
      </c>
      <c r="E46" s="218"/>
      <c r="F46" s="46" t="s">
        <v>21</v>
      </c>
      <c r="G46" s="46" t="s">
        <v>21</v>
      </c>
      <c r="H46" s="46" t="s">
        <v>21</v>
      </c>
      <c r="I46" s="5" t="s">
        <v>21</v>
      </c>
      <c r="J46" s="5" t="s">
        <v>21</v>
      </c>
      <c r="K46" s="61" t="s">
        <v>21</v>
      </c>
      <c r="L46" s="61" t="s">
        <v>21</v>
      </c>
      <c r="M46" s="61" t="s">
        <v>21</v>
      </c>
      <c r="N46" s="61" t="s">
        <v>21</v>
      </c>
      <c r="O46" s="61" t="s">
        <v>21</v>
      </c>
    </row>
    <row r="47" spans="1:15">
      <c r="A47" s="76">
        <f t="shared" si="0"/>
        <v>44</v>
      </c>
      <c r="B47" s="69" t="s">
        <v>168</v>
      </c>
      <c r="C47" s="6" t="s">
        <v>149</v>
      </c>
      <c r="D47" s="165" t="s">
        <v>21</v>
      </c>
      <c r="E47" s="218"/>
      <c r="F47" s="46" t="s">
        <v>21</v>
      </c>
      <c r="G47" s="46" t="s">
        <v>21</v>
      </c>
      <c r="H47" s="46" t="s">
        <v>21</v>
      </c>
      <c r="I47" s="5" t="s">
        <v>21</v>
      </c>
      <c r="J47" s="5" t="s">
        <v>21</v>
      </c>
      <c r="K47" s="61" t="s">
        <v>21</v>
      </c>
      <c r="L47" s="61" t="s">
        <v>21</v>
      </c>
      <c r="M47" s="61" t="s">
        <v>21</v>
      </c>
      <c r="N47" s="61" t="s">
        <v>21</v>
      </c>
      <c r="O47" s="61" t="s">
        <v>21</v>
      </c>
    </row>
    <row r="48" spans="1:15" ht="63.75">
      <c r="A48" s="76">
        <f t="shared" si="0"/>
        <v>45</v>
      </c>
      <c r="B48" s="188" t="s">
        <v>122</v>
      </c>
      <c r="C48" s="189" t="s">
        <v>176</v>
      </c>
      <c r="D48" s="185" t="s">
        <v>404</v>
      </c>
      <c r="E48" s="186"/>
      <c r="F48" s="47" t="s">
        <v>312</v>
      </c>
      <c r="G48" s="47" t="s">
        <v>313</v>
      </c>
      <c r="H48" s="47" t="s">
        <v>405</v>
      </c>
      <c r="I48" s="47" t="s">
        <v>406</v>
      </c>
      <c r="J48" s="77" t="s">
        <v>147</v>
      </c>
      <c r="K48" s="78" t="s">
        <v>285</v>
      </c>
      <c r="L48" s="61" t="s">
        <v>21</v>
      </c>
      <c r="M48" s="78" t="s">
        <v>285</v>
      </c>
      <c r="N48" s="61" t="s">
        <v>21</v>
      </c>
      <c r="O48" s="61" t="s">
        <v>21</v>
      </c>
    </row>
    <row r="49" spans="1:15" ht="63.75">
      <c r="A49" s="76">
        <f t="shared" si="0"/>
        <v>46</v>
      </c>
      <c r="B49" s="223"/>
      <c r="C49" s="218"/>
      <c r="D49" s="185" t="s">
        <v>407</v>
      </c>
      <c r="E49" s="186"/>
      <c r="F49" s="47" t="s">
        <v>312</v>
      </c>
      <c r="G49" s="47" t="s">
        <v>313</v>
      </c>
      <c r="H49" s="47" t="s">
        <v>408</v>
      </c>
      <c r="I49" s="47" t="s">
        <v>409</v>
      </c>
      <c r="J49" s="77" t="s">
        <v>147</v>
      </c>
      <c r="K49" s="78" t="s">
        <v>285</v>
      </c>
      <c r="L49" s="78" t="s">
        <v>285</v>
      </c>
      <c r="M49" s="78" t="s">
        <v>285</v>
      </c>
      <c r="N49" s="78" t="s">
        <v>285</v>
      </c>
      <c r="O49" s="61" t="s">
        <v>21</v>
      </c>
    </row>
    <row r="50" spans="1:15">
      <c r="A50" s="76">
        <f t="shared" si="0"/>
        <v>47</v>
      </c>
      <c r="B50" s="69" t="s">
        <v>178</v>
      </c>
      <c r="C50" s="6" t="s">
        <v>143</v>
      </c>
      <c r="D50" s="165" t="s">
        <v>21</v>
      </c>
      <c r="E50" s="218"/>
      <c r="F50" s="46" t="s">
        <v>21</v>
      </c>
      <c r="G50" s="46" t="s">
        <v>21</v>
      </c>
      <c r="H50" s="46" t="s">
        <v>21</v>
      </c>
      <c r="I50" s="5" t="s">
        <v>21</v>
      </c>
      <c r="J50" s="5" t="s">
        <v>21</v>
      </c>
      <c r="K50" s="61" t="s">
        <v>21</v>
      </c>
      <c r="L50" s="61" t="s">
        <v>21</v>
      </c>
      <c r="M50" s="61" t="s">
        <v>21</v>
      </c>
      <c r="N50" s="61" t="s">
        <v>21</v>
      </c>
      <c r="O50" s="61" t="s">
        <v>21</v>
      </c>
    </row>
    <row r="51" spans="1:15">
      <c r="A51" s="76">
        <f t="shared" si="0"/>
        <v>48</v>
      </c>
      <c r="B51" s="69" t="s">
        <v>178</v>
      </c>
      <c r="C51" s="6" t="s">
        <v>170</v>
      </c>
      <c r="D51" s="165" t="s">
        <v>21</v>
      </c>
      <c r="E51" s="218"/>
      <c r="F51" s="46" t="s">
        <v>21</v>
      </c>
      <c r="G51" s="46" t="s">
        <v>21</v>
      </c>
      <c r="H51" s="5" t="s">
        <v>21</v>
      </c>
      <c r="I51" s="5" t="s">
        <v>21</v>
      </c>
      <c r="J51" s="5" t="s">
        <v>21</v>
      </c>
      <c r="K51" s="61" t="s">
        <v>21</v>
      </c>
      <c r="L51" s="61" t="s">
        <v>21</v>
      </c>
      <c r="M51" s="61" t="s">
        <v>21</v>
      </c>
      <c r="N51" s="61" t="s">
        <v>21</v>
      </c>
      <c r="O51" s="61" t="s">
        <v>21</v>
      </c>
    </row>
    <row r="52" spans="1:15">
      <c r="A52" s="76">
        <f t="shared" si="0"/>
        <v>49</v>
      </c>
      <c r="B52" s="69" t="s">
        <v>178</v>
      </c>
      <c r="C52" s="6" t="s">
        <v>172</v>
      </c>
      <c r="D52" s="165" t="s">
        <v>21</v>
      </c>
      <c r="E52" s="218"/>
      <c r="F52" s="46" t="s">
        <v>21</v>
      </c>
      <c r="G52" s="46" t="s">
        <v>21</v>
      </c>
      <c r="H52" s="46" t="s">
        <v>21</v>
      </c>
      <c r="I52" s="5" t="s">
        <v>21</v>
      </c>
      <c r="J52" s="5" t="s">
        <v>21</v>
      </c>
      <c r="K52" s="61" t="s">
        <v>21</v>
      </c>
      <c r="L52" s="61" t="s">
        <v>21</v>
      </c>
      <c r="M52" s="61" t="s">
        <v>21</v>
      </c>
      <c r="N52" s="61" t="s">
        <v>21</v>
      </c>
      <c r="O52" s="61" t="s">
        <v>21</v>
      </c>
    </row>
    <row r="53" spans="1:15">
      <c r="A53" s="76">
        <f t="shared" si="0"/>
        <v>50</v>
      </c>
      <c r="B53" s="69" t="s">
        <v>178</v>
      </c>
      <c r="C53" s="6" t="s">
        <v>146</v>
      </c>
      <c r="D53" s="165" t="s">
        <v>21</v>
      </c>
      <c r="E53" s="218"/>
      <c r="F53" s="46" t="s">
        <v>21</v>
      </c>
      <c r="G53" s="46" t="s">
        <v>21</v>
      </c>
      <c r="H53" s="46" t="s">
        <v>21</v>
      </c>
      <c r="I53" s="5" t="s">
        <v>21</v>
      </c>
      <c r="J53" s="5" t="s">
        <v>21</v>
      </c>
      <c r="K53" s="61" t="s">
        <v>21</v>
      </c>
      <c r="L53" s="61" t="s">
        <v>21</v>
      </c>
      <c r="M53" s="61" t="s">
        <v>21</v>
      </c>
      <c r="N53" s="61" t="s">
        <v>21</v>
      </c>
      <c r="O53" s="61" t="s">
        <v>21</v>
      </c>
    </row>
    <row r="54" spans="1:15">
      <c r="A54" s="76">
        <f t="shared" si="0"/>
        <v>51</v>
      </c>
      <c r="B54" s="69" t="s">
        <v>178</v>
      </c>
      <c r="C54" s="6" t="s">
        <v>149</v>
      </c>
      <c r="D54" s="165" t="s">
        <v>21</v>
      </c>
      <c r="E54" s="218"/>
      <c r="F54" s="46" t="s">
        <v>21</v>
      </c>
      <c r="G54" s="46" t="s">
        <v>21</v>
      </c>
      <c r="H54" s="46" t="s">
        <v>21</v>
      </c>
      <c r="I54" s="5" t="s">
        <v>21</v>
      </c>
      <c r="J54" s="5" t="s">
        <v>21</v>
      </c>
      <c r="K54" s="61" t="s">
        <v>21</v>
      </c>
      <c r="L54" s="61" t="s">
        <v>21</v>
      </c>
      <c r="M54" s="61" t="s">
        <v>21</v>
      </c>
      <c r="N54" s="61" t="s">
        <v>21</v>
      </c>
      <c r="O54" s="61" t="s">
        <v>21</v>
      </c>
    </row>
    <row r="55" spans="1:15" ht="63.75">
      <c r="A55" s="76">
        <f t="shared" si="0"/>
        <v>52</v>
      </c>
      <c r="B55" s="38" t="s">
        <v>122</v>
      </c>
      <c r="C55" s="24" t="s">
        <v>183</v>
      </c>
      <c r="D55" s="185" t="s">
        <v>410</v>
      </c>
      <c r="E55" s="186"/>
      <c r="F55" s="47" t="s">
        <v>312</v>
      </c>
      <c r="G55" s="47" t="s">
        <v>313</v>
      </c>
      <c r="H55" s="47" t="s">
        <v>411</v>
      </c>
      <c r="I55" s="47" t="s">
        <v>412</v>
      </c>
      <c r="J55" s="77" t="s">
        <v>147</v>
      </c>
      <c r="K55" s="78" t="s">
        <v>285</v>
      </c>
      <c r="L55" s="78" t="s">
        <v>285</v>
      </c>
      <c r="M55" s="78" t="s">
        <v>285</v>
      </c>
      <c r="N55" s="78" t="s">
        <v>285</v>
      </c>
      <c r="O55" s="61" t="s">
        <v>21</v>
      </c>
    </row>
    <row r="56" spans="1:15">
      <c r="A56" s="76">
        <f t="shared" si="0"/>
        <v>53</v>
      </c>
      <c r="B56" s="69" t="s">
        <v>185</v>
      </c>
      <c r="C56" s="6" t="s">
        <v>143</v>
      </c>
      <c r="D56" s="165" t="s">
        <v>21</v>
      </c>
      <c r="E56" s="218"/>
      <c r="F56" s="46" t="s">
        <v>21</v>
      </c>
      <c r="G56" s="46" t="s">
        <v>21</v>
      </c>
      <c r="H56" s="46" t="s">
        <v>21</v>
      </c>
      <c r="I56" s="5" t="s">
        <v>21</v>
      </c>
      <c r="J56" s="5" t="s">
        <v>21</v>
      </c>
      <c r="K56" s="61" t="s">
        <v>21</v>
      </c>
      <c r="L56" s="61" t="s">
        <v>21</v>
      </c>
      <c r="M56" s="61" t="s">
        <v>21</v>
      </c>
      <c r="N56" s="61" t="s">
        <v>21</v>
      </c>
      <c r="O56" s="61" t="s">
        <v>21</v>
      </c>
    </row>
    <row r="57" spans="1:15" ht="63" customHeight="1">
      <c r="A57" s="76">
        <f t="shared" si="0"/>
        <v>54</v>
      </c>
      <c r="B57" s="38" t="s">
        <v>122</v>
      </c>
      <c r="C57" s="24" t="s">
        <v>187</v>
      </c>
      <c r="D57" s="185" t="s">
        <v>413</v>
      </c>
      <c r="E57" s="186"/>
      <c r="F57" s="47" t="s">
        <v>312</v>
      </c>
      <c r="G57" s="47" t="s">
        <v>313</v>
      </c>
      <c r="H57" s="47" t="s">
        <v>414</v>
      </c>
      <c r="I57" s="47" t="s">
        <v>415</v>
      </c>
      <c r="J57" s="77" t="s">
        <v>147</v>
      </c>
      <c r="K57" s="78" t="s">
        <v>285</v>
      </c>
      <c r="L57" s="78" t="s">
        <v>285</v>
      </c>
      <c r="M57" s="78" t="s">
        <v>285</v>
      </c>
      <c r="N57" s="78" t="s">
        <v>285</v>
      </c>
      <c r="O57" s="61" t="s">
        <v>21</v>
      </c>
    </row>
    <row r="58" spans="1:15">
      <c r="A58" s="76">
        <f t="shared" si="0"/>
        <v>55</v>
      </c>
      <c r="B58" s="69" t="s">
        <v>189</v>
      </c>
      <c r="C58" s="6" t="s">
        <v>143</v>
      </c>
      <c r="D58" s="165" t="s">
        <v>21</v>
      </c>
      <c r="E58" s="218"/>
      <c r="F58" s="46" t="s">
        <v>21</v>
      </c>
      <c r="G58" s="46" t="s">
        <v>21</v>
      </c>
      <c r="H58" s="46" t="s">
        <v>21</v>
      </c>
      <c r="I58" s="5" t="s">
        <v>21</v>
      </c>
      <c r="J58" s="5" t="s">
        <v>21</v>
      </c>
      <c r="K58" s="61" t="s">
        <v>21</v>
      </c>
      <c r="L58" s="61" t="s">
        <v>21</v>
      </c>
      <c r="M58" s="61" t="s">
        <v>21</v>
      </c>
      <c r="N58" s="61" t="s">
        <v>21</v>
      </c>
      <c r="O58" s="61" t="s">
        <v>21</v>
      </c>
    </row>
    <row r="59" spans="1:15" ht="63.75">
      <c r="A59" s="76">
        <f t="shared" si="0"/>
        <v>56</v>
      </c>
      <c r="B59" s="38" t="s">
        <v>122</v>
      </c>
      <c r="C59" s="24" t="s">
        <v>191</v>
      </c>
      <c r="D59" s="185" t="s">
        <v>416</v>
      </c>
      <c r="E59" s="186"/>
      <c r="F59" s="47" t="s">
        <v>312</v>
      </c>
      <c r="G59" s="47" t="s">
        <v>313</v>
      </c>
      <c r="H59" s="47" t="s">
        <v>417</v>
      </c>
      <c r="I59" s="47" t="s">
        <v>418</v>
      </c>
      <c r="J59" s="77" t="s">
        <v>147</v>
      </c>
      <c r="K59" s="78" t="s">
        <v>285</v>
      </c>
      <c r="L59" s="78" t="s">
        <v>285</v>
      </c>
      <c r="M59" s="78" t="s">
        <v>285</v>
      </c>
      <c r="N59" s="78" t="s">
        <v>285</v>
      </c>
      <c r="O59" s="61" t="s">
        <v>21</v>
      </c>
    </row>
    <row r="60" spans="1:15">
      <c r="A60" s="76">
        <f t="shared" si="0"/>
        <v>57</v>
      </c>
      <c r="B60" s="69" t="s">
        <v>193</v>
      </c>
      <c r="C60" s="6" t="s">
        <v>143</v>
      </c>
      <c r="D60" s="165" t="s">
        <v>21</v>
      </c>
      <c r="E60" s="218"/>
      <c r="F60" s="46" t="s">
        <v>21</v>
      </c>
      <c r="G60" s="46" t="s">
        <v>21</v>
      </c>
      <c r="H60" s="46" t="s">
        <v>21</v>
      </c>
      <c r="I60" s="5" t="s">
        <v>21</v>
      </c>
      <c r="J60" s="5" t="s">
        <v>21</v>
      </c>
      <c r="K60" s="61" t="s">
        <v>21</v>
      </c>
      <c r="L60" s="61" t="s">
        <v>21</v>
      </c>
      <c r="M60" s="61" t="s">
        <v>21</v>
      </c>
      <c r="N60" s="61" t="s">
        <v>21</v>
      </c>
      <c r="O60" s="61" t="s">
        <v>21</v>
      </c>
    </row>
    <row r="61" spans="1:15" ht="63" customHeight="1">
      <c r="A61" s="76">
        <f t="shared" si="0"/>
        <v>58</v>
      </c>
      <c r="B61" s="38" t="s">
        <v>122</v>
      </c>
      <c r="C61" s="24" t="s">
        <v>195</v>
      </c>
      <c r="D61" s="185" t="s">
        <v>419</v>
      </c>
      <c r="E61" s="186"/>
      <c r="F61" s="47" t="s">
        <v>312</v>
      </c>
      <c r="G61" s="47" t="s">
        <v>313</v>
      </c>
      <c r="H61" s="47" t="s">
        <v>420</v>
      </c>
      <c r="I61" s="47" t="s">
        <v>421</v>
      </c>
      <c r="J61" s="77" t="s">
        <v>147</v>
      </c>
      <c r="K61" s="78" t="s">
        <v>285</v>
      </c>
      <c r="L61" s="78" t="s">
        <v>285</v>
      </c>
      <c r="M61" s="78" t="s">
        <v>285</v>
      </c>
      <c r="N61" s="78" t="s">
        <v>285</v>
      </c>
      <c r="O61" s="61" t="s">
        <v>21</v>
      </c>
    </row>
    <row r="62" spans="1:15" ht="23.25" customHeight="1">
      <c r="A62" s="76">
        <f t="shared" si="0"/>
        <v>59</v>
      </c>
      <c r="B62" s="69" t="s">
        <v>197</v>
      </c>
      <c r="C62" s="6" t="s">
        <v>143</v>
      </c>
      <c r="D62" s="165" t="s">
        <v>21</v>
      </c>
      <c r="E62" s="218"/>
      <c r="F62" s="46" t="s">
        <v>21</v>
      </c>
      <c r="G62" s="46" t="s">
        <v>21</v>
      </c>
      <c r="H62" s="46" t="s">
        <v>21</v>
      </c>
      <c r="I62" s="5" t="s">
        <v>21</v>
      </c>
      <c r="J62" s="5" t="s">
        <v>21</v>
      </c>
      <c r="K62" s="61" t="s">
        <v>21</v>
      </c>
      <c r="L62" s="61" t="s">
        <v>21</v>
      </c>
      <c r="M62" s="61" t="s">
        <v>21</v>
      </c>
      <c r="N62" s="61" t="s">
        <v>21</v>
      </c>
      <c r="O62" s="61" t="s">
        <v>21</v>
      </c>
    </row>
    <row r="63" spans="1:15" ht="23.25" customHeight="1">
      <c r="A63" s="76">
        <f t="shared" si="0"/>
        <v>60</v>
      </c>
      <c r="B63" s="69" t="s">
        <v>197</v>
      </c>
      <c r="C63" s="6" t="s">
        <v>170</v>
      </c>
      <c r="D63" s="165" t="s">
        <v>21</v>
      </c>
      <c r="E63" s="165"/>
      <c r="F63" s="46" t="s">
        <v>21</v>
      </c>
      <c r="G63" s="46" t="s">
        <v>21</v>
      </c>
      <c r="H63" s="5" t="s">
        <v>21</v>
      </c>
      <c r="I63" s="5" t="s">
        <v>21</v>
      </c>
      <c r="J63" s="5" t="s">
        <v>21</v>
      </c>
      <c r="K63" s="61" t="s">
        <v>21</v>
      </c>
      <c r="L63" s="61" t="s">
        <v>21</v>
      </c>
      <c r="M63" s="61" t="s">
        <v>21</v>
      </c>
      <c r="N63" s="61" t="s">
        <v>21</v>
      </c>
      <c r="O63" s="61" t="s">
        <v>21</v>
      </c>
    </row>
    <row r="64" spans="1:15" ht="63" customHeight="1">
      <c r="A64" s="76">
        <f t="shared" si="0"/>
        <v>61</v>
      </c>
      <c r="B64" s="38" t="s">
        <v>122</v>
      </c>
      <c r="C64" s="24" t="s">
        <v>200</v>
      </c>
      <c r="D64" s="185" t="s">
        <v>422</v>
      </c>
      <c r="E64" s="186"/>
      <c r="F64" s="47" t="s">
        <v>312</v>
      </c>
      <c r="G64" s="47" t="s">
        <v>313</v>
      </c>
      <c r="H64" s="47" t="s">
        <v>423</v>
      </c>
      <c r="I64" s="47" t="s">
        <v>424</v>
      </c>
      <c r="J64" s="77" t="s">
        <v>147</v>
      </c>
      <c r="K64" s="78" t="s">
        <v>285</v>
      </c>
      <c r="L64" s="78" t="s">
        <v>285</v>
      </c>
      <c r="M64" s="78" t="s">
        <v>285</v>
      </c>
      <c r="N64" s="78" t="s">
        <v>285</v>
      </c>
      <c r="O64" s="61" t="s">
        <v>21</v>
      </c>
    </row>
    <row r="65" spans="1:15">
      <c r="A65" s="76">
        <f t="shared" si="0"/>
        <v>62</v>
      </c>
      <c r="B65" s="69" t="s">
        <v>202</v>
      </c>
      <c r="C65" s="6" t="s">
        <v>143</v>
      </c>
      <c r="D65" s="165" t="s">
        <v>21</v>
      </c>
      <c r="E65" s="218"/>
      <c r="F65" s="46" t="s">
        <v>21</v>
      </c>
      <c r="G65" s="46" t="s">
        <v>21</v>
      </c>
      <c r="H65" s="46" t="s">
        <v>21</v>
      </c>
      <c r="I65" s="5" t="s">
        <v>21</v>
      </c>
      <c r="J65" s="5" t="s">
        <v>21</v>
      </c>
      <c r="K65" s="61" t="s">
        <v>21</v>
      </c>
      <c r="L65" s="61" t="s">
        <v>21</v>
      </c>
      <c r="M65" s="61" t="s">
        <v>21</v>
      </c>
      <c r="N65" s="61" t="s">
        <v>21</v>
      </c>
      <c r="O65" s="61" t="s">
        <v>21</v>
      </c>
    </row>
    <row r="66" spans="1:15">
      <c r="A66" s="76">
        <f t="shared" si="0"/>
        <v>63</v>
      </c>
      <c r="B66" s="69" t="s">
        <v>202</v>
      </c>
      <c r="C66" s="6" t="s">
        <v>146</v>
      </c>
      <c r="D66" s="165" t="s">
        <v>21</v>
      </c>
      <c r="E66" s="218"/>
      <c r="F66" s="46" t="s">
        <v>21</v>
      </c>
      <c r="G66" s="46" t="s">
        <v>21</v>
      </c>
      <c r="H66" s="46" t="s">
        <v>21</v>
      </c>
      <c r="I66" s="5" t="s">
        <v>21</v>
      </c>
      <c r="J66" s="5" t="s">
        <v>21</v>
      </c>
      <c r="K66" s="61" t="s">
        <v>21</v>
      </c>
      <c r="L66" s="61" t="s">
        <v>21</v>
      </c>
      <c r="M66" s="61" t="s">
        <v>21</v>
      </c>
      <c r="N66" s="61" t="s">
        <v>21</v>
      </c>
      <c r="O66" s="61" t="s">
        <v>21</v>
      </c>
    </row>
    <row r="67" spans="1:15" ht="25.5">
      <c r="A67" s="76">
        <f t="shared" si="0"/>
        <v>64</v>
      </c>
      <c r="B67" s="69" t="s">
        <v>202</v>
      </c>
      <c r="C67" s="6" t="s">
        <v>149</v>
      </c>
      <c r="D67" s="165" t="s">
        <v>425</v>
      </c>
      <c r="E67" s="218"/>
      <c r="F67" s="46" t="s">
        <v>312</v>
      </c>
      <c r="G67" s="46" t="s">
        <v>313</v>
      </c>
      <c r="H67" s="46" t="s">
        <v>426</v>
      </c>
      <c r="I67" s="5" t="s">
        <v>427</v>
      </c>
      <c r="J67" s="77" t="s">
        <v>147</v>
      </c>
      <c r="K67" s="78" t="s">
        <v>285</v>
      </c>
      <c r="L67" s="78" t="s">
        <v>285</v>
      </c>
      <c r="M67" s="78" t="s">
        <v>285</v>
      </c>
      <c r="N67" s="78" t="s">
        <v>285</v>
      </c>
      <c r="O67" s="61" t="s">
        <v>21</v>
      </c>
    </row>
    <row r="68" spans="1:15" ht="63" customHeight="1">
      <c r="A68" s="76">
        <f t="shared" ref="A68:A104" si="1">ROW(A65)</f>
        <v>65</v>
      </c>
      <c r="B68" s="38" t="s">
        <v>122</v>
      </c>
      <c r="C68" s="24" t="s">
        <v>205</v>
      </c>
      <c r="D68" s="185" t="s">
        <v>428</v>
      </c>
      <c r="E68" s="186"/>
      <c r="F68" s="47" t="s">
        <v>312</v>
      </c>
      <c r="G68" s="47" t="s">
        <v>313</v>
      </c>
      <c r="H68" s="47" t="s">
        <v>429</v>
      </c>
      <c r="I68" s="47" t="s">
        <v>430</v>
      </c>
      <c r="J68" s="77" t="s">
        <v>147</v>
      </c>
      <c r="K68" s="78" t="s">
        <v>285</v>
      </c>
      <c r="L68" s="78" t="s">
        <v>285</v>
      </c>
      <c r="M68" s="78" t="s">
        <v>285</v>
      </c>
      <c r="N68" s="78" t="s">
        <v>285</v>
      </c>
      <c r="O68" s="61" t="s">
        <v>21</v>
      </c>
    </row>
    <row r="69" spans="1:15">
      <c r="A69" s="76">
        <f t="shared" si="1"/>
        <v>66</v>
      </c>
      <c r="B69" s="69" t="s">
        <v>207</v>
      </c>
      <c r="C69" s="6" t="s">
        <v>143</v>
      </c>
      <c r="D69" s="165" t="s">
        <v>21</v>
      </c>
      <c r="E69" s="218"/>
      <c r="F69" s="46" t="s">
        <v>21</v>
      </c>
      <c r="G69" s="46" t="s">
        <v>21</v>
      </c>
      <c r="H69" s="46" t="s">
        <v>21</v>
      </c>
      <c r="I69" s="5" t="s">
        <v>21</v>
      </c>
      <c r="J69" s="5" t="s">
        <v>21</v>
      </c>
      <c r="K69" s="61" t="s">
        <v>21</v>
      </c>
      <c r="L69" s="61" t="s">
        <v>21</v>
      </c>
      <c r="M69" s="61" t="s">
        <v>21</v>
      </c>
      <c r="N69" s="61" t="s">
        <v>21</v>
      </c>
      <c r="O69" s="61" t="s">
        <v>21</v>
      </c>
    </row>
    <row r="70" spans="1:15">
      <c r="A70" s="76">
        <f t="shared" si="1"/>
        <v>67</v>
      </c>
      <c r="B70" s="69" t="s">
        <v>207</v>
      </c>
      <c r="C70" s="6" t="s">
        <v>146</v>
      </c>
      <c r="D70" s="165" t="s">
        <v>21</v>
      </c>
      <c r="E70" s="218"/>
      <c r="F70" s="46" t="s">
        <v>21</v>
      </c>
      <c r="G70" s="46" t="s">
        <v>21</v>
      </c>
      <c r="H70" s="46" t="s">
        <v>21</v>
      </c>
      <c r="I70" s="5" t="s">
        <v>21</v>
      </c>
      <c r="J70" s="5" t="s">
        <v>21</v>
      </c>
      <c r="K70" s="61" t="s">
        <v>21</v>
      </c>
      <c r="L70" s="61" t="s">
        <v>21</v>
      </c>
      <c r="M70" s="61" t="s">
        <v>21</v>
      </c>
      <c r="N70" s="61" t="s">
        <v>21</v>
      </c>
      <c r="O70" s="61" t="s">
        <v>21</v>
      </c>
    </row>
    <row r="71" spans="1:15" ht="25.5">
      <c r="A71" s="76">
        <f t="shared" si="1"/>
        <v>68</v>
      </c>
      <c r="B71" s="69" t="s">
        <v>207</v>
      </c>
      <c r="C71" s="6" t="s">
        <v>149</v>
      </c>
      <c r="D71" s="165" t="s">
        <v>425</v>
      </c>
      <c r="E71" s="218"/>
      <c r="F71" s="46" t="s">
        <v>312</v>
      </c>
      <c r="G71" s="46" t="s">
        <v>313</v>
      </c>
      <c r="H71" s="46" t="s">
        <v>431</v>
      </c>
      <c r="I71" s="5" t="s">
        <v>427</v>
      </c>
      <c r="J71" s="77" t="s">
        <v>147</v>
      </c>
      <c r="K71" s="78" t="s">
        <v>285</v>
      </c>
      <c r="L71" s="78" t="s">
        <v>285</v>
      </c>
      <c r="M71" s="78" t="s">
        <v>285</v>
      </c>
      <c r="N71" s="78" t="s">
        <v>285</v>
      </c>
      <c r="O71" s="61" t="s">
        <v>21</v>
      </c>
    </row>
    <row r="72" spans="1:15" ht="63.75">
      <c r="A72" s="76">
        <f t="shared" si="1"/>
        <v>69</v>
      </c>
      <c r="B72" s="38" t="s">
        <v>122</v>
      </c>
      <c r="C72" s="24" t="s">
        <v>209</v>
      </c>
      <c r="D72" s="185" t="s">
        <v>432</v>
      </c>
      <c r="E72" s="186"/>
      <c r="F72" s="47" t="s">
        <v>312</v>
      </c>
      <c r="G72" s="47" t="s">
        <v>313</v>
      </c>
      <c r="H72" s="47" t="s">
        <v>433</v>
      </c>
      <c r="I72" s="47" t="s">
        <v>434</v>
      </c>
      <c r="J72" s="77" t="s">
        <v>147</v>
      </c>
      <c r="K72" s="78" t="s">
        <v>285</v>
      </c>
      <c r="L72" s="78" t="s">
        <v>285</v>
      </c>
      <c r="M72" s="78" t="s">
        <v>285</v>
      </c>
      <c r="N72" s="78" t="s">
        <v>285</v>
      </c>
      <c r="O72" s="61" t="s">
        <v>21</v>
      </c>
    </row>
    <row r="73" spans="1:15">
      <c r="A73" s="76">
        <f t="shared" si="1"/>
        <v>70</v>
      </c>
      <c r="B73" s="69" t="s">
        <v>211</v>
      </c>
      <c r="C73" s="6" t="s">
        <v>143</v>
      </c>
      <c r="D73" s="165" t="s">
        <v>21</v>
      </c>
      <c r="E73" s="218"/>
      <c r="F73" s="46" t="s">
        <v>21</v>
      </c>
      <c r="G73" s="46" t="s">
        <v>21</v>
      </c>
      <c r="H73" s="46" t="s">
        <v>21</v>
      </c>
      <c r="I73" s="5" t="s">
        <v>21</v>
      </c>
      <c r="J73" s="5" t="s">
        <v>21</v>
      </c>
      <c r="K73" s="61" t="s">
        <v>21</v>
      </c>
      <c r="L73" s="61" t="s">
        <v>21</v>
      </c>
      <c r="M73" s="61" t="s">
        <v>21</v>
      </c>
      <c r="N73" s="61" t="s">
        <v>21</v>
      </c>
      <c r="O73" s="61" t="s">
        <v>21</v>
      </c>
    </row>
    <row r="74" spans="1:15">
      <c r="A74" s="76">
        <f t="shared" si="1"/>
        <v>71</v>
      </c>
      <c r="B74" s="69" t="s">
        <v>211</v>
      </c>
      <c r="C74" s="6" t="s">
        <v>146</v>
      </c>
      <c r="D74" s="165" t="s">
        <v>21</v>
      </c>
      <c r="E74" s="218"/>
      <c r="F74" s="46" t="s">
        <v>21</v>
      </c>
      <c r="G74" s="46" t="s">
        <v>21</v>
      </c>
      <c r="H74" s="46" t="s">
        <v>21</v>
      </c>
      <c r="I74" s="5" t="s">
        <v>21</v>
      </c>
      <c r="J74" s="5" t="s">
        <v>21</v>
      </c>
      <c r="K74" s="61" t="s">
        <v>21</v>
      </c>
      <c r="L74" s="61" t="s">
        <v>21</v>
      </c>
      <c r="M74" s="61" t="s">
        <v>21</v>
      </c>
      <c r="N74" s="61" t="s">
        <v>21</v>
      </c>
      <c r="O74" s="61" t="s">
        <v>21</v>
      </c>
    </row>
    <row r="75" spans="1:15" ht="25.5">
      <c r="A75" s="76">
        <f t="shared" si="1"/>
        <v>72</v>
      </c>
      <c r="B75" s="69" t="s">
        <v>211</v>
      </c>
      <c r="C75" s="6" t="s">
        <v>149</v>
      </c>
      <c r="D75" s="165" t="s">
        <v>425</v>
      </c>
      <c r="E75" s="218"/>
      <c r="F75" s="46" t="s">
        <v>312</v>
      </c>
      <c r="G75" s="46" t="s">
        <v>313</v>
      </c>
      <c r="H75" s="46" t="s">
        <v>435</v>
      </c>
      <c r="I75" s="5" t="s">
        <v>427</v>
      </c>
      <c r="J75" s="5" t="s">
        <v>21</v>
      </c>
      <c r="K75" s="78" t="s">
        <v>285</v>
      </c>
      <c r="L75" s="78" t="s">
        <v>285</v>
      </c>
      <c r="M75" s="78" t="s">
        <v>285</v>
      </c>
      <c r="N75" s="78" t="s">
        <v>285</v>
      </c>
      <c r="O75" s="61" t="s">
        <v>21</v>
      </c>
    </row>
    <row r="76" spans="1:15" ht="63" customHeight="1">
      <c r="A76" s="76">
        <f t="shared" si="1"/>
        <v>73</v>
      </c>
      <c r="B76" s="38" t="s">
        <v>122</v>
      </c>
      <c r="C76" s="24" t="s">
        <v>213</v>
      </c>
      <c r="D76" s="185" t="s">
        <v>436</v>
      </c>
      <c r="E76" s="186"/>
      <c r="F76" s="47" t="s">
        <v>312</v>
      </c>
      <c r="G76" s="47" t="s">
        <v>313</v>
      </c>
      <c r="H76" s="47" t="s">
        <v>437</v>
      </c>
      <c r="I76" s="47" t="s">
        <v>438</v>
      </c>
      <c r="J76" s="77" t="s">
        <v>147</v>
      </c>
      <c r="K76" s="78" t="s">
        <v>285</v>
      </c>
      <c r="L76" s="78" t="s">
        <v>285</v>
      </c>
      <c r="M76" s="78" t="s">
        <v>285</v>
      </c>
      <c r="N76" s="78" t="s">
        <v>285</v>
      </c>
      <c r="O76" s="61" t="s">
        <v>21</v>
      </c>
    </row>
    <row r="77" spans="1:15" ht="50.25" customHeight="1">
      <c r="A77" s="76">
        <f t="shared" si="1"/>
        <v>74</v>
      </c>
      <c r="B77" s="69" t="s">
        <v>215</v>
      </c>
      <c r="C77" s="6" t="s">
        <v>170</v>
      </c>
      <c r="D77" s="165" t="s">
        <v>21</v>
      </c>
      <c r="E77" s="218"/>
      <c r="F77" s="46" t="s">
        <v>21</v>
      </c>
      <c r="G77" s="46" t="s">
        <v>21</v>
      </c>
      <c r="H77" s="5" t="s">
        <v>21</v>
      </c>
      <c r="I77" s="5" t="s">
        <v>21</v>
      </c>
      <c r="J77" s="5" t="s">
        <v>21</v>
      </c>
      <c r="K77" s="61" t="s">
        <v>21</v>
      </c>
      <c r="L77" s="61" t="s">
        <v>21</v>
      </c>
      <c r="M77" s="61" t="s">
        <v>21</v>
      </c>
      <c r="N77" s="61" t="s">
        <v>21</v>
      </c>
      <c r="O77" s="61" t="s">
        <v>21</v>
      </c>
    </row>
    <row r="78" spans="1:15" ht="51">
      <c r="A78" s="76">
        <f t="shared" si="1"/>
        <v>75</v>
      </c>
      <c r="B78" s="69" t="s">
        <v>215</v>
      </c>
      <c r="C78" s="6" t="s">
        <v>217</v>
      </c>
      <c r="D78" s="165" t="s">
        <v>439</v>
      </c>
      <c r="E78" s="218"/>
      <c r="F78" s="46" t="s">
        <v>312</v>
      </c>
      <c r="G78" s="46" t="s">
        <v>313</v>
      </c>
      <c r="H78" s="46" t="s">
        <v>440</v>
      </c>
      <c r="I78" s="5" t="s">
        <v>439</v>
      </c>
      <c r="J78" s="77" t="s">
        <v>147</v>
      </c>
      <c r="K78" s="78" t="s">
        <v>285</v>
      </c>
      <c r="L78" s="78" t="s">
        <v>285</v>
      </c>
      <c r="M78" s="78" t="s">
        <v>285</v>
      </c>
      <c r="N78" s="78" t="s">
        <v>285</v>
      </c>
      <c r="O78" s="61" t="s">
        <v>21</v>
      </c>
    </row>
    <row r="79" spans="1:15" ht="63" customHeight="1">
      <c r="A79" s="76">
        <f t="shared" si="1"/>
        <v>76</v>
      </c>
      <c r="B79" s="69" t="s">
        <v>215</v>
      </c>
      <c r="C79" s="6" t="s">
        <v>149</v>
      </c>
      <c r="D79" s="165" t="s">
        <v>21</v>
      </c>
      <c r="E79" s="218"/>
      <c r="F79" s="46" t="s">
        <v>21</v>
      </c>
      <c r="G79" s="46" t="s">
        <v>21</v>
      </c>
      <c r="H79" s="46"/>
      <c r="I79" s="5" t="s">
        <v>21</v>
      </c>
      <c r="J79" s="5" t="s">
        <v>21</v>
      </c>
      <c r="K79" s="61" t="s">
        <v>21</v>
      </c>
      <c r="L79" s="61" t="s">
        <v>21</v>
      </c>
      <c r="M79" s="61" t="s">
        <v>21</v>
      </c>
      <c r="N79" s="61" t="s">
        <v>21</v>
      </c>
      <c r="O79" s="61" t="s">
        <v>21</v>
      </c>
    </row>
    <row r="80" spans="1:15" ht="63" customHeight="1">
      <c r="A80" s="76">
        <f t="shared" si="1"/>
        <v>77</v>
      </c>
      <c r="B80" s="38" t="s">
        <v>122</v>
      </c>
      <c r="C80" s="24" t="s">
        <v>441</v>
      </c>
      <c r="D80" s="185" t="s">
        <v>442</v>
      </c>
      <c r="E80" s="186"/>
      <c r="F80" s="47" t="s">
        <v>312</v>
      </c>
      <c r="G80" s="47" t="s">
        <v>313</v>
      </c>
      <c r="H80" s="47" t="s">
        <v>443</v>
      </c>
      <c r="I80" s="47" t="s">
        <v>444</v>
      </c>
      <c r="J80" s="77" t="s">
        <v>147</v>
      </c>
      <c r="K80" s="78" t="s">
        <v>285</v>
      </c>
      <c r="L80" s="78" t="s">
        <v>285</v>
      </c>
      <c r="M80" s="78" t="s">
        <v>285</v>
      </c>
      <c r="N80" s="78" t="s">
        <v>285</v>
      </c>
      <c r="O80" s="61" t="s">
        <v>21</v>
      </c>
    </row>
    <row r="81" spans="1:15">
      <c r="A81" s="76">
        <f t="shared" si="1"/>
        <v>78</v>
      </c>
      <c r="B81" s="70" t="s">
        <v>221</v>
      </c>
      <c r="C81" s="6" t="s">
        <v>143</v>
      </c>
      <c r="D81" s="165" t="s">
        <v>21</v>
      </c>
      <c r="E81" s="218"/>
      <c r="F81" s="46" t="s">
        <v>21</v>
      </c>
      <c r="G81" s="46" t="s">
        <v>21</v>
      </c>
      <c r="H81" s="46" t="s">
        <v>21</v>
      </c>
      <c r="I81" s="5" t="s">
        <v>21</v>
      </c>
      <c r="J81" s="5" t="s">
        <v>21</v>
      </c>
      <c r="K81" s="61" t="s">
        <v>21</v>
      </c>
      <c r="L81" s="61" t="s">
        <v>21</v>
      </c>
      <c r="M81" s="61" t="s">
        <v>21</v>
      </c>
      <c r="N81" s="61" t="s">
        <v>21</v>
      </c>
      <c r="O81" s="61" t="s">
        <v>21</v>
      </c>
    </row>
    <row r="82" spans="1:15">
      <c r="A82" s="76">
        <f t="shared" si="1"/>
        <v>79</v>
      </c>
      <c r="B82" s="70" t="s">
        <v>221</v>
      </c>
      <c r="C82" s="6" t="s">
        <v>170</v>
      </c>
      <c r="D82" s="165" t="s">
        <v>21</v>
      </c>
      <c r="E82" s="218"/>
      <c r="F82" s="46" t="s">
        <v>21</v>
      </c>
      <c r="G82" s="46" t="s">
        <v>21</v>
      </c>
      <c r="H82" s="5" t="s">
        <v>21</v>
      </c>
      <c r="I82" s="5" t="s">
        <v>21</v>
      </c>
      <c r="J82" s="5" t="s">
        <v>21</v>
      </c>
      <c r="K82" s="61" t="s">
        <v>21</v>
      </c>
      <c r="L82" s="61" t="s">
        <v>21</v>
      </c>
      <c r="M82" s="61" t="s">
        <v>21</v>
      </c>
      <c r="N82" s="61" t="s">
        <v>21</v>
      </c>
      <c r="O82" s="61" t="s">
        <v>21</v>
      </c>
    </row>
    <row r="83" spans="1:15">
      <c r="A83" s="76">
        <f t="shared" si="1"/>
        <v>80</v>
      </c>
      <c r="B83" s="70" t="s">
        <v>221</v>
      </c>
      <c r="C83" s="6" t="s">
        <v>172</v>
      </c>
      <c r="D83" s="165" t="s">
        <v>21</v>
      </c>
      <c r="E83" s="218"/>
      <c r="F83" s="46" t="s">
        <v>21</v>
      </c>
      <c r="G83" s="46" t="s">
        <v>21</v>
      </c>
      <c r="H83" s="46" t="s">
        <v>21</v>
      </c>
      <c r="I83" s="5" t="s">
        <v>21</v>
      </c>
      <c r="J83" s="5" t="s">
        <v>21</v>
      </c>
      <c r="K83" s="61" t="s">
        <v>21</v>
      </c>
      <c r="L83" s="61" t="s">
        <v>21</v>
      </c>
      <c r="M83" s="61" t="s">
        <v>21</v>
      </c>
      <c r="N83" s="61" t="s">
        <v>21</v>
      </c>
      <c r="O83" s="61" t="s">
        <v>21</v>
      </c>
    </row>
    <row r="84" spans="1:15" ht="63" customHeight="1">
      <c r="A84" s="76">
        <f t="shared" si="1"/>
        <v>81</v>
      </c>
      <c r="B84" s="70" t="s">
        <v>221</v>
      </c>
      <c r="C84" s="6" t="s">
        <v>225</v>
      </c>
      <c r="D84" s="165" t="s">
        <v>21</v>
      </c>
      <c r="E84" s="218"/>
      <c r="F84" s="46" t="s">
        <v>21</v>
      </c>
      <c r="G84" s="46" t="s">
        <v>21</v>
      </c>
      <c r="H84" s="46" t="s">
        <v>21</v>
      </c>
      <c r="I84" s="5" t="s">
        <v>21</v>
      </c>
      <c r="J84" s="5" t="s">
        <v>21</v>
      </c>
      <c r="K84" s="61" t="s">
        <v>21</v>
      </c>
      <c r="L84" s="61" t="s">
        <v>21</v>
      </c>
      <c r="M84" s="61" t="s">
        <v>21</v>
      </c>
      <c r="N84" s="61" t="s">
        <v>21</v>
      </c>
      <c r="O84" s="61" t="s">
        <v>21</v>
      </c>
    </row>
    <row r="85" spans="1:15" ht="63" customHeight="1">
      <c r="A85" s="76">
        <f t="shared" si="1"/>
        <v>82</v>
      </c>
      <c r="B85" s="38" t="s">
        <v>122</v>
      </c>
      <c r="C85" s="24" t="s">
        <v>226</v>
      </c>
      <c r="D85" s="185" t="s">
        <v>445</v>
      </c>
      <c r="E85" s="186"/>
      <c r="F85" s="47" t="s">
        <v>312</v>
      </c>
      <c r="G85" s="47" t="s">
        <v>313</v>
      </c>
      <c r="H85" s="47" t="s">
        <v>446</v>
      </c>
      <c r="I85" s="47" t="s">
        <v>447</v>
      </c>
      <c r="J85" s="77" t="s">
        <v>147</v>
      </c>
      <c r="K85" s="78" t="s">
        <v>285</v>
      </c>
      <c r="L85" s="78" t="s">
        <v>285</v>
      </c>
      <c r="M85" s="78" t="s">
        <v>285</v>
      </c>
      <c r="N85" s="78" t="s">
        <v>285</v>
      </c>
      <c r="O85" s="61" t="s">
        <v>21</v>
      </c>
    </row>
    <row r="86" spans="1:15">
      <c r="A86" s="76">
        <f t="shared" si="1"/>
        <v>83</v>
      </c>
      <c r="B86" s="70" t="s">
        <v>228</v>
      </c>
      <c r="C86" s="6" t="s">
        <v>143</v>
      </c>
      <c r="D86" s="165" t="s">
        <v>21</v>
      </c>
      <c r="E86" s="218"/>
      <c r="F86" s="46" t="s">
        <v>21</v>
      </c>
      <c r="G86" s="46" t="s">
        <v>21</v>
      </c>
      <c r="H86" s="46" t="s">
        <v>21</v>
      </c>
      <c r="I86" s="5" t="s">
        <v>21</v>
      </c>
      <c r="J86" s="5" t="s">
        <v>21</v>
      </c>
      <c r="K86" s="61" t="s">
        <v>21</v>
      </c>
      <c r="L86" s="61" t="s">
        <v>21</v>
      </c>
      <c r="M86" s="61" t="s">
        <v>21</v>
      </c>
      <c r="N86" s="61" t="s">
        <v>21</v>
      </c>
      <c r="O86" s="61" t="s">
        <v>21</v>
      </c>
    </row>
    <row r="87" spans="1:15">
      <c r="A87" s="76">
        <f t="shared" si="1"/>
        <v>84</v>
      </c>
      <c r="B87" s="70" t="s">
        <v>228</v>
      </c>
      <c r="C87" s="6" t="s">
        <v>170</v>
      </c>
      <c r="D87" s="165" t="s">
        <v>21</v>
      </c>
      <c r="E87" s="218"/>
      <c r="F87" s="46" t="s">
        <v>21</v>
      </c>
      <c r="G87" s="46" t="s">
        <v>21</v>
      </c>
      <c r="H87" s="5" t="s">
        <v>21</v>
      </c>
      <c r="I87" s="5" t="s">
        <v>21</v>
      </c>
      <c r="J87" s="5" t="s">
        <v>21</v>
      </c>
      <c r="K87" s="61" t="s">
        <v>21</v>
      </c>
      <c r="L87" s="61" t="s">
        <v>21</v>
      </c>
      <c r="M87" s="61" t="s">
        <v>21</v>
      </c>
      <c r="N87" s="61" t="s">
        <v>21</v>
      </c>
      <c r="O87" s="61" t="s">
        <v>21</v>
      </c>
    </row>
    <row r="88" spans="1:15" ht="37.5" customHeight="1">
      <c r="A88" s="76">
        <f t="shared" si="1"/>
        <v>85</v>
      </c>
      <c r="B88" s="70" t="s">
        <v>228</v>
      </c>
      <c r="C88" s="6" t="s">
        <v>149</v>
      </c>
      <c r="D88" s="165" t="s">
        <v>21</v>
      </c>
      <c r="E88" s="218"/>
      <c r="F88" s="46" t="s">
        <v>21</v>
      </c>
      <c r="G88" s="46" t="s">
        <v>21</v>
      </c>
      <c r="H88" s="46" t="s">
        <v>21</v>
      </c>
      <c r="I88" s="5" t="s">
        <v>21</v>
      </c>
      <c r="J88" s="5" t="s">
        <v>21</v>
      </c>
      <c r="K88" s="61" t="s">
        <v>21</v>
      </c>
      <c r="L88" s="61" t="s">
        <v>21</v>
      </c>
      <c r="M88" s="61" t="s">
        <v>21</v>
      </c>
      <c r="N88" s="61" t="s">
        <v>21</v>
      </c>
      <c r="O88" s="61" t="s">
        <v>21</v>
      </c>
    </row>
    <row r="89" spans="1:15" ht="127.5" customHeight="1">
      <c r="A89" s="76">
        <f t="shared" si="1"/>
        <v>86</v>
      </c>
      <c r="B89" s="70" t="s">
        <v>228</v>
      </c>
      <c r="C89" s="6" t="s">
        <v>230</v>
      </c>
      <c r="D89" s="190" t="s">
        <v>448</v>
      </c>
      <c r="E89" s="226"/>
      <c r="F89" s="48" t="s">
        <v>312</v>
      </c>
      <c r="G89" s="48" t="s">
        <v>313</v>
      </c>
      <c r="H89" s="48" t="s">
        <v>449</v>
      </c>
      <c r="I89" s="45" t="s">
        <v>450</v>
      </c>
      <c r="J89" s="77" t="s">
        <v>147</v>
      </c>
      <c r="K89" s="78" t="s">
        <v>285</v>
      </c>
      <c r="L89" s="78" t="s">
        <v>285</v>
      </c>
      <c r="M89" s="78" t="s">
        <v>285</v>
      </c>
      <c r="N89" s="78" t="s">
        <v>285</v>
      </c>
      <c r="O89" s="61" t="s">
        <v>21</v>
      </c>
    </row>
    <row r="90" spans="1:15" ht="63" customHeight="1">
      <c r="A90" s="76">
        <f t="shared" si="1"/>
        <v>87</v>
      </c>
      <c r="B90" s="38" t="s">
        <v>122</v>
      </c>
      <c r="C90" s="24" t="s">
        <v>233</v>
      </c>
      <c r="D90" s="185" t="s">
        <v>451</v>
      </c>
      <c r="E90" s="186"/>
      <c r="F90" s="47" t="s">
        <v>312</v>
      </c>
      <c r="G90" s="47" t="s">
        <v>313</v>
      </c>
      <c r="H90" s="47" t="s">
        <v>452</v>
      </c>
      <c r="I90" s="47" t="s">
        <v>453</v>
      </c>
      <c r="J90" s="77" t="s">
        <v>147</v>
      </c>
      <c r="K90" s="78" t="s">
        <v>285</v>
      </c>
      <c r="L90" s="78" t="s">
        <v>285</v>
      </c>
      <c r="M90" s="78" t="s">
        <v>285</v>
      </c>
      <c r="N90" s="78" t="s">
        <v>285</v>
      </c>
      <c r="O90" s="61" t="s">
        <v>21</v>
      </c>
    </row>
    <row r="91" spans="1:15">
      <c r="A91" s="76">
        <f t="shared" si="1"/>
        <v>88</v>
      </c>
      <c r="B91" s="70" t="s">
        <v>235</v>
      </c>
      <c r="C91" s="6" t="s">
        <v>143</v>
      </c>
      <c r="D91" s="165" t="s">
        <v>21</v>
      </c>
      <c r="E91" s="218"/>
      <c r="F91" s="46" t="s">
        <v>21</v>
      </c>
      <c r="G91" s="46" t="s">
        <v>21</v>
      </c>
      <c r="H91" s="46" t="s">
        <v>21</v>
      </c>
      <c r="I91" s="5" t="s">
        <v>21</v>
      </c>
      <c r="J91" s="5" t="s">
        <v>21</v>
      </c>
      <c r="K91" s="61" t="s">
        <v>21</v>
      </c>
      <c r="L91" s="61" t="s">
        <v>21</v>
      </c>
      <c r="M91" s="61" t="s">
        <v>21</v>
      </c>
      <c r="N91" s="61" t="s">
        <v>21</v>
      </c>
      <c r="O91" s="61" t="s">
        <v>21</v>
      </c>
    </row>
    <row r="92" spans="1:15" ht="25.5" customHeight="1">
      <c r="A92" s="76">
        <f t="shared" si="1"/>
        <v>89</v>
      </c>
      <c r="B92" s="70" t="s">
        <v>235</v>
      </c>
      <c r="C92" s="6" t="s">
        <v>170</v>
      </c>
      <c r="D92" s="165" t="s">
        <v>21</v>
      </c>
      <c r="E92" s="218"/>
      <c r="F92" s="46" t="s">
        <v>21</v>
      </c>
      <c r="G92" s="46" t="s">
        <v>21</v>
      </c>
      <c r="H92" s="5" t="s">
        <v>21</v>
      </c>
      <c r="I92" s="5" t="s">
        <v>21</v>
      </c>
      <c r="J92" s="5" t="s">
        <v>21</v>
      </c>
      <c r="K92" s="61" t="s">
        <v>21</v>
      </c>
      <c r="L92" s="61" t="s">
        <v>21</v>
      </c>
      <c r="M92" s="61" t="s">
        <v>21</v>
      </c>
      <c r="N92" s="61" t="s">
        <v>21</v>
      </c>
      <c r="O92" s="61" t="s">
        <v>21</v>
      </c>
    </row>
    <row r="93" spans="1:15" ht="54.75" customHeight="1">
      <c r="A93" s="76">
        <f t="shared" si="1"/>
        <v>90</v>
      </c>
      <c r="B93" s="195" t="s">
        <v>235</v>
      </c>
      <c r="C93" s="128" t="s">
        <v>237</v>
      </c>
      <c r="D93" s="165" t="s">
        <v>454</v>
      </c>
      <c r="E93" s="218"/>
      <c r="F93" s="46" t="s">
        <v>312</v>
      </c>
      <c r="G93" s="46" t="s">
        <v>313</v>
      </c>
      <c r="H93" s="46" t="s">
        <v>455</v>
      </c>
      <c r="I93" s="5" t="s">
        <v>456</v>
      </c>
      <c r="J93" s="77" t="s">
        <v>147</v>
      </c>
      <c r="K93" s="78" t="s">
        <v>285</v>
      </c>
      <c r="L93" s="78" t="s">
        <v>285</v>
      </c>
      <c r="M93" s="78" t="s">
        <v>285</v>
      </c>
      <c r="N93" s="78" t="s">
        <v>285</v>
      </c>
      <c r="O93" s="61" t="s">
        <v>21</v>
      </c>
    </row>
    <row r="94" spans="1:15" ht="37.5" customHeight="1">
      <c r="A94" s="76">
        <f t="shared" si="1"/>
        <v>91</v>
      </c>
      <c r="B94" s="196"/>
      <c r="C94" s="197"/>
      <c r="D94" s="165" t="s">
        <v>457</v>
      </c>
      <c r="E94" s="218"/>
      <c r="F94" s="46" t="s">
        <v>312</v>
      </c>
      <c r="G94" s="46" t="s">
        <v>313</v>
      </c>
      <c r="H94" s="46" t="s">
        <v>458</v>
      </c>
      <c r="I94" s="5" t="s">
        <v>459</v>
      </c>
      <c r="J94" s="77" t="s">
        <v>147</v>
      </c>
      <c r="K94" s="78" t="s">
        <v>285</v>
      </c>
      <c r="L94" s="78" t="s">
        <v>285</v>
      </c>
      <c r="M94" s="78" t="s">
        <v>285</v>
      </c>
      <c r="N94" s="78" t="s">
        <v>285</v>
      </c>
      <c r="O94" s="61" t="s">
        <v>21</v>
      </c>
    </row>
    <row r="95" spans="1:15" ht="23.25" customHeight="1">
      <c r="A95" s="76">
        <f>ROW(A92)</f>
        <v>92</v>
      </c>
      <c r="B95" s="200" t="s">
        <v>118</v>
      </c>
      <c r="C95" s="203" t="s">
        <v>258</v>
      </c>
      <c r="D95" s="198" t="s">
        <v>460</v>
      </c>
      <c r="E95" s="199"/>
      <c r="F95" s="29" t="s">
        <v>312</v>
      </c>
      <c r="G95" s="29" t="s">
        <v>313</v>
      </c>
      <c r="H95" s="29" t="s">
        <v>461</v>
      </c>
      <c r="I95" s="28" t="s">
        <v>462</v>
      </c>
      <c r="J95" s="77" t="s">
        <v>147</v>
      </c>
      <c r="K95" s="78" t="s">
        <v>285</v>
      </c>
      <c r="L95" s="78" t="s">
        <v>285</v>
      </c>
      <c r="M95" s="79" t="s">
        <v>286</v>
      </c>
      <c r="N95" s="78" t="s">
        <v>285</v>
      </c>
      <c r="O95" s="61" t="s">
        <v>21</v>
      </c>
    </row>
    <row r="96" spans="1:15" ht="82.5" customHeight="1">
      <c r="A96" s="76"/>
      <c r="B96" s="201"/>
      <c r="C96" s="204"/>
      <c r="D96" s="198" t="s">
        <v>463</v>
      </c>
      <c r="E96" s="199"/>
      <c r="F96" s="29" t="s">
        <v>312</v>
      </c>
      <c r="G96" s="29" t="s">
        <v>313</v>
      </c>
      <c r="H96" s="29" t="s">
        <v>464</v>
      </c>
      <c r="I96" s="28" t="s">
        <v>465</v>
      </c>
      <c r="J96" s="77" t="s">
        <v>147</v>
      </c>
      <c r="K96" s="78" t="s">
        <v>285</v>
      </c>
      <c r="L96" s="78" t="s">
        <v>285</v>
      </c>
      <c r="M96" s="79" t="s">
        <v>286</v>
      </c>
      <c r="N96" s="78" t="s">
        <v>285</v>
      </c>
      <c r="O96" s="61"/>
    </row>
    <row r="97" spans="1:15" ht="111" customHeight="1">
      <c r="A97" s="76"/>
      <c r="B97" s="201"/>
      <c r="C97" s="204"/>
      <c r="D97" s="198" t="s">
        <v>466</v>
      </c>
      <c r="E97" s="199"/>
      <c r="F97" s="29" t="s">
        <v>312</v>
      </c>
      <c r="G97" s="29" t="s">
        <v>313</v>
      </c>
      <c r="H97" s="29" t="s">
        <v>467</v>
      </c>
      <c r="I97" s="28" t="s">
        <v>468</v>
      </c>
      <c r="J97" s="77" t="s">
        <v>147</v>
      </c>
      <c r="K97" s="78" t="s">
        <v>285</v>
      </c>
      <c r="L97" s="78" t="s">
        <v>285</v>
      </c>
      <c r="M97" s="79" t="s">
        <v>286</v>
      </c>
      <c r="N97" s="78" t="s">
        <v>285</v>
      </c>
      <c r="O97" s="61"/>
    </row>
    <row r="98" spans="1:15" ht="33" customHeight="1">
      <c r="A98" s="76"/>
      <c r="B98" s="201"/>
      <c r="C98" s="204"/>
      <c r="D98" s="198" t="s">
        <v>469</v>
      </c>
      <c r="E98" s="199"/>
      <c r="F98" s="29" t="s">
        <v>312</v>
      </c>
      <c r="G98" s="29" t="s">
        <v>313</v>
      </c>
      <c r="H98" s="29" t="s">
        <v>470</v>
      </c>
      <c r="I98" s="28" t="s">
        <v>471</v>
      </c>
      <c r="J98" s="77" t="s">
        <v>147</v>
      </c>
      <c r="K98" s="78" t="s">
        <v>285</v>
      </c>
      <c r="L98" s="78" t="s">
        <v>285</v>
      </c>
      <c r="M98" s="79" t="s">
        <v>286</v>
      </c>
      <c r="N98" s="78" t="s">
        <v>285</v>
      </c>
      <c r="O98" s="61"/>
    </row>
    <row r="99" spans="1:15" ht="38.25">
      <c r="A99" s="76"/>
      <c r="B99" s="202"/>
      <c r="C99" s="205"/>
      <c r="D99" s="198" t="s">
        <v>472</v>
      </c>
      <c r="E99" s="199"/>
      <c r="F99" s="29" t="s">
        <v>312</v>
      </c>
      <c r="G99" s="29" t="s">
        <v>313</v>
      </c>
      <c r="H99" s="29" t="s">
        <v>473</v>
      </c>
      <c r="I99" s="28" t="s">
        <v>474</v>
      </c>
      <c r="J99" s="77" t="s">
        <v>147</v>
      </c>
      <c r="K99" s="78" t="s">
        <v>285</v>
      </c>
      <c r="L99" s="78" t="s">
        <v>285</v>
      </c>
      <c r="M99" s="79" t="s">
        <v>286</v>
      </c>
      <c r="N99" s="78" t="s">
        <v>285</v>
      </c>
      <c r="O99" s="61"/>
    </row>
    <row r="100" spans="1:15" ht="24" customHeight="1">
      <c r="A100" s="76">
        <f>ROW(A93)</f>
        <v>93</v>
      </c>
      <c r="B100" s="191" t="s">
        <v>83</v>
      </c>
      <c r="C100" s="193" t="s">
        <v>258</v>
      </c>
      <c r="D100" s="194" t="s">
        <v>475</v>
      </c>
      <c r="E100" s="218"/>
      <c r="F100" s="50" t="s">
        <v>312</v>
      </c>
      <c r="G100" s="50" t="s">
        <v>313</v>
      </c>
      <c r="H100" s="51" t="s">
        <v>476</v>
      </c>
      <c r="I100" s="52" t="s">
        <v>462</v>
      </c>
      <c r="J100" s="77" t="s">
        <v>147</v>
      </c>
      <c r="K100" s="79" t="s">
        <v>286</v>
      </c>
      <c r="L100" s="81" t="s">
        <v>285</v>
      </c>
      <c r="M100" s="78" t="s">
        <v>285</v>
      </c>
      <c r="N100" s="78" t="s">
        <v>285</v>
      </c>
      <c r="O100" s="61" t="s">
        <v>21</v>
      </c>
    </row>
    <row r="101" spans="1:15" ht="93" customHeight="1">
      <c r="A101" s="76">
        <f>ROW(A94)</f>
        <v>94</v>
      </c>
      <c r="B101" s="192"/>
      <c r="C101" s="218"/>
      <c r="D101" s="194" t="s">
        <v>463</v>
      </c>
      <c r="E101" s="218"/>
      <c r="F101" s="50" t="s">
        <v>312</v>
      </c>
      <c r="G101" s="50" t="s">
        <v>313</v>
      </c>
      <c r="H101" s="51" t="s">
        <v>477</v>
      </c>
      <c r="I101" s="52" t="s">
        <v>465</v>
      </c>
      <c r="J101" s="77" t="s">
        <v>147</v>
      </c>
      <c r="K101" s="79" t="s">
        <v>286</v>
      </c>
      <c r="L101" s="81" t="s">
        <v>285</v>
      </c>
      <c r="M101" s="78" t="s">
        <v>285</v>
      </c>
      <c r="N101" s="78" t="s">
        <v>285</v>
      </c>
      <c r="O101" s="61" t="s">
        <v>21</v>
      </c>
    </row>
    <row r="102" spans="1:15" ht="127.5" customHeight="1">
      <c r="A102" s="76">
        <f>ROW(A95)</f>
        <v>95</v>
      </c>
      <c r="B102" s="192"/>
      <c r="C102" s="218"/>
      <c r="D102" s="194" t="s">
        <v>478</v>
      </c>
      <c r="E102" s="218"/>
      <c r="F102" s="50" t="s">
        <v>312</v>
      </c>
      <c r="G102" s="50" t="s">
        <v>313</v>
      </c>
      <c r="H102" s="51" t="s">
        <v>479</v>
      </c>
      <c r="I102" s="52" t="s">
        <v>468</v>
      </c>
      <c r="J102" s="77" t="s">
        <v>147</v>
      </c>
      <c r="K102" s="79" t="s">
        <v>286</v>
      </c>
      <c r="L102" s="81" t="s">
        <v>285</v>
      </c>
      <c r="M102" s="78" t="s">
        <v>285</v>
      </c>
      <c r="N102" s="78" t="s">
        <v>285</v>
      </c>
      <c r="O102" s="61" t="s">
        <v>21</v>
      </c>
    </row>
    <row r="103" spans="1:15" ht="36.75" customHeight="1">
      <c r="A103" s="76">
        <f t="shared" si="1"/>
        <v>100</v>
      </c>
      <c r="B103" s="192"/>
      <c r="C103" s="218"/>
      <c r="D103" s="194" t="s">
        <v>480</v>
      </c>
      <c r="E103" s="218"/>
      <c r="F103" s="50" t="s">
        <v>312</v>
      </c>
      <c r="G103" s="50" t="s">
        <v>313</v>
      </c>
      <c r="H103" s="51" t="s">
        <v>481</v>
      </c>
      <c r="I103" s="52" t="s">
        <v>482</v>
      </c>
      <c r="J103" s="77" t="s">
        <v>147</v>
      </c>
      <c r="K103" s="79" t="s">
        <v>286</v>
      </c>
      <c r="L103" s="81" t="s">
        <v>285</v>
      </c>
      <c r="M103" s="78" t="s">
        <v>285</v>
      </c>
      <c r="N103" s="78" t="s">
        <v>285</v>
      </c>
      <c r="O103" s="61" t="s">
        <v>21</v>
      </c>
    </row>
    <row r="104" spans="1:15" ht="38.25">
      <c r="A104" s="82">
        <f t="shared" si="1"/>
        <v>101</v>
      </c>
      <c r="B104" s="192"/>
      <c r="C104" s="218"/>
      <c r="D104" s="194" t="s">
        <v>483</v>
      </c>
      <c r="E104" s="218"/>
      <c r="F104" s="50" t="s">
        <v>312</v>
      </c>
      <c r="G104" s="50" t="s">
        <v>313</v>
      </c>
      <c r="H104" s="51" t="s">
        <v>484</v>
      </c>
      <c r="I104" s="53" t="s">
        <v>485</v>
      </c>
      <c r="J104" s="77" t="s">
        <v>147</v>
      </c>
      <c r="K104" s="79" t="s">
        <v>286</v>
      </c>
      <c r="L104" s="81" t="s">
        <v>285</v>
      </c>
      <c r="M104" s="78" t="s">
        <v>285</v>
      </c>
      <c r="N104" s="78" t="s">
        <v>285</v>
      </c>
      <c r="O104" s="61" t="s">
        <v>21</v>
      </c>
    </row>
  </sheetData>
  <mergeCells count="133">
    <mergeCell ref="N2:N3"/>
    <mergeCell ref="L2:L3"/>
    <mergeCell ref="M2:M3"/>
    <mergeCell ref="K1:L1"/>
    <mergeCell ref="M1:N1"/>
    <mergeCell ref="A1:A3"/>
    <mergeCell ref="J1:J3"/>
    <mergeCell ref="K2:K3"/>
    <mergeCell ref="O1:O3"/>
    <mergeCell ref="B100:B104"/>
    <mergeCell ref="C100:C104"/>
    <mergeCell ref="D100:E100"/>
    <mergeCell ref="D101:E101"/>
    <mergeCell ref="D102:E102"/>
    <mergeCell ref="D103:E103"/>
    <mergeCell ref="D104:E104"/>
    <mergeCell ref="D92:E92"/>
    <mergeCell ref="B93:B94"/>
    <mergeCell ref="C93:C94"/>
    <mergeCell ref="D93:E93"/>
    <mergeCell ref="D94:E94"/>
    <mergeCell ref="D95:E95"/>
    <mergeCell ref="D96:E96"/>
    <mergeCell ref="D97:E97"/>
    <mergeCell ref="D98:E98"/>
    <mergeCell ref="D99:E99"/>
    <mergeCell ref="B95:B99"/>
    <mergeCell ref="C95:C99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  <mergeCell ref="D74:E74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73:E73"/>
    <mergeCell ref="D62:E62"/>
    <mergeCell ref="D63:E63"/>
    <mergeCell ref="D64:E64"/>
    <mergeCell ref="D65:E65"/>
    <mergeCell ref="D66:E66"/>
    <mergeCell ref="D67:E67"/>
    <mergeCell ref="D56:E56"/>
    <mergeCell ref="D57:E57"/>
    <mergeCell ref="D58:E58"/>
    <mergeCell ref="D59:E59"/>
    <mergeCell ref="D60:E60"/>
    <mergeCell ref="D61:E61"/>
    <mergeCell ref="D50:E50"/>
    <mergeCell ref="D51:E51"/>
    <mergeCell ref="D52:E52"/>
    <mergeCell ref="D53:E53"/>
    <mergeCell ref="D54:E54"/>
    <mergeCell ref="D55:E55"/>
    <mergeCell ref="D45:E45"/>
    <mergeCell ref="D46:E46"/>
    <mergeCell ref="D47:E47"/>
    <mergeCell ref="B48:B49"/>
    <mergeCell ref="C48:C49"/>
    <mergeCell ref="D48:E48"/>
    <mergeCell ref="D49:E49"/>
    <mergeCell ref="B41:B42"/>
    <mergeCell ref="C41:C42"/>
    <mergeCell ref="D41:E41"/>
    <mergeCell ref="D42:E42"/>
    <mergeCell ref="D43:E43"/>
    <mergeCell ref="D44:E44"/>
    <mergeCell ref="D35:E35"/>
    <mergeCell ref="D36:E36"/>
    <mergeCell ref="D37:E37"/>
    <mergeCell ref="D38:E38"/>
    <mergeCell ref="D39:E39"/>
    <mergeCell ref="D40:E40"/>
    <mergeCell ref="D29:E29"/>
    <mergeCell ref="D30:E30"/>
    <mergeCell ref="D31:E31"/>
    <mergeCell ref="D32:E32"/>
    <mergeCell ref="D33:E33"/>
    <mergeCell ref="D34:E34"/>
    <mergeCell ref="D23:E23"/>
    <mergeCell ref="D24:E24"/>
    <mergeCell ref="D25:E25"/>
    <mergeCell ref="D26:E26"/>
    <mergeCell ref="D27:E27"/>
    <mergeCell ref="D28:E28"/>
    <mergeCell ref="B20:B22"/>
    <mergeCell ref="C20:C22"/>
    <mergeCell ref="D20:E20"/>
    <mergeCell ref="D21:E21"/>
    <mergeCell ref="D22:E22"/>
    <mergeCell ref="D17:E17"/>
    <mergeCell ref="B18:B19"/>
    <mergeCell ref="C18:C19"/>
    <mergeCell ref="D18:E18"/>
    <mergeCell ref="D19:E19"/>
    <mergeCell ref="D9:E9"/>
    <mergeCell ref="D10:E10"/>
    <mergeCell ref="D12:E12"/>
    <mergeCell ref="D13:E13"/>
    <mergeCell ref="D14:E14"/>
    <mergeCell ref="D15:E15"/>
    <mergeCell ref="D4:E4"/>
    <mergeCell ref="D5:E5"/>
    <mergeCell ref="D6:E6"/>
    <mergeCell ref="B7:B8"/>
    <mergeCell ref="C7:C8"/>
    <mergeCell ref="D7:E7"/>
    <mergeCell ref="D8:E8"/>
    <mergeCell ref="D16:E16"/>
    <mergeCell ref="B1:B3"/>
    <mergeCell ref="C1:C3"/>
    <mergeCell ref="D1:I1"/>
    <mergeCell ref="D2:I2"/>
    <mergeCell ref="D3:E3"/>
    <mergeCell ref="B10:B11"/>
    <mergeCell ref="C10:C11"/>
    <mergeCell ref="D11:E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E777F25F7FFDD4CA741B2CD279B00AC" ma:contentTypeVersion="3" ma:contentTypeDescription="Crie um novo documento." ma:contentTypeScope="" ma:versionID="494605855fe5489643de88beef6a97cb">
  <xsd:schema xmlns:xsd="http://www.w3.org/2001/XMLSchema" xmlns:xs="http://www.w3.org/2001/XMLSchema" xmlns:p="http://schemas.microsoft.com/office/2006/metadata/properties" xmlns:ns2="539598fa-ff1d-48a4-b7f9-89db94a76871" targetNamespace="http://schemas.microsoft.com/office/2006/metadata/properties" ma:root="true" ma:fieldsID="07fb5019640d8ad5c44b752309bc00af" ns2:_="">
    <xsd:import namespace="539598fa-ff1d-48a4-b7f9-89db94a768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598fa-ff1d-48a4-b7f9-89db94a768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6A43F13-60E0-4607-BED8-BBFDD32D904E}"/>
</file>

<file path=customXml/itemProps2.xml><?xml version="1.0" encoding="utf-8"?>
<ds:datastoreItem xmlns:ds="http://schemas.openxmlformats.org/officeDocument/2006/customXml" ds:itemID="{921C6D57-E3FA-4A5F-B11C-6B2606E509FC}"/>
</file>

<file path=customXml/itemProps3.xml><?xml version="1.0" encoding="utf-8"?>
<ds:datastoreItem xmlns:ds="http://schemas.openxmlformats.org/officeDocument/2006/customXml" ds:itemID="{2B9C9FCF-CF02-4754-9494-4AD8F6AA3D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Adriano Guedes da Silva</cp:lastModifiedBy>
  <cp:revision/>
  <dcterms:created xsi:type="dcterms:W3CDTF">2022-02-02T19:06:52Z</dcterms:created>
  <dcterms:modified xsi:type="dcterms:W3CDTF">2025-09-01T14:28:19Z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0x0101000E777F25F7FFDD4CA741B2CD279B00AC</vt:lpwstr>
  </property>
  <property fmtid="{D5CDD505-2E9C-101B-9397-08002B2CF9AE}" pid="3" name="Order">
    <vt:r8>264000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</Properties>
</file>