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dy Personal Files\Postdoc\Experiments\20221130_COMERION_EXP0012\Processed data\"/>
    </mc:Choice>
  </mc:AlternateContent>
  <xr:revisionPtr revIDLastSave="0" documentId="13_ncr:1_{17CDC94E-1271-4045-90FE-CAABD6E387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0012_P5_UNIV_12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O3" i="1"/>
  <c r="X3" i="1" s="1"/>
  <c r="U3" i="1"/>
  <c r="AD3" i="1" s="1"/>
  <c r="M4" i="1"/>
  <c r="N4" i="1" s="1"/>
  <c r="P4" i="1"/>
  <c r="Q4" i="1"/>
  <c r="R4" i="1"/>
  <c r="AA4" i="1" s="1"/>
  <c r="S4" i="1"/>
  <c r="T4" i="1"/>
  <c r="AC4" i="1" s="1"/>
  <c r="U4" i="1"/>
  <c r="AD4" i="1" s="1"/>
  <c r="Y4" i="1"/>
  <c r="Z4" i="1"/>
  <c r="AB4" i="1"/>
  <c r="M5" i="1"/>
  <c r="N5" i="1" s="1"/>
  <c r="W5" i="1" s="1"/>
  <c r="O5" i="1"/>
  <c r="X5" i="1" s="1"/>
  <c r="P5" i="1"/>
  <c r="Q5" i="1"/>
  <c r="Z5" i="1" s="1"/>
  <c r="R5" i="1"/>
  <c r="AA5" i="1" s="1"/>
  <c r="S5" i="1"/>
  <c r="AB5" i="1" s="1"/>
  <c r="T5" i="1"/>
  <c r="AC5" i="1" s="1"/>
  <c r="U5" i="1"/>
  <c r="AD5" i="1" s="1"/>
  <c r="V5" i="1"/>
  <c r="Y5" i="1"/>
  <c r="M6" i="1"/>
  <c r="U6" i="1" s="1"/>
  <c r="AD6" i="1" s="1"/>
  <c r="O6" i="1"/>
  <c r="X6" i="1" s="1"/>
  <c r="P6" i="1"/>
  <c r="Y6" i="1" s="1"/>
  <c r="Q6" i="1"/>
  <c r="Z6" i="1" s="1"/>
  <c r="R6" i="1"/>
  <c r="AA6" i="1" s="1"/>
  <c r="S6" i="1"/>
  <c r="AB6" i="1" s="1"/>
  <c r="T6" i="1"/>
  <c r="AC6" i="1" s="1"/>
  <c r="M7" i="1"/>
  <c r="Q7" i="1" s="1"/>
  <c r="Z7" i="1" s="1"/>
  <c r="N7" i="1"/>
  <c r="O7" i="1"/>
  <c r="X7" i="1" s="1"/>
  <c r="P7" i="1"/>
  <c r="Y7" i="1" s="1"/>
  <c r="M8" i="1"/>
  <c r="M9" i="1"/>
  <c r="N9" i="1" s="1"/>
  <c r="M10" i="1"/>
  <c r="N10" i="1"/>
  <c r="O10" i="1"/>
  <c r="P10" i="1"/>
  <c r="Y10" i="1" s="1"/>
  <c r="Q10" i="1"/>
  <c r="R10" i="1"/>
  <c r="AA10" i="1" s="1"/>
  <c r="S10" i="1"/>
  <c r="AB10" i="1" s="1"/>
  <c r="T10" i="1"/>
  <c r="AC10" i="1" s="1"/>
  <c r="U10" i="1"/>
  <c r="AD10" i="1" s="1"/>
  <c r="V10" i="1"/>
  <c r="W10" i="1"/>
  <c r="X10" i="1"/>
  <c r="Z10" i="1"/>
  <c r="M11" i="1"/>
  <c r="U11" i="1" s="1"/>
  <c r="AD11" i="1" s="1"/>
  <c r="P11" i="1"/>
  <c r="Y11" i="1" s="1"/>
  <c r="Q11" i="1"/>
  <c r="Z11" i="1" s="1"/>
  <c r="R11" i="1"/>
  <c r="AA11" i="1" s="1"/>
  <c r="S11" i="1"/>
  <c r="AB11" i="1" s="1"/>
  <c r="T11" i="1"/>
  <c r="AC11" i="1" s="1"/>
  <c r="M12" i="1"/>
  <c r="R12" i="1" s="1"/>
  <c r="AA12" i="1" s="1"/>
  <c r="O12" i="1"/>
  <c r="X12" i="1" s="1"/>
  <c r="P12" i="1"/>
  <c r="Y12" i="1" s="1"/>
  <c r="Q12" i="1"/>
  <c r="Z12" i="1" s="1"/>
  <c r="M13" i="1"/>
  <c r="N13" i="1"/>
  <c r="M14" i="1"/>
  <c r="P14" i="1" s="1"/>
  <c r="Y14" i="1" s="1"/>
  <c r="N14" i="1"/>
  <c r="V14" i="1" s="1"/>
  <c r="O14" i="1"/>
  <c r="Q14" i="1"/>
  <c r="R14" i="1"/>
  <c r="S14" i="1"/>
  <c r="T14" i="1"/>
  <c r="AC14" i="1" s="1"/>
  <c r="U14" i="1"/>
  <c r="W14" i="1"/>
  <c r="X14" i="1"/>
  <c r="Z14" i="1"/>
  <c r="AA14" i="1"/>
  <c r="AB14" i="1"/>
  <c r="AD14" i="1"/>
  <c r="M15" i="1"/>
  <c r="N15" i="1"/>
  <c r="O15" i="1"/>
  <c r="P15" i="1"/>
  <c r="Q15" i="1"/>
  <c r="Z15" i="1" s="1"/>
  <c r="R15" i="1"/>
  <c r="S15" i="1"/>
  <c r="AB15" i="1" s="1"/>
  <c r="T15" i="1"/>
  <c r="AC15" i="1" s="1"/>
  <c r="U15" i="1"/>
  <c r="AD15" i="1" s="1"/>
  <c r="V15" i="1"/>
  <c r="W15" i="1"/>
  <c r="X15" i="1"/>
  <c r="Y15" i="1"/>
  <c r="AA15" i="1"/>
  <c r="M16" i="1"/>
  <c r="N16" i="1"/>
  <c r="O16" i="1"/>
  <c r="P16" i="1"/>
  <c r="Y16" i="1" s="1"/>
  <c r="Q16" i="1"/>
  <c r="Z16" i="1" s="1"/>
  <c r="R16" i="1"/>
  <c r="AA16" i="1" s="1"/>
  <c r="S16" i="1"/>
  <c r="AB16" i="1" s="1"/>
  <c r="T16" i="1"/>
  <c r="AC16" i="1" s="1"/>
  <c r="U16" i="1"/>
  <c r="AD16" i="1" s="1"/>
  <c r="X16" i="1"/>
  <c r="M17" i="1"/>
  <c r="T17" i="1" s="1"/>
  <c r="AC17" i="1" s="1"/>
  <c r="N17" i="1"/>
  <c r="V17" i="1" s="1"/>
  <c r="O17" i="1"/>
  <c r="X17" i="1" s="1"/>
  <c r="P17" i="1"/>
  <c r="Y17" i="1" s="1"/>
  <c r="Q17" i="1"/>
  <c r="Z17" i="1" s="1"/>
  <c r="R17" i="1"/>
  <c r="AA17" i="1" s="1"/>
  <c r="S17" i="1"/>
  <c r="AB17" i="1" s="1"/>
  <c r="U17" i="1"/>
  <c r="AD17" i="1"/>
  <c r="M18" i="1"/>
  <c r="P18" i="1" s="1"/>
  <c r="Y18" i="1" s="1"/>
  <c r="N18" i="1"/>
  <c r="O18" i="1"/>
  <c r="X18" i="1" s="1"/>
  <c r="M19" i="1"/>
  <c r="N19" i="1" s="1"/>
  <c r="O19" i="1"/>
  <c r="U19" i="1"/>
  <c r="AD19" i="1" s="1"/>
  <c r="X19" i="1"/>
  <c r="M20" i="1"/>
  <c r="N20" i="1" s="1"/>
  <c r="O20" i="1"/>
  <c r="P20" i="1"/>
  <c r="Q20" i="1"/>
  <c r="R20" i="1"/>
  <c r="AA20" i="1" s="1"/>
  <c r="S20" i="1"/>
  <c r="T20" i="1"/>
  <c r="AC20" i="1" s="1"/>
  <c r="U20" i="1"/>
  <c r="AD20" i="1" s="1"/>
  <c r="X20" i="1"/>
  <c r="Y20" i="1"/>
  <c r="Z20" i="1"/>
  <c r="AB20" i="1"/>
  <c r="M21" i="1"/>
  <c r="N21" i="1" s="1"/>
  <c r="W21" i="1" s="1"/>
  <c r="O21" i="1"/>
  <c r="X21" i="1" s="1"/>
  <c r="P21" i="1"/>
  <c r="Q21" i="1"/>
  <c r="Z21" i="1" s="1"/>
  <c r="R21" i="1"/>
  <c r="AA21" i="1" s="1"/>
  <c r="S21" i="1"/>
  <c r="AB21" i="1" s="1"/>
  <c r="T21" i="1"/>
  <c r="AC21" i="1" s="1"/>
  <c r="U21" i="1"/>
  <c r="AD21" i="1" s="1"/>
  <c r="V21" i="1"/>
  <c r="Y21" i="1"/>
  <c r="M22" i="1"/>
  <c r="U22" i="1" s="1"/>
  <c r="AD22" i="1" s="1"/>
  <c r="O22" i="1"/>
  <c r="X22" i="1" s="1"/>
  <c r="P22" i="1"/>
  <c r="Y22" i="1" s="1"/>
  <c r="Q22" i="1"/>
  <c r="Z22" i="1" s="1"/>
  <c r="R22" i="1"/>
  <c r="AA22" i="1" s="1"/>
  <c r="S22" i="1"/>
  <c r="AB22" i="1" s="1"/>
  <c r="T22" i="1"/>
  <c r="AC22" i="1" s="1"/>
  <c r="M23" i="1"/>
  <c r="Q23" i="1" s="1"/>
  <c r="Z23" i="1" s="1"/>
  <c r="N23" i="1"/>
  <c r="O23" i="1"/>
  <c r="X23" i="1" s="1"/>
  <c r="P23" i="1"/>
  <c r="Y23" i="1" s="1"/>
  <c r="M24" i="1"/>
  <c r="M25" i="1"/>
  <c r="N25" i="1" s="1"/>
  <c r="M26" i="1"/>
  <c r="N26" i="1"/>
  <c r="O26" i="1"/>
  <c r="P26" i="1"/>
  <c r="Y26" i="1" s="1"/>
  <c r="Q26" i="1"/>
  <c r="R26" i="1"/>
  <c r="AA26" i="1" s="1"/>
  <c r="S26" i="1"/>
  <c r="AB26" i="1" s="1"/>
  <c r="T26" i="1"/>
  <c r="AC26" i="1" s="1"/>
  <c r="U26" i="1"/>
  <c r="AD26" i="1" s="1"/>
  <c r="V26" i="1"/>
  <c r="W26" i="1"/>
  <c r="X26" i="1"/>
  <c r="Z26" i="1"/>
  <c r="M27" i="1"/>
  <c r="U27" i="1" s="1"/>
  <c r="AD27" i="1" s="1"/>
  <c r="P27" i="1"/>
  <c r="Y27" i="1" s="1"/>
  <c r="Q27" i="1"/>
  <c r="Z27" i="1" s="1"/>
  <c r="R27" i="1"/>
  <c r="AA27" i="1" s="1"/>
  <c r="S27" i="1"/>
  <c r="AB27" i="1" s="1"/>
  <c r="T27" i="1"/>
  <c r="AC27" i="1" s="1"/>
  <c r="M28" i="1"/>
  <c r="R28" i="1" s="1"/>
  <c r="AA28" i="1" s="1"/>
  <c r="O28" i="1"/>
  <c r="X28" i="1" s="1"/>
  <c r="P28" i="1"/>
  <c r="Y28" i="1" s="1"/>
  <c r="Q28" i="1"/>
  <c r="Z28" i="1" s="1"/>
  <c r="M29" i="1"/>
  <c r="N29" i="1"/>
  <c r="M30" i="1"/>
  <c r="O30" i="1" s="1"/>
  <c r="X30" i="1" s="1"/>
  <c r="N30" i="1"/>
  <c r="Q30" i="1"/>
  <c r="R30" i="1"/>
  <c r="S30" i="1"/>
  <c r="T30" i="1"/>
  <c r="AC30" i="1" s="1"/>
  <c r="U30" i="1"/>
  <c r="W30" i="1"/>
  <c r="Z30" i="1"/>
  <c r="AA30" i="1"/>
  <c r="AB30" i="1"/>
  <c r="AD30" i="1"/>
  <c r="M31" i="1"/>
  <c r="N31" i="1"/>
  <c r="O31" i="1"/>
  <c r="P31" i="1"/>
  <c r="Q31" i="1"/>
  <c r="Z31" i="1" s="1"/>
  <c r="R31" i="1"/>
  <c r="S31" i="1"/>
  <c r="AB31" i="1" s="1"/>
  <c r="T31" i="1"/>
  <c r="AC31" i="1" s="1"/>
  <c r="U31" i="1"/>
  <c r="AD31" i="1" s="1"/>
  <c r="V31" i="1"/>
  <c r="W31" i="1"/>
  <c r="X31" i="1"/>
  <c r="Y31" i="1"/>
  <c r="AA31" i="1"/>
  <c r="M32" i="1"/>
  <c r="N32" i="1"/>
  <c r="W32" i="1" s="1"/>
  <c r="O32" i="1"/>
  <c r="P32" i="1"/>
  <c r="Y32" i="1" s="1"/>
  <c r="Q32" i="1"/>
  <c r="V32" i="1" s="1"/>
  <c r="R32" i="1"/>
  <c r="AA32" i="1" s="1"/>
  <c r="S32" i="1"/>
  <c r="AB32" i="1" s="1"/>
  <c r="T32" i="1"/>
  <c r="AC32" i="1" s="1"/>
  <c r="U32" i="1"/>
  <c r="AD32" i="1" s="1"/>
  <c r="X32" i="1"/>
  <c r="M33" i="1"/>
  <c r="T33" i="1" s="1"/>
  <c r="AC33" i="1" s="1"/>
  <c r="N33" i="1"/>
  <c r="V33" i="1" s="1"/>
  <c r="O33" i="1"/>
  <c r="X33" i="1" s="1"/>
  <c r="P33" i="1"/>
  <c r="Y33" i="1" s="1"/>
  <c r="Q33" i="1"/>
  <c r="Z33" i="1" s="1"/>
  <c r="R33" i="1"/>
  <c r="AA33" i="1" s="1"/>
  <c r="S33" i="1"/>
  <c r="AB33" i="1" s="1"/>
  <c r="U33" i="1"/>
  <c r="AD33" i="1"/>
  <c r="M34" i="1"/>
  <c r="P34" i="1" s="1"/>
  <c r="Y34" i="1" s="1"/>
  <c r="N34" i="1"/>
  <c r="O34" i="1"/>
  <c r="X34" i="1" s="1"/>
  <c r="M35" i="1"/>
  <c r="N35" i="1" s="1"/>
  <c r="O35" i="1"/>
  <c r="X35" i="1"/>
  <c r="M36" i="1"/>
  <c r="N36" i="1" s="1"/>
  <c r="P36" i="1"/>
  <c r="Q36" i="1"/>
  <c r="R36" i="1"/>
  <c r="AA36" i="1" s="1"/>
  <c r="S36" i="1"/>
  <c r="T36" i="1"/>
  <c r="AC36" i="1" s="1"/>
  <c r="U36" i="1"/>
  <c r="AD36" i="1" s="1"/>
  <c r="Y36" i="1"/>
  <c r="Z36" i="1"/>
  <c r="AB36" i="1"/>
  <c r="M37" i="1"/>
  <c r="N37" i="1" s="1"/>
  <c r="W37" i="1" s="1"/>
  <c r="O37" i="1"/>
  <c r="X37" i="1" s="1"/>
  <c r="P37" i="1"/>
  <c r="R37" i="1"/>
  <c r="AA37" i="1" s="1"/>
  <c r="S37" i="1"/>
  <c r="AB37" i="1" s="1"/>
  <c r="T37" i="1"/>
  <c r="AC37" i="1" s="1"/>
  <c r="U37" i="1"/>
  <c r="AD37" i="1" s="1"/>
  <c r="Y37" i="1"/>
  <c r="M38" i="1"/>
  <c r="U38" i="1" s="1"/>
  <c r="AD38" i="1" s="1"/>
  <c r="O38" i="1"/>
  <c r="X38" i="1" s="1"/>
  <c r="P38" i="1"/>
  <c r="Y38" i="1" s="1"/>
  <c r="Q38" i="1"/>
  <c r="Z38" i="1" s="1"/>
  <c r="R38" i="1"/>
  <c r="AA38" i="1" s="1"/>
  <c r="S38" i="1"/>
  <c r="AB38" i="1" s="1"/>
  <c r="T38" i="1"/>
  <c r="AC38" i="1" s="1"/>
  <c r="M39" i="1"/>
  <c r="Q39" i="1" s="1"/>
  <c r="Z39" i="1" s="1"/>
  <c r="N39" i="1"/>
  <c r="O39" i="1"/>
  <c r="X39" i="1" s="1"/>
  <c r="P39" i="1"/>
  <c r="Y39" i="1" s="1"/>
  <c r="S39" i="1"/>
  <c r="AB39" i="1"/>
  <c r="M40" i="1"/>
  <c r="M41" i="1"/>
  <c r="N41" i="1" s="1"/>
  <c r="W41" i="1" s="1"/>
  <c r="M42" i="1"/>
  <c r="N42" i="1"/>
  <c r="O42" i="1"/>
  <c r="P42" i="1"/>
  <c r="Y42" i="1" s="1"/>
  <c r="Q42" i="1"/>
  <c r="R42" i="1"/>
  <c r="AA42" i="1" s="1"/>
  <c r="S42" i="1"/>
  <c r="AB42" i="1" s="1"/>
  <c r="T42" i="1"/>
  <c r="AC42" i="1" s="1"/>
  <c r="U42" i="1"/>
  <c r="AD42" i="1" s="1"/>
  <c r="W42" i="1"/>
  <c r="X42" i="1"/>
  <c r="Z42" i="1"/>
  <c r="M43" i="1"/>
  <c r="N43" i="1" s="1"/>
  <c r="P43" i="1"/>
  <c r="Y43" i="1" s="1"/>
  <c r="Q43" i="1"/>
  <c r="Z43" i="1" s="1"/>
  <c r="R43" i="1"/>
  <c r="AA43" i="1" s="1"/>
  <c r="S43" i="1"/>
  <c r="AB43" i="1" s="1"/>
  <c r="T43" i="1"/>
  <c r="AC43" i="1" s="1"/>
  <c r="U43" i="1"/>
  <c r="AD43" i="1" s="1"/>
  <c r="M44" i="1"/>
  <c r="O44" i="1"/>
  <c r="X44" i="1" s="1"/>
  <c r="P44" i="1"/>
  <c r="Y44" i="1" s="1"/>
  <c r="Q44" i="1"/>
  <c r="Z44" i="1" s="1"/>
  <c r="M45" i="1"/>
  <c r="N45" i="1"/>
  <c r="M46" i="1"/>
  <c r="O46" i="1" s="1"/>
  <c r="X46" i="1" s="1"/>
  <c r="N46" i="1"/>
  <c r="R46" i="1"/>
  <c r="S46" i="1"/>
  <c r="T46" i="1"/>
  <c r="AC46" i="1" s="1"/>
  <c r="U46" i="1"/>
  <c r="W46" i="1"/>
  <c r="AA46" i="1"/>
  <c r="AB46" i="1"/>
  <c r="AD46" i="1"/>
  <c r="M47" i="1"/>
  <c r="N47" i="1" s="1"/>
  <c r="O47" i="1"/>
  <c r="P47" i="1"/>
  <c r="Q47" i="1"/>
  <c r="Z47" i="1" s="1"/>
  <c r="R47" i="1"/>
  <c r="S47" i="1"/>
  <c r="AB47" i="1" s="1"/>
  <c r="T47" i="1"/>
  <c r="AC47" i="1" s="1"/>
  <c r="U47" i="1"/>
  <c r="AD47" i="1" s="1"/>
  <c r="V47" i="1"/>
  <c r="W47" i="1"/>
  <c r="X47" i="1"/>
  <c r="Y47" i="1"/>
  <c r="AA47" i="1"/>
  <c r="M48" i="1"/>
  <c r="N48" i="1"/>
  <c r="W48" i="1" s="1"/>
  <c r="O48" i="1"/>
  <c r="P48" i="1"/>
  <c r="Y48" i="1" s="1"/>
  <c r="Q48" i="1"/>
  <c r="R48" i="1"/>
  <c r="AA48" i="1" s="1"/>
  <c r="S48" i="1"/>
  <c r="AB48" i="1" s="1"/>
  <c r="T48" i="1"/>
  <c r="AC48" i="1" s="1"/>
  <c r="U48" i="1"/>
  <c r="AD48" i="1" s="1"/>
  <c r="X48" i="1"/>
  <c r="M49" i="1"/>
  <c r="T49" i="1" s="1"/>
  <c r="AC49" i="1" s="1"/>
  <c r="N49" i="1"/>
  <c r="O49" i="1"/>
  <c r="X49" i="1" s="1"/>
  <c r="P49" i="1"/>
  <c r="Y49" i="1" s="1"/>
  <c r="Q49" i="1"/>
  <c r="Z49" i="1" s="1"/>
  <c r="R49" i="1"/>
  <c r="AA49" i="1" s="1"/>
  <c r="S49" i="1"/>
  <c r="AB49" i="1" s="1"/>
  <c r="U49" i="1"/>
  <c r="AD49" i="1"/>
  <c r="M50" i="1"/>
  <c r="N50" i="1"/>
  <c r="O50" i="1"/>
  <c r="X50" i="1" s="1"/>
  <c r="R50" i="1"/>
  <c r="AA50" i="1"/>
  <c r="M51" i="1"/>
  <c r="N51" i="1" s="1"/>
  <c r="O51" i="1"/>
  <c r="X51" i="1" s="1"/>
  <c r="M52" i="1"/>
  <c r="N52" i="1" s="1"/>
  <c r="P52" i="1"/>
  <c r="Q52" i="1"/>
  <c r="R52" i="1"/>
  <c r="AA52" i="1" s="1"/>
  <c r="S52" i="1"/>
  <c r="T52" i="1"/>
  <c r="AC52" i="1" s="1"/>
  <c r="U52" i="1"/>
  <c r="AD52" i="1" s="1"/>
  <c r="W52" i="1"/>
  <c r="Y52" i="1"/>
  <c r="Z52" i="1"/>
  <c r="AB52" i="1"/>
  <c r="M53" i="1"/>
  <c r="N53" i="1" s="1"/>
  <c r="W53" i="1" s="1"/>
  <c r="O53" i="1"/>
  <c r="X53" i="1" s="1"/>
  <c r="P53" i="1"/>
  <c r="R53" i="1"/>
  <c r="AA53" i="1" s="1"/>
  <c r="S53" i="1"/>
  <c r="AB53" i="1" s="1"/>
  <c r="T53" i="1"/>
  <c r="AC53" i="1" s="1"/>
  <c r="U53" i="1"/>
  <c r="AD53" i="1" s="1"/>
  <c r="Y53" i="1"/>
  <c r="M54" i="1"/>
  <c r="U54" i="1" s="1"/>
  <c r="AD54" i="1" s="1"/>
  <c r="O54" i="1"/>
  <c r="X54" i="1" s="1"/>
  <c r="P54" i="1"/>
  <c r="Y54" i="1" s="1"/>
  <c r="Q54" i="1"/>
  <c r="Z54" i="1" s="1"/>
  <c r="R54" i="1"/>
  <c r="AA54" i="1" s="1"/>
  <c r="S54" i="1"/>
  <c r="AB54" i="1" s="1"/>
  <c r="T54" i="1"/>
  <c r="AC54" i="1" s="1"/>
  <c r="M55" i="1"/>
  <c r="N55" i="1"/>
  <c r="O55" i="1"/>
  <c r="X55" i="1" s="1"/>
  <c r="P55" i="1"/>
  <c r="Y55" i="1" s="1"/>
  <c r="S55" i="1"/>
  <c r="AB55" i="1"/>
  <c r="M56" i="1"/>
  <c r="P56" i="1"/>
  <c r="Y56" i="1" s="1"/>
  <c r="M57" i="1"/>
  <c r="M58" i="1"/>
  <c r="O58" i="1" s="1"/>
  <c r="X58" i="1" s="1"/>
  <c r="N58" i="1"/>
  <c r="P58" i="1"/>
  <c r="Y58" i="1" s="1"/>
  <c r="Q58" i="1"/>
  <c r="R58" i="1"/>
  <c r="AA58" i="1" s="1"/>
  <c r="S58" i="1"/>
  <c r="AB58" i="1" s="1"/>
  <c r="T58" i="1"/>
  <c r="AC58" i="1" s="1"/>
  <c r="U58" i="1"/>
  <c r="AD58" i="1" s="1"/>
  <c r="W58" i="1"/>
  <c r="Z58" i="1"/>
  <c r="M59" i="1"/>
  <c r="N59" i="1" s="1"/>
  <c r="P59" i="1"/>
  <c r="Y59" i="1" s="1"/>
  <c r="Q59" i="1"/>
  <c r="Z59" i="1" s="1"/>
  <c r="R59" i="1"/>
  <c r="AA59" i="1" s="1"/>
  <c r="S59" i="1"/>
  <c r="AB59" i="1" s="1"/>
  <c r="T59" i="1"/>
  <c r="AC59" i="1" s="1"/>
  <c r="U59" i="1"/>
  <c r="AD59" i="1" s="1"/>
  <c r="M60" i="1"/>
  <c r="N60" i="1" s="1"/>
  <c r="M61" i="1"/>
  <c r="N61" i="1"/>
  <c r="Q61" i="1"/>
  <c r="Z61" i="1"/>
  <c r="M62" i="1"/>
  <c r="O62" i="1" s="1"/>
  <c r="N62" i="1"/>
  <c r="R62" i="1"/>
  <c r="T62" i="1"/>
  <c r="AC62" i="1" s="1"/>
  <c r="U62" i="1"/>
  <c r="W62" i="1"/>
  <c r="X62" i="1"/>
  <c r="AA62" i="1"/>
  <c r="AD62" i="1"/>
  <c r="M63" i="1"/>
  <c r="N63" i="1" s="1"/>
  <c r="O63" i="1"/>
  <c r="Q63" i="1"/>
  <c r="Z63" i="1" s="1"/>
  <c r="R63" i="1"/>
  <c r="S63" i="1"/>
  <c r="AB63" i="1" s="1"/>
  <c r="T63" i="1"/>
  <c r="AC63" i="1" s="1"/>
  <c r="U63" i="1"/>
  <c r="AD63" i="1" s="1"/>
  <c r="X63" i="1"/>
  <c r="AA63" i="1"/>
  <c r="M64" i="1"/>
  <c r="N64" i="1"/>
  <c r="W64" i="1" s="1"/>
  <c r="O64" i="1"/>
  <c r="P64" i="1"/>
  <c r="Y64" i="1" s="1"/>
  <c r="Q64" i="1"/>
  <c r="Z64" i="1" s="1"/>
  <c r="R64" i="1"/>
  <c r="AA64" i="1" s="1"/>
  <c r="S64" i="1"/>
  <c r="AB64" i="1" s="1"/>
  <c r="T64" i="1"/>
  <c r="AC64" i="1" s="1"/>
  <c r="U64" i="1"/>
  <c r="X64" i="1"/>
  <c r="AD64" i="1"/>
  <c r="M65" i="1"/>
  <c r="T65" i="1" s="1"/>
  <c r="AC65" i="1" s="1"/>
  <c r="N65" i="1"/>
  <c r="O65" i="1"/>
  <c r="X65" i="1" s="1"/>
  <c r="P65" i="1"/>
  <c r="Y65" i="1" s="1"/>
  <c r="Q65" i="1"/>
  <c r="Z65" i="1" s="1"/>
  <c r="R65" i="1"/>
  <c r="S65" i="1"/>
  <c r="U65" i="1"/>
  <c r="AD65" i="1" s="1"/>
  <c r="AA65" i="1"/>
  <c r="AB65" i="1"/>
  <c r="M66" i="1"/>
  <c r="N66" i="1"/>
  <c r="O66" i="1"/>
  <c r="P66" i="1"/>
  <c r="R66" i="1"/>
  <c r="X66" i="1"/>
  <c r="Y66" i="1"/>
  <c r="AA66" i="1"/>
  <c r="M67" i="1"/>
  <c r="O67" i="1"/>
  <c r="X67" i="1" s="1"/>
  <c r="U67" i="1"/>
  <c r="AD67" i="1" s="1"/>
  <c r="M68" i="1"/>
  <c r="N68" i="1" s="1"/>
  <c r="P68" i="1"/>
  <c r="R68" i="1"/>
  <c r="AA68" i="1" s="1"/>
  <c r="S68" i="1"/>
  <c r="T68" i="1"/>
  <c r="AC68" i="1" s="1"/>
  <c r="U68" i="1"/>
  <c r="AD68" i="1" s="1"/>
  <c r="W68" i="1"/>
  <c r="Y68" i="1"/>
  <c r="AB68" i="1"/>
  <c r="M69" i="1"/>
  <c r="N69" i="1" s="1"/>
  <c r="O69" i="1"/>
  <c r="X69" i="1" s="1"/>
  <c r="P69" i="1"/>
  <c r="R69" i="1"/>
  <c r="AA69" i="1" s="1"/>
  <c r="S69" i="1"/>
  <c r="AB69" i="1" s="1"/>
  <c r="T69" i="1"/>
  <c r="AC69" i="1" s="1"/>
  <c r="U69" i="1"/>
  <c r="AD69" i="1" s="1"/>
  <c r="W69" i="1"/>
  <c r="M70" i="1"/>
  <c r="O70" i="1" s="1"/>
  <c r="X70" i="1" s="1"/>
  <c r="M71" i="1"/>
  <c r="N71" i="1"/>
  <c r="O71" i="1"/>
  <c r="X71" i="1" s="1"/>
  <c r="P71" i="1"/>
  <c r="Y71" i="1" s="1"/>
  <c r="Q71" i="1"/>
  <c r="Z71" i="1" s="1"/>
  <c r="S71" i="1"/>
  <c r="AB71" i="1" s="1"/>
  <c r="M72" i="1"/>
  <c r="N72" i="1"/>
  <c r="P72" i="1"/>
  <c r="T72" i="1"/>
  <c r="AC72" i="1" s="1"/>
  <c r="W72" i="1"/>
  <c r="Y72" i="1"/>
  <c r="M73" i="1"/>
  <c r="Q73" i="1" s="1"/>
  <c r="Z73" i="1" s="1"/>
  <c r="S73" i="1"/>
  <c r="AB73" i="1" s="1"/>
  <c r="T73" i="1"/>
  <c r="AC73" i="1" s="1"/>
  <c r="M74" i="1"/>
  <c r="O74" i="1" s="1"/>
  <c r="X74" i="1" s="1"/>
  <c r="N74" i="1"/>
  <c r="W74" i="1" s="1"/>
  <c r="P74" i="1"/>
  <c r="Y74" i="1" s="1"/>
  <c r="Q74" i="1"/>
  <c r="R74" i="1"/>
  <c r="AA74" i="1" s="1"/>
  <c r="S74" i="1"/>
  <c r="AB74" i="1" s="1"/>
  <c r="T74" i="1"/>
  <c r="AC74" i="1" s="1"/>
  <c r="U74" i="1"/>
  <c r="AD74" i="1" s="1"/>
  <c r="V74" i="1"/>
  <c r="Z74" i="1"/>
  <c r="M75" i="1"/>
  <c r="O75" i="1" s="1"/>
  <c r="X75" i="1" s="1"/>
  <c r="M76" i="1"/>
  <c r="N76" i="1"/>
  <c r="O76" i="1"/>
  <c r="P76" i="1"/>
  <c r="Y76" i="1" s="1"/>
  <c r="Q76" i="1"/>
  <c r="Z76" i="1" s="1"/>
  <c r="R76" i="1"/>
  <c r="AA76" i="1" s="1"/>
  <c r="T76" i="1"/>
  <c r="AC76" i="1" s="1"/>
  <c r="X76" i="1"/>
  <c r="M77" i="1"/>
  <c r="N77" i="1" s="1"/>
  <c r="M78" i="1"/>
  <c r="N78" i="1"/>
  <c r="W78" i="1" s="1"/>
  <c r="P78" i="1"/>
  <c r="Y78" i="1" s="1"/>
  <c r="R78" i="1"/>
  <c r="AA78" i="1" s="1"/>
  <c r="S78" i="1"/>
  <c r="AB78" i="1" s="1"/>
  <c r="T78" i="1"/>
  <c r="U78" i="1"/>
  <c r="AD78" i="1" s="1"/>
  <c r="AC78" i="1"/>
  <c r="M79" i="1"/>
  <c r="U79" i="1" s="1"/>
  <c r="AD79" i="1" s="1"/>
  <c r="N79" i="1"/>
  <c r="S79" i="1"/>
  <c r="AB79" i="1" s="1"/>
  <c r="M80" i="1"/>
  <c r="U80" i="1" s="1"/>
  <c r="AD80" i="1" s="1"/>
  <c r="N80" i="1"/>
  <c r="V80" i="1" s="1"/>
  <c r="O80" i="1"/>
  <c r="X80" i="1" s="1"/>
  <c r="P80" i="1"/>
  <c r="Y80" i="1" s="1"/>
  <c r="Q80" i="1"/>
  <c r="R80" i="1"/>
  <c r="S80" i="1"/>
  <c r="AB80" i="1" s="1"/>
  <c r="T80" i="1"/>
  <c r="AC80" i="1" s="1"/>
  <c r="W80" i="1"/>
  <c r="AE80" i="1" s="1"/>
  <c r="Z80" i="1"/>
  <c r="AA80" i="1"/>
  <c r="M81" i="1"/>
  <c r="O81" i="1" s="1"/>
  <c r="X81" i="1" s="1"/>
  <c r="M82" i="1"/>
  <c r="N82" i="1" s="1"/>
  <c r="M83" i="1"/>
  <c r="N83" i="1"/>
  <c r="V83" i="1" s="1"/>
  <c r="O83" i="1"/>
  <c r="P83" i="1"/>
  <c r="Q83" i="1"/>
  <c r="R83" i="1"/>
  <c r="AA83" i="1" s="1"/>
  <c r="S83" i="1"/>
  <c r="AB83" i="1" s="1"/>
  <c r="T83" i="1"/>
  <c r="AC83" i="1" s="1"/>
  <c r="U83" i="1"/>
  <c r="W83" i="1"/>
  <c r="X83" i="1"/>
  <c r="Y83" i="1"/>
  <c r="Z83" i="1"/>
  <c r="AD83" i="1"/>
  <c r="M84" i="1"/>
  <c r="N84" i="1"/>
  <c r="O84" i="1"/>
  <c r="V84" i="1" s="1"/>
  <c r="P84" i="1"/>
  <c r="Y84" i="1" s="1"/>
  <c r="Q84" i="1"/>
  <c r="Z84" i="1" s="1"/>
  <c r="R84" i="1"/>
  <c r="S84" i="1"/>
  <c r="AB84" i="1" s="1"/>
  <c r="T84" i="1"/>
  <c r="AC84" i="1" s="1"/>
  <c r="U84" i="1"/>
  <c r="W84" i="1"/>
  <c r="AA84" i="1"/>
  <c r="AD84" i="1"/>
  <c r="M85" i="1"/>
  <c r="N85" i="1"/>
  <c r="V85" i="1" s="1"/>
  <c r="O85" i="1"/>
  <c r="P85" i="1"/>
  <c r="Y85" i="1" s="1"/>
  <c r="Q85" i="1"/>
  <c r="Z85" i="1" s="1"/>
  <c r="R85" i="1"/>
  <c r="S85" i="1"/>
  <c r="T85" i="1"/>
  <c r="AC85" i="1" s="1"/>
  <c r="U85" i="1"/>
  <c r="AD85" i="1" s="1"/>
  <c r="X85" i="1"/>
  <c r="AA85" i="1"/>
  <c r="AB85" i="1"/>
  <c r="M86" i="1"/>
  <c r="S86" i="1" s="1"/>
  <c r="AB86" i="1" s="1"/>
  <c r="N86" i="1"/>
  <c r="O86" i="1"/>
  <c r="P86" i="1"/>
  <c r="Q86" i="1"/>
  <c r="Z86" i="1" s="1"/>
  <c r="R86" i="1"/>
  <c r="AA86" i="1" s="1"/>
  <c r="U86" i="1"/>
  <c r="X86" i="1"/>
  <c r="Y86" i="1"/>
  <c r="AD86" i="1"/>
  <c r="M87" i="1"/>
  <c r="P87" i="1" s="1"/>
  <c r="N87" i="1"/>
  <c r="W87" i="1" s="1"/>
  <c r="O87" i="1"/>
  <c r="X87" i="1" s="1"/>
  <c r="R87" i="1"/>
  <c r="AA87" i="1"/>
  <c r="M88" i="1"/>
  <c r="N88" i="1"/>
  <c r="O88" i="1"/>
  <c r="V88" i="1" s="1"/>
  <c r="P88" i="1"/>
  <c r="Q88" i="1"/>
  <c r="R88" i="1"/>
  <c r="S88" i="1"/>
  <c r="AB88" i="1" s="1"/>
  <c r="T88" i="1"/>
  <c r="AC88" i="1" s="1"/>
  <c r="U88" i="1"/>
  <c r="AD88" i="1" s="1"/>
  <c r="W88" i="1"/>
  <c r="X88" i="1"/>
  <c r="Y88" i="1"/>
  <c r="Z88" i="1"/>
  <c r="AA88" i="1"/>
  <c r="M89" i="1"/>
  <c r="N89" i="1" s="1"/>
  <c r="O89" i="1"/>
  <c r="P89" i="1"/>
  <c r="Y89" i="1" s="1"/>
  <c r="Q89" i="1"/>
  <c r="Z89" i="1" s="1"/>
  <c r="R89" i="1"/>
  <c r="AA89" i="1" s="1"/>
  <c r="S89" i="1"/>
  <c r="T89" i="1"/>
  <c r="AC89" i="1" s="1"/>
  <c r="U89" i="1"/>
  <c r="AD89" i="1" s="1"/>
  <c r="X89" i="1"/>
  <c r="AB89" i="1"/>
  <c r="M90" i="1"/>
  <c r="T90" i="1" s="1"/>
  <c r="AC90" i="1" s="1"/>
  <c r="R90" i="1"/>
  <c r="AA90" i="1" s="1"/>
  <c r="M91" i="1"/>
  <c r="T91" i="1" s="1"/>
  <c r="AC91" i="1" s="1"/>
  <c r="O91" i="1"/>
  <c r="X91" i="1" s="1"/>
  <c r="P91" i="1"/>
  <c r="Q91" i="1"/>
  <c r="R91" i="1"/>
  <c r="AA91" i="1" s="1"/>
  <c r="S91" i="1"/>
  <c r="AB91" i="1" s="1"/>
  <c r="Y91" i="1"/>
  <c r="Z91" i="1"/>
  <c r="AA2" i="1"/>
  <c r="X2" i="1"/>
  <c r="U2" i="1"/>
  <c r="AD2" i="1" s="1"/>
  <c r="T2" i="1"/>
  <c r="AC2" i="1" s="1"/>
  <c r="S2" i="1"/>
  <c r="AB2" i="1" s="1"/>
  <c r="R2" i="1"/>
  <c r="Q2" i="1"/>
  <c r="Z2" i="1" s="1"/>
  <c r="P2" i="1"/>
  <c r="Y2" i="1" s="1"/>
  <c r="O2" i="1"/>
  <c r="M2" i="1"/>
  <c r="N2" i="1" s="1"/>
  <c r="AE83" i="1" l="1"/>
  <c r="V86" i="1"/>
  <c r="W77" i="1"/>
  <c r="AE74" i="1"/>
  <c r="W89" i="1"/>
  <c r="AE89" i="1" s="1"/>
  <c r="V89" i="1"/>
  <c r="Y87" i="1"/>
  <c r="AE87" i="1" s="1"/>
  <c r="AE88" i="1"/>
  <c r="V69" i="1"/>
  <c r="W82" i="1"/>
  <c r="W60" i="1"/>
  <c r="S90" i="1"/>
  <c r="AB90" i="1" s="1"/>
  <c r="N81" i="1"/>
  <c r="T79" i="1"/>
  <c r="AC79" i="1" s="1"/>
  <c r="N75" i="1"/>
  <c r="Y69" i="1"/>
  <c r="AE69" i="1" s="1"/>
  <c r="N67" i="1"/>
  <c r="P67" i="1"/>
  <c r="Y67" i="1" s="1"/>
  <c r="Q67" i="1"/>
  <c r="Z67" i="1" s="1"/>
  <c r="R67" i="1"/>
  <c r="AA67" i="1" s="1"/>
  <c r="S67" i="1"/>
  <c r="AB67" i="1" s="1"/>
  <c r="T67" i="1"/>
  <c r="AC67" i="1" s="1"/>
  <c r="AE47" i="1"/>
  <c r="N40" i="1"/>
  <c r="O40" i="1"/>
  <c r="X40" i="1" s="1"/>
  <c r="P40" i="1"/>
  <c r="Y40" i="1" s="1"/>
  <c r="Q40" i="1"/>
  <c r="Z40" i="1" s="1"/>
  <c r="R40" i="1"/>
  <c r="AA40" i="1" s="1"/>
  <c r="S40" i="1"/>
  <c r="AB40" i="1" s="1"/>
  <c r="T40" i="1"/>
  <c r="AC40" i="1" s="1"/>
  <c r="U40" i="1"/>
  <c r="AD40" i="1" s="1"/>
  <c r="AE15" i="1"/>
  <c r="AE14" i="1"/>
  <c r="V49" i="1"/>
  <c r="W49" i="1"/>
  <c r="AE49" i="1" s="1"/>
  <c r="N91" i="1"/>
  <c r="Q90" i="1"/>
  <c r="Z90" i="1" s="1"/>
  <c r="R79" i="1"/>
  <c r="AA79" i="1" s="1"/>
  <c r="U77" i="1"/>
  <c r="AD77" i="1" s="1"/>
  <c r="R71" i="1"/>
  <c r="AA71" i="1" s="1"/>
  <c r="T71" i="1"/>
  <c r="AC71" i="1" s="1"/>
  <c r="U71" i="1"/>
  <c r="AD71" i="1" s="1"/>
  <c r="R44" i="1"/>
  <c r="AA44" i="1" s="1"/>
  <c r="S44" i="1"/>
  <c r="AB44" i="1" s="1"/>
  <c r="T44" i="1"/>
  <c r="AC44" i="1" s="1"/>
  <c r="U44" i="1"/>
  <c r="AD44" i="1" s="1"/>
  <c r="N44" i="1"/>
  <c r="AE21" i="1"/>
  <c r="V71" i="1"/>
  <c r="P90" i="1"/>
  <c r="Y90" i="1" s="1"/>
  <c r="Q79" i="1"/>
  <c r="Z79" i="1" s="1"/>
  <c r="Q77" i="1"/>
  <c r="Z77" i="1" s="1"/>
  <c r="W76" i="1"/>
  <c r="AE64" i="1"/>
  <c r="O90" i="1"/>
  <c r="X90" i="1" s="1"/>
  <c r="P79" i="1"/>
  <c r="Y79" i="1" s="1"/>
  <c r="O77" i="1"/>
  <c r="X77" i="1" s="1"/>
  <c r="S76" i="1"/>
  <c r="AB76" i="1" s="1"/>
  <c r="U76" i="1"/>
  <c r="AD76" i="1" s="1"/>
  <c r="W61" i="1"/>
  <c r="W36" i="1"/>
  <c r="AE30" i="1"/>
  <c r="V19" i="1"/>
  <c r="W19" i="1"/>
  <c r="N90" i="1"/>
  <c r="O79" i="1"/>
  <c r="X79" i="1" s="1"/>
  <c r="O72" i="1"/>
  <c r="Q72" i="1"/>
  <c r="Z72" i="1" s="1"/>
  <c r="R72" i="1"/>
  <c r="AA72" i="1" s="1"/>
  <c r="S72" i="1"/>
  <c r="AB72" i="1" s="1"/>
  <c r="U72" i="1"/>
  <c r="AD72" i="1" s="1"/>
  <c r="O61" i="1"/>
  <c r="X61" i="1" s="1"/>
  <c r="P61" i="1"/>
  <c r="Y61" i="1" s="1"/>
  <c r="R61" i="1"/>
  <c r="AA61" i="1" s="1"/>
  <c r="S61" i="1"/>
  <c r="AB61" i="1" s="1"/>
  <c r="T61" i="1"/>
  <c r="AC61" i="1" s="1"/>
  <c r="U61" i="1"/>
  <c r="AD61" i="1" s="1"/>
  <c r="V46" i="1"/>
  <c r="AE31" i="1"/>
  <c r="U82" i="1"/>
  <c r="AD82" i="1" s="1"/>
  <c r="P77" i="1"/>
  <c r="Y77" i="1" s="1"/>
  <c r="R77" i="1"/>
  <c r="AA77" i="1" s="1"/>
  <c r="S77" i="1"/>
  <c r="AB77" i="1" s="1"/>
  <c r="T77" i="1"/>
  <c r="AC77" i="1" s="1"/>
  <c r="W9" i="1"/>
  <c r="U87" i="1"/>
  <c r="AD87" i="1" s="1"/>
  <c r="T82" i="1"/>
  <c r="AC82" i="1" s="1"/>
  <c r="V55" i="1"/>
  <c r="W55" i="1"/>
  <c r="W50" i="1"/>
  <c r="AE50" i="1" s="1"/>
  <c r="V39" i="1"/>
  <c r="W39" i="1"/>
  <c r="V65" i="1"/>
  <c r="W65" i="1"/>
  <c r="AE65" i="1" s="1"/>
  <c r="T87" i="1"/>
  <c r="AC87" i="1" s="1"/>
  <c r="W86" i="1"/>
  <c r="S82" i="1"/>
  <c r="AB82" i="1" s="1"/>
  <c r="O78" i="1"/>
  <c r="Q78" i="1"/>
  <c r="Z78" i="1" s="1"/>
  <c r="T70" i="1"/>
  <c r="AC70" i="1" s="1"/>
  <c r="W63" i="1"/>
  <c r="AE63" i="1" s="1"/>
  <c r="AE58" i="1"/>
  <c r="N57" i="1"/>
  <c r="O57" i="1"/>
  <c r="X57" i="1" s="1"/>
  <c r="P57" i="1"/>
  <c r="Y57" i="1" s="1"/>
  <c r="Q57" i="1"/>
  <c r="Z57" i="1" s="1"/>
  <c r="R57" i="1"/>
  <c r="AA57" i="1" s="1"/>
  <c r="S57" i="1"/>
  <c r="AB57" i="1" s="1"/>
  <c r="T57" i="1"/>
  <c r="AC57" i="1" s="1"/>
  <c r="U57" i="1"/>
  <c r="AD57" i="1" s="1"/>
  <c r="Q55" i="1"/>
  <c r="Z55" i="1" s="1"/>
  <c r="R55" i="1"/>
  <c r="AA55" i="1" s="1"/>
  <c r="T55" i="1"/>
  <c r="AC55" i="1" s="1"/>
  <c r="U55" i="1"/>
  <c r="AD55" i="1" s="1"/>
  <c r="P50" i="1"/>
  <c r="Y50" i="1" s="1"/>
  <c r="Q50" i="1"/>
  <c r="Z50" i="1" s="1"/>
  <c r="S50" i="1"/>
  <c r="AB50" i="1" s="1"/>
  <c r="T50" i="1"/>
  <c r="AC50" i="1" s="1"/>
  <c r="U50" i="1"/>
  <c r="AD50" i="1" s="1"/>
  <c r="V48" i="1"/>
  <c r="Z48" i="1"/>
  <c r="AE48" i="1" s="1"/>
  <c r="W18" i="1"/>
  <c r="AE18" i="1" s="1"/>
  <c r="S87" i="1"/>
  <c r="AB87" i="1" s="1"/>
  <c r="R82" i="1"/>
  <c r="AA82" i="1" s="1"/>
  <c r="U81" i="1"/>
  <c r="AD81" i="1" s="1"/>
  <c r="N73" i="1"/>
  <c r="O73" i="1"/>
  <c r="X73" i="1" s="1"/>
  <c r="P73" i="1"/>
  <c r="Y73" i="1" s="1"/>
  <c r="R73" i="1"/>
  <c r="AA73" i="1" s="1"/>
  <c r="U73" i="1"/>
  <c r="AD73" i="1" s="1"/>
  <c r="S70" i="1"/>
  <c r="AB70" i="1" s="1"/>
  <c r="T60" i="1"/>
  <c r="AC60" i="1" s="1"/>
  <c r="V58" i="1"/>
  <c r="W43" i="1"/>
  <c r="W35" i="1"/>
  <c r="AE35" i="1" s="1"/>
  <c r="W25" i="1"/>
  <c r="AE10" i="1"/>
  <c r="N8" i="1"/>
  <c r="O8" i="1"/>
  <c r="X8" i="1" s="1"/>
  <c r="P8" i="1"/>
  <c r="Y8" i="1" s="1"/>
  <c r="Q8" i="1"/>
  <c r="Z8" i="1" s="1"/>
  <c r="R8" i="1"/>
  <c r="AA8" i="1" s="1"/>
  <c r="S8" i="1"/>
  <c r="AB8" i="1" s="1"/>
  <c r="T8" i="1"/>
  <c r="AC8" i="1" s="1"/>
  <c r="U8" i="1"/>
  <c r="AD8" i="1" s="1"/>
  <c r="Q82" i="1"/>
  <c r="Z82" i="1" s="1"/>
  <c r="T81" i="1"/>
  <c r="AC81" i="1" s="1"/>
  <c r="R70" i="1"/>
  <c r="AA70" i="1" s="1"/>
  <c r="Q60" i="1"/>
  <c r="Z60" i="1" s="1"/>
  <c r="AE53" i="1"/>
  <c r="W4" i="1"/>
  <c r="U91" i="1"/>
  <c r="AD91" i="1" s="1"/>
  <c r="Q87" i="1"/>
  <c r="Z87" i="1" s="1"/>
  <c r="T86" i="1"/>
  <c r="AC86" i="1" s="1"/>
  <c r="W85" i="1"/>
  <c r="AE85" i="1" s="1"/>
  <c r="P82" i="1"/>
  <c r="Y82" i="1" s="1"/>
  <c r="S81" i="1"/>
  <c r="AB81" i="1" s="1"/>
  <c r="T75" i="1"/>
  <c r="AC75" i="1" s="1"/>
  <c r="Q70" i="1"/>
  <c r="Z70" i="1" s="1"/>
  <c r="W66" i="1"/>
  <c r="V64" i="1"/>
  <c r="V62" i="1"/>
  <c r="P60" i="1"/>
  <c r="Y60" i="1" s="1"/>
  <c r="W45" i="1"/>
  <c r="V16" i="1"/>
  <c r="W13" i="1"/>
  <c r="U75" i="1"/>
  <c r="AD75" i="1" s="1"/>
  <c r="O82" i="1"/>
  <c r="X82" i="1" s="1"/>
  <c r="R81" i="1"/>
  <c r="AA81" i="1" s="1"/>
  <c r="S75" i="1"/>
  <c r="AB75" i="1" s="1"/>
  <c r="W71" i="1"/>
  <c r="AE71" i="1" s="1"/>
  <c r="P70" i="1"/>
  <c r="Y70" i="1" s="1"/>
  <c r="Q66" i="1"/>
  <c r="Z66" i="1" s="1"/>
  <c r="S66" i="1"/>
  <c r="AB66" i="1" s="1"/>
  <c r="T66" i="1"/>
  <c r="AC66" i="1" s="1"/>
  <c r="U66" i="1"/>
  <c r="AD66" i="1" s="1"/>
  <c r="O60" i="1"/>
  <c r="X60" i="1" s="1"/>
  <c r="O45" i="1"/>
  <c r="X45" i="1" s="1"/>
  <c r="P45" i="1"/>
  <c r="Y45" i="1" s="1"/>
  <c r="Q45" i="1"/>
  <c r="Z45" i="1" s="1"/>
  <c r="R45" i="1"/>
  <c r="AA45" i="1" s="1"/>
  <c r="S45" i="1"/>
  <c r="AB45" i="1" s="1"/>
  <c r="T45" i="1"/>
  <c r="AC45" i="1" s="1"/>
  <c r="U45" i="1"/>
  <c r="AD45" i="1" s="1"/>
  <c r="AE42" i="1"/>
  <c r="AE26" i="1"/>
  <c r="N24" i="1"/>
  <c r="O24" i="1"/>
  <c r="X24" i="1" s="1"/>
  <c r="P24" i="1"/>
  <c r="Y24" i="1" s="1"/>
  <c r="Q24" i="1"/>
  <c r="Z24" i="1" s="1"/>
  <c r="R24" i="1"/>
  <c r="AA24" i="1" s="1"/>
  <c r="S24" i="1"/>
  <c r="AB24" i="1" s="1"/>
  <c r="T24" i="1"/>
  <c r="AC24" i="1" s="1"/>
  <c r="U24" i="1"/>
  <c r="AD24" i="1" s="1"/>
  <c r="O13" i="1"/>
  <c r="X13" i="1" s="1"/>
  <c r="P13" i="1"/>
  <c r="Y13" i="1" s="1"/>
  <c r="Q13" i="1"/>
  <c r="Z13" i="1" s="1"/>
  <c r="R13" i="1"/>
  <c r="AA13" i="1" s="1"/>
  <c r="S13" i="1"/>
  <c r="AB13" i="1" s="1"/>
  <c r="T13" i="1"/>
  <c r="AC13" i="1" s="1"/>
  <c r="U13" i="1"/>
  <c r="AD13" i="1" s="1"/>
  <c r="X84" i="1"/>
  <c r="AE84" i="1" s="1"/>
  <c r="Q81" i="1"/>
  <c r="Z81" i="1" s="1"/>
  <c r="W79" i="1"/>
  <c r="R75" i="1"/>
  <c r="AA75" i="1" s="1"/>
  <c r="V42" i="1"/>
  <c r="V34" i="1"/>
  <c r="W34" i="1"/>
  <c r="U90" i="1"/>
  <c r="AD90" i="1" s="1"/>
  <c r="P81" i="1"/>
  <c r="Y81" i="1" s="1"/>
  <c r="Q75" i="1"/>
  <c r="Z75" i="1" s="1"/>
  <c r="U70" i="1"/>
  <c r="AD70" i="1" s="1"/>
  <c r="N70" i="1"/>
  <c r="R60" i="1"/>
  <c r="AA60" i="1" s="1"/>
  <c r="S60" i="1"/>
  <c r="AB60" i="1" s="1"/>
  <c r="U60" i="1"/>
  <c r="AD60" i="1" s="1"/>
  <c r="W29" i="1"/>
  <c r="V20" i="1"/>
  <c r="W20" i="1"/>
  <c r="AE20" i="1" s="1"/>
  <c r="P75" i="1"/>
  <c r="Y75" i="1" s="1"/>
  <c r="W59" i="1"/>
  <c r="N56" i="1"/>
  <c r="O56" i="1"/>
  <c r="X56" i="1" s="1"/>
  <c r="Q56" i="1"/>
  <c r="Z56" i="1" s="1"/>
  <c r="R56" i="1"/>
  <c r="AA56" i="1" s="1"/>
  <c r="S56" i="1"/>
  <c r="AB56" i="1" s="1"/>
  <c r="T56" i="1"/>
  <c r="AC56" i="1" s="1"/>
  <c r="U56" i="1"/>
  <c r="AD56" i="1" s="1"/>
  <c r="AE52" i="1"/>
  <c r="W51" i="1"/>
  <c r="O29" i="1"/>
  <c r="X29" i="1" s="1"/>
  <c r="P29" i="1"/>
  <c r="Y29" i="1" s="1"/>
  <c r="Q29" i="1"/>
  <c r="Z29" i="1" s="1"/>
  <c r="R29" i="1"/>
  <c r="AA29" i="1" s="1"/>
  <c r="S29" i="1"/>
  <c r="AB29" i="1" s="1"/>
  <c r="T29" i="1"/>
  <c r="AC29" i="1" s="1"/>
  <c r="U29" i="1"/>
  <c r="AD29" i="1" s="1"/>
  <c r="AE5" i="1"/>
  <c r="W3" i="1"/>
  <c r="N28" i="1"/>
  <c r="N12" i="1"/>
  <c r="Q69" i="1"/>
  <c r="Z69" i="1" s="1"/>
  <c r="O59" i="1"/>
  <c r="X59" i="1" s="1"/>
  <c r="N54" i="1"/>
  <c r="Q53" i="1"/>
  <c r="Z53" i="1" s="1"/>
  <c r="O43" i="1"/>
  <c r="X43" i="1" s="1"/>
  <c r="U41" i="1"/>
  <c r="AD41" i="1" s="1"/>
  <c r="N38" i="1"/>
  <c r="Q37" i="1"/>
  <c r="O27" i="1"/>
  <c r="X27" i="1" s="1"/>
  <c r="U25" i="1"/>
  <c r="AD25" i="1" s="1"/>
  <c r="N22" i="1"/>
  <c r="O11" i="1"/>
  <c r="X11" i="1" s="1"/>
  <c r="U9" i="1"/>
  <c r="AD9" i="1" s="1"/>
  <c r="N6" i="1"/>
  <c r="T41" i="1"/>
  <c r="AC41" i="1" s="1"/>
  <c r="N27" i="1"/>
  <c r="T25" i="1"/>
  <c r="AC25" i="1" s="1"/>
  <c r="N11" i="1"/>
  <c r="T9" i="1"/>
  <c r="AC9" i="1" s="1"/>
  <c r="U51" i="1"/>
  <c r="AD51" i="1" s="1"/>
  <c r="S41" i="1"/>
  <c r="AB41" i="1" s="1"/>
  <c r="U35" i="1"/>
  <c r="AD35" i="1" s="1"/>
  <c r="S25" i="1"/>
  <c r="AB25" i="1" s="1"/>
  <c r="S9" i="1"/>
  <c r="AB9" i="1" s="1"/>
  <c r="Q68" i="1"/>
  <c r="Z68" i="1" s="1"/>
  <c r="P63" i="1"/>
  <c r="Y63" i="1" s="1"/>
  <c r="S62" i="1"/>
  <c r="AB62" i="1" s="1"/>
  <c r="T51" i="1"/>
  <c r="AC51" i="1" s="1"/>
  <c r="R41" i="1"/>
  <c r="AA41" i="1" s="1"/>
  <c r="T35" i="1"/>
  <c r="AC35" i="1" s="1"/>
  <c r="R25" i="1"/>
  <c r="AA25" i="1" s="1"/>
  <c r="T19" i="1"/>
  <c r="AC19" i="1" s="1"/>
  <c r="R9" i="1"/>
  <c r="AA9" i="1" s="1"/>
  <c r="T3" i="1"/>
  <c r="AC3" i="1" s="1"/>
  <c r="S51" i="1"/>
  <c r="AB51" i="1" s="1"/>
  <c r="Q41" i="1"/>
  <c r="Z41" i="1" s="1"/>
  <c r="S35" i="1"/>
  <c r="AB35" i="1" s="1"/>
  <c r="Q25" i="1"/>
  <c r="Z25" i="1" s="1"/>
  <c r="W23" i="1"/>
  <c r="S19" i="1"/>
  <c r="AB19" i="1" s="1"/>
  <c r="Q9" i="1"/>
  <c r="Z9" i="1" s="1"/>
  <c r="W7" i="1"/>
  <c r="S3" i="1"/>
  <c r="AB3" i="1" s="1"/>
  <c r="O68" i="1"/>
  <c r="Q62" i="1"/>
  <c r="Z62" i="1" s="1"/>
  <c r="AE62" i="1" s="1"/>
  <c r="O52" i="1"/>
  <c r="X52" i="1" s="1"/>
  <c r="R51" i="1"/>
  <c r="AA51" i="1" s="1"/>
  <c r="Q46" i="1"/>
  <c r="Z46" i="1" s="1"/>
  <c r="P41" i="1"/>
  <c r="Y41" i="1" s="1"/>
  <c r="O36" i="1"/>
  <c r="X36" i="1" s="1"/>
  <c r="R35" i="1"/>
  <c r="AA35" i="1" s="1"/>
  <c r="U34" i="1"/>
  <c r="AD34" i="1" s="1"/>
  <c r="P25" i="1"/>
  <c r="Y25" i="1" s="1"/>
  <c r="R19" i="1"/>
  <c r="AA19" i="1" s="1"/>
  <c r="U18" i="1"/>
  <c r="AD18" i="1" s="1"/>
  <c r="P9" i="1"/>
  <c r="Y9" i="1" s="1"/>
  <c r="O4" i="1"/>
  <c r="X4" i="1" s="1"/>
  <c r="R3" i="1"/>
  <c r="AA3" i="1" s="1"/>
  <c r="P62" i="1"/>
  <c r="Y62" i="1" s="1"/>
  <c r="Q51" i="1"/>
  <c r="Z51" i="1" s="1"/>
  <c r="P46" i="1"/>
  <c r="Y46" i="1" s="1"/>
  <c r="AE46" i="1" s="1"/>
  <c r="O41" i="1"/>
  <c r="U39" i="1"/>
  <c r="AD39" i="1" s="1"/>
  <c r="Q35" i="1"/>
  <c r="Z35" i="1" s="1"/>
  <c r="T34" i="1"/>
  <c r="AC34" i="1" s="1"/>
  <c r="W33" i="1"/>
  <c r="AE33" i="1" s="1"/>
  <c r="Z32" i="1"/>
  <c r="AE32" i="1" s="1"/>
  <c r="P30" i="1"/>
  <c r="Y30" i="1" s="1"/>
  <c r="O25" i="1"/>
  <c r="X25" i="1" s="1"/>
  <c r="U23" i="1"/>
  <c r="AD23" i="1" s="1"/>
  <c r="Q19" i="1"/>
  <c r="Z19" i="1" s="1"/>
  <c r="T18" i="1"/>
  <c r="AC18" i="1" s="1"/>
  <c r="W17" i="1"/>
  <c r="AE17" i="1" s="1"/>
  <c r="O9" i="1"/>
  <c r="X9" i="1" s="1"/>
  <c r="U7" i="1"/>
  <c r="AD7" i="1" s="1"/>
  <c r="Q3" i="1"/>
  <c r="Z3" i="1" s="1"/>
  <c r="P51" i="1"/>
  <c r="Y51" i="1" s="1"/>
  <c r="T39" i="1"/>
  <c r="AC39" i="1" s="1"/>
  <c r="P35" i="1"/>
  <c r="Y35" i="1" s="1"/>
  <c r="S34" i="1"/>
  <c r="AB34" i="1" s="1"/>
  <c r="U28" i="1"/>
  <c r="AD28" i="1" s="1"/>
  <c r="T23" i="1"/>
  <c r="AC23" i="1" s="1"/>
  <c r="P19" i="1"/>
  <c r="Y19" i="1" s="1"/>
  <c r="S18" i="1"/>
  <c r="AB18" i="1" s="1"/>
  <c r="U12" i="1"/>
  <c r="AD12" i="1" s="1"/>
  <c r="T7" i="1"/>
  <c r="AC7" i="1" s="1"/>
  <c r="P3" i="1"/>
  <c r="Y3" i="1" s="1"/>
  <c r="R34" i="1"/>
  <c r="AA34" i="1" s="1"/>
  <c r="T28" i="1"/>
  <c r="AC28" i="1" s="1"/>
  <c r="S23" i="1"/>
  <c r="AB23" i="1" s="1"/>
  <c r="R18" i="1"/>
  <c r="AA18" i="1" s="1"/>
  <c r="T12" i="1"/>
  <c r="AC12" i="1" s="1"/>
  <c r="S7" i="1"/>
  <c r="AB7" i="1" s="1"/>
  <c r="R39" i="1"/>
  <c r="AA39" i="1" s="1"/>
  <c r="Q34" i="1"/>
  <c r="Z34" i="1" s="1"/>
  <c r="S28" i="1"/>
  <c r="AB28" i="1" s="1"/>
  <c r="R23" i="1"/>
  <c r="AA23" i="1" s="1"/>
  <c r="Q18" i="1"/>
  <c r="Z18" i="1" s="1"/>
  <c r="W16" i="1"/>
  <c r="AE16" i="1" s="1"/>
  <c r="S12" i="1"/>
  <c r="AB12" i="1" s="1"/>
  <c r="R7" i="1"/>
  <c r="AA7" i="1" s="1"/>
  <c r="W2" i="1"/>
  <c r="AE2" i="1" s="1"/>
  <c r="V2" i="1"/>
  <c r="V35" i="1" l="1"/>
  <c r="AE23" i="1"/>
  <c r="V38" i="1"/>
  <c r="W38" i="1"/>
  <c r="AE38" i="1" s="1"/>
  <c r="V50" i="1"/>
  <c r="AE36" i="1"/>
  <c r="V18" i="1"/>
  <c r="AE29" i="1"/>
  <c r="AE79" i="1"/>
  <c r="AE66" i="1"/>
  <c r="AE43" i="1"/>
  <c r="AE55" i="1"/>
  <c r="V36" i="1"/>
  <c r="V87" i="1"/>
  <c r="V29" i="1"/>
  <c r="AE61" i="1"/>
  <c r="V44" i="1"/>
  <c r="W44" i="1"/>
  <c r="AE44" i="1" s="1"/>
  <c r="V23" i="1"/>
  <c r="V79" i="1"/>
  <c r="AE51" i="1"/>
  <c r="V61" i="1"/>
  <c r="W67" i="1"/>
  <c r="AE67" i="1" s="1"/>
  <c r="V67" i="1"/>
  <c r="V43" i="1"/>
  <c r="V57" i="1"/>
  <c r="W57" i="1"/>
  <c r="AE57" i="1" s="1"/>
  <c r="W54" i="1"/>
  <c r="AE54" i="1" s="1"/>
  <c r="V54" i="1"/>
  <c r="V51" i="1"/>
  <c r="V11" i="1"/>
  <c r="W11" i="1"/>
  <c r="AE11" i="1" s="1"/>
  <c r="V66" i="1"/>
  <c r="V27" i="1"/>
  <c r="W27" i="1"/>
  <c r="AE27" i="1" s="1"/>
  <c r="V12" i="1"/>
  <c r="W12" i="1"/>
  <c r="AE12" i="1" s="1"/>
  <c r="W70" i="1"/>
  <c r="AE70" i="1" s="1"/>
  <c r="V70" i="1"/>
  <c r="AE13" i="1"/>
  <c r="X78" i="1"/>
  <c r="AE78" i="1" s="1"/>
  <c r="V78" i="1"/>
  <c r="V9" i="1"/>
  <c r="AE9" i="1"/>
  <c r="V28" i="1"/>
  <c r="W28" i="1"/>
  <c r="AE28" i="1" s="1"/>
  <c r="V13" i="1"/>
  <c r="V59" i="1"/>
  <c r="V81" i="1"/>
  <c r="W81" i="1"/>
  <c r="AE81" i="1" s="1"/>
  <c r="AE77" i="1"/>
  <c r="V75" i="1"/>
  <c r="W75" i="1"/>
  <c r="AE75" i="1" s="1"/>
  <c r="V41" i="1"/>
  <c r="X41" i="1"/>
  <c r="AE41" i="1" s="1"/>
  <c r="V6" i="1"/>
  <c r="W6" i="1"/>
  <c r="AE6" i="1" s="1"/>
  <c r="AE3" i="1"/>
  <c r="AE86" i="1"/>
  <c r="V53" i="1"/>
  <c r="V77" i="1"/>
  <c r="V3" i="1"/>
  <c r="V8" i="1"/>
  <c r="W8" i="1"/>
  <c r="AE8" i="1" s="1"/>
  <c r="AE60" i="1"/>
  <c r="V68" i="1"/>
  <c r="X68" i="1"/>
  <c r="AE68" i="1" s="1"/>
  <c r="AE45" i="1"/>
  <c r="AE4" i="1"/>
  <c r="AE76" i="1"/>
  <c r="V40" i="1"/>
  <c r="W40" i="1"/>
  <c r="AE40" i="1" s="1"/>
  <c r="V60" i="1"/>
  <c r="V52" i="1"/>
  <c r="Z37" i="1"/>
  <c r="AE37" i="1" s="1"/>
  <c r="V37" i="1"/>
  <c r="V24" i="1"/>
  <c r="W24" i="1"/>
  <c r="AE24" i="1" s="1"/>
  <c r="V73" i="1"/>
  <c r="W73" i="1"/>
  <c r="AE73" i="1" s="1"/>
  <c r="X72" i="1"/>
  <c r="AE72" i="1" s="1"/>
  <c r="V72" i="1"/>
  <c r="V22" i="1"/>
  <c r="W22" i="1"/>
  <c r="AE22" i="1" s="1"/>
  <c r="V56" i="1"/>
  <c r="W56" i="1"/>
  <c r="AE56" i="1" s="1"/>
  <c r="V7" i="1"/>
  <c r="V45" i="1"/>
  <c r="V4" i="1"/>
  <c r="AE25" i="1"/>
  <c r="V90" i="1"/>
  <c r="W90" i="1"/>
  <c r="AE90" i="1" s="1"/>
  <c r="V76" i="1"/>
  <c r="AE82" i="1"/>
  <c r="V63" i="1"/>
  <c r="AE7" i="1"/>
  <c r="AE59" i="1"/>
  <c r="AE34" i="1"/>
  <c r="V30" i="1"/>
  <c r="V25" i="1"/>
  <c r="AE39" i="1"/>
  <c r="AE19" i="1"/>
  <c r="V91" i="1"/>
  <c r="W91" i="1"/>
  <c r="AE91" i="1" s="1"/>
  <c r="V82" i="1"/>
</calcChain>
</file>

<file path=xl/sharedStrings.xml><?xml version="1.0" encoding="utf-8"?>
<sst xmlns="http://schemas.openxmlformats.org/spreadsheetml/2006/main" count="210" uniqueCount="150">
  <si>
    <t>Sample</t>
  </si>
  <si>
    <t>Combination</t>
  </si>
  <si>
    <t>OD600</t>
  </si>
  <si>
    <t>P10A01</t>
  </si>
  <si>
    <t>CS-CH-DP-BU</t>
  </si>
  <si>
    <t>P10A02</t>
  </si>
  <si>
    <t>P10A03</t>
  </si>
  <si>
    <t>P10A04</t>
  </si>
  <si>
    <t>CS-CH-DP-CA</t>
  </si>
  <si>
    <t>P10A05</t>
  </si>
  <si>
    <t>P10A06</t>
  </si>
  <si>
    <t>P10A07</t>
  </si>
  <si>
    <t>CS-CH-BT-BU</t>
  </si>
  <si>
    <t>P10A08</t>
  </si>
  <si>
    <t>P10A09</t>
  </si>
  <si>
    <t>P10A10</t>
  </si>
  <si>
    <t>CS-CH-BT-CA</t>
  </si>
  <si>
    <t>P10A11</t>
  </si>
  <si>
    <t>P10A12</t>
  </si>
  <si>
    <t>P10B01</t>
  </si>
  <si>
    <t>CS-CH-BU-BV</t>
  </si>
  <si>
    <t>P10B02</t>
  </si>
  <si>
    <t>P10B03</t>
  </si>
  <si>
    <t>P10B04</t>
  </si>
  <si>
    <t>CS-CH-BV-CA</t>
  </si>
  <si>
    <t>P10B05</t>
  </si>
  <si>
    <t>P10B06</t>
  </si>
  <si>
    <t>P10B07</t>
  </si>
  <si>
    <t>CS-DP-BT-BU</t>
  </si>
  <si>
    <t>P10B08</t>
  </si>
  <si>
    <t>P10B09</t>
  </si>
  <si>
    <t>P10B10</t>
  </si>
  <si>
    <t>CS-DP-BT-BV</t>
  </si>
  <si>
    <t>P10B11</t>
  </si>
  <si>
    <t>P10B12</t>
  </si>
  <si>
    <t>P10C01</t>
  </si>
  <si>
    <t>CS-DP-BU-CA</t>
  </si>
  <si>
    <t>P10C02</t>
  </si>
  <si>
    <t>P10C03</t>
  </si>
  <si>
    <t>P10C04</t>
  </si>
  <si>
    <t>CS-BT-BU-BV</t>
  </si>
  <si>
    <t>P10C05</t>
  </si>
  <si>
    <t>P10C06</t>
  </si>
  <si>
    <t>P10C07</t>
  </si>
  <si>
    <t>CS-BT-BU-CA</t>
  </si>
  <si>
    <t>P10C08</t>
  </si>
  <si>
    <t>P10C09</t>
  </si>
  <si>
    <t>P10C10</t>
  </si>
  <si>
    <t>CS-BT-BV-CA</t>
  </si>
  <si>
    <t>P10C11</t>
  </si>
  <si>
    <t>P10C12</t>
  </si>
  <si>
    <t>P10D01</t>
  </si>
  <si>
    <t>CH-DP-BT-BU</t>
  </si>
  <si>
    <t>P10D02</t>
  </si>
  <si>
    <t>P10D03</t>
  </si>
  <si>
    <t>P10D04</t>
  </si>
  <si>
    <t>CH-DP-BU-CA</t>
  </si>
  <si>
    <t>P10D05</t>
  </si>
  <si>
    <t>P10D06</t>
  </si>
  <si>
    <t>P10D07</t>
  </si>
  <si>
    <t>CH-DP-BV-CA</t>
  </si>
  <si>
    <t>P10D08</t>
  </si>
  <si>
    <t>P10D09</t>
  </si>
  <si>
    <t>P10E01</t>
  </si>
  <si>
    <t>DP-BT-BU-BV</t>
  </si>
  <si>
    <t>P10E02</t>
  </si>
  <si>
    <t>P10E03</t>
  </si>
  <si>
    <t>P10E04</t>
  </si>
  <si>
    <t>DP-BT-BV-CA</t>
  </si>
  <si>
    <t>P10E05</t>
  </si>
  <si>
    <t>P10E06</t>
  </si>
  <si>
    <t>P10E07</t>
  </si>
  <si>
    <t>CS-CH-DP-BT-BU</t>
  </si>
  <si>
    <t>P10E08</t>
  </si>
  <si>
    <t>P10E09</t>
  </si>
  <si>
    <t>P10E10</t>
  </si>
  <si>
    <t>CS-CH-DP-BU-BV</t>
  </si>
  <si>
    <t>P10E11</t>
  </si>
  <si>
    <t>P10E12</t>
  </si>
  <si>
    <t>P10F01</t>
  </si>
  <si>
    <t>CS-CH-DP-BV-CA</t>
  </si>
  <si>
    <t>P10F02</t>
  </si>
  <si>
    <t>P10F03</t>
  </si>
  <si>
    <t>P10F04</t>
  </si>
  <si>
    <t>CS-CH-BT-BU-CA</t>
  </si>
  <si>
    <t>P10F05</t>
  </si>
  <si>
    <t>P10F06</t>
  </si>
  <si>
    <t>P10F07</t>
  </si>
  <si>
    <t>CS-DP-BT-BU-BV</t>
  </si>
  <si>
    <t>P10F08</t>
  </si>
  <si>
    <t>P10F09</t>
  </si>
  <si>
    <t>P10F10</t>
  </si>
  <si>
    <t>CS-DP-BT-BV-CA</t>
  </si>
  <si>
    <t>P10F11</t>
  </si>
  <si>
    <t>P10F12</t>
  </si>
  <si>
    <t>P10G01</t>
  </si>
  <si>
    <t>CS-DP-BU-BV-CA</t>
  </si>
  <si>
    <t>P10G02</t>
  </si>
  <si>
    <t>P10G03</t>
  </si>
  <si>
    <t>P10G04</t>
  </si>
  <si>
    <t>DP-BT-BU-BV-CA</t>
  </si>
  <si>
    <t>P10G05</t>
  </si>
  <si>
    <t>P10G06</t>
  </si>
  <si>
    <t>P10G07</t>
  </si>
  <si>
    <t>CS-CH-DP-BT-BU-CA</t>
  </si>
  <si>
    <t>P10G08</t>
  </si>
  <si>
    <t>P10G09</t>
  </si>
  <si>
    <t>P10G10</t>
  </si>
  <si>
    <t>CS-CH-DP-BU-BV-CA</t>
  </si>
  <si>
    <t>P10G11</t>
  </si>
  <si>
    <t>P10G12</t>
  </si>
  <si>
    <t>P10H01</t>
  </si>
  <si>
    <t>CS-CH-BT-BU-BV-CA</t>
  </si>
  <si>
    <t>P10H02</t>
  </si>
  <si>
    <t>P10H03</t>
  </si>
  <si>
    <t>P10H04</t>
  </si>
  <si>
    <t>CS-DP-BT-BU-BV-CA</t>
  </si>
  <si>
    <t>P10H05</t>
  </si>
  <si>
    <t>P10H06</t>
  </si>
  <si>
    <t>P10H07</t>
  </si>
  <si>
    <t>CS-CH-DP-BT-BU-BV-CA</t>
  </si>
  <si>
    <t>P10H08</t>
  </si>
  <si>
    <t>P10H09</t>
  </si>
  <si>
    <t>CA</t>
  </si>
  <si>
    <t>BT</t>
  </si>
  <si>
    <t>BU</t>
  </si>
  <si>
    <t>CS</t>
  </si>
  <si>
    <t>CD</t>
  </si>
  <si>
    <t>DP</t>
  </si>
  <si>
    <t>CH</t>
  </si>
  <si>
    <t>BV</t>
  </si>
  <si>
    <t>Total</t>
  </si>
  <si>
    <t>Fraction CA</t>
  </si>
  <si>
    <t>Fraction BT</t>
  </si>
  <si>
    <t>Fraction BU</t>
  </si>
  <si>
    <t>Fraction CS</t>
  </si>
  <si>
    <t>Fraction CD</t>
  </si>
  <si>
    <t>Fraction DP</t>
  </si>
  <si>
    <t>Fraction CH</t>
  </si>
  <si>
    <t>Fraction BV</t>
  </si>
  <si>
    <t>SUM</t>
  </si>
  <si>
    <t>Abs CA</t>
  </si>
  <si>
    <t>Abs BT</t>
  </si>
  <si>
    <t>Abs BU</t>
  </si>
  <si>
    <t>Abs CS</t>
  </si>
  <si>
    <t>Abs CD</t>
  </si>
  <si>
    <t>Abs DP</t>
  </si>
  <si>
    <t>Abs CH</t>
  </si>
  <si>
    <t>Abs BV</t>
  </si>
  <si>
    <t>Total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</si>
</sst>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1"/>
  <sheetViews>
    <sheetView tabSelected="1" topLeftCell="I1" workbookViewId="0">
      <selection activeCell="AE2" sqref="AE2"/>
    </sheetView>
  </sheetViews>
  <sheetFormatPr defaultRowHeight="14.4" x14ac:dyDescent="0.3"/>
  <cols>
    <col min="1" max="2" width="8.88671875" style="1"/>
    <col min="3" max="3" width="20.77734375" style="1" bestFit="1" customWidth="1"/>
    <col min="4" max="12" width="8.88671875" style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3" t="s">
        <v>132</v>
      </c>
      <c r="O1" s="3" t="s">
        <v>133</v>
      </c>
      <c r="P1" s="3" t="s">
        <v>134</v>
      </c>
      <c r="Q1" s="3" t="s">
        <v>135</v>
      </c>
      <c r="R1" s="3" t="s">
        <v>136</v>
      </c>
      <c r="S1" s="3" t="s">
        <v>137</v>
      </c>
      <c r="T1" s="3" t="s">
        <v>138</v>
      </c>
      <c r="U1" s="3" t="s">
        <v>139</v>
      </c>
      <c r="V1" s="3" t="s">
        <v>140</v>
      </c>
      <c r="W1" s="4" t="s">
        <v>141</v>
      </c>
      <c r="X1" s="4" t="s">
        <v>142</v>
      </c>
      <c r="Y1" s="4" t="s">
        <v>143</v>
      </c>
      <c r="Z1" s="4" t="s">
        <v>144</v>
      </c>
      <c r="AA1" s="4" t="s">
        <v>145</v>
      </c>
      <c r="AB1" s="4" t="s">
        <v>146</v>
      </c>
      <c r="AC1" s="4" t="s">
        <v>147</v>
      </c>
      <c r="AD1" s="4" t="s">
        <v>148</v>
      </c>
      <c r="AE1" s="4" t="s">
        <v>149</v>
      </c>
    </row>
    <row r="2" spans="1:31" x14ac:dyDescent="0.3">
      <c r="A2" s="1">
        <v>0</v>
      </c>
      <c r="B2" s="1" t="s">
        <v>3</v>
      </c>
      <c r="C2" s="1" t="s">
        <v>4</v>
      </c>
      <c r="D2" s="1">
        <v>0.89833336600000002</v>
      </c>
      <c r="E2" s="1">
        <v>0</v>
      </c>
      <c r="F2" s="1">
        <v>0</v>
      </c>
      <c r="G2" s="2">
        <v>4209</v>
      </c>
      <c r="H2" s="2">
        <v>135</v>
      </c>
      <c r="I2" s="1">
        <v>0</v>
      </c>
      <c r="J2" s="2">
        <v>345</v>
      </c>
      <c r="K2" s="2">
        <v>877</v>
      </c>
      <c r="L2" s="1">
        <v>0</v>
      </c>
      <c r="M2">
        <f>SUM(E2:L2)</f>
        <v>5566</v>
      </c>
      <c r="N2" s="5">
        <f>E2/$M2</f>
        <v>0</v>
      </c>
      <c r="O2" s="5">
        <f t="shared" ref="O2:U2" si="0">F2/$M2</f>
        <v>0</v>
      </c>
      <c r="P2" s="5">
        <f t="shared" si="0"/>
        <v>0.75619834710743805</v>
      </c>
      <c r="Q2" s="5">
        <f t="shared" si="0"/>
        <v>2.4254401724757457E-2</v>
      </c>
      <c r="R2" s="5">
        <f t="shared" si="0"/>
        <v>0</v>
      </c>
      <c r="S2" s="5">
        <f t="shared" si="0"/>
        <v>6.1983471074380167E-2</v>
      </c>
      <c r="T2" s="5">
        <f t="shared" si="0"/>
        <v>0.15756378009342437</v>
      </c>
      <c r="U2" s="5">
        <f t="shared" si="0"/>
        <v>0</v>
      </c>
      <c r="V2" s="5">
        <f>SUM(N2:U2)</f>
        <v>1</v>
      </c>
      <c r="W2" s="6">
        <f>N2*$D2</f>
        <v>0</v>
      </c>
      <c r="X2" s="6">
        <f t="shared" ref="X2:AD2" si="1">O2*$D2</f>
        <v>0</v>
      </c>
      <c r="Y2" s="6">
        <f t="shared" si="1"/>
        <v>0.67931820652066122</v>
      </c>
      <c r="Z2" s="6">
        <f t="shared" si="1"/>
        <v>2.1788538341717574E-2</v>
      </c>
      <c r="AA2" s="6">
        <f t="shared" si="1"/>
        <v>0</v>
      </c>
      <c r="AB2" s="6">
        <f t="shared" si="1"/>
        <v>5.5681820206611575E-2</v>
      </c>
      <c r="AC2" s="6">
        <f t="shared" si="1"/>
        <v>0.14154480093100971</v>
      </c>
      <c r="AD2" s="6">
        <f t="shared" si="1"/>
        <v>0</v>
      </c>
      <c r="AE2" s="6">
        <f>SUM(W2:AD2)</f>
        <v>0.89833336600000013</v>
      </c>
    </row>
    <row r="3" spans="1:31" x14ac:dyDescent="0.3">
      <c r="A3" s="1">
        <v>1</v>
      </c>
      <c r="B3" s="1" t="s">
        <v>5</v>
      </c>
      <c r="C3" s="1" t="s">
        <v>4</v>
      </c>
      <c r="D3" s="1">
        <v>1.15533332</v>
      </c>
      <c r="E3" s="1">
        <v>0</v>
      </c>
      <c r="F3" s="1">
        <v>0</v>
      </c>
      <c r="G3" s="2">
        <v>3955</v>
      </c>
      <c r="H3" s="2">
        <v>154</v>
      </c>
      <c r="I3" s="1">
        <v>0</v>
      </c>
      <c r="J3" s="2">
        <v>340</v>
      </c>
      <c r="K3" s="2">
        <v>746</v>
      </c>
      <c r="L3" s="1">
        <v>0</v>
      </c>
      <c r="M3">
        <f t="shared" ref="M3:M66" si="2">SUM(E3:L3)</f>
        <v>5195</v>
      </c>
      <c r="N3" s="5">
        <f t="shared" ref="N3:N66" si="3">E3/$M3</f>
        <v>0</v>
      </c>
      <c r="O3" s="5">
        <f t="shared" ref="O3:O66" si="4">F3/$M3</f>
        <v>0</v>
      </c>
      <c r="P3" s="5">
        <f t="shared" ref="P3:P66" si="5">G3/$M3</f>
        <v>0.7613089509143407</v>
      </c>
      <c r="Q3" s="5">
        <f t="shared" ref="Q3:Q66" si="6">H3/$M3</f>
        <v>2.9643888354186718E-2</v>
      </c>
      <c r="R3" s="5">
        <f t="shared" ref="R3:R66" si="7">I3/$M3</f>
        <v>0</v>
      </c>
      <c r="S3" s="5">
        <f t="shared" ref="S3:S66" si="8">J3/$M3</f>
        <v>6.5447545717035607E-2</v>
      </c>
      <c r="T3" s="5">
        <f t="shared" ref="T3:T66" si="9">K3/$M3</f>
        <v>0.14359961501443697</v>
      </c>
      <c r="U3" s="5">
        <f t="shared" ref="U3:U66" si="10">L3/$M3</f>
        <v>0</v>
      </c>
      <c r="V3" s="5">
        <f t="shared" ref="V3:V66" si="11">SUM(N3:U3)</f>
        <v>1</v>
      </c>
      <c r="W3" s="6">
        <f t="shared" ref="W3:W66" si="12">N3*$D3</f>
        <v>0</v>
      </c>
      <c r="X3" s="6">
        <f t="shared" ref="X3:X66" si="13">O3*$D3</f>
        <v>0</v>
      </c>
      <c r="Y3" s="6">
        <f t="shared" ref="Y3:Y66" si="14">P3*$D3</f>
        <v>0.8795655978055823</v>
      </c>
      <c r="Z3" s="6">
        <f t="shared" ref="Z3:Z66" si="15">Q3*$D3</f>
        <v>3.424857194995188E-2</v>
      </c>
      <c r="AA3" s="6">
        <f t="shared" ref="AA3:AA66" si="16">R3*$D3</f>
        <v>0</v>
      </c>
      <c r="AB3" s="6">
        <f t="shared" ref="AB3:AB66" si="17">S3*$D3</f>
        <v>7.5613730279114527E-2</v>
      </c>
      <c r="AC3" s="6">
        <f t="shared" ref="AC3:AC66" si="18">T3*$D3</f>
        <v>0.1659054199653513</v>
      </c>
      <c r="AD3" s="6">
        <f t="shared" ref="AD3:AD66" si="19">U3*$D3</f>
        <v>0</v>
      </c>
      <c r="AE3" s="6">
        <f t="shared" ref="AE3:AE66" si="20">SUM(W3:AD3)</f>
        <v>1.15533332</v>
      </c>
    </row>
    <row r="4" spans="1:31" x14ac:dyDescent="0.3">
      <c r="A4" s="1">
        <v>2</v>
      </c>
      <c r="B4" s="1" t="s">
        <v>6</v>
      </c>
      <c r="C4" s="1" t="s">
        <v>4</v>
      </c>
      <c r="D4" s="1">
        <v>1.016333352</v>
      </c>
      <c r="E4" s="1">
        <v>0</v>
      </c>
      <c r="F4" s="1">
        <v>0</v>
      </c>
      <c r="G4" s="2">
        <v>4097</v>
      </c>
      <c r="H4" s="2">
        <v>143</v>
      </c>
      <c r="I4" s="1">
        <v>0</v>
      </c>
      <c r="J4" s="2">
        <v>362</v>
      </c>
      <c r="K4" s="2">
        <v>835</v>
      </c>
      <c r="L4" s="1">
        <v>0</v>
      </c>
      <c r="M4">
        <f t="shared" si="2"/>
        <v>5437</v>
      </c>
      <c r="N4" s="5">
        <f t="shared" si="3"/>
        <v>0</v>
      </c>
      <c r="O4" s="5">
        <f t="shared" si="4"/>
        <v>0</v>
      </c>
      <c r="P4" s="5">
        <f t="shared" si="5"/>
        <v>0.75354055545337506</v>
      </c>
      <c r="Q4" s="5">
        <f t="shared" si="6"/>
        <v>2.6301269082214456E-2</v>
      </c>
      <c r="R4" s="5">
        <f t="shared" si="7"/>
        <v>0</v>
      </c>
      <c r="S4" s="5">
        <f t="shared" si="8"/>
        <v>6.6580835019312126E-2</v>
      </c>
      <c r="T4" s="5">
        <f t="shared" si="9"/>
        <v>0.15357734044509841</v>
      </c>
      <c r="U4" s="5">
        <f t="shared" si="10"/>
        <v>0</v>
      </c>
      <c r="V4" s="5">
        <f t="shared" si="11"/>
        <v>1</v>
      </c>
      <c r="W4" s="6">
        <f t="shared" si="12"/>
        <v>0</v>
      </c>
      <c r="X4" s="6">
        <f t="shared" si="13"/>
        <v>0</v>
      </c>
      <c r="Y4" s="6">
        <f t="shared" si="14"/>
        <v>0.76584839859187048</v>
      </c>
      <c r="Z4" s="6">
        <f t="shared" si="15"/>
        <v>2.6730856968180981E-2</v>
      </c>
      <c r="AA4" s="6">
        <f t="shared" si="16"/>
        <v>0</v>
      </c>
      <c r="AB4" s="6">
        <f t="shared" si="17"/>
        <v>6.7668323234136477E-2</v>
      </c>
      <c r="AC4" s="6">
        <f t="shared" si="18"/>
        <v>0.15608577320581205</v>
      </c>
      <c r="AD4" s="6">
        <f t="shared" si="19"/>
        <v>0</v>
      </c>
      <c r="AE4" s="6">
        <f t="shared" si="20"/>
        <v>1.016333352</v>
      </c>
    </row>
    <row r="5" spans="1:31" x14ac:dyDescent="0.3">
      <c r="A5" s="1">
        <v>3</v>
      </c>
      <c r="B5" s="1" t="s">
        <v>7</v>
      </c>
      <c r="C5" s="1" t="s">
        <v>8</v>
      </c>
      <c r="D5" s="1">
        <v>0.61033333300000003</v>
      </c>
      <c r="E5" s="2">
        <v>246</v>
      </c>
      <c r="F5" s="1">
        <v>0</v>
      </c>
      <c r="G5" s="1">
        <v>0</v>
      </c>
      <c r="H5" s="2">
        <v>947</v>
      </c>
      <c r="I5" s="1">
        <v>0</v>
      </c>
      <c r="J5" s="2">
        <v>2718</v>
      </c>
      <c r="K5" s="2">
        <v>1065</v>
      </c>
      <c r="L5" s="1">
        <v>0</v>
      </c>
      <c r="M5">
        <f t="shared" si="2"/>
        <v>4976</v>
      </c>
      <c r="N5" s="5">
        <f t="shared" si="3"/>
        <v>4.9437299035369774E-2</v>
      </c>
      <c r="O5" s="5">
        <f t="shared" si="4"/>
        <v>0</v>
      </c>
      <c r="P5" s="5">
        <f t="shared" si="5"/>
        <v>0</v>
      </c>
      <c r="Q5" s="5">
        <f t="shared" si="6"/>
        <v>0.19031350482315113</v>
      </c>
      <c r="R5" s="5">
        <f t="shared" si="7"/>
        <v>0</v>
      </c>
      <c r="S5" s="5">
        <f t="shared" si="8"/>
        <v>0.5462218649517685</v>
      </c>
      <c r="T5" s="5">
        <f t="shared" si="9"/>
        <v>0.21402733118971062</v>
      </c>
      <c r="U5" s="5">
        <f t="shared" si="10"/>
        <v>0</v>
      </c>
      <c r="V5" s="5">
        <f t="shared" si="11"/>
        <v>1</v>
      </c>
      <c r="W5" s="6">
        <f t="shared" si="12"/>
        <v>3.0173231494774921E-2</v>
      </c>
      <c r="X5" s="6">
        <f t="shared" si="13"/>
        <v>0</v>
      </c>
      <c r="Y5" s="6">
        <f t="shared" si="14"/>
        <v>0</v>
      </c>
      <c r="Z5" s="6">
        <f t="shared" si="15"/>
        <v>0.11615467571362541</v>
      </c>
      <c r="AA5" s="6">
        <f t="shared" si="16"/>
        <v>0</v>
      </c>
      <c r="AB5" s="6">
        <f t="shared" si="17"/>
        <v>0.33337741139348875</v>
      </c>
      <c r="AC5" s="6">
        <f t="shared" si="18"/>
        <v>0.13062801439811095</v>
      </c>
      <c r="AD5" s="6">
        <f t="shared" si="19"/>
        <v>0</v>
      </c>
      <c r="AE5" s="6">
        <f t="shared" si="20"/>
        <v>0.61033333300000003</v>
      </c>
    </row>
    <row r="6" spans="1:31" x14ac:dyDescent="0.3">
      <c r="A6" s="1">
        <v>4</v>
      </c>
      <c r="B6" s="1" t="s">
        <v>9</v>
      </c>
      <c r="C6" s="1" t="s">
        <v>8</v>
      </c>
      <c r="D6" s="1">
        <v>0.62333333000000002</v>
      </c>
      <c r="E6" s="2">
        <v>183</v>
      </c>
      <c r="F6" s="1">
        <v>0</v>
      </c>
      <c r="G6" s="1">
        <v>0</v>
      </c>
      <c r="H6" s="2">
        <v>894</v>
      </c>
      <c r="I6" s="1">
        <v>0</v>
      </c>
      <c r="J6" s="2">
        <v>2771</v>
      </c>
      <c r="K6" s="2">
        <v>1086</v>
      </c>
      <c r="L6" s="1">
        <v>0</v>
      </c>
      <c r="M6">
        <f t="shared" si="2"/>
        <v>4934</v>
      </c>
      <c r="N6" s="5">
        <f t="shared" si="3"/>
        <v>3.7089582488852857E-2</v>
      </c>
      <c r="O6" s="5">
        <f t="shared" si="4"/>
        <v>0</v>
      </c>
      <c r="P6" s="5">
        <f t="shared" si="5"/>
        <v>0</v>
      </c>
      <c r="Q6" s="5">
        <f t="shared" si="6"/>
        <v>0.18119173084718282</v>
      </c>
      <c r="R6" s="5">
        <f t="shared" si="7"/>
        <v>0</v>
      </c>
      <c r="S6" s="5">
        <f t="shared" si="8"/>
        <v>0.56161329550060801</v>
      </c>
      <c r="T6" s="5">
        <f t="shared" si="9"/>
        <v>0.22010539116335631</v>
      </c>
      <c r="U6" s="5">
        <f t="shared" si="10"/>
        <v>0</v>
      </c>
      <c r="V6" s="5">
        <f t="shared" si="11"/>
        <v>1</v>
      </c>
      <c r="W6" s="6">
        <f t="shared" si="12"/>
        <v>2.3119172961086339E-2</v>
      </c>
      <c r="X6" s="6">
        <f t="shared" si="13"/>
        <v>0</v>
      </c>
      <c r="Y6" s="6">
        <f t="shared" si="14"/>
        <v>0</v>
      </c>
      <c r="Z6" s="6">
        <f t="shared" si="15"/>
        <v>0.11294284495743818</v>
      </c>
      <c r="AA6" s="6">
        <f t="shared" si="16"/>
        <v>0</v>
      </c>
      <c r="AB6" s="6">
        <f t="shared" si="17"/>
        <v>0.35007228565666804</v>
      </c>
      <c r="AC6" s="6">
        <f t="shared" si="18"/>
        <v>0.13719902642480747</v>
      </c>
      <c r="AD6" s="6">
        <f t="shared" si="19"/>
        <v>0</v>
      </c>
      <c r="AE6" s="6">
        <f t="shared" si="20"/>
        <v>0.62333333000000002</v>
      </c>
    </row>
    <row r="7" spans="1:31" x14ac:dyDescent="0.3">
      <c r="A7" s="1">
        <v>5</v>
      </c>
      <c r="B7" s="1" t="s">
        <v>10</v>
      </c>
      <c r="C7" s="1" t="s">
        <v>8</v>
      </c>
      <c r="D7" s="1">
        <v>0.51483335600000002</v>
      </c>
      <c r="E7" s="2">
        <v>213</v>
      </c>
      <c r="F7" s="1">
        <v>0</v>
      </c>
      <c r="G7" s="1">
        <v>0</v>
      </c>
      <c r="H7" s="2">
        <v>718</v>
      </c>
      <c r="I7" s="1">
        <v>0</v>
      </c>
      <c r="J7" s="2">
        <v>2529</v>
      </c>
      <c r="K7" s="2">
        <v>969</v>
      </c>
      <c r="L7" s="1">
        <v>0</v>
      </c>
      <c r="M7">
        <f t="shared" si="2"/>
        <v>4429</v>
      </c>
      <c r="N7" s="5">
        <f t="shared" si="3"/>
        <v>4.8092120117407995E-2</v>
      </c>
      <c r="O7" s="5">
        <f t="shared" si="4"/>
        <v>0</v>
      </c>
      <c r="P7" s="5">
        <f t="shared" si="5"/>
        <v>0</v>
      </c>
      <c r="Q7" s="5">
        <f t="shared" si="6"/>
        <v>0.16211334386994808</v>
      </c>
      <c r="R7" s="5">
        <f t="shared" si="7"/>
        <v>0</v>
      </c>
      <c r="S7" s="5">
        <f t="shared" si="8"/>
        <v>0.57100925716866113</v>
      </c>
      <c r="T7" s="5">
        <f t="shared" si="9"/>
        <v>0.21878527884398283</v>
      </c>
      <c r="U7" s="5">
        <f t="shared" si="10"/>
        <v>0</v>
      </c>
      <c r="V7" s="5">
        <f t="shared" si="11"/>
        <v>1</v>
      </c>
      <c r="W7" s="6">
        <f t="shared" si="12"/>
        <v>2.4759427597200272E-2</v>
      </c>
      <c r="X7" s="6">
        <f t="shared" si="13"/>
        <v>0</v>
      </c>
      <c r="Y7" s="6">
        <f t="shared" si="14"/>
        <v>0</v>
      </c>
      <c r="Z7" s="6">
        <f t="shared" si="15"/>
        <v>8.3461356876947404E-2</v>
      </c>
      <c r="AA7" s="6">
        <f t="shared" si="16"/>
        <v>0</v>
      </c>
      <c r="AB7" s="6">
        <f t="shared" si="17"/>
        <v>0.29397461217520887</v>
      </c>
      <c r="AC7" s="6">
        <f t="shared" si="18"/>
        <v>0.11263795935064348</v>
      </c>
      <c r="AD7" s="6">
        <f t="shared" si="19"/>
        <v>0</v>
      </c>
      <c r="AE7" s="6">
        <f t="shared" si="20"/>
        <v>0.51483335600000002</v>
      </c>
    </row>
    <row r="8" spans="1:31" x14ac:dyDescent="0.3">
      <c r="A8" s="1">
        <v>6</v>
      </c>
      <c r="B8" s="1" t="s">
        <v>11</v>
      </c>
      <c r="C8" s="1" t="s">
        <v>12</v>
      </c>
      <c r="D8" s="1">
        <v>1.2338333829999999</v>
      </c>
      <c r="E8" s="1">
        <v>0</v>
      </c>
      <c r="F8" s="2">
        <v>4648</v>
      </c>
      <c r="G8" s="2">
        <v>2006</v>
      </c>
      <c r="H8" s="2">
        <v>134</v>
      </c>
      <c r="I8" s="1">
        <v>0</v>
      </c>
      <c r="J8" s="1">
        <v>0</v>
      </c>
      <c r="K8" s="2">
        <v>815</v>
      </c>
      <c r="L8" s="1">
        <v>0</v>
      </c>
      <c r="M8">
        <f t="shared" si="2"/>
        <v>7603</v>
      </c>
      <c r="N8" s="5">
        <f t="shared" si="3"/>
        <v>0</v>
      </c>
      <c r="O8" s="5">
        <f t="shared" si="4"/>
        <v>0.61133762988294094</v>
      </c>
      <c r="P8" s="5">
        <f t="shared" si="5"/>
        <v>0.26384321978166514</v>
      </c>
      <c r="Q8" s="5">
        <f t="shared" si="6"/>
        <v>1.7624621859792189E-2</v>
      </c>
      <c r="R8" s="5">
        <f t="shared" si="7"/>
        <v>0</v>
      </c>
      <c r="S8" s="5">
        <f t="shared" si="8"/>
        <v>0</v>
      </c>
      <c r="T8" s="5">
        <f t="shared" si="9"/>
        <v>0.10719452847560174</v>
      </c>
      <c r="U8" s="5">
        <f t="shared" si="10"/>
        <v>0</v>
      </c>
      <c r="V8" s="5">
        <f t="shared" si="11"/>
        <v>1</v>
      </c>
      <c r="W8" s="6">
        <f t="shared" si="12"/>
        <v>0</v>
      </c>
      <c r="X8" s="6">
        <f t="shared" si="13"/>
        <v>0.75428877603367084</v>
      </c>
      <c r="Y8" s="6">
        <f t="shared" si="14"/>
        <v>0.32553857244482437</v>
      </c>
      <c r="Z8" s="6">
        <f t="shared" si="15"/>
        <v>2.1745846813363147E-2</v>
      </c>
      <c r="AA8" s="6">
        <f t="shared" si="16"/>
        <v>0</v>
      </c>
      <c r="AB8" s="6">
        <f t="shared" si="17"/>
        <v>0</v>
      </c>
      <c r="AC8" s="6">
        <f t="shared" si="18"/>
        <v>0.13226018770814152</v>
      </c>
      <c r="AD8" s="6">
        <f t="shared" si="19"/>
        <v>0</v>
      </c>
      <c r="AE8" s="6">
        <f t="shared" si="20"/>
        <v>1.2338333829999999</v>
      </c>
    </row>
    <row r="9" spans="1:31" x14ac:dyDescent="0.3">
      <c r="A9" s="1">
        <v>7</v>
      </c>
      <c r="B9" s="1" t="s">
        <v>13</v>
      </c>
      <c r="C9" s="1" t="s">
        <v>12</v>
      </c>
      <c r="D9" s="1">
        <v>1.093833397</v>
      </c>
      <c r="E9" s="1">
        <v>0</v>
      </c>
      <c r="F9" s="2">
        <v>3308</v>
      </c>
      <c r="G9" s="2">
        <v>1256</v>
      </c>
      <c r="H9" s="2">
        <v>100</v>
      </c>
      <c r="I9" s="1">
        <v>0</v>
      </c>
      <c r="J9" s="1">
        <v>0</v>
      </c>
      <c r="K9" s="2">
        <v>577</v>
      </c>
      <c r="L9" s="1">
        <v>0</v>
      </c>
      <c r="M9">
        <f t="shared" si="2"/>
        <v>5241</v>
      </c>
      <c r="N9" s="5">
        <f t="shared" si="3"/>
        <v>0</v>
      </c>
      <c r="O9" s="5">
        <f t="shared" si="4"/>
        <v>0.63117725624880749</v>
      </c>
      <c r="P9" s="5">
        <f t="shared" si="5"/>
        <v>0.23964892196145773</v>
      </c>
      <c r="Q9" s="5">
        <f t="shared" si="6"/>
        <v>1.9080328181644724E-2</v>
      </c>
      <c r="R9" s="5">
        <f t="shared" si="7"/>
        <v>0</v>
      </c>
      <c r="S9" s="5">
        <f t="shared" si="8"/>
        <v>0</v>
      </c>
      <c r="T9" s="5">
        <f t="shared" si="9"/>
        <v>0.11009349360809007</v>
      </c>
      <c r="U9" s="5">
        <f t="shared" si="10"/>
        <v>0</v>
      </c>
      <c r="V9" s="5">
        <f t="shared" si="11"/>
        <v>1</v>
      </c>
      <c r="W9" s="6">
        <f t="shared" si="12"/>
        <v>0</v>
      </c>
      <c r="X9" s="6">
        <f t="shared" si="13"/>
        <v>0.69040276231177256</v>
      </c>
      <c r="Y9" s="6">
        <f t="shared" si="14"/>
        <v>0.26213599439648921</v>
      </c>
      <c r="Z9" s="6">
        <f t="shared" si="15"/>
        <v>2.0870700190803282E-2</v>
      </c>
      <c r="AA9" s="6">
        <f t="shared" si="16"/>
        <v>0</v>
      </c>
      <c r="AB9" s="6">
        <f t="shared" si="17"/>
        <v>0</v>
      </c>
      <c r="AC9" s="6">
        <f t="shared" si="18"/>
        <v>0.12042394010093495</v>
      </c>
      <c r="AD9" s="6">
        <f t="shared" si="19"/>
        <v>0</v>
      </c>
      <c r="AE9" s="6">
        <f t="shared" si="20"/>
        <v>1.093833397</v>
      </c>
    </row>
    <row r="10" spans="1:31" x14ac:dyDescent="0.3">
      <c r="A10" s="1">
        <v>8</v>
      </c>
      <c r="B10" s="1" t="s">
        <v>14</v>
      </c>
      <c r="C10" s="1" t="s">
        <v>12</v>
      </c>
      <c r="D10" s="1">
        <v>1.176333378</v>
      </c>
      <c r="E10" s="1">
        <v>0</v>
      </c>
      <c r="F10" s="2">
        <v>3141</v>
      </c>
      <c r="G10" s="2">
        <v>1173</v>
      </c>
      <c r="H10" s="2">
        <v>68</v>
      </c>
      <c r="I10" s="1">
        <v>0</v>
      </c>
      <c r="J10" s="1">
        <v>0</v>
      </c>
      <c r="K10" s="2">
        <v>582</v>
      </c>
      <c r="L10" s="1">
        <v>0</v>
      </c>
      <c r="M10">
        <f t="shared" si="2"/>
        <v>4964</v>
      </c>
      <c r="N10" s="5">
        <f t="shared" si="3"/>
        <v>0</v>
      </c>
      <c r="O10" s="5">
        <f t="shared" si="4"/>
        <v>0.63275584206285251</v>
      </c>
      <c r="P10" s="5">
        <f t="shared" si="5"/>
        <v>0.2363013698630137</v>
      </c>
      <c r="Q10" s="5">
        <f t="shared" si="6"/>
        <v>1.3698630136986301E-2</v>
      </c>
      <c r="R10" s="5">
        <f t="shared" si="7"/>
        <v>0</v>
      </c>
      <c r="S10" s="5">
        <f t="shared" si="8"/>
        <v>0</v>
      </c>
      <c r="T10" s="5">
        <f t="shared" si="9"/>
        <v>0.11724415793714746</v>
      </c>
      <c r="U10" s="5">
        <f t="shared" si="10"/>
        <v>0</v>
      </c>
      <c r="V10" s="5">
        <f t="shared" si="11"/>
        <v>1</v>
      </c>
      <c r="W10" s="6">
        <f t="shared" si="12"/>
        <v>0</v>
      </c>
      <c r="X10" s="6">
        <f t="shared" si="13"/>
        <v>0.74433181714302976</v>
      </c>
      <c r="Y10" s="6">
        <f t="shared" si="14"/>
        <v>0.27796918863698633</v>
      </c>
      <c r="Z10" s="6">
        <f t="shared" si="15"/>
        <v>1.6114155863013697E-2</v>
      </c>
      <c r="AA10" s="6">
        <f t="shared" si="16"/>
        <v>0</v>
      </c>
      <c r="AB10" s="6">
        <f t="shared" si="17"/>
        <v>0</v>
      </c>
      <c r="AC10" s="6">
        <f t="shared" si="18"/>
        <v>0.13791821635697019</v>
      </c>
      <c r="AD10" s="6">
        <f t="shared" si="19"/>
        <v>0</v>
      </c>
      <c r="AE10" s="6">
        <f t="shared" si="20"/>
        <v>1.176333378</v>
      </c>
    </row>
    <row r="11" spans="1:31" x14ac:dyDescent="0.3">
      <c r="A11" s="1">
        <v>9</v>
      </c>
      <c r="B11" s="1" t="s">
        <v>15</v>
      </c>
      <c r="C11" s="1" t="s">
        <v>16</v>
      </c>
      <c r="D11" s="1">
        <v>0.977333287</v>
      </c>
      <c r="E11" s="2">
        <v>41</v>
      </c>
      <c r="F11" s="2">
        <v>5271</v>
      </c>
      <c r="G11" s="1">
        <v>0</v>
      </c>
      <c r="H11" s="2">
        <v>104</v>
      </c>
      <c r="I11" s="1">
        <v>0</v>
      </c>
      <c r="J11" s="1">
        <v>0</v>
      </c>
      <c r="K11" s="2">
        <v>599</v>
      </c>
      <c r="L11" s="1">
        <v>0</v>
      </c>
      <c r="M11">
        <f t="shared" si="2"/>
        <v>6015</v>
      </c>
      <c r="N11" s="5">
        <f t="shared" si="3"/>
        <v>6.8162926018287611E-3</v>
      </c>
      <c r="O11" s="5">
        <f t="shared" si="4"/>
        <v>0.87630922693266833</v>
      </c>
      <c r="P11" s="5">
        <f t="shared" si="5"/>
        <v>0</v>
      </c>
      <c r="Q11" s="5">
        <f t="shared" si="6"/>
        <v>1.7290108063175394E-2</v>
      </c>
      <c r="R11" s="5">
        <f t="shared" si="7"/>
        <v>0</v>
      </c>
      <c r="S11" s="5">
        <f t="shared" si="8"/>
        <v>0</v>
      </c>
      <c r="T11" s="5">
        <f t="shared" si="9"/>
        <v>9.9584372402327509E-2</v>
      </c>
      <c r="U11" s="5">
        <f t="shared" si="10"/>
        <v>0</v>
      </c>
      <c r="V11" s="5">
        <f t="shared" si="11"/>
        <v>1</v>
      </c>
      <c r="W11" s="6">
        <f t="shared" si="12"/>
        <v>6.6617896536990849E-3</v>
      </c>
      <c r="X11" s="6">
        <f t="shared" si="13"/>
        <v>0.85644617718653371</v>
      </c>
      <c r="Y11" s="6">
        <f t="shared" si="14"/>
        <v>0</v>
      </c>
      <c r="Z11" s="6">
        <f t="shared" si="15"/>
        <v>1.6898198145968411E-2</v>
      </c>
      <c r="AA11" s="6">
        <f t="shared" si="16"/>
        <v>0</v>
      </c>
      <c r="AB11" s="6">
        <f t="shared" si="17"/>
        <v>0</v>
      </c>
      <c r="AC11" s="6">
        <f t="shared" si="18"/>
        <v>9.7327122013798825E-2</v>
      </c>
      <c r="AD11" s="6">
        <f t="shared" si="19"/>
        <v>0</v>
      </c>
      <c r="AE11" s="6">
        <f t="shared" si="20"/>
        <v>0.977333287</v>
      </c>
    </row>
    <row r="12" spans="1:31" x14ac:dyDescent="0.3">
      <c r="A12" s="1">
        <v>10</v>
      </c>
      <c r="B12" s="1" t="s">
        <v>17</v>
      </c>
      <c r="C12" s="1" t="s">
        <v>16</v>
      </c>
      <c r="D12" s="1">
        <v>1.1558334029999999</v>
      </c>
      <c r="E12" s="2">
        <v>38</v>
      </c>
      <c r="F12" s="2">
        <v>4964</v>
      </c>
      <c r="G12" s="1">
        <v>0</v>
      </c>
      <c r="H12" s="2">
        <v>138</v>
      </c>
      <c r="I12" s="1">
        <v>0</v>
      </c>
      <c r="J12" s="1">
        <v>0</v>
      </c>
      <c r="K12" s="2">
        <v>513</v>
      </c>
      <c r="L12" s="1">
        <v>0</v>
      </c>
      <c r="M12">
        <f t="shared" si="2"/>
        <v>5653</v>
      </c>
      <c r="N12" s="5">
        <f t="shared" si="3"/>
        <v>6.722094463116929E-3</v>
      </c>
      <c r="O12" s="5">
        <f t="shared" si="4"/>
        <v>0.87811781355032725</v>
      </c>
      <c r="P12" s="5">
        <f t="shared" si="5"/>
        <v>0</v>
      </c>
      <c r="Q12" s="5">
        <f t="shared" si="6"/>
        <v>2.441181673447727E-2</v>
      </c>
      <c r="R12" s="5">
        <f t="shared" si="7"/>
        <v>0</v>
      </c>
      <c r="S12" s="5">
        <f t="shared" si="8"/>
        <v>0</v>
      </c>
      <c r="T12" s="5">
        <f t="shared" si="9"/>
        <v>9.0748275252078542E-2</v>
      </c>
      <c r="U12" s="5">
        <f t="shared" si="10"/>
        <v>0</v>
      </c>
      <c r="V12" s="5">
        <f t="shared" si="11"/>
        <v>0.99999999999999989</v>
      </c>
      <c r="W12" s="6">
        <f t="shared" si="12"/>
        <v>7.7696213185918976E-3</v>
      </c>
      <c r="X12" s="6">
        <f t="shared" si="13"/>
        <v>1.0149579006707943</v>
      </c>
      <c r="Y12" s="6">
        <f t="shared" si="14"/>
        <v>0</v>
      </c>
      <c r="Z12" s="6">
        <f t="shared" si="15"/>
        <v>2.8215993209623209E-2</v>
      </c>
      <c r="AA12" s="6">
        <f t="shared" si="16"/>
        <v>0</v>
      </c>
      <c r="AB12" s="6">
        <f t="shared" si="17"/>
        <v>0</v>
      </c>
      <c r="AC12" s="6">
        <f t="shared" si="18"/>
        <v>0.10488988780099062</v>
      </c>
      <c r="AD12" s="6">
        <f t="shared" si="19"/>
        <v>0</v>
      </c>
      <c r="AE12" s="6">
        <f t="shared" si="20"/>
        <v>1.1558334029999999</v>
      </c>
    </row>
    <row r="13" spans="1:31" x14ac:dyDescent="0.3">
      <c r="A13" s="1">
        <v>11</v>
      </c>
      <c r="B13" s="1" t="s">
        <v>18</v>
      </c>
      <c r="C13" s="1" t="s">
        <v>16</v>
      </c>
      <c r="D13" s="1">
        <v>0.99533329400000004</v>
      </c>
      <c r="E13" s="2">
        <v>41</v>
      </c>
      <c r="F13" s="2">
        <v>3481</v>
      </c>
      <c r="G13" s="1">
        <v>0</v>
      </c>
      <c r="H13" s="2">
        <v>107</v>
      </c>
      <c r="I13" s="1">
        <v>0</v>
      </c>
      <c r="J13" s="1">
        <v>0</v>
      </c>
      <c r="K13" s="2">
        <v>397</v>
      </c>
      <c r="L13" s="1">
        <v>0</v>
      </c>
      <c r="M13">
        <f t="shared" si="2"/>
        <v>4026</v>
      </c>
      <c r="N13" s="5">
        <f t="shared" si="3"/>
        <v>1.0183805265772479E-2</v>
      </c>
      <c r="O13" s="5">
        <f t="shared" si="4"/>
        <v>0.86462990561351216</v>
      </c>
      <c r="P13" s="5">
        <f t="shared" si="5"/>
        <v>0</v>
      </c>
      <c r="Q13" s="5">
        <f t="shared" si="6"/>
        <v>2.6577247888723298E-2</v>
      </c>
      <c r="R13" s="5">
        <f t="shared" si="7"/>
        <v>0</v>
      </c>
      <c r="S13" s="5">
        <f t="shared" si="8"/>
        <v>0</v>
      </c>
      <c r="T13" s="5">
        <f t="shared" si="9"/>
        <v>9.8609041231992045E-2</v>
      </c>
      <c r="U13" s="5">
        <f t="shared" si="10"/>
        <v>0</v>
      </c>
      <c r="V13" s="5">
        <f t="shared" si="11"/>
        <v>1</v>
      </c>
      <c r="W13" s="6">
        <f t="shared" si="12"/>
        <v>1.0136280440635867E-2</v>
      </c>
      <c r="X13" s="6">
        <f t="shared" si="13"/>
        <v>0.86059493204520621</v>
      </c>
      <c r="Y13" s="6">
        <f t="shared" si="14"/>
        <v>0</v>
      </c>
      <c r="Z13" s="6">
        <f t="shared" si="15"/>
        <v>2.6453219686537507E-2</v>
      </c>
      <c r="AA13" s="6">
        <f t="shared" si="16"/>
        <v>0</v>
      </c>
      <c r="AB13" s="6">
        <f t="shared" si="17"/>
        <v>0</v>
      </c>
      <c r="AC13" s="6">
        <f t="shared" si="18"/>
        <v>9.8148861827620462E-2</v>
      </c>
      <c r="AD13" s="6">
        <f t="shared" si="19"/>
        <v>0</v>
      </c>
      <c r="AE13" s="6">
        <f t="shared" si="20"/>
        <v>0.99533329400000004</v>
      </c>
    </row>
    <row r="14" spans="1:31" x14ac:dyDescent="0.3">
      <c r="A14" s="1">
        <v>12</v>
      </c>
      <c r="B14" s="1" t="s">
        <v>19</v>
      </c>
      <c r="C14" s="1" t="s">
        <v>20</v>
      </c>
      <c r="D14" s="1">
        <v>0.98533327400000004</v>
      </c>
      <c r="E14" s="1">
        <v>0</v>
      </c>
      <c r="F14" s="1">
        <v>0</v>
      </c>
      <c r="G14" s="2">
        <v>1681</v>
      </c>
      <c r="H14" s="2">
        <v>150</v>
      </c>
      <c r="I14" s="1">
        <v>0</v>
      </c>
      <c r="J14" s="1">
        <v>0</v>
      </c>
      <c r="K14" s="2">
        <v>1588</v>
      </c>
      <c r="L14" s="2">
        <v>2580</v>
      </c>
      <c r="M14">
        <f t="shared" si="2"/>
        <v>5999</v>
      </c>
      <c r="N14" s="5">
        <f t="shared" si="3"/>
        <v>0</v>
      </c>
      <c r="O14" s="5">
        <f t="shared" si="4"/>
        <v>0</v>
      </c>
      <c r="P14" s="5">
        <f t="shared" si="5"/>
        <v>0.2802133688948158</v>
      </c>
      <c r="Q14" s="5">
        <f t="shared" si="6"/>
        <v>2.5004167361226872E-2</v>
      </c>
      <c r="R14" s="5">
        <f t="shared" si="7"/>
        <v>0</v>
      </c>
      <c r="S14" s="5">
        <f t="shared" si="8"/>
        <v>0</v>
      </c>
      <c r="T14" s="5">
        <f t="shared" si="9"/>
        <v>0.26471078513085516</v>
      </c>
      <c r="U14" s="5">
        <f t="shared" si="10"/>
        <v>0.43007167861310219</v>
      </c>
      <c r="V14" s="5">
        <f t="shared" si="11"/>
        <v>1</v>
      </c>
      <c r="W14" s="6">
        <f t="shared" si="12"/>
        <v>0</v>
      </c>
      <c r="X14" s="6">
        <f t="shared" si="13"/>
        <v>0</v>
      </c>
      <c r="Y14" s="6">
        <f t="shared" si="14"/>
        <v>0.27610355619169863</v>
      </c>
      <c r="Z14" s="6">
        <f t="shared" si="15"/>
        <v>2.4637438089681614E-2</v>
      </c>
      <c r="AA14" s="6">
        <f t="shared" si="16"/>
        <v>0</v>
      </c>
      <c r="AB14" s="6">
        <f t="shared" si="17"/>
        <v>0</v>
      </c>
      <c r="AC14" s="6">
        <f t="shared" si="18"/>
        <v>0.26082834457609605</v>
      </c>
      <c r="AD14" s="6">
        <f t="shared" si="19"/>
        <v>0.42376393514252381</v>
      </c>
      <c r="AE14" s="6">
        <f t="shared" si="20"/>
        <v>0.98533327400000004</v>
      </c>
    </row>
    <row r="15" spans="1:31" x14ac:dyDescent="0.3">
      <c r="A15" s="1">
        <v>13</v>
      </c>
      <c r="B15" s="1" t="s">
        <v>21</v>
      </c>
      <c r="C15" s="1" t="s">
        <v>20</v>
      </c>
      <c r="D15" s="1">
        <v>1.145833383</v>
      </c>
      <c r="E15" s="1">
        <v>0</v>
      </c>
      <c r="F15" s="1">
        <v>0</v>
      </c>
      <c r="G15" s="2">
        <v>1960</v>
      </c>
      <c r="H15" s="2">
        <v>147</v>
      </c>
      <c r="I15" s="1">
        <v>0</v>
      </c>
      <c r="J15" s="1">
        <v>0</v>
      </c>
      <c r="K15" s="2">
        <v>1482</v>
      </c>
      <c r="L15" s="2">
        <v>2525</v>
      </c>
      <c r="M15">
        <f t="shared" si="2"/>
        <v>6114</v>
      </c>
      <c r="N15" s="5">
        <f t="shared" si="3"/>
        <v>0</v>
      </c>
      <c r="O15" s="5">
        <f t="shared" si="4"/>
        <v>0</v>
      </c>
      <c r="P15" s="5">
        <f t="shared" si="5"/>
        <v>0.3205757278377494</v>
      </c>
      <c r="Q15" s="5">
        <f t="shared" si="6"/>
        <v>2.4043179587831209E-2</v>
      </c>
      <c r="R15" s="5">
        <f t="shared" si="7"/>
        <v>0</v>
      </c>
      <c r="S15" s="5">
        <f t="shared" si="8"/>
        <v>0</v>
      </c>
      <c r="T15" s="5">
        <f t="shared" si="9"/>
        <v>0.2423945044160942</v>
      </c>
      <c r="U15" s="5">
        <f t="shared" si="10"/>
        <v>0.41298658815832517</v>
      </c>
      <c r="V15" s="5">
        <f t="shared" si="11"/>
        <v>1</v>
      </c>
      <c r="W15" s="6">
        <f t="shared" si="12"/>
        <v>0</v>
      </c>
      <c r="X15" s="6">
        <f t="shared" si="13"/>
        <v>0</v>
      </c>
      <c r="Y15" s="6">
        <f t="shared" si="14"/>
        <v>0.36732637073601571</v>
      </c>
      <c r="Z15" s="6">
        <f t="shared" si="15"/>
        <v>2.7549477805201179E-2</v>
      </c>
      <c r="AA15" s="6">
        <f t="shared" si="16"/>
        <v>0</v>
      </c>
      <c r="AB15" s="6">
        <f t="shared" si="17"/>
        <v>0</v>
      </c>
      <c r="AC15" s="6">
        <f t="shared" si="18"/>
        <v>0.27774371501570166</v>
      </c>
      <c r="AD15" s="6">
        <f t="shared" si="19"/>
        <v>0.4732138194430815</v>
      </c>
      <c r="AE15" s="6">
        <f t="shared" si="20"/>
        <v>1.145833383</v>
      </c>
    </row>
    <row r="16" spans="1:31" x14ac:dyDescent="0.3">
      <c r="A16" s="1">
        <v>14</v>
      </c>
      <c r="B16" s="1" t="s">
        <v>22</v>
      </c>
      <c r="C16" s="1" t="s">
        <v>20</v>
      </c>
      <c r="D16" s="1">
        <v>1.072833339</v>
      </c>
      <c r="E16" s="1">
        <v>0</v>
      </c>
      <c r="F16" s="1">
        <v>0</v>
      </c>
      <c r="G16" s="2">
        <v>1687</v>
      </c>
      <c r="H16" s="2">
        <v>119</v>
      </c>
      <c r="I16" s="1">
        <v>0</v>
      </c>
      <c r="J16" s="1">
        <v>0</v>
      </c>
      <c r="K16" s="2">
        <v>1450</v>
      </c>
      <c r="L16" s="2">
        <v>2194</v>
      </c>
      <c r="M16">
        <f t="shared" si="2"/>
        <v>5450</v>
      </c>
      <c r="N16" s="5">
        <f t="shared" si="3"/>
        <v>0</v>
      </c>
      <c r="O16" s="5">
        <f t="shared" si="4"/>
        <v>0</v>
      </c>
      <c r="P16" s="5">
        <f t="shared" si="5"/>
        <v>0.30954128440366974</v>
      </c>
      <c r="Q16" s="5">
        <f t="shared" si="6"/>
        <v>2.1834862385321101E-2</v>
      </c>
      <c r="R16" s="5">
        <f t="shared" si="7"/>
        <v>0</v>
      </c>
      <c r="S16" s="5">
        <f t="shared" si="8"/>
        <v>0</v>
      </c>
      <c r="T16" s="5">
        <f t="shared" si="9"/>
        <v>0.26605504587155965</v>
      </c>
      <c r="U16" s="5">
        <f t="shared" si="10"/>
        <v>0.40256880733944955</v>
      </c>
      <c r="V16" s="5">
        <f t="shared" si="11"/>
        <v>1</v>
      </c>
      <c r="W16" s="6">
        <f t="shared" si="12"/>
        <v>0</v>
      </c>
      <c r="X16" s="6">
        <f t="shared" si="13"/>
        <v>0</v>
      </c>
      <c r="Y16" s="6">
        <f t="shared" si="14"/>
        <v>0.33208620970513764</v>
      </c>
      <c r="Z16" s="6">
        <f t="shared" si="15"/>
        <v>2.3425168319449543E-2</v>
      </c>
      <c r="AA16" s="6">
        <f t="shared" si="16"/>
        <v>0</v>
      </c>
      <c r="AB16" s="6">
        <f t="shared" si="17"/>
        <v>0</v>
      </c>
      <c r="AC16" s="6">
        <f t="shared" si="18"/>
        <v>0.28543272322018348</v>
      </c>
      <c r="AD16" s="6">
        <f t="shared" si="19"/>
        <v>0.43188923775522936</v>
      </c>
      <c r="AE16" s="6">
        <f t="shared" si="20"/>
        <v>1.072833339</v>
      </c>
    </row>
    <row r="17" spans="1:31" x14ac:dyDescent="0.3">
      <c r="A17" s="1">
        <v>15</v>
      </c>
      <c r="B17" s="1" t="s">
        <v>23</v>
      </c>
      <c r="C17" s="1" t="s">
        <v>24</v>
      </c>
      <c r="D17" s="1">
        <v>1.192333351</v>
      </c>
      <c r="E17" s="2">
        <v>11</v>
      </c>
      <c r="F17" s="1">
        <v>0</v>
      </c>
      <c r="G17" s="1">
        <v>0</v>
      </c>
      <c r="H17" s="2">
        <v>124</v>
      </c>
      <c r="I17" s="1">
        <v>0</v>
      </c>
      <c r="J17" s="1">
        <v>0</v>
      </c>
      <c r="K17" s="2">
        <v>1048</v>
      </c>
      <c r="L17" s="2">
        <v>3689</v>
      </c>
      <c r="M17">
        <f t="shared" si="2"/>
        <v>4872</v>
      </c>
      <c r="N17" s="5">
        <f t="shared" si="3"/>
        <v>2.2577996715927749E-3</v>
      </c>
      <c r="O17" s="5">
        <f t="shared" si="4"/>
        <v>0</v>
      </c>
      <c r="P17" s="5">
        <f t="shared" si="5"/>
        <v>0</v>
      </c>
      <c r="Q17" s="5">
        <f t="shared" si="6"/>
        <v>2.5451559934318555E-2</v>
      </c>
      <c r="R17" s="5">
        <f t="shared" si="7"/>
        <v>0</v>
      </c>
      <c r="S17" s="5">
        <f t="shared" si="8"/>
        <v>0</v>
      </c>
      <c r="T17" s="5">
        <f t="shared" si="9"/>
        <v>0.21510673234811165</v>
      </c>
      <c r="U17" s="5">
        <f t="shared" si="10"/>
        <v>0.75718390804597702</v>
      </c>
      <c r="V17" s="5">
        <f t="shared" si="11"/>
        <v>1</v>
      </c>
      <c r="W17" s="6">
        <f t="shared" si="12"/>
        <v>2.692049848316913E-3</v>
      </c>
      <c r="X17" s="6">
        <f t="shared" si="13"/>
        <v>0</v>
      </c>
      <c r="Y17" s="6">
        <f t="shared" si="14"/>
        <v>0</v>
      </c>
      <c r="Z17" s="6">
        <f t="shared" si="15"/>
        <v>3.0346743744663385E-2</v>
      </c>
      <c r="AA17" s="6">
        <f t="shared" si="16"/>
        <v>0</v>
      </c>
      <c r="AB17" s="6">
        <f t="shared" si="17"/>
        <v>0</v>
      </c>
      <c r="AC17" s="6">
        <f t="shared" si="18"/>
        <v>0.25647893100328406</v>
      </c>
      <c r="AD17" s="6">
        <f t="shared" si="19"/>
        <v>0.90281562640373569</v>
      </c>
      <c r="AE17" s="6">
        <f t="shared" si="20"/>
        <v>1.192333351</v>
      </c>
    </row>
    <row r="18" spans="1:31" x14ac:dyDescent="0.3">
      <c r="A18" s="1">
        <v>16</v>
      </c>
      <c r="B18" s="1" t="s">
        <v>25</v>
      </c>
      <c r="C18" s="1" t="s">
        <v>24</v>
      </c>
      <c r="D18" s="1">
        <v>1.317833314</v>
      </c>
      <c r="E18" s="2">
        <v>21</v>
      </c>
      <c r="F18" s="1">
        <v>0</v>
      </c>
      <c r="G18" s="1">
        <v>0</v>
      </c>
      <c r="H18" s="2">
        <v>190</v>
      </c>
      <c r="I18" s="1">
        <v>0</v>
      </c>
      <c r="J18" s="1">
        <v>0</v>
      </c>
      <c r="K18" s="2">
        <v>1609</v>
      </c>
      <c r="L18" s="2">
        <v>5955</v>
      </c>
      <c r="M18">
        <f t="shared" si="2"/>
        <v>7775</v>
      </c>
      <c r="N18" s="5">
        <f t="shared" si="3"/>
        <v>2.7009646302250806E-3</v>
      </c>
      <c r="O18" s="5">
        <f t="shared" si="4"/>
        <v>0</v>
      </c>
      <c r="P18" s="5">
        <f t="shared" si="5"/>
        <v>0</v>
      </c>
      <c r="Q18" s="5">
        <f t="shared" si="6"/>
        <v>2.4437299035369776E-2</v>
      </c>
      <c r="R18" s="5">
        <f t="shared" si="7"/>
        <v>0</v>
      </c>
      <c r="S18" s="5">
        <f t="shared" si="8"/>
        <v>0</v>
      </c>
      <c r="T18" s="5">
        <f t="shared" si="9"/>
        <v>0.20694533762057879</v>
      </c>
      <c r="U18" s="5">
        <f t="shared" si="10"/>
        <v>0.76591639871382633</v>
      </c>
      <c r="V18" s="5">
        <f t="shared" si="11"/>
        <v>1</v>
      </c>
      <c r="W18" s="6">
        <f t="shared" si="12"/>
        <v>3.5594211696463028E-3</v>
      </c>
      <c r="X18" s="6">
        <f t="shared" si="13"/>
        <v>0</v>
      </c>
      <c r="Y18" s="6">
        <f t="shared" si="14"/>
        <v>0</v>
      </c>
      <c r="Z18" s="6">
        <f t="shared" si="15"/>
        <v>3.2204286772990358E-2</v>
      </c>
      <c r="AA18" s="6">
        <f t="shared" si="16"/>
        <v>0</v>
      </c>
      <c r="AB18" s="6">
        <f t="shared" si="17"/>
        <v>0</v>
      </c>
      <c r="AC18" s="6">
        <f t="shared" si="18"/>
        <v>0.27271946009337622</v>
      </c>
      <c r="AD18" s="6">
        <f t="shared" si="19"/>
        <v>1.0093501459639871</v>
      </c>
      <c r="AE18" s="6">
        <f t="shared" si="20"/>
        <v>1.317833314</v>
      </c>
    </row>
    <row r="19" spans="1:31" x14ac:dyDescent="0.3">
      <c r="A19" s="1">
        <v>17</v>
      </c>
      <c r="B19" s="1" t="s">
        <v>26</v>
      </c>
      <c r="C19" s="1" t="s">
        <v>24</v>
      </c>
      <c r="D19" s="1">
        <v>1.2913333870000001</v>
      </c>
      <c r="E19" s="2">
        <v>22</v>
      </c>
      <c r="F19" s="1">
        <v>0</v>
      </c>
      <c r="G19" s="1">
        <v>0</v>
      </c>
      <c r="H19" s="2">
        <v>138</v>
      </c>
      <c r="I19" s="1">
        <v>0</v>
      </c>
      <c r="J19" s="1">
        <v>0</v>
      </c>
      <c r="K19" s="2">
        <v>1556</v>
      </c>
      <c r="L19" s="2">
        <v>4801</v>
      </c>
      <c r="M19">
        <f t="shared" si="2"/>
        <v>6517</v>
      </c>
      <c r="N19" s="5">
        <f t="shared" si="3"/>
        <v>3.3757864047874787E-3</v>
      </c>
      <c r="O19" s="5">
        <f t="shared" si="4"/>
        <v>0</v>
      </c>
      <c r="P19" s="5">
        <f t="shared" si="5"/>
        <v>0</v>
      </c>
      <c r="Q19" s="5">
        <f t="shared" si="6"/>
        <v>2.1175387448212367E-2</v>
      </c>
      <c r="R19" s="5">
        <f t="shared" si="7"/>
        <v>0</v>
      </c>
      <c r="S19" s="5">
        <f t="shared" si="8"/>
        <v>0</v>
      </c>
      <c r="T19" s="5">
        <f t="shared" si="9"/>
        <v>0.2387601657204235</v>
      </c>
      <c r="U19" s="5">
        <f t="shared" si="10"/>
        <v>0.73668866042657666</v>
      </c>
      <c r="V19" s="5">
        <f t="shared" si="11"/>
        <v>1</v>
      </c>
      <c r="W19" s="6">
        <f t="shared" si="12"/>
        <v>4.3592656918827683E-3</v>
      </c>
      <c r="X19" s="6">
        <f t="shared" si="13"/>
        <v>0</v>
      </c>
      <c r="Y19" s="6">
        <f t="shared" si="14"/>
        <v>0</v>
      </c>
      <c r="Z19" s="6">
        <f t="shared" si="15"/>
        <v>2.7344484794537365E-2</v>
      </c>
      <c r="AA19" s="6">
        <f t="shared" si="16"/>
        <v>0</v>
      </c>
      <c r="AB19" s="6">
        <f t="shared" si="17"/>
        <v>0</v>
      </c>
      <c r="AC19" s="6">
        <f t="shared" si="18"/>
        <v>0.3083189734804358</v>
      </c>
      <c r="AD19" s="6">
        <f t="shared" si="19"/>
        <v>0.95131066303314415</v>
      </c>
      <c r="AE19" s="6">
        <f t="shared" si="20"/>
        <v>1.2913333870000001</v>
      </c>
    </row>
    <row r="20" spans="1:31" x14ac:dyDescent="0.3">
      <c r="A20" s="1">
        <v>18</v>
      </c>
      <c r="B20" s="1" t="s">
        <v>27</v>
      </c>
      <c r="C20" s="1" t="s">
        <v>28</v>
      </c>
      <c r="D20" s="1">
        <v>1.5253333250000001</v>
      </c>
      <c r="E20" s="1">
        <v>0</v>
      </c>
      <c r="F20" s="2">
        <v>4329</v>
      </c>
      <c r="G20" s="2">
        <v>952</v>
      </c>
      <c r="H20" s="2">
        <v>375</v>
      </c>
      <c r="I20" s="1">
        <v>0</v>
      </c>
      <c r="J20" s="2">
        <v>200</v>
      </c>
      <c r="K20" s="1">
        <v>0</v>
      </c>
      <c r="L20" s="1">
        <v>0</v>
      </c>
      <c r="M20">
        <f t="shared" si="2"/>
        <v>5856</v>
      </c>
      <c r="N20" s="5">
        <f t="shared" si="3"/>
        <v>0</v>
      </c>
      <c r="O20" s="5">
        <f t="shared" si="4"/>
        <v>0.73924180327868849</v>
      </c>
      <c r="P20" s="5">
        <f t="shared" si="5"/>
        <v>0.16256830601092895</v>
      </c>
      <c r="Q20" s="5">
        <f t="shared" si="6"/>
        <v>6.4036885245901634E-2</v>
      </c>
      <c r="R20" s="5">
        <f t="shared" si="7"/>
        <v>0</v>
      </c>
      <c r="S20" s="5">
        <f t="shared" si="8"/>
        <v>3.4153005464480878E-2</v>
      </c>
      <c r="T20" s="5">
        <f t="shared" si="9"/>
        <v>0</v>
      </c>
      <c r="U20" s="5">
        <f t="shared" si="10"/>
        <v>0</v>
      </c>
      <c r="V20" s="5">
        <f t="shared" si="11"/>
        <v>1</v>
      </c>
      <c r="W20" s="6">
        <f t="shared" si="12"/>
        <v>0</v>
      </c>
      <c r="X20" s="6">
        <f t="shared" si="13"/>
        <v>1.1275901577740779</v>
      </c>
      <c r="Y20" s="6">
        <f t="shared" si="14"/>
        <v>0.24797085474726774</v>
      </c>
      <c r="Z20" s="6">
        <f t="shared" si="15"/>
        <v>9.7677595094774583E-2</v>
      </c>
      <c r="AA20" s="6">
        <f t="shared" si="16"/>
        <v>0</v>
      </c>
      <c r="AB20" s="6">
        <f t="shared" si="17"/>
        <v>5.2094717383879788E-2</v>
      </c>
      <c r="AC20" s="6">
        <f t="shared" si="18"/>
        <v>0</v>
      </c>
      <c r="AD20" s="6">
        <f t="shared" si="19"/>
        <v>0</v>
      </c>
      <c r="AE20" s="6">
        <f t="shared" si="20"/>
        <v>1.5253333249999999</v>
      </c>
    </row>
    <row r="21" spans="1:31" x14ac:dyDescent="0.3">
      <c r="A21" s="1">
        <v>19</v>
      </c>
      <c r="B21" s="1" t="s">
        <v>29</v>
      </c>
      <c r="C21" s="1" t="s">
        <v>28</v>
      </c>
      <c r="D21" s="1">
        <v>1.675333331</v>
      </c>
      <c r="E21" s="1">
        <v>0</v>
      </c>
      <c r="F21" s="2">
        <v>3480</v>
      </c>
      <c r="G21" s="2">
        <v>944</v>
      </c>
      <c r="H21" s="2">
        <v>263</v>
      </c>
      <c r="I21" s="1">
        <v>0</v>
      </c>
      <c r="J21" s="2">
        <v>157</v>
      </c>
      <c r="K21" s="1">
        <v>0</v>
      </c>
      <c r="L21" s="1">
        <v>0</v>
      </c>
      <c r="M21">
        <f t="shared" si="2"/>
        <v>4844</v>
      </c>
      <c r="N21" s="5">
        <f t="shared" si="3"/>
        <v>0</v>
      </c>
      <c r="O21" s="5">
        <f t="shared" si="4"/>
        <v>0.7184145334434352</v>
      </c>
      <c r="P21" s="5">
        <f t="shared" si="5"/>
        <v>0.19488026424442609</v>
      </c>
      <c r="Q21" s="5">
        <f t="shared" si="6"/>
        <v>5.4293971924029724E-2</v>
      </c>
      <c r="R21" s="5">
        <f t="shared" si="7"/>
        <v>0</v>
      </c>
      <c r="S21" s="5">
        <f t="shared" si="8"/>
        <v>3.2411230388109002E-2</v>
      </c>
      <c r="T21" s="5">
        <f t="shared" si="9"/>
        <v>0</v>
      </c>
      <c r="U21" s="5">
        <f t="shared" si="10"/>
        <v>0</v>
      </c>
      <c r="V21" s="5">
        <f t="shared" si="11"/>
        <v>1</v>
      </c>
      <c r="W21" s="6">
        <f t="shared" si="12"/>
        <v>0</v>
      </c>
      <c r="X21" s="6">
        <f t="shared" si="13"/>
        <v>1.2035838133526011</v>
      </c>
      <c r="Y21" s="6">
        <f t="shared" si="14"/>
        <v>0.32648940224277456</v>
      </c>
      <c r="Z21" s="6">
        <f t="shared" si="15"/>
        <v>9.0960500836705205E-2</v>
      </c>
      <c r="AA21" s="6">
        <f t="shared" si="16"/>
        <v>0</v>
      </c>
      <c r="AB21" s="6">
        <f t="shared" si="17"/>
        <v>5.4299614567919076E-2</v>
      </c>
      <c r="AC21" s="6">
        <f t="shared" si="18"/>
        <v>0</v>
      </c>
      <c r="AD21" s="6">
        <f t="shared" si="19"/>
        <v>0</v>
      </c>
      <c r="AE21" s="6">
        <f t="shared" si="20"/>
        <v>1.6753333309999998</v>
      </c>
    </row>
    <row r="22" spans="1:31" x14ac:dyDescent="0.3">
      <c r="A22" s="1">
        <v>20</v>
      </c>
      <c r="B22" s="1" t="s">
        <v>30</v>
      </c>
      <c r="C22" s="1" t="s">
        <v>28</v>
      </c>
      <c r="D22" s="1">
        <v>1.60133327</v>
      </c>
      <c r="E22" s="1">
        <v>0</v>
      </c>
      <c r="F22" s="2">
        <v>3085</v>
      </c>
      <c r="G22" s="2">
        <v>727</v>
      </c>
      <c r="H22" s="2">
        <v>219</v>
      </c>
      <c r="I22" s="1">
        <v>0</v>
      </c>
      <c r="J22" s="2">
        <v>172</v>
      </c>
      <c r="K22" s="1">
        <v>0</v>
      </c>
      <c r="L22" s="1">
        <v>0</v>
      </c>
      <c r="M22">
        <f t="shared" si="2"/>
        <v>4203</v>
      </c>
      <c r="N22" s="5">
        <f t="shared" si="3"/>
        <v>0</v>
      </c>
      <c r="O22" s="5">
        <f t="shared" si="4"/>
        <v>0.73399952414941705</v>
      </c>
      <c r="P22" s="5">
        <f t="shared" si="5"/>
        <v>0.17297168689031645</v>
      </c>
      <c r="Q22" s="5">
        <f t="shared" si="6"/>
        <v>5.2105638829407566E-2</v>
      </c>
      <c r="R22" s="5">
        <f t="shared" si="7"/>
        <v>0</v>
      </c>
      <c r="S22" s="5">
        <f t="shared" si="8"/>
        <v>4.0923150130858912E-2</v>
      </c>
      <c r="T22" s="5">
        <f t="shared" si="9"/>
        <v>0</v>
      </c>
      <c r="U22" s="5">
        <f t="shared" si="10"/>
        <v>0</v>
      </c>
      <c r="V22" s="5">
        <f t="shared" si="11"/>
        <v>0.99999999999999989</v>
      </c>
      <c r="W22" s="6">
        <f t="shared" si="12"/>
        <v>0</v>
      </c>
      <c r="X22" s="6">
        <f t="shared" si="13"/>
        <v>1.1753778581846299</v>
      </c>
      <c r="Y22" s="6">
        <f t="shared" si="14"/>
        <v>0.27698531698548656</v>
      </c>
      <c r="Z22" s="6">
        <f t="shared" si="15"/>
        <v>8.3438493012134185E-2</v>
      </c>
      <c r="AA22" s="6">
        <f t="shared" si="16"/>
        <v>0</v>
      </c>
      <c r="AB22" s="6">
        <f t="shared" si="17"/>
        <v>6.5531601817749238E-2</v>
      </c>
      <c r="AC22" s="6">
        <f t="shared" si="18"/>
        <v>0</v>
      </c>
      <c r="AD22" s="6">
        <f t="shared" si="19"/>
        <v>0</v>
      </c>
      <c r="AE22" s="6">
        <f t="shared" si="20"/>
        <v>1.6013332699999998</v>
      </c>
    </row>
    <row r="23" spans="1:31" x14ac:dyDescent="0.3">
      <c r="A23" s="1">
        <v>21</v>
      </c>
      <c r="B23" s="1" t="s">
        <v>31</v>
      </c>
      <c r="C23" s="1" t="s">
        <v>32</v>
      </c>
      <c r="D23" s="1">
        <v>1.4153334</v>
      </c>
      <c r="E23" s="1">
        <v>0</v>
      </c>
      <c r="F23" s="2">
        <v>3428</v>
      </c>
      <c r="G23" s="1">
        <v>0</v>
      </c>
      <c r="H23" s="2">
        <v>476</v>
      </c>
      <c r="I23" s="1">
        <v>0</v>
      </c>
      <c r="J23" s="2">
        <v>237</v>
      </c>
      <c r="K23" s="1">
        <v>0</v>
      </c>
      <c r="L23" s="2">
        <v>1163</v>
      </c>
      <c r="M23">
        <f t="shared" si="2"/>
        <v>5304</v>
      </c>
      <c r="N23" s="5">
        <f t="shared" si="3"/>
        <v>0</v>
      </c>
      <c r="O23" s="5">
        <f t="shared" si="4"/>
        <v>0.64630467571644046</v>
      </c>
      <c r="P23" s="5">
        <f t="shared" si="5"/>
        <v>0</v>
      </c>
      <c r="Q23" s="5">
        <f t="shared" si="6"/>
        <v>8.9743589743589744E-2</v>
      </c>
      <c r="R23" s="5">
        <f t="shared" si="7"/>
        <v>0</v>
      </c>
      <c r="S23" s="5">
        <f t="shared" si="8"/>
        <v>4.4683257918552037E-2</v>
      </c>
      <c r="T23" s="5">
        <f t="shared" si="9"/>
        <v>0</v>
      </c>
      <c r="U23" s="5">
        <f t="shared" si="10"/>
        <v>0.2192684766214178</v>
      </c>
      <c r="V23" s="5">
        <f t="shared" si="11"/>
        <v>1</v>
      </c>
      <c r="W23" s="6">
        <f t="shared" si="12"/>
        <v>0</v>
      </c>
      <c r="X23" s="6">
        <f t="shared" si="13"/>
        <v>0.91473659411764707</v>
      </c>
      <c r="Y23" s="6">
        <f t="shared" si="14"/>
        <v>0</v>
      </c>
      <c r="Z23" s="6">
        <f t="shared" si="15"/>
        <v>0.12701709999999999</v>
      </c>
      <c r="AA23" s="6">
        <f t="shared" si="16"/>
        <v>0</v>
      </c>
      <c r="AB23" s="6">
        <f t="shared" si="17"/>
        <v>6.3241707352941171E-2</v>
      </c>
      <c r="AC23" s="6">
        <f t="shared" si="18"/>
        <v>0</v>
      </c>
      <c r="AD23" s="6">
        <f t="shared" si="19"/>
        <v>0.31033799852941174</v>
      </c>
      <c r="AE23" s="6">
        <f t="shared" si="20"/>
        <v>1.4153334</v>
      </c>
    </row>
    <row r="24" spans="1:31" x14ac:dyDescent="0.3">
      <c r="A24" s="1">
        <v>22</v>
      </c>
      <c r="B24" s="1" t="s">
        <v>33</v>
      </c>
      <c r="C24" s="1" t="s">
        <v>32</v>
      </c>
      <c r="D24" s="1">
        <v>1.328833352</v>
      </c>
      <c r="E24" s="1">
        <v>0</v>
      </c>
      <c r="F24" s="2">
        <v>3066</v>
      </c>
      <c r="G24" s="1">
        <v>0</v>
      </c>
      <c r="H24" s="2">
        <v>353</v>
      </c>
      <c r="I24" s="1">
        <v>0</v>
      </c>
      <c r="J24" s="2">
        <v>174</v>
      </c>
      <c r="K24" s="1">
        <v>0</v>
      </c>
      <c r="L24" s="2">
        <v>772</v>
      </c>
      <c r="M24">
        <f t="shared" si="2"/>
        <v>4365</v>
      </c>
      <c r="N24" s="5">
        <f t="shared" si="3"/>
        <v>0</v>
      </c>
      <c r="O24" s="5">
        <f t="shared" si="4"/>
        <v>0.70240549828178689</v>
      </c>
      <c r="P24" s="5">
        <f t="shared" si="5"/>
        <v>0</v>
      </c>
      <c r="Q24" s="5">
        <f t="shared" si="6"/>
        <v>8.0870561282932421E-2</v>
      </c>
      <c r="R24" s="5">
        <f t="shared" si="7"/>
        <v>0</v>
      </c>
      <c r="S24" s="5">
        <f t="shared" si="8"/>
        <v>3.9862542955326458E-2</v>
      </c>
      <c r="T24" s="5">
        <f t="shared" si="9"/>
        <v>0</v>
      </c>
      <c r="U24" s="5">
        <f t="shared" si="10"/>
        <v>0.17686139747995419</v>
      </c>
      <c r="V24" s="5">
        <f t="shared" si="11"/>
        <v>1</v>
      </c>
      <c r="W24" s="6">
        <f t="shared" si="12"/>
        <v>0</v>
      </c>
      <c r="X24" s="6">
        <f t="shared" si="13"/>
        <v>0.93337985274501711</v>
      </c>
      <c r="Y24" s="6">
        <f t="shared" si="14"/>
        <v>0</v>
      </c>
      <c r="Z24" s="6">
        <f t="shared" si="15"/>
        <v>0.10746349902772051</v>
      </c>
      <c r="AA24" s="6">
        <f t="shared" si="16"/>
        <v>0</v>
      </c>
      <c r="AB24" s="6">
        <f t="shared" si="17"/>
        <v>5.2970676574570441E-2</v>
      </c>
      <c r="AC24" s="6">
        <f t="shared" si="18"/>
        <v>0</v>
      </c>
      <c r="AD24" s="6">
        <f t="shared" si="19"/>
        <v>0.23501932365269187</v>
      </c>
      <c r="AE24" s="6">
        <f t="shared" si="20"/>
        <v>1.328833352</v>
      </c>
    </row>
    <row r="25" spans="1:31" x14ac:dyDescent="0.3">
      <c r="A25" s="1">
        <v>23</v>
      </c>
      <c r="B25" s="1" t="s">
        <v>34</v>
      </c>
      <c r="C25" s="1" t="s">
        <v>32</v>
      </c>
      <c r="D25" s="1">
        <v>1.3458333410000001</v>
      </c>
      <c r="E25" s="1">
        <v>0</v>
      </c>
      <c r="F25" s="2">
        <v>2382</v>
      </c>
      <c r="G25" s="1">
        <v>0</v>
      </c>
      <c r="H25" s="2">
        <v>319</v>
      </c>
      <c r="I25" s="1">
        <v>0</v>
      </c>
      <c r="J25" s="2">
        <v>217</v>
      </c>
      <c r="K25" s="1">
        <v>0</v>
      </c>
      <c r="L25" s="2">
        <v>573</v>
      </c>
      <c r="M25">
        <f t="shared" si="2"/>
        <v>3491</v>
      </c>
      <c r="N25" s="5">
        <f t="shared" si="3"/>
        <v>0</v>
      </c>
      <c r="O25" s="5">
        <f t="shared" si="4"/>
        <v>0.68232598109424236</v>
      </c>
      <c r="P25" s="5">
        <f t="shared" si="5"/>
        <v>0</v>
      </c>
      <c r="Q25" s="5">
        <f t="shared" si="6"/>
        <v>9.1377828702377539E-2</v>
      </c>
      <c r="R25" s="5">
        <f t="shared" si="7"/>
        <v>0</v>
      </c>
      <c r="S25" s="5">
        <f t="shared" si="8"/>
        <v>6.2159839587510743E-2</v>
      </c>
      <c r="T25" s="5">
        <f t="shared" si="9"/>
        <v>0</v>
      </c>
      <c r="U25" s="5">
        <f t="shared" si="10"/>
        <v>0.16413635061586937</v>
      </c>
      <c r="V25" s="5">
        <f t="shared" si="11"/>
        <v>1</v>
      </c>
      <c r="W25" s="6">
        <f t="shared" si="12"/>
        <v>0</v>
      </c>
      <c r="X25" s="6">
        <f t="shared" si="13"/>
        <v>0.91829705478716706</v>
      </c>
      <c r="Y25" s="6">
        <f t="shared" si="14"/>
        <v>0</v>
      </c>
      <c r="Z25" s="6">
        <f t="shared" si="15"/>
        <v>0.12297932849584646</v>
      </c>
      <c r="AA25" s="6">
        <f t="shared" si="16"/>
        <v>0</v>
      </c>
      <c r="AB25" s="6">
        <f t="shared" si="17"/>
        <v>8.3656784588083649E-2</v>
      </c>
      <c r="AC25" s="6">
        <f t="shared" si="18"/>
        <v>0</v>
      </c>
      <c r="AD25" s="6">
        <f t="shared" si="19"/>
        <v>0.22090017312890289</v>
      </c>
      <c r="AE25" s="6">
        <f t="shared" si="20"/>
        <v>1.3458333409999998</v>
      </c>
    </row>
    <row r="26" spans="1:31" x14ac:dyDescent="0.3">
      <c r="A26" s="1">
        <v>24</v>
      </c>
      <c r="B26" s="1" t="s">
        <v>35</v>
      </c>
      <c r="C26" s="1" t="s">
        <v>36</v>
      </c>
      <c r="D26" s="1">
        <v>1.1728333929999999</v>
      </c>
      <c r="E26" s="2">
        <v>42</v>
      </c>
      <c r="F26" s="1">
        <v>0</v>
      </c>
      <c r="G26" s="2">
        <v>5160</v>
      </c>
      <c r="H26" s="2">
        <v>697</v>
      </c>
      <c r="I26" s="1">
        <v>0</v>
      </c>
      <c r="J26" s="2">
        <v>1020</v>
      </c>
      <c r="K26" s="1">
        <v>0</v>
      </c>
      <c r="L26" s="1">
        <v>0</v>
      </c>
      <c r="M26">
        <f t="shared" si="2"/>
        <v>6919</v>
      </c>
      <c r="N26" s="5">
        <f t="shared" si="3"/>
        <v>6.0702413643590114E-3</v>
      </c>
      <c r="O26" s="5">
        <f t="shared" si="4"/>
        <v>0</v>
      </c>
      <c r="P26" s="5">
        <f t="shared" si="5"/>
        <v>0.74577251047839288</v>
      </c>
      <c r="Q26" s="5">
        <f t="shared" si="6"/>
        <v>0.10073710073710074</v>
      </c>
      <c r="R26" s="5">
        <f t="shared" si="7"/>
        <v>0</v>
      </c>
      <c r="S26" s="5">
        <f t="shared" si="8"/>
        <v>0.14742014742014742</v>
      </c>
      <c r="T26" s="5">
        <f t="shared" si="9"/>
        <v>0</v>
      </c>
      <c r="U26" s="5">
        <f t="shared" si="10"/>
        <v>0</v>
      </c>
      <c r="V26" s="5">
        <f t="shared" si="11"/>
        <v>1</v>
      </c>
      <c r="W26" s="6">
        <f t="shared" si="12"/>
        <v>7.1193817756901277E-3</v>
      </c>
      <c r="X26" s="6">
        <f t="shared" si="13"/>
        <v>0</v>
      </c>
      <c r="Y26" s="6">
        <f t="shared" si="14"/>
        <v>0.8746669038705015</v>
      </c>
      <c r="Z26" s="6">
        <f t="shared" si="15"/>
        <v>0.11814783565847665</v>
      </c>
      <c r="AA26" s="6">
        <f t="shared" si="16"/>
        <v>0</v>
      </c>
      <c r="AB26" s="6">
        <f t="shared" si="17"/>
        <v>0.17289927169533167</v>
      </c>
      <c r="AC26" s="6">
        <f t="shared" si="18"/>
        <v>0</v>
      </c>
      <c r="AD26" s="6">
        <f t="shared" si="19"/>
        <v>0</v>
      </c>
      <c r="AE26" s="6">
        <f t="shared" si="20"/>
        <v>1.1728333929999999</v>
      </c>
    </row>
    <row r="27" spans="1:31" x14ac:dyDescent="0.3">
      <c r="A27" s="1">
        <v>25</v>
      </c>
      <c r="B27" s="1" t="s">
        <v>37</v>
      </c>
      <c r="C27" s="1" t="s">
        <v>36</v>
      </c>
      <c r="D27" s="1">
        <v>1.131333361</v>
      </c>
      <c r="E27" s="2">
        <v>56</v>
      </c>
      <c r="F27" s="1">
        <v>0</v>
      </c>
      <c r="G27" s="2">
        <v>4569</v>
      </c>
      <c r="H27" s="2">
        <v>923</v>
      </c>
      <c r="I27" s="1">
        <v>0</v>
      </c>
      <c r="J27" s="2">
        <v>897</v>
      </c>
      <c r="K27" s="1">
        <v>0</v>
      </c>
      <c r="L27" s="1">
        <v>0</v>
      </c>
      <c r="M27">
        <f t="shared" si="2"/>
        <v>6445</v>
      </c>
      <c r="N27" s="5">
        <f t="shared" si="3"/>
        <v>8.6889061287820021E-3</v>
      </c>
      <c r="O27" s="5">
        <f t="shared" si="4"/>
        <v>0</v>
      </c>
      <c r="P27" s="5">
        <f t="shared" si="5"/>
        <v>0.70892164468580299</v>
      </c>
      <c r="Q27" s="5">
        <f t="shared" si="6"/>
        <v>0.14321179208688906</v>
      </c>
      <c r="R27" s="5">
        <f t="shared" si="7"/>
        <v>0</v>
      </c>
      <c r="S27" s="5">
        <f t="shared" si="8"/>
        <v>0.13917765709852598</v>
      </c>
      <c r="T27" s="5">
        <f t="shared" si="9"/>
        <v>0</v>
      </c>
      <c r="U27" s="5">
        <f t="shared" si="10"/>
        <v>0</v>
      </c>
      <c r="V27" s="5">
        <f t="shared" si="11"/>
        <v>1</v>
      </c>
      <c r="W27" s="6">
        <f t="shared" si="12"/>
        <v>9.8300493740884412E-3</v>
      </c>
      <c r="X27" s="6">
        <f t="shared" si="13"/>
        <v>0</v>
      </c>
      <c r="Y27" s="6">
        <f t="shared" si="14"/>
        <v>0.80202670696803735</v>
      </c>
      <c r="Z27" s="6">
        <f t="shared" si="15"/>
        <v>0.16202027807649341</v>
      </c>
      <c r="AA27" s="6">
        <f t="shared" si="16"/>
        <v>0</v>
      </c>
      <c r="AB27" s="6">
        <f t="shared" si="17"/>
        <v>0.1574563265813809</v>
      </c>
      <c r="AC27" s="6">
        <f t="shared" si="18"/>
        <v>0</v>
      </c>
      <c r="AD27" s="6">
        <f t="shared" si="19"/>
        <v>0</v>
      </c>
      <c r="AE27" s="6">
        <f t="shared" si="20"/>
        <v>1.1313333610000003</v>
      </c>
    </row>
    <row r="28" spans="1:31" x14ac:dyDescent="0.3">
      <c r="A28" s="1">
        <v>26</v>
      </c>
      <c r="B28" s="1" t="s">
        <v>38</v>
      </c>
      <c r="C28" s="1" t="s">
        <v>36</v>
      </c>
      <c r="D28" s="1">
        <v>1.0313333069999999</v>
      </c>
      <c r="E28" s="2">
        <v>33</v>
      </c>
      <c r="F28" s="1">
        <v>0</v>
      </c>
      <c r="G28" s="2">
        <v>4376</v>
      </c>
      <c r="H28" s="2">
        <v>622</v>
      </c>
      <c r="I28" s="1">
        <v>0</v>
      </c>
      <c r="J28" s="2">
        <v>773</v>
      </c>
      <c r="K28" s="1">
        <v>0</v>
      </c>
      <c r="L28" s="1">
        <v>0</v>
      </c>
      <c r="M28">
        <f t="shared" si="2"/>
        <v>5804</v>
      </c>
      <c r="N28" s="5">
        <f t="shared" si="3"/>
        <v>5.685733976567884E-3</v>
      </c>
      <c r="O28" s="5">
        <f t="shared" si="4"/>
        <v>0</v>
      </c>
      <c r="P28" s="5">
        <f t="shared" si="5"/>
        <v>0.75396278428669883</v>
      </c>
      <c r="Q28" s="5">
        <f t="shared" si="6"/>
        <v>0.10716747070985527</v>
      </c>
      <c r="R28" s="5">
        <f t="shared" si="7"/>
        <v>0</v>
      </c>
      <c r="S28" s="5">
        <f t="shared" si="8"/>
        <v>0.13318401102687802</v>
      </c>
      <c r="T28" s="5">
        <f t="shared" si="9"/>
        <v>0</v>
      </c>
      <c r="U28" s="5">
        <f t="shared" si="10"/>
        <v>0</v>
      </c>
      <c r="V28" s="5">
        <f t="shared" si="11"/>
        <v>1</v>
      </c>
      <c r="W28" s="6">
        <f t="shared" si="12"/>
        <v>5.8638868247760162E-3</v>
      </c>
      <c r="X28" s="6">
        <f t="shared" si="13"/>
        <v>0</v>
      </c>
      <c r="Y28" s="6">
        <f t="shared" si="14"/>
        <v>0.77758693167332871</v>
      </c>
      <c r="Z28" s="6">
        <f t="shared" si="15"/>
        <v>0.11052538197002067</v>
      </c>
      <c r="AA28" s="6">
        <f t="shared" si="16"/>
        <v>0</v>
      </c>
      <c r="AB28" s="6">
        <f t="shared" si="17"/>
        <v>0.13735710653187455</v>
      </c>
      <c r="AC28" s="6">
        <f t="shared" si="18"/>
        <v>0</v>
      </c>
      <c r="AD28" s="6">
        <f t="shared" si="19"/>
        <v>0</v>
      </c>
      <c r="AE28" s="6">
        <f t="shared" si="20"/>
        <v>1.0313333069999999</v>
      </c>
    </row>
    <row r="29" spans="1:31" x14ac:dyDescent="0.3">
      <c r="A29" s="1">
        <v>27</v>
      </c>
      <c r="B29" s="1" t="s">
        <v>39</v>
      </c>
      <c r="C29" s="1" t="s">
        <v>40</v>
      </c>
      <c r="D29" s="1">
        <v>1.355833362</v>
      </c>
      <c r="E29" s="1">
        <v>0</v>
      </c>
      <c r="F29" s="2">
        <v>2050</v>
      </c>
      <c r="G29" s="2">
        <v>327</v>
      </c>
      <c r="H29" s="2">
        <v>321</v>
      </c>
      <c r="I29" s="1">
        <v>0</v>
      </c>
      <c r="J29" s="1">
        <v>0</v>
      </c>
      <c r="K29" s="1">
        <v>0</v>
      </c>
      <c r="L29" s="2">
        <v>336</v>
      </c>
      <c r="M29">
        <f t="shared" si="2"/>
        <v>3034</v>
      </c>
      <c r="N29" s="5">
        <f t="shared" si="3"/>
        <v>0</v>
      </c>
      <c r="O29" s="5">
        <f t="shared" si="4"/>
        <v>0.67567567567567566</v>
      </c>
      <c r="P29" s="5">
        <f t="shared" si="5"/>
        <v>0.10777851021753461</v>
      </c>
      <c r="Q29" s="5">
        <f t="shared" si="6"/>
        <v>0.10580092287409361</v>
      </c>
      <c r="R29" s="5">
        <f t="shared" si="7"/>
        <v>0</v>
      </c>
      <c r="S29" s="5">
        <f t="shared" si="8"/>
        <v>0</v>
      </c>
      <c r="T29" s="5">
        <f t="shared" si="9"/>
        <v>0</v>
      </c>
      <c r="U29" s="5">
        <f t="shared" si="10"/>
        <v>0.11074489123269611</v>
      </c>
      <c r="V29" s="5">
        <f t="shared" si="11"/>
        <v>1</v>
      </c>
      <c r="W29" s="6">
        <f t="shared" si="12"/>
        <v>0</v>
      </c>
      <c r="X29" s="6">
        <f t="shared" si="13"/>
        <v>0.91610362297297299</v>
      </c>
      <c r="Y29" s="6">
        <f t="shared" si="14"/>
        <v>0.14612969985959132</v>
      </c>
      <c r="Z29" s="6">
        <f t="shared" si="15"/>
        <v>0.14344842096308505</v>
      </c>
      <c r="AA29" s="6">
        <f t="shared" si="16"/>
        <v>0</v>
      </c>
      <c r="AB29" s="6">
        <f t="shared" si="17"/>
        <v>0</v>
      </c>
      <c r="AC29" s="6">
        <f t="shared" si="18"/>
        <v>0</v>
      </c>
      <c r="AD29" s="6">
        <f t="shared" si="19"/>
        <v>0.15015161820435069</v>
      </c>
      <c r="AE29" s="6">
        <f t="shared" si="20"/>
        <v>1.355833362</v>
      </c>
    </row>
    <row r="30" spans="1:31" x14ac:dyDescent="0.3">
      <c r="A30" s="1">
        <v>28</v>
      </c>
      <c r="B30" s="1" t="s">
        <v>41</v>
      </c>
      <c r="C30" s="1" t="s">
        <v>40</v>
      </c>
      <c r="D30" s="1">
        <v>1.5043332679999999</v>
      </c>
      <c r="E30" s="1">
        <v>0</v>
      </c>
      <c r="F30" s="2">
        <v>4789</v>
      </c>
      <c r="G30" s="2">
        <v>619</v>
      </c>
      <c r="H30" s="2">
        <v>891</v>
      </c>
      <c r="I30" s="1">
        <v>0</v>
      </c>
      <c r="J30" s="1">
        <v>0</v>
      </c>
      <c r="K30" s="1">
        <v>0</v>
      </c>
      <c r="L30" s="2">
        <v>877</v>
      </c>
      <c r="M30">
        <f t="shared" si="2"/>
        <v>7176</v>
      </c>
      <c r="N30" s="5">
        <f t="shared" si="3"/>
        <v>0</v>
      </c>
      <c r="O30" s="5">
        <f t="shared" si="4"/>
        <v>0.6673634336677815</v>
      </c>
      <c r="P30" s="5">
        <f t="shared" si="5"/>
        <v>8.6259754738015601E-2</v>
      </c>
      <c r="Q30" s="5">
        <f t="shared" si="6"/>
        <v>0.12416387959866221</v>
      </c>
      <c r="R30" s="5">
        <f t="shared" si="7"/>
        <v>0</v>
      </c>
      <c r="S30" s="5">
        <f t="shared" si="8"/>
        <v>0</v>
      </c>
      <c r="T30" s="5">
        <f t="shared" si="9"/>
        <v>0</v>
      </c>
      <c r="U30" s="5">
        <f t="shared" si="10"/>
        <v>0.12221293199554069</v>
      </c>
      <c r="V30" s="5">
        <f t="shared" si="11"/>
        <v>1</v>
      </c>
      <c r="W30" s="6">
        <f t="shared" si="12"/>
        <v>0</v>
      </c>
      <c r="X30" s="6">
        <f t="shared" si="13"/>
        <v>1.0039370151131548</v>
      </c>
      <c r="Y30" s="6">
        <f t="shared" si="14"/>
        <v>0.12976341874191749</v>
      </c>
      <c r="Z30" s="6">
        <f t="shared" si="15"/>
        <v>0.18678385476421402</v>
      </c>
      <c r="AA30" s="6">
        <f t="shared" si="16"/>
        <v>0</v>
      </c>
      <c r="AB30" s="6">
        <f t="shared" si="17"/>
        <v>0</v>
      </c>
      <c r="AC30" s="6">
        <f t="shared" si="18"/>
        <v>0</v>
      </c>
      <c r="AD30" s="6">
        <f t="shared" si="19"/>
        <v>0.18384897938071348</v>
      </c>
      <c r="AE30" s="6">
        <f t="shared" si="20"/>
        <v>1.5043332679999997</v>
      </c>
    </row>
    <row r="31" spans="1:31" x14ac:dyDescent="0.3">
      <c r="A31" s="1">
        <v>29</v>
      </c>
      <c r="B31" s="1" t="s">
        <v>42</v>
      </c>
      <c r="C31" s="1" t="s">
        <v>40</v>
      </c>
      <c r="D31" s="1">
        <v>1.267833362</v>
      </c>
      <c r="E31" s="1">
        <v>0</v>
      </c>
      <c r="F31" s="2">
        <v>3471</v>
      </c>
      <c r="G31" s="2">
        <v>436</v>
      </c>
      <c r="H31" s="2">
        <v>587</v>
      </c>
      <c r="I31" s="1">
        <v>0</v>
      </c>
      <c r="J31" s="1">
        <v>0</v>
      </c>
      <c r="K31" s="1">
        <v>0</v>
      </c>
      <c r="L31" s="2">
        <v>696</v>
      </c>
      <c r="M31">
        <f t="shared" si="2"/>
        <v>5190</v>
      </c>
      <c r="N31" s="5">
        <f t="shared" si="3"/>
        <v>0</v>
      </c>
      <c r="O31" s="5">
        <f t="shared" si="4"/>
        <v>0.66878612716763008</v>
      </c>
      <c r="P31" s="5">
        <f t="shared" si="5"/>
        <v>8.4007707129094417E-2</v>
      </c>
      <c r="Q31" s="5">
        <f t="shared" si="6"/>
        <v>0.11310211946050096</v>
      </c>
      <c r="R31" s="5">
        <f t="shared" si="7"/>
        <v>0</v>
      </c>
      <c r="S31" s="5">
        <f t="shared" si="8"/>
        <v>0</v>
      </c>
      <c r="T31" s="5">
        <f t="shared" si="9"/>
        <v>0</v>
      </c>
      <c r="U31" s="5">
        <f t="shared" si="10"/>
        <v>0.13410404624277455</v>
      </c>
      <c r="V31" s="5">
        <f t="shared" si="11"/>
        <v>1</v>
      </c>
      <c r="W31" s="6">
        <f t="shared" si="12"/>
        <v>0</v>
      </c>
      <c r="X31" s="6">
        <f t="shared" si="13"/>
        <v>0.84790936406589601</v>
      </c>
      <c r="Y31" s="6">
        <f t="shared" si="14"/>
        <v>0.10650777376339114</v>
      </c>
      <c r="Z31" s="6">
        <f t="shared" si="15"/>
        <v>0.14339464036493255</v>
      </c>
      <c r="AA31" s="6">
        <f t="shared" si="16"/>
        <v>0</v>
      </c>
      <c r="AB31" s="6">
        <f t="shared" si="17"/>
        <v>0</v>
      </c>
      <c r="AC31" s="6">
        <f t="shared" si="18"/>
        <v>0</v>
      </c>
      <c r="AD31" s="6">
        <f t="shared" si="19"/>
        <v>0.17002158380578034</v>
      </c>
      <c r="AE31" s="6">
        <f t="shared" si="20"/>
        <v>1.2678333620000002</v>
      </c>
    </row>
    <row r="32" spans="1:31" x14ac:dyDescent="0.3">
      <c r="A32" s="1">
        <v>30</v>
      </c>
      <c r="B32" s="1" t="s">
        <v>43</v>
      </c>
      <c r="C32" s="1" t="s">
        <v>44</v>
      </c>
      <c r="D32" s="1">
        <v>1.56583334</v>
      </c>
      <c r="E32" s="2">
        <v>14</v>
      </c>
      <c r="F32" s="2">
        <v>2950</v>
      </c>
      <c r="G32" s="2">
        <v>712</v>
      </c>
      <c r="H32" s="2">
        <v>366</v>
      </c>
      <c r="I32" s="1">
        <v>0</v>
      </c>
      <c r="J32" s="1">
        <v>0</v>
      </c>
      <c r="K32" s="1">
        <v>0</v>
      </c>
      <c r="L32" s="1">
        <v>0</v>
      </c>
      <c r="M32">
        <f t="shared" si="2"/>
        <v>4042</v>
      </c>
      <c r="N32" s="5">
        <f t="shared" si="3"/>
        <v>3.4636318654131617E-3</v>
      </c>
      <c r="O32" s="5">
        <f t="shared" si="4"/>
        <v>0.72983671449777343</v>
      </c>
      <c r="P32" s="5">
        <f t="shared" si="5"/>
        <v>0.17615042058386937</v>
      </c>
      <c r="Q32" s="5">
        <f t="shared" si="6"/>
        <v>9.0549233052944086E-2</v>
      </c>
      <c r="R32" s="5">
        <f t="shared" si="7"/>
        <v>0</v>
      </c>
      <c r="S32" s="5">
        <f t="shared" si="8"/>
        <v>0</v>
      </c>
      <c r="T32" s="5">
        <f t="shared" si="9"/>
        <v>0</v>
      </c>
      <c r="U32" s="5">
        <f t="shared" si="10"/>
        <v>0</v>
      </c>
      <c r="V32" s="5">
        <f t="shared" si="11"/>
        <v>1</v>
      </c>
      <c r="W32" s="6">
        <f t="shared" si="12"/>
        <v>5.4234702523503217E-3</v>
      </c>
      <c r="X32" s="6">
        <f t="shared" si="13"/>
        <v>1.142802660316675</v>
      </c>
      <c r="Y32" s="6">
        <f t="shared" si="14"/>
        <v>0.27582220140524494</v>
      </c>
      <c r="Z32" s="6">
        <f t="shared" si="15"/>
        <v>0.14178500802572983</v>
      </c>
      <c r="AA32" s="6">
        <f t="shared" si="16"/>
        <v>0</v>
      </c>
      <c r="AB32" s="6">
        <f t="shared" si="17"/>
        <v>0</v>
      </c>
      <c r="AC32" s="6">
        <f t="shared" si="18"/>
        <v>0</v>
      </c>
      <c r="AD32" s="6">
        <f t="shared" si="19"/>
        <v>0</v>
      </c>
      <c r="AE32" s="6">
        <f t="shared" si="20"/>
        <v>1.5658333400000002</v>
      </c>
    </row>
    <row r="33" spans="1:31" x14ac:dyDescent="0.3">
      <c r="A33" s="1">
        <v>31</v>
      </c>
      <c r="B33" s="1" t="s">
        <v>45</v>
      </c>
      <c r="C33" s="1" t="s">
        <v>44</v>
      </c>
      <c r="D33" s="1">
        <v>1.5163333219999999</v>
      </c>
      <c r="E33" s="2">
        <v>20</v>
      </c>
      <c r="F33" s="2">
        <v>3519</v>
      </c>
      <c r="G33" s="2">
        <v>676</v>
      </c>
      <c r="H33" s="2">
        <v>435</v>
      </c>
      <c r="I33" s="1">
        <v>0</v>
      </c>
      <c r="J33" s="1">
        <v>0</v>
      </c>
      <c r="K33" s="1">
        <v>0</v>
      </c>
      <c r="L33" s="1">
        <v>0</v>
      </c>
      <c r="M33">
        <f t="shared" si="2"/>
        <v>4650</v>
      </c>
      <c r="N33" s="5">
        <f t="shared" si="3"/>
        <v>4.3010752688172043E-3</v>
      </c>
      <c r="O33" s="5">
        <f t="shared" si="4"/>
        <v>0.75677419354838704</v>
      </c>
      <c r="P33" s="5">
        <f t="shared" si="5"/>
        <v>0.14537634408602151</v>
      </c>
      <c r="Q33" s="5">
        <f t="shared" si="6"/>
        <v>9.3548387096774197E-2</v>
      </c>
      <c r="R33" s="5">
        <f t="shared" si="7"/>
        <v>0</v>
      </c>
      <c r="S33" s="5">
        <f t="shared" si="8"/>
        <v>0</v>
      </c>
      <c r="T33" s="5">
        <f t="shared" si="9"/>
        <v>0</v>
      </c>
      <c r="U33" s="5">
        <f t="shared" si="10"/>
        <v>0</v>
      </c>
      <c r="V33" s="5">
        <f t="shared" si="11"/>
        <v>0.99999999999999989</v>
      </c>
      <c r="W33" s="6">
        <f t="shared" si="12"/>
        <v>6.5218637505376339E-3</v>
      </c>
      <c r="X33" s="6">
        <f t="shared" si="13"/>
        <v>1.1475219269070966</v>
      </c>
      <c r="Y33" s="6">
        <f t="shared" si="14"/>
        <v>0.22043899476817205</v>
      </c>
      <c r="Z33" s="6">
        <f t="shared" si="15"/>
        <v>0.14185053657419355</v>
      </c>
      <c r="AA33" s="6">
        <f t="shared" si="16"/>
        <v>0</v>
      </c>
      <c r="AB33" s="6">
        <f t="shared" si="17"/>
        <v>0</v>
      </c>
      <c r="AC33" s="6">
        <f t="shared" si="18"/>
        <v>0</v>
      </c>
      <c r="AD33" s="6">
        <f t="shared" si="19"/>
        <v>0</v>
      </c>
      <c r="AE33" s="6">
        <f t="shared" si="20"/>
        <v>1.5163333219999997</v>
      </c>
    </row>
    <row r="34" spans="1:31" x14ac:dyDescent="0.3">
      <c r="A34" s="1">
        <v>32</v>
      </c>
      <c r="B34" s="1" t="s">
        <v>46</v>
      </c>
      <c r="C34" s="1" t="s">
        <v>44</v>
      </c>
      <c r="D34" s="1">
        <v>1.4788333570000001</v>
      </c>
      <c r="E34" s="2">
        <v>11</v>
      </c>
      <c r="F34" s="2">
        <v>2925</v>
      </c>
      <c r="G34" s="2">
        <v>659</v>
      </c>
      <c r="H34" s="2">
        <v>287</v>
      </c>
      <c r="I34" s="1">
        <v>0</v>
      </c>
      <c r="J34" s="1">
        <v>0</v>
      </c>
      <c r="K34" s="1">
        <v>0</v>
      </c>
      <c r="L34" s="1">
        <v>0</v>
      </c>
      <c r="M34">
        <f t="shared" si="2"/>
        <v>3882</v>
      </c>
      <c r="N34" s="5">
        <f t="shared" si="3"/>
        <v>2.8335909325090162E-3</v>
      </c>
      <c r="O34" s="5">
        <f t="shared" si="4"/>
        <v>0.75347758887171556</v>
      </c>
      <c r="P34" s="5">
        <f t="shared" si="5"/>
        <v>0.16975785677485833</v>
      </c>
      <c r="Q34" s="5">
        <f t="shared" si="6"/>
        <v>7.3930963420917054E-2</v>
      </c>
      <c r="R34" s="5">
        <f t="shared" si="7"/>
        <v>0</v>
      </c>
      <c r="S34" s="5">
        <f t="shared" si="8"/>
        <v>0</v>
      </c>
      <c r="T34" s="5">
        <f t="shared" si="9"/>
        <v>0</v>
      </c>
      <c r="U34" s="5">
        <f t="shared" si="10"/>
        <v>0</v>
      </c>
      <c r="V34" s="5">
        <f t="shared" si="11"/>
        <v>1</v>
      </c>
      <c r="W34" s="6">
        <f t="shared" si="12"/>
        <v>4.1904087910870687E-3</v>
      </c>
      <c r="X34" s="6">
        <f t="shared" si="13"/>
        <v>1.1142677921754249</v>
      </c>
      <c r="Y34" s="6">
        <f t="shared" si="14"/>
        <v>0.25104358121148895</v>
      </c>
      <c r="Z34" s="6">
        <f t="shared" si="15"/>
        <v>0.10933157482199897</v>
      </c>
      <c r="AA34" s="6">
        <f t="shared" si="16"/>
        <v>0</v>
      </c>
      <c r="AB34" s="6">
        <f t="shared" si="17"/>
        <v>0</v>
      </c>
      <c r="AC34" s="6">
        <f t="shared" si="18"/>
        <v>0</v>
      </c>
      <c r="AD34" s="6">
        <f t="shared" si="19"/>
        <v>0</v>
      </c>
      <c r="AE34" s="6">
        <f t="shared" si="20"/>
        <v>1.4788333570000001</v>
      </c>
    </row>
    <row r="35" spans="1:31" x14ac:dyDescent="0.3">
      <c r="A35" s="1">
        <v>33</v>
      </c>
      <c r="B35" s="1" t="s">
        <v>47</v>
      </c>
      <c r="C35" s="1" t="s">
        <v>48</v>
      </c>
      <c r="D35" s="1">
        <v>1.348333309</v>
      </c>
      <c r="E35" s="2">
        <v>28</v>
      </c>
      <c r="F35" s="2">
        <v>3856</v>
      </c>
      <c r="G35" s="1">
        <v>0</v>
      </c>
      <c r="H35" s="2">
        <v>603</v>
      </c>
      <c r="I35" s="1">
        <v>0</v>
      </c>
      <c r="J35" s="1">
        <v>0</v>
      </c>
      <c r="K35" s="1">
        <v>0</v>
      </c>
      <c r="L35" s="2">
        <v>1204</v>
      </c>
      <c r="M35">
        <f t="shared" si="2"/>
        <v>5691</v>
      </c>
      <c r="N35" s="5">
        <f t="shared" si="3"/>
        <v>4.9200492004920051E-3</v>
      </c>
      <c r="O35" s="5">
        <f t="shared" si="4"/>
        <v>0.67756106132489902</v>
      </c>
      <c r="P35" s="5">
        <f t="shared" si="5"/>
        <v>0</v>
      </c>
      <c r="Q35" s="5">
        <f t="shared" si="6"/>
        <v>0.10595677385345283</v>
      </c>
      <c r="R35" s="5">
        <f t="shared" si="7"/>
        <v>0</v>
      </c>
      <c r="S35" s="5">
        <f t="shared" si="8"/>
        <v>0</v>
      </c>
      <c r="T35" s="5">
        <f t="shared" si="9"/>
        <v>0</v>
      </c>
      <c r="U35" s="5">
        <f t="shared" si="10"/>
        <v>0.2115621156211562</v>
      </c>
      <c r="V35" s="5">
        <f t="shared" si="11"/>
        <v>1</v>
      </c>
      <c r="W35" s="6">
        <f t="shared" si="12"/>
        <v>6.6338662189421894E-3</v>
      </c>
      <c r="X35" s="6">
        <f t="shared" si="13"/>
        <v>0.91357814786575309</v>
      </c>
      <c r="Y35" s="6">
        <f t="shared" si="14"/>
        <v>0</v>
      </c>
      <c r="Z35" s="6">
        <f t="shared" si="15"/>
        <v>0.14286504750079074</v>
      </c>
      <c r="AA35" s="6">
        <f t="shared" si="16"/>
        <v>0</v>
      </c>
      <c r="AB35" s="6">
        <f t="shared" si="17"/>
        <v>0</v>
      </c>
      <c r="AC35" s="6">
        <f t="shared" si="18"/>
        <v>0</v>
      </c>
      <c r="AD35" s="6">
        <f t="shared" si="19"/>
        <v>0.28525624741451416</v>
      </c>
      <c r="AE35" s="6">
        <f t="shared" si="20"/>
        <v>1.3483333090000003</v>
      </c>
    </row>
    <row r="36" spans="1:31" x14ac:dyDescent="0.3">
      <c r="A36" s="1">
        <v>34</v>
      </c>
      <c r="B36" s="1" t="s">
        <v>49</v>
      </c>
      <c r="C36" s="1" t="s">
        <v>48</v>
      </c>
      <c r="D36" s="1">
        <v>1.46483327</v>
      </c>
      <c r="E36" s="2">
        <v>25</v>
      </c>
      <c r="F36" s="2">
        <v>3153</v>
      </c>
      <c r="G36" s="1">
        <v>0</v>
      </c>
      <c r="H36" s="2">
        <v>543</v>
      </c>
      <c r="I36" s="1">
        <v>0</v>
      </c>
      <c r="J36" s="1">
        <v>0</v>
      </c>
      <c r="K36" s="1">
        <v>0</v>
      </c>
      <c r="L36" s="2">
        <v>921</v>
      </c>
      <c r="M36">
        <f t="shared" si="2"/>
        <v>4642</v>
      </c>
      <c r="N36" s="5">
        <f t="shared" si="3"/>
        <v>5.3856096510124943E-3</v>
      </c>
      <c r="O36" s="5">
        <f t="shared" si="4"/>
        <v>0.6792330891856958</v>
      </c>
      <c r="P36" s="5">
        <f t="shared" si="5"/>
        <v>0</v>
      </c>
      <c r="Q36" s="5">
        <f t="shared" si="6"/>
        <v>0.11697544161999138</v>
      </c>
      <c r="R36" s="5">
        <f t="shared" si="7"/>
        <v>0</v>
      </c>
      <c r="S36" s="5">
        <f t="shared" si="8"/>
        <v>0</v>
      </c>
      <c r="T36" s="5">
        <f t="shared" si="9"/>
        <v>0</v>
      </c>
      <c r="U36" s="5">
        <f t="shared" si="10"/>
        <v>0.19840585954330031</v>
      </c>
      <c r="V36" s="5">
        <f t="shared" si="11"/>
        <v>1</v>
      </c>
      <c r="W36" s="6">
        <f t="shared" si="12"/>
        <v>7.8890201960361908E-3</v>
      </c>
      <c r="X36" s="6">
        <f t="shared" si="13"/>
        <v>0.99496322712408436</v>
      </c>
      <c r="Y36" s="6">
        <f t="shared" si="14"/>
        <v>0</v>
      </c>
      <c r="Z36" s="6">
        <f t="shared" si="15"/>
        <v>0.17134951865790607</v>
      </c>
      <c r="AA36" s="6">
        <f t="shared" si="16"/>
        <v>0</v>
      </c>
      <c r="AB36" s="6">
        <f t="shared" si="17"/>
        <v>0</v>
      </c>
      <c r="AC36" s="6">
        <f t="shared" si="18"/>
        <v>0</v>
      </c>
      <c r="AD36" s="6">
        <f t="shared" si="19"/>
        <v>0.2906315040219733</v>
      </c>
      <c r="AE36" s="6">
        <f t="shared" si="20"/>
        <v>1.46483327</v>
      </c>
    </row>
    <row r="37" spans="1:31" x14ac:dyDescent="0.3">
      <c r="A37" s="1">
        <v>35</v>
      </c>
      <c r="B37" s="1" t="s">
        <v>50</v>
      </c>
      <c r="C37" s="1" t="s">
        <v>48</v>
      </c>
      <c r="D37" s="1">
        <v>1.321333299</v>
      </c>
      <c r="E37" s="2">
        <v>36</v>
      </c>
      <c r="F37" s="2">
        <v>2691</v>
      </c>
      <c r="G37" s="1">
        <v>0</v>
      </c>
      <c r="H37" s="2">
        <v>481</v>
      </c>
      <c r="I37" s="1">
        <v>0</v>
      </c>
      <c r="J37" s="1">
        <v>0</v>
      </c>
      <c r="K37" s="1">
        <v>0</v>
      </c>
      <c r="L37" s="2">
        <v>709</v>
      </c>
      <c r="M37">
        <f t="shared" si="2"/>
        <v>3917</v>
      </c>
      <c r="N37" s="5">
        <f t="shared" si="3"/>
        <v>9.190707173857544E-3</v>
      </c>
      <c r="O37" s="5">
        <f t="shared" si="4"/>
        <v>0.68700536124585143</v>
      </c>
      <c r="P37" s="5">
        <f t="shared" si="5"/>
        <v>0</v>
      </c>
      <c r="Q37" s="5">
        <f t="shared" si="6"/>
        <v>0.12279805973959664</v>
      </c>
      <c r="R37" s="5">
        <f t="shared" si="7"/>
        <v>0</v>
      </c>
      <c r="S37" s="5">
        <f t="shared" si="8"/>
        <v>0</v>
      </c>
      <c r="T37" s="5">
        <f t="shared" si="9"/>
        <v>0</v>
      </c>
      <c r="U37" s="5">
        <f t="shared" si="10"/>
        <v>0.18100587184069442</v>
      </c>
      <c r="V37" s="5">
        <f t="shared" si="11"/>
        <v>1</v>
      </c>
      <c r="W37" s="6">
        <f t="shared" si="12"/>
        <v>1.2143987430176155E-2</v>
      </c>
      <c r="X37" s="6">
        <f t="shared" si="13"/>
        <v>0.90776306040566757</v>
      </c>
      <c r="Y37" s="6">
        <f t="shared" si="14"/>
        <v>0</v>
      </c>
      <c r="Z37" s="6">
        <f t="shared" si="15"/>
        <v>0.1622571653865203</v>
      </c>
      <c r="AA37" s="6">
        <f t="shared" si="16"/>
        <v>0</v>
      </c>
      <c r="AB37" s="6">
        <f t="shared" si="17"/>
        <v>0</v>
      </c>
      <c r="AC37" s="6">
        <f t="shared" si="18"/>
        <v>0</v>
      </c>
      <c r="AD37" s="6">
        <f t="shared" si="19"/>
        <v>0.23916908577763596</v>
      </c>
      <c r="AE37" s="6">
        <f t="shared" si="20"/>
        <v>1.321333299</v>
      </c>
    </row>
    <row r="38" spans="1:31" x14ac:dyDescent="0.3">
      <c r="A38" s="1">
        <v>36</v>
      </c>
      <c r="B38" s="1" t="s">
        <v>51</v>
      </c>
      <c r="C38" s="1" t="s">
        <v>52</v>
      </c>
      <c r="D38" s="1">
        <v>1.156333337</v>
      </c>
      <c r="E38" s="1">
        <v>0</v>
      </c>
      <c r="F38" s="2">
        <v>3460</v>
      </c>
      <c r="G38" s="2">
        <v>1420</v>
      </c>
      <c r="H38" s="1">
        <v>0</v>
      </c>
      <c r="I38" s="1">
        <v>0</v>
      </c>
      <c r="J38" s="2">
        <v>206</v>
      </c>
      <c r="K38" s="2">
        <v>521</v>
      </c>
      <c r="L38" s="1">
        <v>0</v>
      </c>
      <c r="M38">
        <f t="shared" si="2"/>
        <v>5607</v>
      </c>
      <c r="N38" s="5">
        <f t="shared" si="3"/>
        <v>0</v>
      </c>
      <c r="O38" s="5">
        <f t="shared" si="4"/>
        <v>0.61708578562511152</v>
      </c>
      <c r="P38" s="5">
        <f t="shared" si="5"/>
        <v>0.25325485999643305</v>
      </c>
      <c r="Q38" s="5">
        <f t="shared" si="6"/>
        <v>0</v>
      </c>
      <c r="R38" s="5">
        <f t="shared" si="7"/>
        <v>0</v>
      </c>
      <c r="S38" s="5">
        <f t="shared" si="8"/>
        <v>3.6739789548778309E-2</v>
      </c>
      <c r="T38" s="5">
        <f t="shared" si="9"/>
        <v>9.2919564829677184E-2</v>
      </c>
      <c r="U38" s="5">
        <f t="shared" si="10"/>
        <v>0</v>
      </c>
      <c r="V38" s="5">
        <f t="shared" si="11"/>
        <v>1</v>
      </c>
      <c r="W38" s="6">
        <f t="shared" si="12"/>
        <v>0</v>
      </c>
      <c r="X38" s="6">
        <f t="shared" si="13"/>
        <v>0.71355686570715182</v>
      </c>
      <c r="Y38" s="6">
        <f t="shared" si="14"/>
        <v>0.2928470373711432</v>
      </c>
      <c r="Z38" s="6">
        <f t="shared" si="15"/>
        <v>0</v>
      </c>
      <c r="AA38" s="6">
        <f t="shared" si="16"/>
        <v>0</v>
      </c>
      <c r="AB38" s="6">
        <f t="shared" si="17"/>
        <v>4.2483443449616548E-2</v>
      </c>
      <c r="AC38" s="6">
        <f t="shared" si="18"/>
        <v>0.10744599047208846</v>
      </c>
      <c r="AD38" s="6">
        <f t="shared" si="19"/>
        <v>0</v>
      </c>
      <c r="AE38" s="6">
        <f t="shared" si="20"/>
        <v>1.156333337</v>
      </c>
    </row>
    <row r="39" spans="1:31" x14ac:dyDescent="0.3">
      <c r="A39" s="1">
        <v>37</v>
      </c>
      <c r="B39" s="1" t="s">
        <v>53</v>
      </c>
      <c r="C39" s="1" t="s">
        <v>52</v>
      </c>
      <c r="D39" s="1">
        <v>1.1173332730000001</v>
      </c>
      <c r="E39" s="1">
        <v>0</v>
      </c>
      <c r="F39" s="2">
        <v>3542</v>
      </c>
      <c r="G39" s="2">
        <v>1504</v>
      </c>
      <c r="H39" s="1">
        <v>0</v>
      </c>
      <c r="I39" s="1">
        <v>0</v>
      </c>
      <c r="J39" s="2">
        <v>168</v>
      </c>
      <c r="K39" s="2">
        <v>482</v>
      </c>
      <c r="L39" s="1">
        <v>0</v>
      </c>
      <c r="M39">
        <f t="shared" si="2"/>
        <v>5696</v>
      </c>
      <c r="N39" s="5">
        <f t="shared" si="3"/>
        <v>0</v>
      </c>
      <c r="O39" s="5">
        <f t="shared" si="4"/>
        <v>0.6218398876404494</v>
      </c>
      <c r="P39" s="5">
        <f t="shared" si="5"/>
        <v>0.2640449438202247</v>
      </c>
      <c r="Q39" s="5">
        <f t="shared" si="6"/>
        <v>0</v>
      </c>
      <c r="R39" s="5">
        <f t="shared" si="7"/>
        <v>0</v>
      </c>
      <c r="S39" s="5">
        <f t="shared" si="8"/>
        <v>2.9494382022471909E-2</v>
      </c>
      <c r="T39" s="5">
        <f t="shared" si="9"/>
        <v>8.4620786516853938E-2</v>
      </c>
      <c r="U39" s="5">
        <f t="shared" si="10"/>
        <v>0</v>
      </c>
      <c r="V39" s="5">
        <f t="shared" si="11"/>
        <v>0.99999999999999989</v>
      </c>
      <c r="W39" s="6">
        <f t="shared" si="12"/>
        <v>0</v>
      </c>
      <c r="X39" s="6">
        <f t="shared" si="13"/>
        <v>0.69480239693925561</v>
      </c>
      <c r="Y39" s="6">
        <f t="shared" si="14"/>
        <v>0.29502620129775281</v>
      </c>
      <c r="Z39" s="6">
        <f t="shared" si="15"/>
        <v>0</v>
      </c>
      <c r="AA39" s="6">
        <f t="shared" si="16"/>
        <v>0</v>
      </c>
      <c r="AB39" s="6">
        <f t="shared" si="17"/>
        <v>3.2955054400280903E-2</v>
      </c>
      <c r="AC39" s="6">
        <f t="shared" si="18"/>
        <v>9.4549620362710682E-2</v>
      </c>
      <c r="AD39" s="6">
        <f t="shared" si="19"/>
        <v>0</v>
      </c>
      <c r="AE39" s="6">
        <f t="shared" si="20"/>
        <v>1.1173332730000001</v>
      </c>
    </row>
    <row r="40" spans="1:31" x14ac:dyDescent="0.3">
      <c r="A40" s="1">
        <v>38</v>
      </c>
      <c r="B40" s="1" t="s">
        <v>54</v>
      </c>
      <c r="C40" s="1" t="s">
        <v>52</v>
      </c>
      <c r="D40" s="1">
        <v>1.3008333249999999</v>
      </c>
      <c r="E40" s="1">
        <v>0</v>
      </c>
      <c r="F40" s="2">
        <v>2882</v>
      </c>
      <c r="G40" s="2">
        <v>1354</v>
      </c>
      <c r="H40" s="1">
        <v>0</v>
      </c>
      <c r="I40" s="1">
        <v>0</v>
      </c>
      <c r="J40" s="2">
        <v>129</v>
      </c>
      <c r="K40" s="2">
        <v>494</v>
      </c>
      <c r="L40" s="1">
        <v>0</v>
      </c>
      <c r="M40">
        <f t="shared" si="2"/>
        <v>4859</v>
      </c>
      <c r="N40" s="5">
        <f t="shared" si="3"/>
        <v>0</v>
      </c>
      <c r="O40" s="5">
        <f t="shared" si="4"/>
        <v>0.59312615764560606</v>
      </c>
      <c r="P40" s="5">
        <f t="shared" si="5"/>
        <v>0.27865816011525008</v>
      </c>
      <c r="Q40" s="5">
        <f t="shared" si="6"/>
        <v>0</v>
      </c>
      <c r="R40" s="5">
        <f t="shared" si="7"/>
        <v>0</v>
      </c>
      <c r="S40" s="5">
        <f t="shared" si="8"/>
        <v>2.6548672566371681E-2</v>
      </c>
      <c r="T40" s="5">
        <f t="shared" si="9"/>
        <v>0.10166700967277217</v>
      </c>
      <c r="U40" s="5">
        <f t="shared" si="10"/>
        <v>0</v>
      </c>
      <c r="V40" s="5">
        <f t="shared" si="11"/>
        <v>1</v>
      </c>
      <c r="W40" s="6">
        <f t="shared" si="12"/>
        <v>0</v>
      </c>
      <c r="X40" s="6">
        <f t="shared" si="13"/>
        <v>0.7715582717946079</v>
      </c>
      <c r="Y40" s="6">
        <f t="shared" si="14"/>
        <v>0.3624878209611031</v>
      </c>
      <c r="Z40" s="6">
        <f t="shared" si="15"/>
        <v>0</v>
      </c>
      <c r="AA40" s="6">
        <f t="shared" si="16"/>
        <v>0</v>
      </c>
      <c r="AB40" s="6">
        <f t="shared" si="17"/>
        <v>3.4535398008849555E-2</v>
      </c>
      <c r="AC40" s="6">
        <f t="shared" si="18"/>
        <v>0.13225183423543937</v>
      </c>
      <c r="AD40" s="6">
        <f t="shared" si="19"/>
        <v>0</v>
      </c>
      <c r="AE40" s="6">
        <f t="shared" si="20"/>
        <v>1.3008333249999999</v>
      </c>
    </row>
    <row r="41" spans="1:31" x14ac:dyDescent="0.3">
      <c r="A41" s="1">
        <v>39</v>
      </c>
      <c r="B41" s="1" t="s">
        <v>55</v>
      </c>
      <c r="C41" s="1" t="s">
        <v>56</v>
      </c>
      <c r="D41" s="1">
        <v>1.319333265</v>
      </c>
      <c r="E41" s="2">
        <v>9</v>
      </c>
      <c r="F41" s="1">
        <v>0</v>
      </c>
      <c r="G41" s="2">
        <v>4630</v>
      </c>
      <c r="H41" s="1">
        <v>0</v>
      </c>
      <c r="I41" s="1">
        <v>0</v>
      </c>
      <c r="J41" s="2">
        <v>315</v>
      </c>
      <c r="K41" s="2">
        <v>694</v>
      </c>
      <c r="L41" s="1">
        <v>0</v>
      </c>
      <c r="M41">
        <f t="shared" si="2"/>
        <v>5648</v>
      </c>
      <c r="N41" s="5">
        <f t="shared" si="3"/>
        <v>1.593484419263456E-3</v>
      </c>
      <c r="O41" s="5">
        <f t="shared" si="4"/>
        <v>0</v>
      </c>
      <c r="P41" s="5">
        <f t="shared" si="5"/>
        <v>0.81975920679886682</v>
      </c>
      <c r="Q41" s="5">
        <f t="shared" si="6"/>
        <v>0</v>
      </c>
      <c r="R41" s="5">
        <f t="shared" si="7"/>
        <v>0</v>
      </c>
      <c r="S41" s="5">
        <f t="shared" si="8"/>
        <v>5.5771954674220962E-2</v>
      </c>
      <c r="T41" s="5">
        <f t="shared" si="9"/>
        <v>0.12287535410764873</v>
      </c>
      <c r="U41" s="5">
        <f t="shared" si="10"/>
        <v>0</v>
      </c>
      <c r="V41" s="5">
        <f t="shared" si="11"/>
        <v>0.99999999999999989</v>
      </c>
      <c r="W41" s="6">
        <f t="shared" si="12"/>
        <v>2.1023370015934846E-3</v>
      </c>
      <c r="X41" s="6">
        <f t="shared" si="13"/>
        <v>0</v>
      </c>
      <c r="Y41" s="6">
        <f t="shared" si="14"/>
        <v>1.0815355908197593</v>
      </c>
      <c r="Z41" s="6">
        <f t="shared" si="15"/>
        <v>0</v>
      </c>
      <c r="AA41" s="6">
        <f t="shared" si="16"/>
        <v>0</v>
      </c>
      <c r="AB41" s="6">
        <f t="shared" si="17"/>
        <v>7.3581795055771962E-2</v>
      </c>
      <c r="AC41" s="6">
        <f t="shared" si="18"/>
        <v>0.16211354212287538</v>
      </c>
      <c r="AD41" s="6">
        <f t="shared" si="19"/>
        <v>0</v>
      </c>
      <c r="AE41" s="6">
        <f t="shared" si="20"/>
        <v>1.3193332650000003</v>
      </c>
    </row>
    <row r="42" spans="1:31" x14ac:dyDescent="0.3">
      <c r="A42" s="1">
        <v>40</v>
      </c>
      <c r="B42" s="1" t="s">
        <v>57</v>
      </c>
      <c r="C42" s="1" t="s">
        <v>56</v>
      </c>
      <c r="D42" s="1">
        <v>0.91233330499999998</v>
      </c>
      <c r="E42" s="2">
        <v>16</v>
      </c>
      <c r="F42" s="1">
        <v>0</v>
      </c>
      <c r="G42" s="2">
        <v>5624</v>
      </c>
      <c r="H42" s="1">
        <v>0</v>
      </c>
      <c r="I42" s="1">
        <v>0</v>
      </c>
      <c r="J42" s="2">
        <v>347</v>
      </c>
      <c r="K42" s="2">
        <v>911</v>
      </c>
      <c r="L42" s="1">
        <v>0</v>
      </c>
      <c r="M42">
        <f t="shared" si="2"/>
        <v>6898</v>
      </c>
      <c r="N42" s="5">
        <f t="shared" si="3"/>
        <v>2.3195129022905189E-3</v>
      </c>
      <c r="O42" s="5">
        <f t="shared" si="4"/>
        <v>0</v>
      </c>
      <c r="P42" s="5">
        <f t="shared" si="5"/>
        <v>0.8153087851551174</v>
      </c>
      <c r="Q42" s="5">
        <f t="shared" si="6"/>
        <v>0</v>
      </c>
      <c r="R42" s="5">
        <f t="shared" si="7"/>
        <v>0</v>
      </c>
      <c r="S42" s="5">
        <f t="shared" si="8"/>
        <v>5.0304436068425627E-2</v>
      </c>
      <c r="T42" s="5">
        <f t="shared" si="9"/>
        <v>0.13206726587416642</v>
      </c>
      <c r="U42" s="5">
        <f t="shared" si="10"/>
        <v>0</v>
      </c>
      <c r="V42" s="5">
        <f t="shared" si="11"/>
        <v>0.99999999999999989</v>
      </c>
      <c r="W42" s="6">
        <f t="shared" si="12"/>
        <v>2.1161688721368513E-3</v>
      </c>
      <c r="X42" s="6">
        <f t="shared" si="13"/>
        <v>0</v>
      </c>
      <c r="Y42" s="6">
        <f t="shared" si="14"/>
        <v>0.74383335855610322</v>
      </c>
      <c r="Z42" s="6">
        <f t="shared" si="15"/>
        <v>0</v>
      </c>
      <c r="AA42" s="6">
        <f t="shared" si="16"/>
        <v>0</v>
      </c>
      <c r="AB42" s="6">
        <f t="shared" si="17"/>
        <v>4.5894412414467955E-2</v>
      </c>
      <c r="AC42" s="6">
        <f t="shared" si="18"/>
        <v>0.12048936515729196</v>
      </c>
      <c r="AD42" s="6">
        <f t="shared" si="19"/>
        <v>0</v>
      </c>
      <c r="AE42" s="6">
        <f t="shared" si="20"/>
        <v>0.91233330499999987</v>
      </c>
    </row>
    <row r="43" spans="1:31" x14ac:dyDescent="0.3">
      <c r="A43" s="1">
        <v>41</v>
      </c>
      <c r="B43" s="1" t="s">
        <v>58</v>
      </c>
      <c r="C43" s="1" t="s">
        <v>56</v>
      </c>
      <c r="D43" s="1">
        <v>1.0428332789999999</v>
      </c>
      <c r="E43" s="2">
        <v>17</v>
      </c>
      <c r="F43" s="1">
        <v>0</v>
      </c>
      <c r="G43" s="2">
        <v>4875</v>
      </c>
      <c r="H43" s="1">
        <v>0</v>
      </c>
      <c r="I43" s="1">
        <v>0</v>
      </c>
      <c r="J43" s="2">
        <v>279</v>
      </c>
      <c r="K43" s="2">
        <v>831</v>
      </c>
      <c r="L43" s="1">
        <v>0</v>
      </c>
      <c r="M43">
        <f t="shared" si="2"/>
        <v>6002</v>
      </c>
      <c r="N43" s="5">
        <f t="shared" si="3"/>
        <v>2.8323892035988004E-3</v>
      </c>
      <c r="O43" s="5">
        <f t="shared" si="4"/>
        <v>0</v>
      </c>
      <c r="P43" s="5">
        <f t="shared" si="5"/>
        <v>0.81222925691436187</v>
      </c>
      <c r="Q43" s="5">
        <f t="shared" si="6"/>
        <v>0</v>
      </c>
      <c r="R43" s="5">
        <f t="shared" si="7"/>
        <v>0</v>
      </c>
      <c r="S43" s="5">
        <f t="shared" si="8"/>
        <v>4.6484505164945018E-2</v>
      </c>
      <c r="T43" s="5">
        <f t="shared" si="9"/>
        <v>0.13845384871709429</v>
      </c>
      <c r="U43" s="5">
        <f t="shared" si="10"/>
        <v>0</v>
      </c>
      <c r="V43" s="5">
        <f t="shared" si="11"/>
        <v>1</v>
      </c>
      <c r="W43" s="6">
        <f t="shared" si="12"/>
        <v>2.9537097205931352E-3</v>
      </c>
      <c r="X43" s="6">
        <f t="shared" si="13"/>
        <v>0</v>
      </c>
      <c r="Y43" s="6">
        <f t="shared" si="14"/>
        <v>0.84701969928773735</v>
      </c>
      <c r="Z43" s="6">
        <f t="shared" si="15"/>
        <v>0</v>
      </c>
      <c r="AA43" s="6">
        <f t="shared" si="16"/>
        <v>0</v>
      </c>
      <c r="AB43" s="6">
        <f t="shared" si="17"/>
        <v>4.8475588943852045E-2</v>
      </c>
      <c r="AC43" s="6">
        <f t="shared" si="18"/>
        <v>0.14438428104781736</v>
      </c>
      <c r="AD43" s="6">
        <f t="shared" si="19"/>
        <v>0</v>
      </c>
      <c r="AE43" s="6">
        <f t="shared" si="20"/>
        <v>1.0428332789999999</v>
      </c>
    </row>
    <row r="44" spans="1:31" x14ac:dyDescent="0.3">
      <c r="A44" s="1">
        <v>42</v>
      </c>
      <c r="B44" s="1" t="s">
        <v>59</v>
      </c>
      <c r="C44" s="1" t="s">
        <v>60</v>
      </c>
      <c r="D44" s="1">
        <v>1.0918333629999999</v>
      </c>
      <c r="E44" s="2">
        <v>10</v>
      </c>
      <c r="F44" s="1">
        <v>0</v>
      </c>
      <c r="G44" s="1">
        <v>0</v>
      </c>
      <c r="H44" s="1">
        <v>0</v>
      </c>
      <c r="I44" s="1">
        <v>0</v>
      </c>
      <c r="J44" s="2">
        <v>265</v>
      </c>
      <c r="K44" s="2">
        <v>1783</v>
      </c>
      <c r="L44" s="2">
        <v>5626</v>
      </c>
      <c r="M44">
        <f t="shared" si="2"/>
        <v>7684</v>
      </c>
      <c r="N44" s="5">
        <f t="shared" si="3"/>
        <v>1.3014055179593961E-3</v>
      </c>
      <c r="O44" s="5">
        <f t="shared" si="4"/>
        <v>0</v>
      </c>
      <c r="P44" s="5">
        <f t="shared" si="5"/>
        <v>0</v>
      </c>
      <c r="Q44" s="5">
        <f t="shared" si="6"/>
        <v>0</v>
      </c>
      <c r="R44" s="5">
        <f t="shared" si="7"/>
        <v>0</v>
      </c>
      <c r="S44" s="5">
        <f t="shared" si="8"/>
        <v>3.4487246225924001E-2</v>
      </c>
      <c r="T44" s="5">
        <f t="shared" si="9"/>
        <v>0.23204060385216033</v>
      </c>
      <c r="U44" s="5">
        <f t="shared" si="10"/>
        <v>0.73217074440395624</v>
      </c>
      <c r="V44" s="5">
        <f t="shared" si="11"/>
        <v>1</v>
      </c>
      <c r="W44" s="6">
        <f t="shared" si="12"/>
        <v>1.4209179633003642E-3</v>
      </c>
      <c r="X44" s="6">
        <f t="shared" si="13"/>
        <v>0</v>
      </c>
      <c r="Y44" s="6">
        <f t="shared" si="14"/>
        <v>0</v>
      </c>
      <c r="Z44" s="6">
        <f t="shared" si="15"/>
        <v>0</v>
      </c>
      <c r="AA44" s="6">
        <f t="shared" si="16"/>
        <v>0</v>
      </c>
      <c r="AB44" s="6">
        <f t="shared" si="17"/>
        <v>3.7654326027459654E-2</v>
      </c>
      <c r="AC44" s="6">
        <f t="shared" si="18"/>
        <v>0.25334967285645493</v>
      </c>
      <c r="AD44" s="6">
        <f t="shared" si="19"/>
        <v>0.79940844615278495</v>
      </c>
      <c r="AE44" s="6">
        <f t="shared" si="20"/>
        <v>1.0918333629999999</v>
      </c>
    </row>
    <row r="45" spans="1:31" x14ac:dyDescent="0.3">
      <c r="A45" s="1">
        <v>43</v>
      </c>
      <c r="B45" s="1" t="s">
        <v>61</v>
      </c>
      <c r="C45" s="1" t="s">
        <v>60</v>
      </c>
      <c r="D45" s="1">
        <v>1.0758333899999999</v>
      </c>
      <c r="E45" s="2">
        <v>19</v>
      </c>
      <c r="F45" s="1">
        <v>0</v>
      </c>
      <c r="G45" s="1">
        <v>0</v>
      </c>
      <c r="H45" s="1">
        <v>0</v>
      </c>
      <c r="I45" s="1">
        <v>0</v>
      </c>
      <c r="J45" s="2">
        <v>207</v>
      </c>
      <c r="K45" s="2">
        <v>1326</v>
      </c>
      <c r="L45" s="2">
        <v>4685</v>
      </c>
      <c r="M45">
        <f t="shared" si="2"/>
        <v>6237</v>
      </c>
      <c r="N45" s="5">
        <f t="shared" si="3"/>
        <v>3.046336379669713E-3</v>
      </c>
      <c r="O45" s="5">
        <f t="shared" si="4"/>
        <v>0</v>
      </c>
      <c r="P45" s="5">
        <f t="shared" si="5"/>
        <v>0</v>
      </c>
      <c r="Q45" s="5">
        <f t="shared" si="6"/>
        <v>0</v>
      </c>
      <c r="R45" s="5">
        <f t="shared" si="7"/>
        <v>0</v>
      </c>
      <c r="S45" s="5">
        <f t="shared" si="8"/>
        <v>3.3189033189033192E-2</v>
      </c>
      <c r="T45" s="5">
        <f t="shared" si="9"/>
        <v>0.2126022126022126</v>
      </c>
      <c r="U45" s="5">
        <f t="shared" si="10"/>
        <v>0.75116241782908455</v>
      </c>
      <c r="V45" s="5">
        <f t="shared" si="11"/>
        <v>1</v>
      </c>
      <c r="W45" s="6">
        <f t="shared" si="12"/>
        <v>3.277350394420394E-3</v>
      </c>
      <c r="X45" s="6">
        <f t="shared" si="13"/>
        <v>0</v>
      </c>
      <c r="Y45" s="6">
        <f t="shared" si="14"/>
        <v>0</v>
      </c>
      <c r="Z45" s="6">
        <f t="shared" si="15"/>
        <v>0</v>
      </c>
      <c r="AA45" s="6">
        <f t="shared" si="16"/>
        <v>0</v>
      </c>
      <c r="AB45" s="6">
        <f t="shared" si="17"/>
        <v>3.5705870086580084E-2</v>
      </c>
      <c r="AC45" s="6">
        <f t="shared" si="18"/>
        <v>0.22872455910533906</v>
      </c>
      <c r="AD45" s="6">
        <f t="shared" si="19"/>
        <v>0.80812561041366038</v>
      </c>
      <c r="AE45" s="6">
        <f t="shared" si="20"/>
        <v>1.0758333899999999</v>
      </c>
    </row>
    <row r="46" spans="1:31" x14ac:dyDescent="0.3">
      <c r="A46" s="1">
        <v>44</v>
      </c>
      <c r="B46" s="1" t="s">
        <v>62</v>
      </c>
      <c r="C46" s="1" t="s">
        <v>60</v>
      </c>
      <c r="D46" s="1">
        <v>1.015333335</v>
      </c>
      <c r="E46" s="2">
        <v>9</v>
      </c>
      <c r="F46" s="1">
        <v>0</v>
      </c>
      <c r="G46" s="1">
        <v>0</v>
      </c>
      <c r="H46" s="1">
        <v>0</v>
      </c>
      <c r="I46" s="1">
        <v>0</v>
      </c>
      <c r="J46" s="2">
        <v>203</v>
      </c>
      <c r="K46" s="2">
        <v>1182</v>
      </c>
      <c r="L46" s="2">
        <v>3976</v>
      </c>
      <c r="M46">
        <f t="shared" si="2"/>
        <v>5370</v>
      </c>
      <c r="N46" s="5">
        <f t="shared" si="3"/>
        <v>1.6759776536312849E-3</v>
      </c>
      <c r="O46" s="5">
        <f t="shared" si="4"/>
        <v>0</v>
      </c>
      <c r="P46" s="5">
        <f t="shared" si="5"/>
        <v>0</v>
      </c>
      <c r="Q46" s="5">
        <f t="shared" si="6"/>
        <v>0</v>
      </c>
      <c r="R46" s="5">
        <f t="shared" si="7"/>
        <v>0</v>
      </c>
      <c r="S46" s="5">
        <f t="shared" si="8"/>
        <v>3.7802607076350095E-2</v>
      </c>
      <c r="T46" s="5">
        <f t="shared" si="9"/>
        <v>0.22011173184357541</v>
      </c>
      <c r="U46" s="5">
        <f t="shared" si="10"/>
        <v>0.7404096834264432</v>
      </c>
      <c r="V46" s="5">
        <f t="shared" si="11"/>
        <v>1</v>
      </c>
      <c r="W46" s="6">
        <f t="shared" si="12"/>
        <v>1.7016759804469274E-3</v>
      </c>
      <c r="X46" s="6">
        <f t="shared" si="13"/>
        <v>0</v>
      </c>
      <c r="Y46" s="6">
        <f t="shared" si="14"/>
        <v>0</v>
      </c>
      <c r="Z46" s="6">
        <f t="shared" si="15"/>
        <v>0</v>
      </c>
      <c r="AA46" s="6">
        <f t="shared" si="16"/>
        <v>0</v>
      </c>
      <c r="AB46" s="6">
        <f t="shared" si="17"/>
        <v>3.8382247114525141E-2</v>
      </c>
      <c r="AC46" s="6">
        <f t="shared" si="18"/>
        <v>0.22348677876536313</v>
      </c>
      <c r="AD46" s="6">
        <f t="shared" si="19"/>
        <v>0.75176263313966485</v>
      </c>
      <c r="AE46" s="6">
        <f t="shared" si="20"/>
        <v>1.015333335</v>
      </c>
    </row>
    <row r="47" spans="1:31" x14ac:dyDescent="0.3">
      <c r="A47" s="1">
        <v>45</v>
      </c>
      <c r="B47" s="1" t="s">
        <v>63</v>
      </c>
      <c r="C47" s="1" t="s">
        <v>64</v>
      </c>
      <c r="D47" s="1">
        <v>1.2993333739999999</v>
      </c>
      <c r="E47" s="1">
        <v>0</v>
      </c>
      <c r="F47" s="2">
        <v>4000</v>
      </c>
      <c r="G47" s="2">
        <v>924</v>
      </c>
      <c r="H47" s="1">
        <v>0</v>
      </c>
      <c r="I47" s="1">
        <v>0</v>
      </c>
      <c r="J47" s="2">
        <v>304</v>
      </c>
      <c r="K47" s="1">
        <v>0</v>
      </c>
      <c r="L47" s="2">
        <v>754</v>
      </c>
      <c r="M47">
        <f t="shared" si="2"/>
        <v>5982</v>
      </c>
      <c r="N47" s="5">
        <f t="shared" si="3"/>
        <v>0</v>
      </c>
      <c r="O47" s="5">
        <f t="shared" si="4"/>
        <v>0.66867268472082919</v>
      </c>
      <c r="P47" s="5">
        <f t="shared" si="5"/>
        <v>0.15446339017051153</v>
      </c>
      <c r="Q47" s="5">
        <f t="shared" si="6"/>
        <v>0</v>
      </c>
      <c r="R47" s="5">
        <f t="shared" si="7"/>
        <v>0</v>
      </c>
      <c r="S47" s="5">
        <f t="shared" si="8"/>
        <v>5.0819124038783019E-2</v>
      </c>
      <c r="T47" s="5">
        <f t="shared" si="9"/>
        <v>0</v>
      </c>
      <c r="U47" s="5">
        <f t="shared" si="10"/>
        <v>0.12604480106987628</v>
      </c>
      <c r="V47" s="5">
        <f t="shared" si="11"/>
        <v>1</v>
      </c>
      <c r="W47" s="6">
        <f t="shared" si="12"/>
        <v>0</v>
      </c>
      <c r="X47" s="6">
        <f t="shared" si="13"/>
        <v>0.86882873553995321</v>
      </c>
      <c r="Y47" s="6">
        <f t="shared" si="14"/>
        <v>0.20069943790972916</v>
      </c>
      <c r="Z47" s="6">
        <f t="shared" si="15"/>
        <v>0</v>
      </c>
      <c r="AA47" s="6">
        <f t="shared" si="16"/>
        <v>0</v>
      </c>
      <c r="AB47" s="6">
        <f t="shared" si="17"/>
        <v>6.6030983901036441E-2</v>
      </c>
      <c r="AC47" s="6">
        <f t="shared" si="18"/>
        <v>0</v>
      </c>
      <c r="AD47" s="6">
        <f t="shared" si="19"/>
        <v>0.16377421664928116</v>
      </c>
      <c r="AE47" s="6">
        <f t="shared" si="20"/>
        <v>1.2993333740000002</v>
      </c>
    </row>
    <row r="48" spans="1:31" x14ac:dyDescent="0.3">
      <c r="A48" s="1">
        <v>46</v>
      </c>
      <c r="B48" s="1" t="s">
        <v>65</v>
      </c>
      <c r="C48" s="1" t="s">
        <v>64</v>
      </c>
      <c r="D48" s="1">
        <v>1.2273333470000001</v>
      </c>
      <c r="E48" s="1">
        <v>0</v>
      </c>
      <c r="F48" s="2">
        <v>4150</v>
      </c>
      <c r="G48" s="2">
        <v>918</v>
      </c>
      <c r="H48" s="1">
        <v>0</v>
      </c>
      <c r="I48" s="1">
        <v>0</v>
      </c>
      <c r="J48" s="2">
        <v>264</v>
      </c>
      <c r="K48" s="1">
        <v>0</v>
      </c>
      <c r="L48" s="2">
        <v>795</v>
      </c>
      <c r="M48">
        <f t="shared" si="2"/>
        <v>6127</v>
      </c>
      <c r="N48" s="5">
        <f t="shared" si="3"/>
        <v>0</v>
      </c>
      <c r="O48" s="5">
        <f t="shared" si="4"/>
        <v>0.6773298514770687</v>
      </c>
      <c r="P48" s="5">
        <f t="shared" si="5"/>
        <v>0.14982862738697569</v>
      </c>
      <c r="Q48" s="5">
        <f t="shared" si="6"/>
        <v>0</v>
      </c>
      <c r="R48" s="5">
        <f t="shared" si="7"/>
        <v>0</v>
      </c>
      <c r="S48" s="5">
        <f t="shared" si="8"/>
        <v>4.3087971274685818E-2</v>
      </c>
      <c r="T48" s="5">
        <f t="shared" si="9"/>
        <v>0</v>
      </c>
      <c r="U48" s="5">
        <f t="shared" si="10"/>
        <v>0.1297535498612698</v>
      </c>
      <c r="V48" s="5">
        <f t="shared" si="11"/>
        <v>1</v>
      </c>
      <c r="W48" s="6">
        <f t="shared" si="12"/>
        <v>0</v>
      </c>
      <c r="X48" s="6">
        <f t="shared" si="13"/>
        <v>0.83130951363636363</v>
      </c>
      <c r="Y48" s="6">
        <f t="shared" si="14"/>
        <v>0.18388967072727275</v>
      </c>
      <c r="Z48" s="6">
        <f t="shared" si="15"/>
        <v>0</v>
      </c>
      <c r="AA48" s="6">
        <f t="shared" si="16"/>
        <v>0</v>
      </c>
      <c r="AB48" s="6">
        <f t="shared" si="17"/>
        <v>5.2883304000000006E-2</v>
      </c>
      <c r="AC48" s="6">
        <f t="shared" si="18"/>
        <v>0</v>
      </c>
      <c r="AD48" s="6">
        <f t="shared" si="19"/>
        <v>0.15925085863636365</v>
      </c>
      <c r="AE48" s="6">
        <f t="shared" si="20"/>
        <v>1.2273333470000001</v>
      </c>
    </row>
    <row r="49" spans="1:31" x14ac:dyDescent="0.3">
      <c r="A49" s="1">
        <v>47</v>
      </c>
      <c r="B49" s="1" t="s">
        <v>66</v>
      </c>
      <c r="C49" s="1" t="s">
        <v>64</v>
      </c>
      <c r="D49" s="1">
        <v>1.3698333009999999</v>
      </c>
      <c r="E49" s="1">
        <v>0</v>
      </c>
      <c r="F49" s="2">
        <v>3595</v>
      </c>
      <c r="G49" s="2">
        <v>726</v>
      </c>
      <c r="H49" s="1">
        <v>0</v>
      </c>
      <c r="I49" s="1">
        <v>0</v>
      </c>
      <c r="J49" s="2">
        <v>211</v>
      </c>
      <c r="K49" s="1">
        <v>0</v>
      </c>
      <c r="L49" s="2">
        <v>608</v>
      </c>
      <c r="M49">
        <f t="shared" si="2"/>
        <v>5140</v>
      </c>
      <c r="N49" s="5">
        <f t="shared" si="3"/>
        <v>0</v>
      </c>
      <c r="O49" s="5">
        <f t="shared" si="4"/>
        <v>0.69941634241245132</v>
      </c>
      <c r="P49" s="5">
        <f t="shared" si="5"/>
        <v>0.14124513618677043</v>
      </c>
      <c r="Q49" s="5">
        <f t="shared" si="6"/>
        <v>0</v>
      </c>
      <c r="R49" s="5">
        <f t="shared" si="7"/>
        <v>0</v>
      </c>
      <c r="S49" s="5">
        <f t="shared" si="8"/>
        <v>4.1050583657587549E-2</v>
      </c>
      <c r="T49" s="5">
        <f t="shared" si="9"/>
        <v>0</v>
      </c>
      <c r="U49" s="5">
        <f t="shared" si="10"/>
        <v>0.11828793774319066</v>
      </c>
      <c r="V49" s="5">
        <f t="shared" si="11"/>
        <v>0.99999999999999989</v>
      </c>
      <c r="W49" s="6">
        <f t="shared" si="12"/>
        <v>0</v>
      </c>
      <c r="X49" s="6">
        <f t="shared" si="13"/>
        <v>0.95808379710019442</v>
      </c>
      <c r="Y49" s="6">
        <f t="shared" si="14"/>
        <v>0.19348229115291826</v>
      </c>
      <c r="Z49" s="6">
        <f t="shared" si="15"/>
        <v>0</v>
      </c>
      <c r="AA49" s="6">
        <f t="shared" si="16"/>
        <v>0</v>
      </c>
      <c r="AB49" s="6">
        <f t="shared" si="17"/>
        <v>5.6232456519649802E-2</v>
      </c>
      <c r="AC49" s="6">
        <f t="shared" si="18"/>
        <v>0</v>
      </c>
      <c r="AD49" s="6">
        <f t="shared" si="19"/>
        <v>0.16203475622723734</v>
      </c>
      <c r="AE49" s="6">
        <f t="shared" si="20"/>
        <v>1.3698333009999997</v>
      </c>
    </row>
    <row r="50" spans="1:31" x14ac:dyDescent="0.3">
      <c r="A50" s="1">
        <v>48</v>
      </c>
      <c r="B50" s="1" t="s">
        <v>67</v>
      </c>
      <c r="C50" s="1" t="s">
        <v>68</v>
      </c>
      <c r="D50" s="1">
        <v>1.4053333800000001</v>
      </c>
      <c r="E50" s="2">
        <v>7</v>
      </c>
      <c r="F50" s="2">
        <v>5076</v>
      </c>
      <c r="G50" s="1">
        <v>0</v>
      </c>
      <c r="H50" s="1">
        <v>0</v>
      </c>
      <c r="I50" s="1">
        <v>0</v>
      </c>
      <c r="J50" s="2">
        <v>280</v>
      </c>
      <c r="K50" s="1">
        <v>0</v>
      </c>
      <c r="L50" s="2">
        <v>885</v>
      </c>
      <c r="M50">
        <f t="shared" si="2"/>
        <v>6248</v>
      </c>
      <c r="N50" s="5">
        <f t="shared" si="3"/>
        <v>1.120358514724712E-3</v>
      </c>
      <c r="O50" s="5">
        <f t="shared" si="4"/>
        <v>0.81241997439180536</v>
      </c>
      <c r="P50" s="5">
        <f t="shared" si="5"/>
        <v>0</v>
      </c>
      <c r="Q50" s="5">
        <f t="shared" si="6"/>
        <v>0</v>
      </c>
      <c r="R50" s="5">
        <f t="shared" si="7"/>
        <v>0</v>
      </c>
      <c r="S50" s="5">
        <f t="shared" si="8"/>
        <v>4.4814340588988477E-2</v>
      </c>
      <c r="T50" s="5">
        <f t="shared" si="9"/>
        <v>0</v>
      </c>
      <c r="U50" s="5">
        <f t="shared" si="10"/>
        <v>0.14164532650448144</v>
      </c>
      <c r="V50" s="5">
        <f t="shared" si="11"/>
        <v>1</v>
      </c>
      <c r="W50" s="6">
        <f t="shared" si="12"/>
        <v>1.5744772183098592E-3</v>
      </c>
      <c r="X50" s="6">
        <f t="shared" si="13"/>
        <v>1.1417209085915494</v>
      </c>
      <c r="Y50" s="6">
        <f t="shared" si="14"/>
        <v>0</v>
      </c>
      <c r="Z50" s="6">
        <f t="shared" si="15"/>
        <v>0</v>
      </c>
      <c r="AA50" s="6">
        <f t="shared" si="16"/>
        <v>0</v>
      </c>
      <c r="AB50" s="6">
        <f t="shared" si="17"/>
        <v>6.297908873239437E-2</v>
      </c>
      <c r="AC50" s="6">
        <f t="shared" si="18"/>
        <v>0</v>
      </c>
      <c r="AD50" s="6">
        <f t="shared" si="19"/>
        <v>0.19905890545774652</v>
      </c>
      <c r="AE50" s="6">
        <f t="shared" si="20"/>
        <v>1.4053333800000003</v>
      </c>
    </row>
    <row r="51" spans="1:31" x14ac:dyDescent="0.3">
      <c r="A51" s="1">
        <v>49</v>
      </c>
      <c r="B51" s="1" t="s">
        <v>69</v>
      </c>
      <c r="C51" s="1" t="s">
        <v>68</v>
      </c>
      <c r="D51" s="1">
        <v>1.03033329</v>
      </c>
      <c r="E51" s="2">
        <v>6</v>
      </c>
      <c r="F51" s="2">
        <v>6093</v>
      </c>
      <c r="G51" s="1">
        <v>0</v>
      </c>
      <c r="H51" s="1">
        <v>0</v>
      </c>
      <c r="I51" s="1">
        <v>0</v>
      </c>
      <c r="J51" s="2">
        <v>372</v>
      </c>
      <c r="K51" s="1">
        <v>0</v>
      </c>
      <c r="L51" s="2">
        <v>1094</v>
      </c>
      <c r="M51">
        <f t="shared" si="2"/>
        <v>7565</v>
      </c>
      <c r="N51" s="5">
        <f t="shared" si="3"/>
        <v>7.9312623925974885E-4</v>
      </c>
      <c r="O51" s="5">
        <f t="shared" si="4"/>
        <v>0.8054196959682749</v>
      </c>
      <c r="P51" s="5">
        <f t="shared" si="5"/>
        <v>0</v>
      </c>
      <c r="Q51" s="5">
        <f t="shared" si="6"/>
        <v>0</v>
      </c>
      <c r="R51" s="5">
        <f t="shared" si="7"/>
        <v>0</v>
      </c>
      <c r="S51" s="5">
        <f t="shared" si="8"/>
        <v>4.9173826834104428E-2</v>
      </c>
      <c r="T51" s="5">
        <f t="shared" si="9"/>
        <v>0</v>
      </c>
      <c r="U51" s="5">
        <f t="shared" si="10"/>
        <v>0.14461335095836086</v>
      </c>
      <c r="V51" s="5">
        <f t="shared" si="11"/>
        <v>1</v>
      </c>
      <c r="W51" s="6">
        <f t="shared" si="12"/>
        <v>8.1718436748182415E-4</v>
      </c>
      <c r="X51" s="6">
        <f t="shared" si="13"/>
        <v>0.82985072517779235</v>
      </c>
      <c r="Y51" s="6">
        <f t="shared" si="14"/>
        <v>0</v>
      </c>
      <c r="Z51" s="6">
        <f t="shared" si="15"/>
        <v>0</v>
      </c>
      <c r="AA51" s="6">
        <f t="shared" si="16"/>
        <v>0</v>
      </c>
      <c r="AB51" s="6">
        <f t="shared" si="17"/>
        <v>5.0665430783873096E-2</v>
      </c>
      <c r="AC51" s="6">
        <f t="shared" si="18"/>
        <v>0</v>
      </c>
      <c r="AD51" s="6">
        <f t="shared" si="19"/>
        <v>0.14899994967085259</v>
      </c>
      <c r="AE51" s="6">
        <f t="shared" si="20"/>
        <v>1.0303332899999997</v>
      </c>
    </row>
    <row r="52" spans="1:31" x14ac:dyDescent="0.3">
      <c r="A52" s="1">
        <v>50</v>
      </c>
      <c r="B52" s="1" t="s">
        <v>70</v>
      </c>
      <c r="C52" s="1" t="s">
        <v>68</v>
      </c>
      <c r="D52" s="1">
        <v>1.306833277</v>
      </c>
      <c r="E52" s="2">
        <v>4</v>
      </c>
      <c r="F52" s="2">
        <v>5117</v>
      </c>
      <c r="G52" s="1">
        <v>0</v>
      </c>
      <c r="H52" s="1">
        <v>0</v>
      </c>
      <c r="I52" s="1">
        <v>0</v>
      </c>
      <c r="J52" s="2">
        <v>262</v>
      </c>
      <c r="K52" s="1">
        <v>0</v>
      </c>
      <c r="L52" s="2">
        <v>643</v>
      </c>
      <c r="M52">
        <f t="shared" si="2"/>
        <v>6026</v>
      </c>
      <c r="N52" s="5">
        <f t="shared" si="3"/>
        <v>6.6379024228343847E-4</v>
      </c>
      <c r="O52" s="5">
        <f t="shared" si="4"/>
        <v>0.84915366744108867</v>
      </c>
      <c r="P52" s="5">
        <f t="shared" si="5"/>
        <v>0</v>
      </c>
      <c r="Q52" s="5">
        <f t="shared" si="6"/>
        <v>0</v>
      </c>
      <c r="R52" s="5">
        <f t="shared" si="7"/>
        <v>0</v>
      </c>
      <c r="S52" s="5">
        <f t="shared" si="8"/>
        <v>4.3478260869565216E-2</v>
      </c>
      <c r="T52" s="5">
        <f t="shared" si="9"/>
        <v>0</v>
      </c>
      <c r="U52" s="5">
        <f t="shared" si="10"/>
        <v>0.10670428144706273</v>
      </c>
      <c r="V52" s="5">
        <f t="shared" si="11"/>
        <v>1</v>
      </c>
      <c r="W52" s="6">
        <f t="shared" si="12"/>
        <v>8.6746317756388987E-4</v>
      </c>
      <c r="X52" s="6">
        <f t="shared" si="13"/>
        <v>1.1097022698986061</v>
      </c>
      <c r="Y52" s="6">
        <f t="shared" si="14"/>
        <v>0</v>
      </c>
      <c r="Z52" s="6">
        <f t="shared" si="15"/>
        <v>0</v>
      </c>
      <c r="AA52" s="6">
        <f t="shared" si="16"/>
        <v>0</v>
      </c>
      <c r="AB52" s="6">
        <f t="shared" si="17"/>
        <v>5.6818838130434778E-2</v>
      </c>
      <c r="AC52" s="6">
        <f t="shared" si="18"/>
        <v>0</v>
      </c>
      <c r="AD52" s="6">
        <f t="shared" si="19"/>
        <v>0.1394447057933953</v>
      </c>
      <c r="AE52" s="6">
        <f t="shared" si="20"/>
        <v>1.306833277</v>
      </c>
    </row>
    <row r="53" spans="1:31" x14ac:dyDescent="0.3">
      <c r="A53" s="1">
        <v>51</v>
      </c>
      <c r="B53" s="1" t="s">
        <v>71</v>
      </c>
      <c r="C53" s="1" t="s">
        <v>72</v>
      </c>
      <c r="D53" s="1">
        <v>1.3103332620000001</v>
      </c>
      <c r="E53" s="1">
        <v>0</v>
      </c>
      <c r="F53" s="2">
        <v>4264</v>
      </c>
      <c r="G53" s="2">
        <v>1778</v>
      </c>
      <c r="H53" s="2">
        <v>128</v>
      </c>
      <c r="I53" s="1">
        <v>0</v>
      </c>
      <c r="J53" s="2">
        <v>183</v>
      </c>
      <c r="K53" s="2">
        <v>926</v>
      </c>
      <c r="L53" s="1">
        <v>0</v>
      </c>
      <c r="M53">
        <f t="shared" si="2"/>
        <v>7279</v>
      </c>
      <c r="N53" s="5">
        <f t="shared" si="3"/>
        <v>0</v>
      </c>
      <c r="O53" s="5">
        <f t="shared" si="4"/>
        <v>0.58579475202637721</v>
      </c>
      <c r="P53" s="5">
        <f t="shared" si="5"/>
        <v>0.24426432202225581</v>
      </c>
      <c r="Q53" s="5">
        <f t="shared" si="6"/>
        <v>1.7584833081467233E-2</v>
      </c>
      <c r="R53" s="5">
        <f t="shared" si="7"/>
        <v>0</v>
      </c>
      <c r="S53" s="5">
        <f t="shared" si="8"/>
        <v>2.5140816046160187E-2</v>
      </c>
      <c r="T53" s="5">
        <f t="shared" si="9"/>
        <v>0.12721527682373954</v>
      </c>
      <c r="U53" s="5">
        <f t="shared" si="10"/>
        <v>0</v>
      </c>
      <c r="V53" s="5">
        <f t="shared" si="11"/>
        <v>0.99999999999999989</v>
      </c>
      <c r="W53" s="6">
        <f t="shared" si="12"/>
        <v>0</v>
      </c>
      <c r="X53" s="6">
        <f t="shared" si="13"/>
        <v>0.767586348285204</v>
      </c>
      <c r="Y53" s="6">
        <f t="shared" si="14"/>
        <v>0.32006766586564095</v>
      </c>
      <c r="Z53" s="6">
        <f t="shared" si="15"/>
        <v>2.3041991693364475E-2</v>
      </c>
      <c r="AA53" s="6">
        <f t="shared" si="16"/>
        <v>0</v>
      </c>
      <c r="AB53" s="6">
        <f t="shared" si="17"/>
        <v>3.2942847499107024E-2</v>
      </c>
      <c r="AC53" s="6">
        <f t="shared" si="18"/>
        <v>0.16669440865668364</v>
      </c>
      <c r="AD53" s="6">
        <f t="shared" si="19"/>
        <v>0</v>
      </c>
      <c r="AE53" s="6">
        <f t="shared" si="20"/>
        <v>1.3103332620000001</v>
      </c>
    </row>
    <row r="54" spans="1:31" x14ac:dyDescent="0.3">
      <c r="A54" s="1">
        <v>52</v>
      </c>
      <c r="B54" s="1" t="s">
        <v>73</v>
      </c>
      <c r="C54" s="1" t="s">
        <v>72</v>
      </c>
      <c r="D54" s="1">
        <v>1.3293332849999999</v>
      </c>
      <c r="E54" s="1">
        <v>0</v>
      </c>
      <c r="F54" s="2">
        <v>3299</v>
      </c>
      <c r="G54" s="2">
        <v>1287</v>
      </c>
      <c r="H54" s="2">
        <v>135</v>
      </c>
      <c r="I54" s="1">
        <v>0</v>
      </c>
      <c r="J54" s="2">
        <v>110</v>
      </c>
      <c r="K54" s="2">
        <v>749</v>
      </c>
      <c r="L54" s="1">
        <v>0</v>
      </c>
      <c r="M54">
        <f t="shared" si="2"/>
        <v>5580</v>
      </c>
      <c r="N54" s="5">
        <f t="shared" si="3"/>
        <v>0</v>
      </c>
      <c r="O54" s="5">
        <f t="shared" si="4"/>
        <v>0.59121863799283159</v>
      </c>
      <c r="P54" s="5">
        <f t="shared" si="5"/>
        <v>0.23064516129032259</v>
      </c>
      <c r="Q54" s="5">
        <f t="shared" si="6"/>
        <v>2.4193548387096774E-2</v>
      </c>
      <c r="R54" s="5">
        <f t="shared" si="7"/>
        <v>0</v>
      </c>
      <c r="S54" s="5">
        <f t="shared" si="8"/>
        <v>1.9713261648745518E-2</v>
      </c>
      <c r="T54" s="5">
        <f t="shared" si="9"/>
        <v>0.13422939068100359</v>
      </c>
      <c r="U54" s="5">
        <f t="shared" si="10"/>
        <v>0</v>
      </c>
      <c r="V54" s="5">
        <f t="shared" si="11"/>
        <v>1</v>
      </c>
      <c r="W54" s="6">
        <f t="shared" si="12"/>
        <v>0</v>
      </c>
      <c r="X54" s="6">
        <f t="shared" si="13"/>
        <v>0.78592661419623655</v>
      </c>
      <c r="Y54" s="6">
        <f t="shared" si="14"/>
        <v>0.30660428992741934</v>
      </c>
      <c r="Z54" s="6">
        <f t="shared" si="15"/>
        <v>3.2161289153225803E-2</v>
      </c>
      <c r="AA54" s="6">
        <f t="shared" si="16"/>
        <v>0</v>
      </c>
      <c r="AB54" s="6">
        <f t="shared" si="17"/>
        <v>2.6205494865591393E-2</v>
      </c>
      <c r="AC54" s="6">
        <f t="shared" si="18"/>
        <v>0.17843559685752688</v>
      </c>
      <c r="AD54" s="6">
        <f t="shared" si="19"/>
        <v>0</v>
      </c>
      <c r="AE54" s="6">
        <f t="shared" si="20"/>
        <v>1.3293332849999999</v>
      </c>
    </row>
    <row r="55" spans="1:31" x14ac:dyDescent="0.3">
      <c r="A55" s="1">
        <v>53</v>
      </c>
      <c r="B55" s="1" t="s">
        <v>74</v>
      </c>
      <c r="C55" s="1" t="s">
        <v>72</v>
      </c>
      <c r="D55" s="1">
        <v>0.98783339100000001</v>
      </c>
      <c r="E55" s="1">
        <v>0</v>
      </c>
      <c r="F55" s="2">
        <v>3593</v>
      </c>
      <c r="G55" s="2">
        <v>1229</v>
      </c>
      <c r="H55" s="2">
        <v>92</v>
      </c>
      <c r="I55" s="1">
        <v>0</v>
      </c>
      <c r="J55" s="2">
        <v>157</v>
      </c>
      <c r="K55" s="2">
        <v>586</v>
      </c>
      <c r="L55" s="1">
        <v>0</v>
      </c>
      <c r="M55">
        <f t="shared" si="2"/>
        <v>5657</v>
      </c>
      <c r="N55" s="5">
        <f t="shared" si="3"/>
        <v>0</v>
      </c>
      <c r="O55" s="5">
        <f t="shared" si="4"/>
        <v>0.63514230157327201</v>
      </c>
      <c r="P55" s="5">
        <f t="shared" si="5"/>
        <v>0.21725296093335691</v>
      </c>
      <c r="Q55" s="5">
        <f t="shared" si="6"/>
        <v>1.626303694537741E-2</v>
      </c>
      <c r="R55" s="5">
        <f t="shared" si="7"/>
        <v>0</v>
      </c>
      <c r="S55" s="5">
        <f t="shared" si="8"/>
        <v>2.7753226091567967E-2</v>
      </c>
      <c r="T55" s="5">
        <f t="shared" si="9"/>
        <v>0.10358847445642566</v>
      </c>
      <c r="U55" s="5">
        <f t="shared" si="10"/>
        <v>0</v>
      </c>
      <c r="V55" s="5">
        <f t="shared" si="11"/>
        <v>1</v>
      </c>
      <c r="W55" s="6">
        <f t="shared" si="12"/>
        <v>0</v>
      </c>
      <c r="X55" s="6">
        <f t="shared" si="13"/>
        <v>0.62741477353066988</v>
      </c>
      <c r="Y55" s="6">
        <f t="shared" si="14"/>
        <v>0.2146097291035885</v>
      </c>
      <c r="Z55" s="6">
        <f t="shared" si="15"/>
        <v>1.6065170933710449E-2</v>
      </c>
      <c r="AA55" s="6">
        <f t="shared" si="16"/>
        <v>0</v>
      </c>
      <c r="AB55" s="6">
        <f t="shared" si="17"/>
        <v>2.7415563441223263E-2</v>
      </c>
      <c r="AC55" s="6">
        <f t="shared" si="18"/>
        <v>0.10232815399080784</v>
      </c>
      <c r="AD55" s="6">
        <f t="shared" si="19"/>
        <v>0</v>
      </c>
      <c r="AE55" s="6">
        <f t="shared" si="20"/>
        <v>0.98783339099999989</v>
      </c>
    </row>
    <row r="56" spans="1:31" x14ac:dyDescent="0.3">
      <c r="A56" s="1">
        <v>54</v>
      </c>
      <c r="B56" s="1" t="s">
        <v>75</v>
      </c>
      <c r="C56" s="1" t="s">
        <v>76</v>
      </c>
      <c r="D56" s="1">
        <v>1.06583337</v>
      </c>
      <c r="E56" s="1">
        <v>0</v>
      </c>
      <c r="F56" s="1">
        <v>0</v>
      </c>
      <c r="G56" s="2">
        <v>1700</v>
      </c>
      <c r="H56" s="2">
        <v>91</v>
      </c>
      <c r="I56" s="1">
        <v>0</v>
      </c>
      <c r="J56" s="2">
        <v>118</v>
      </c>
      <c r="K56" s="2">
        <v>1076</v>
      </c>
      <c r="L56" s="2">
        <v>4788</v>
      </c>
      <c r="M56">
        <f t="shared" si="2"/>
        <v>7773</v>
      </c>
      <c r="N56" s="5">
        <f t="shared" si="3"/>
        <v>0</v>
      </c>
      <c r="O56" s="5">
        <f t="shared" si="4"/>
        <v>0</v>
      </c>
      <c r="P56" s="5">
        <f t="shared" si="5"/>
        <v>0.21870577640550623</v>
      </c>
      <c r="Q56" s="5">
        <f t="shared" si="6"/>
        <v>1.170719156053004E-2</v>
      </c>
      <c r="R56" s="5">
        <f t="shared" si="7"/>
        <v>0</v>
      </c>
      <c r="S56" s="5">
        <f t="shared" si="8"/>
        <v>1.5180753891676316E-2</v>
      </c>
      <c r="T56" s="5">
        <f t="shared" si="9"/>
        <v>0.13842789141901454</v>
      </c>
      <c r="U56" s="5">
        <f t="shared" si="10"/>
        <v>0.61597838672327287</v>
      </c>
      <c r="V56" s="5">
        <f t="shared" si="11"/>
        <v>1</v>
      </c>
      <c r="W56" s="6">
        <f t="shared" si="12"/>
        <v>0</v>
      </c>
      <c r="X56" s="6">
        <f t="shared" si="13"/>
        <v>0</v>
      </c>
      <c r="Y56" s="6">
        <f t="shared" si="14"/>
        <v>0.2331039147047472</v>
      </c>
      <c r="Z56" s="6">
        <f t="shared" si="15"/>
        <v>1.2477915434195292E-2</v>
      </c>
      <c r="AA56" s="6">
        <f t="shared" si="16"/>
        <v>0</v>
      </c>
      <c r="AB56" s="6">
        <f t="shared" si="17"/>
        <v>1.6180154079505984E-2</v>
      </c>
      <c r="AC56" s="6">
        <f t="shared" si="18"/>
        <v>0.14754106601312236</v>
      </c>
      <c r="AD56" s="6">
        <f t="shared" si="19"/>
        <v>0.65653031976842924</v>
      </c>
      <c r="AE56" s="6">
        <f t="shared" si="20"/>
        <v>1.06583337</v>
      </c>
    </row>
    <row r="57" spans="1:31" x14ac:dyDescent="0.3">
      <c r="A57" s="1">
        <v>55</v>
      </c>
      <c r="B57" s="1" t="s">
        <v>77</v>
      </c>
      <c r="C57" s="1" t="s">
        <v>76</v>
      </c>
      <c r="D57" s="1">
        <v>1.0293332740000001</v>
      </c>
      <c r="E57" s="1">
        <v>0</v>
      </c>
      <c r="F57" s="1">
        <v>0</v>
      </c>
      <c r="G57" s="2">
        <v>1628</v>
      </c>
      <c r="H57" s="2">
        <v>97</v>
      </c>
      <c r="I57" s="1">
        <v>0</v>
      </c>
      <c r="J57" s="2">
        <v>185</v>
      </c>
      <c r="K57" s="2">
        <v>1030</v>
      </c>
      <c r="L57" s="2">
        <v>4471</v>
      </c>
      <c r="M57">
        <f t="shared" si="2"/>
        <v>7411</v>
      </c>
      <c r="N57" s="5">
        <f t="shared" si="3"/>
        <v>0</v>
      </c>
      <c r="O57" s="5">
        <f t="shared" si="4"/>
        <v>0</v>
      </c>
      <c r="P57" s="5">
        <f t="shared" si="5"/>
        <v>0.21967345837268926</v>
      </c>
      <c r="Q57" s="5">
        <f t="shared" si="6"/>
        <v>1.3088652003778168E-2</v>
      </c>
      <c r="R57" s="5">
        <f t="shared" si="7"/>
        <v>0</v>
      </c>
      <c r="S57" s="5">
        <f t="shared" si="8"/>
        <v>2.4962892996896507E-2</v>
      </c>
      <c r="T57" s="5">
        <f t="shared" si="9"/>
        <v>0.13898259344218053</v>
      </c>
      <c r="U57" s="5">
        <f t="shared" si="10"/>
        <v>0.60329240318445554</v>
      </c>
      <c r="V57" s="5">
        <f t="shared" si="11"/>
        <v>1</v>
      </c>
      <c r="W57" s="6">
        <f t="shared" si="12"/>
        <v>0</v>
      </c>
      <c r="X57" s="6">
        <f t="shared" si="13"/>
        <v>0</v>
      </c>
      <c r="Y57" s="6">
        <f t="shared" si="14"/>
        <v>0.22611720011766295</v>
      </c>
      <c r="Z57" s="6">
        <f t="shared" si="15"/>
        <v>1.3472585019295644E-2</v>
      </c>
      <c r="AA57" s="6">
        <f t="shared" si="16"/>
        <v>0</v>
      </c>
      <c r="AB57" s="6">
        <f t="shared" si="17"/>
        <v>2.5695136377007155E-2</v>
      </c>
      <c r="AC57" s="6">
        <f t="shared" si="18"/>
        <v>0.14305940793685062</v>
      </c>
      <c r="AD57" s="6">
        <f t="shared" si="19"/>
        <v>0.62098894454918374</v>
      </c>
      <c r="AE57" s="6">
        <f t="shared" si="20"/>
        <v>1.0293332740000001</v>
      </c>
    </row>
    <row r="58" spans="1:31" x14ac:dyDescent="0.3">
      <c r="A58" s="1">
        <v>56</v>
      </c>
      <c r="B58" s="1" t="s">
        <v>78</v>
      </c>
      <c r="C58" s="1" t="s">
        <v>76</v>
      </c>
      <c r="D58" s="1">
        <v>1.154333303</v>
      </c>
      <c r="E58" s="1">
        <v>0</v>
      </c>
      <c r="F58" s="1">
        <v>0</v>
      </c>
      <c r="G58" s="2">
        <v>1281</v>
      </c>
      <c r="H58" s="2">
        <v>98</v>
      </c>
      <c r="I58" s="1">
        <v>0</v>
      </c>
      <c r="J58" s="2">
        <v>171</v>
      </c>
      <c r="K58" s="2">
        <v>775</v>
      </c>
      <c r="L58" s="2">
        <v>3585</v>
      </c>
      <c r="M58">
        <f t="shared" si="2"/>
        <v>5910</v>
      </c>
      <c r="N58" s="5">
        <f t="shared" si="3"/>
        <v>0</v>
      </c>
      <c r="O58" s="5">
        <f t="shared" si="4"/>
        <v>0</v>
      </c>
      <c r="P58" s="5">
        <f t="shared" si="5"/>
        <v>0.21675126903553299</v>
      </c>
      <c r="Q58" s="5">
        <f t="shared" si="6"/>
        <v>1.6582064297800337E-2</v>
      </c>
      <c r="R58" s="5">
        <f t="shared" si="7"/>
        <v>0</v>
      </c>
      <c r="S58" s="5">
        <f t="shared" si="8"/>
        <v>2.8934010152284265E-2</v>
      </c>
      <c r="T58" s="5">
        <f t="shared" si="9"/>
        <v>0.13113367174280879</v>
      </c>
      <c r="U58" s="5">
        <f t="shared" si="10"/>
        <v>0.60659898477157359</v>
      </c>
      <c r="V58" s="5">
        <f t="shared" si="11"/>
        <v>1</v>
      </c>
      <c r="W58" s="6">
        <f t="shared" si="12"/>
        <v>0</v>
      </c>
      <c r="X58" s="6">
        <f t="shared" si="13"/>
        <v>0</v>
      </c>
      <c r="Y58" s="6">
        <f t="shared" si="14"/>
        <v>0.25020320831522841</v>
      </c>
      <c r="Z58" s="6">
        <f t="shared" si="15"/>
        <v>1.9141229051438238E-2</v>
      </c>
      <c r="AA58" s="6">
        <f t="shared" si="16"/>
        <v>0</v>
      </c>
      <c r="AB58" s="6">
        <f t="shared" si="17"/>
        <v>3.3399491508121826E-2</v>
      </c>
      <c r="AC58" s="6">
        <f t="shared" si="18"/>
        <v>0.15137196443739426</v>
      </c>
      <c r="AD58" s="6">
        <f t="shared" si="19"/>
        <v>0.70021740968781732</v>
      </c>
      <c r="AE58" s="6">
        <f t="shared" si="20"/>
        <v>1.154333303</v>
      </c>
    </row>
    <row r="59" spans="1:31" x14ac:dyDescent="0.3">
      <c r="A59" s="1">
        <v>57</v>
      </c>
      <c r="B59" s="1" t="s">
        <v>79</v>
      </c>
      <c r="C59" s="1" t="s">
        <v>80</v>
      </c>
      <c r="D59" s="1">
        <v>1.090333263</v>
      </c>
      <c r="E59" s="2">
        <v>8</v>
      </c>
      <c r="F59" s="1">
        <v>0</v>
      </c>
      <c r="G59" s="1">
        <v>0</v>
      </c>
      <c r="H59" s="2">
        <v>128</v>
      </c>
      <c r="I59" s="1">
        <v>0</v>
      </c>
      <c r="J59" s="2">
        <v>179</v>
      </c>
      <c r="K59" s="2">
        <v>1122</v>
      </c>
      <c r="L59" s="2">
        <v>4589</v>
      </c>
      <c r="M59">
        <f t="shared" si="2"/>
        <v>6026</v>
      </c>
      <c r="N59" s="5">
        <f t="shared" si="3"/>
        <v>1.3275804845668769E-3</v>
      </c>
      <c r="O59" s="5">
        <f t="shared" si="4"/>
        <v>0</v>
      </c>
      <c r="P59" s="5">
        <f t="shared" si="5"/>
        <v>0</v>
      </c>
      <c r="Q59" s="5">
        <f t="shared" si="6"/>
        <v>2.1241287753070031E-2</v>
      </c>
      <c r="R59" s="5">
        <f t="shared" si="7"/>
        <v>0</v>
      </c>
      <c r="S59" s="5">
        <f t="shared" si="8"/>
        <v>2.9704613342183869E-2</v>
      </c>
      <c r="T59" s="5">
        <f t="shared" si="9"/>
        <v>0.18619316296050448</v>
      </c>
      <c r="U59" s="5">
        <f t="shared" si="10"/>
        <v>0.76153335545967471</v>
      </c>
      <c r="V59" s="5">
        <f t="shared" si="11"/>
        <v>1</v>
      </c>
      <c r="W59" s="6">
        <f t="shared" si="12"/>
        <v>1.447505161632924E-3</v>
      </c>
      <c r="X59" s="6">
        <f t="shared" si="13"/>
        <v>0</v>
      </c>
      <c r="Y59" s="6">
        <f t="shared" si="14"/>
        <v>0</v>
      </c>
      <c r="Z59" s="6">
        <f t="shared" si="15"/>
        <v>2.3160082586126784E-2</v>
      </c>
      <c r="AA59" s="6">
        <f t="shared" si="16"/>
        <v>0</v>
      </c>
      <c r="AB59" s="6">
        <f t="shared" si="17"/>
        <v>3.2387927991536676E-2</v>
      </c>
      <c r="AC59" s="6">
        <f t="shared" si="18"/>
        <v>0.20301259891901757</v>
      </c>
      <c r="AD59" s="6">
        <f t="shared" si="19"/>
        <v>0.83032514834168603</v>
      </c>
      <c r="AE59" s="6">
        <f t="shared" si="20"/>
        <v>1.090333263</v>
      </c>
    </row>
    <row r="60" spans="1:31" x14ac:dyDescent="0.3">
      <c r="A60" s="1">
        <v>58</v>
      </c>
      <c r="B60" s="1" t="s">
        <v>81</v>
      </c>
      <c r="C60" s="1" t="s">
        <v>80</v>
      </c>
      <c r="D60" s="1">
        <v>1.1278333760000001</v>
      </c>
      <c r="E60" s="2">
        <v>9</v>
      </c>
      <c r="F60" s="1">
        <v>0</v>
      </c>
      <c r="G60" s="1">
        <v>0</v>
      </c>
      <c r="H60" s="2">
        <v>121</v>
      </c>
      <c r="I60" s="1">
        <v>0</v>
      </c>
      <c r="J60" s="2">
        <v>165</v>
      </c>
      <c r="K60" s="2">
        <v>936</v>
      </c>
      <c r="L60" s="2">
        <v>4928</v>
      </c>
      <c r="M60">
        <f t="shared" si="2"/>
        <v>6159</v>
      </c>
      <c r="N60" s="5">
        <f t="shared" si="3"/>
        <v>1.4612761811982464E-3</v>
      </c>
      <c r="O60" s="5">
        <f t="shared" si="4"/>
        <v>0</v>
      </c>
      <c r="P60" s="5">
        <f t="shared" si="5"/>
        <v>0</v>
      </c>
      <c r="Q60" s="5">
        <f t="shared" si="6"/>
        <v>1.964604643610976E-2</v>
      </c>
      <c r="R60" s="5">
        <f t="shared" si="7"/>
        <v>0</v>
      </c>
      <c r="S60" s="5">
        <f t="shared" si="8"/>
        <v>2.6790063321967851E-2</v>
      </c>
      <c r="T60" s="5">
        <f t="shared" si="9"/>
        <v>0.15197272284461763</v>
      </c>
      <c r="U60" s="5">
        <f t="shared" si="10"/>
        <v>0.80012989121610656</v>
      </c>
      <c r="V60" s="5">
        <f t="shared" si="11"/>
        <v>1</v>
      </c>
      <c r="W60" s="6">
        <f t="shared" si="12"/>
        <v>1.648076048709206E-3</v>
      </c>
      <c r="X60" s="6">
        <f t="shared" si="13"/>
        <v>0</v>
      </c>
      <c r="Y60" s="6">
        <f t="shared" si="14"/>
        <v>0</v>
      </c>
      <c r="Z60" s="6">
        <f t="shared" si="15"/>
        <v>2.2157466877090439E-2</v>
      </c>
      <c r="AA60" s="6">
        <f t="shared" si="16"/>
        <v>0</v>
      </c>
      <c r="AB60" s="6">
        <f t="shared" si="17"/>
        <v>3.021472755966878E-2</v>
      </c>
      <c r="AC60" s="6">
        <f t="shared" si="18"/>
        <v>0.17139990906575744</v>
      </c>
      <c r="AD60" s="6">
        <f t="shared" si="19"/>
        <v>0.90241319644877427</v>
      </c>
      <c r="AE60" s="6">
        <f t="shared" si="20"/>
        <v>1.1278333760000001</v>
      </c>
    </row>
    <row r="61" spans="1:31" x14ac:dyDescent="0.3">
      <c r="A61" s="1">
        <v>59</v>
      </c>
      <c r="B61" s="1" t="s">
        <v>82</v>
      </c>
      <c r="C61" s="1" t="s">
        <v>80</v>
      </c>
      <c r="D61" s="1">
        <v>1.1283333099999999</v>
      </c>
      <c r="E61" s="2">
        <v>11</v>
      </c>
      <c r="F61" s="1">
        <v>0</v>
      </c>
      <c r="G61" s="1">
        <v>0</v>
      </c>
      <c r="H61" s="2">
        <v>119</v>
      </c>
      <c r="I61" s="1">
        <v>0</v>
      </c>
      <c r="J61" s="2">
        <v>167</v>
      </c>
      <c r="K61" s="2">
        <v>1062</v>
      </c>
      <c r="L61" s="2">
        <v>4767</v>
      </c>
      <c r="M61">
        <f t="shared" si="2"/>
        <v>6126</v>
      </c>
      <c r="N61" s="5">
        <f t="shared" si="3"/>
        <v>1.7956252040483187E-3</v>
      </c>
      <c r="O61" s="5">
        <f t="shared" si="4"/>
        <v>0</v>
      </c>
      <c r="P61" s="5">
        <f t="shared" si="5"/>
        <v>0</v>
      </c>
      <c r="Q61" s="5">
        <f t="shared" si="6"/>
        <v>1.9425399934704539E-2</v>
      </c>
      <c r="R61" s="5">
        <f t="shared" si="7"/>
        <v>0</v>
      </c>
      <c r="S61" s="5">
        <f t="shared" si="8"/>
        <v>2.7260855370551746E-2</v>
      </c>
      <c r="T61" s="5">
        <f t="shared" si="9"/>
        <v>0.17335945151811949</v>
      </c>
      <c r="U61" s="5">
        <f t="shared" si="10"/>
        <v>0.77815866797257593</v>
      </c>
      <c r="V61" s="5">
        <f t="shared" si="11"/>
        <v>1</v>
      </c>
      <c r="W61" s="6">
        <f t="shared" si="12"/>
        <v>2.0260637300032647E-3</v>
      </c>
      <c r="X61" s="6">
        <f t="shared" si="13"/>
        <v>0</v>
      </c>
      <c r="Y61" s="6">
        <f t="shared" si="14"/>
        <v>0</v>
      </c>
      <c r="Z61" s="6">
        <f t="shared" si="15"/>
        <v>2.1918325806398953E-2</v>
      </c>
      <c r="AA61" s="6">
        <f t="shared" si="16"/>
        <v>0</v>
      </c>
      <c r="AB61" s="6">
        <f t="shared" si="17"/>
        <v>3.0759331173685928E-2</v>
      </c>
      <c r="AC61" s="6">
        <f t="shared" si="18"/>
        <v>0.19560724375122426</v>
      </c>
      <c r="AD61" s="6">
        <f t="shared" si="19"/>
        <v>0.87802234553868752</v>
      </c>
      <c r="AE61" s="6">
        <f t="shared" si="20"/>
        <v>1.1283333099999999</v>
      </c>
    </row>
    <row r="62" spans="1:31" x14ac:dyDescent="0.3">
      <c r="A62" s="1">
        <v>60</v>
      </c>
      <c r="B62" s="1" t="s">
        <v>83</v>
      </c>
      <c r="C62" s="1" t="s">
        <v>84</v>
      </c>
      <c r="D62" s="1">
        <v>0.93783328899999996</v>
      </c>
      <c r="E62" s="2">
        <v>9</v>
      </c>
      <c r="F62" s="2">
        <v>4297</v>
      </c>
      <c r="G62" s="2">
        <v>1601</v>
      </c>
      <c r="H62" s="2">
        <v>109</v>
      </c>
      <c r="I62" s="1">
        <v>0</v>
      </c>
      <c r="J62" s="1">
        <v>0</v>
      </c>
      <c r="K62" s="2">
        <v>727</v>
      </c>
      <c r="L62" s="1">
        <v>0</v>
      </c>
      <c r="M62">
        <f t="shared" si="2"/>
        <v>6743</v>
      </c>
      <c r="N62" s="5">
        <f t="shared" si="3"/>
        <v>1.334717484799051E-3</v>
      </c>
      <c r="O62" s="5">
        <f t="shared" si="4"/>
        <v>0.63725344802016903</v>
      </c>
      <c r="P62" s="5">
        <f t="shared" si="5"/>
        <v>0.23743141035147561</v>
      </c>
      <c r="Q62" s="5">
        <f t="shared" si="6"/>
        <v>1.6164911760344059E-2</v>
      </c>
      <c r="R62" s="5">
        <f t="shared" si="7"/>
        <v>0</v>
      </c>
      <c r="S62" s="5">
        <f t="shared" si="8"/>
        <v>0</v>
      </c>
      <c r="T62" s="5">
        <f t="shared" si="9"/>
        <v>0.10781551238321221</v>
      </c>
      <c r="U62" s="5">
        <f t="shared" si="10"/>
        <v>0</v>
      </c>
      <c r="V62" s="5">
        <f t="shared" si="11"/>
        <v>1</v>
      </c>
      <c r="W62" s="6">
        <f t="shared" si="12"/>
        <v>1.2517424886549014E-3</v>
      </c>
      <c r="X62" s="6">
        <f t="shared" si="13"/>
        <v>0.59763749708334568</v>
      </c>
      <c r="Y62" s="6">
        <f t="shared" si="14"/>
        <v>0.22267108048183301</v>
      </c>
      <c r="Z62" s="6">
        <f t="shared" si="15"/>
        <v>1.5159992362598249E-2</v>
      </c>
      <c r="AA62" s="6">
        <f t="shared" si="16"/>
        <v>0</v>
      </c>
      <c r="AB62" s="6">
        <f t="shared" si="17"/>
        <v>0</v>
      </c>
      <c r="AC62" s="6">
        <f t="shared" si="18"/>
        <v>0.10111297658356813</v>
      </c>
      <c r="AD62" s="6">
        <f t="shared" si="19"/>
        <v>0</v>
      </c>
      <c r="AE62" s="6">
        <f t="shared" si="20"/>
        <v>0.93783328899999996</v>
      </c>
    </row>
    <row r="63" spans="1:31" x14ac:dyDescent="0.3">
      <c r="A63" s="1">
        <v>61</v>
      </c>
      <c r="B63" s="1" t="s">
        <v>85</v>
      </c>
      <c r="C63" s="1" t="s">
        <v>84</v>
      </c>
      <c r="D63" s="1">
        <v>0.93483338800000004</v>
      </c>
      <c r="E63" s="2">
        <v>7</v>
      </c>
      <c r="F63" s="2">
        <v>4892</v>
      </c>
      <c r="G63" s="2">
        <v>1782</v>
      </c>
      <c r="H63" s="2">
        <v>104</v>
      </c>
      <c r="I63" s="1">
        <v>0</v>
      </c>
      <c r="J63" s="1">
        <v>0</v>
      </c>
      <c r="K63" s="2">
        <v>874</v>
      </c>
      <c r="L63" s="1">
        <v>0</v>
      </c>
      <c r="M63">
        <f t="shared" si="2"/>
        <v>7659</v>
      </c>
      <c r="N63" s="5">
        <f t="shared" si="3"/>
        <v>9.1395743569656614E-4</v>
      </c>
      <c r="O63" s="5">
        <f t="shared" si="4"/>
        <v>0.6387256822039431</v>
      </c>
      <c r="P63" s="5">
        <f t="shared" si="5"/>
        <v>0.23266745005875442</v>
      </c>
      <c r="Q63" s="5">
        <f t="shared" si="6"/>
        <v>1.357879618749184E-2</v>
      </c>
      <c r="R63" s="5">
        <f t="shared" si="7"/>
        <v>0</v>
      </c>
      <c r="S63" s="5">
        <f t="shared" si="8"/>
        <v>0</v>
      </c>
      <c r="T63" s="5">
        <f t="shared" si="9"/>
        <v>0.11411411411411411</v>
      </c>
      <c r="U63" s="5">
        <f t="shared" si="10"/>
        <v>0</v>
      </c>
      <c r="V63" s="5">
        <f t="shared" si="11"/>
        <v>1</v>
      </c>
      <c r="W63" s="6">
        <f t="shared" si="12"/>
        <v>8.543979261000131E-4</v>
      </c>
      <c r="X63" s="6">
        <f t="shared" si="13"/>
        <v>0.59710209349732346</v>
      </c>
      <c r="Y63" s="6">
        <f t="shared" si="14"/>
        <v>0.21750530061574619</v>
      </c>
      <c r="Z63" s="6">
        <f t="shared" si="15"/>
        <v>1.2693912044914482E-2</v>
      </c>
      <c r="AA63" s="6">
        <f t="shared" si="16"/>
        <v>0</v>
      </c>
      <c r="AB63" s="6">
        <f t="shared" si="17"/>
        <v>0</v>
      </c>
      <c r="AC63" s="6">
        <f t="shared" si="18"/>
        <v>0.10667768391591592</v>
      </c>
      <c r="AD63" s="6">
        <f t="shared" si="19"/>
        <v>0</v>
      </c>
      <c r="AE63" s="6">
        <f t="shared" si="20"/>
        <v>0.93483338799999993</v>
      </c>
    </row>
    <row r="64" spans="1:31" x14ac:dyDescent="0.3">
      <c r="A64" s="1">
        <v>62</v>
      </c>
      <c r="B64" s="1" t="s">
        <v>86</v>
      </c>
      <c r="C64" s="1" t="s">
        <v>84</v>
      </c>
      <c r="D64" s="1">
        <v>1.0473332799999999</v>
      </c>
      <c r="E64" s="2">
        <v>8</v>
      </c>
      <c r="F64" s="2">
        <v>3988</v>
      </c>
      <c r="G64" s="2">
        <v>1564</v>
      </c>
      <c r="H64" s="2">
        <v>89</v>
      </c>
      <c r="I64" s="1">
        <v>0</v>
      </c>
      <c r="J64" s="1">
        <v>0</v>
      </c>
      <c r="K64" s="2">
        <v>549</v>
      </c>
      <c r="L64" s="1">
        <v>0</v>
      </c>
      <c r="M64">
        <f t="shared" si="2"/>
        <v>6198</v>
      </c>
      <c r="N64" s="5">
        <f t="shared" si="3"/>
        <v>1.2907389480477573E-3</v>
      </c>
      <c r="O64" s="5">
        <f t="shared" si="4"/>
        <v>0.64343336560180708</v>
      </c>
      <c r="P64" s="5">
        <f t="shared" si="5"/>
        <v>0.25233946434333654</v>
      </c>
      <c r="Q64" s="5">
        <f t="shared" si="6"/>
        <v>1.4359470797031301E-2</v>
      </c>
      <c r="R64" s="5">
        <f t="shared" si="7"/>
        <v>0</v>
      </c>
      <c r="S64" s="5">
        <f t="shared" si="8"/>
        <v>0</v>
      </c>
      <c r="T64" s="5">
        <f t="shared" si="9"/>
        <v>8.8576960309777353E-2</v>
      </c>
      <c r="U64" s="5">
        <f t="shared" si="10"/>
        <v>0</v>
      </c>
      <c r="V64" s="5">
        <f t="shared" si="11"/>
        <v>1</v>
      </c>
      <c r="W64" s="6">
        <f t="shared" si="12"/>
        <v>1.3518338560826071E-3</v>
      </c>
      <c r="X64" s="6">
        <f t="shared" si="13"/>
        <v>0.67388917725717978</v>
      </c>
      <c r="Y64" s="6">
        <f t="shared" si="14"/>
        <v>0.26428351886414969</v>
      </c>
      <c r="Z64" s="6">
        <f t="shared" si="15"/>
        <v>1.5039151648919006E-2</v>
      </c>
      <c r="AA64" s="6">
        <f t="shared" si="16"/>
        <v>0</v>
      </c>
      <c r="AB64" s="6">
        <f t="shared" si="17"/>
        <v>0</v>
      </c>
      <c r="AC64" s="6">
        <f t="shared" si="18"/>
        <v>9.2769598373668924E-2</v>
      </c>
      <c r="AD64" s="6">
        <f t="shared" si="19"/>
        <v>0</v>
      </c>
      <c r="AE64" s="6">
        <f t="shared" si="20"/>
        <v>1.0473332799999999</v>
      </c>
    </row>
    <row r="65" spans="1:31" x14ac:dyDescent="0.3">
      <c r="A65" s="1">
        <v>63</v>
      </c>
      <c r="B65" s="1" t="s">
        <v>87</v>
      </c>
      <c r="C65" s="1" t="s">
        <v>88</v>
      </c>
      <c r="D65" s="1">
        <v>1.222833345</v>
      </c>
      <c r="E65" s="1">
        <v>0</v>
      </c>
      <c r="F65" s="2">
        <v>4369</v>
      </c>
      <c r="G65" s="2">
        <v>666</v>
      </c>
      <c r="H65" s="2">
        <v>635</v>
      </c>
      <c r="I65" s="1">
        <v>0</v>
      </c>
      <c r="J65" s="2">
        <v>212</v>
      </c>
      <c r="K65" s="1">
        <v>0</v>
      </c>
      <c r="L65" s="2">
        <v>724</v>
      </c>
      <c r="M65">
        <f t="shared" si="2"/>
        <v>6606</v>
      </c>
      <c r="N65" s="5">
        <f t="shared" si="3"/>
        <v>0</v>
      </c>
      <c r="O65" s="5">
        <f t="shared" si="4"/>
        <v>0.66136845292158641</v>
      </c>
      <c r="P65" s="5">
        <f t="shared" si="5"/>
        <v>0.1008174386920981</v>
      </c>
      <c r="Q65" s="5">
        <f t="shared" si="6"/>
        <v>9.6124735089312741E-2</v>
      </c>
      <c r="R65" s="5">
        <f t="shared" si="7"/>
        <v>0</v>
      </c>
      <c r="S65" s="5">
        <f t="shared" si="8"/>
        <v>3.2092037541628822E-2</v>
      </c>
      <c r="T65" s="5">
        <f t="shared" si="9"/>
        <v>0</v>
      </c>
      <c r="U65" s="5">
        <f t="shared" si="10"/>
        <v>0.10959733575537391</v>
      </c>
      <c r="V65" s="5">
        <f t="shared" si="11"/>
        <v>1</v>
      </c>
      <c r="W65" s="6">
        <f t="shared" si="12"/>
        <v>0</v>
      </c>
      <c r="X65" s="6">
        <f t="shared" si="13"/>
        <v>0.80874339756357849</v>
      </c>
      <c r="Y65" s="6">
        <f t="shared" si="14"/>
        <v>0.12328292579019073</v>
      </c>
      <c r="Z65" s="6">
        <f t="shared" si="15"/>
        <v>0.11754453134650317</v>
      </c>
      <c r="AA65" s="6">
        <f t="shared" si="16"/>
        <v>0</v>
      </c>
      <c r="AB65" s="6">
        <f t="shared" si="17"/>
        <v>3.924321361489555E-2</v>
      </c>
      <c r="AC65" s="6">
        <f t="shared" si="18"/>
        <v>0</v>
      </c>
      <c r="AD65" s="6">
        <f t="shared" si="19"/>
        <v>0.13401927668483196</v>
      </c>
      <c r="AE65" s="6">
        <f t="shared" si="20"/>
        <v>1.222833345</v>
      </c>
    </row>
    <row r="66" spans="1:31" x14ac:dyDescent="0.3">
      <c r="A66" s="1">
        <v>64</v>
      </c>
      <c r="B66" s="1" t="s">
        <v>89</v>
      </c>
      <c r="C66" s="1" t="s">
        <v>88</v>
      </c>
      <c r="D66" s="1">
        <v>1.4073332650000001</v>
      </c>
      <c r="E66" s="1">
        <v>0</v>
      </c>
      <c r="F66" s="2">
        <v>3419</v>
      </c>
      <c r="G66" s="2">
        <v>494</v>
      </c>
      <c r="H66" s="2">
        <v>497</v>
      </c>
      <c r="I66" s="1">
        <v>0</v>
      </c>
      <c r="J66" s="2">
        <v>181</v>
      </c>
      <c r="K66" s="1">
        <v>0</v>
      </c>
      <c r="L66" s="2">
        <v>609</v>
      </c>
      <c r="M66">
        <f t="shared" si="2"/>
        <v>5200</v>
      </c>
      <c r="N66" s="5">
        <f t="shared" si="3"/>
        <v>0</v>
      </c>
      <c r="O66" s="5">
        <f t="shared" si="4"/>
        <v>0.65749999999999997</v>
      </c>
      <c r="P66" s="5">
        <f t="shared" si="5"/>
        <v>9.5000000000000001E-2</v>
      </c>
      <c r="Q66" s="5">
        <f t="shared" si="6"/>
        <v>9.5576923076923073E-2</v>
      </c>
      <c r="R66" s="5">
        <f t="shared" si="7"/>
        <v>0</v>
      </c>
      <c r="S66" s="5">
        <f t="shared" si="8"/>
        <v>3.480769230769231E-2</v>
      </c>
      <c r="T66" s="5">
        <f t="shared" si="9"/>
        <v>0</v>
      </c>
      <c r="U66" s="5">
        <f t="shared" si="10"/>
        <v>0.11711538461538462</v>
      </c>
      <c r="V66" s="5">
        <f t="shared" si="11"/>
        <v>1</v>
      </c>
      <c r="W66" s="6">
        <f t="shared" si="12"/>
        <v>0</v>
      </c>
      <c r="X66" s="6">
        <f t="shared" si="13"/>
        <v>0.92532162173749999</v>
      </c>
      <c r="Y66" s="6">
        <f t="shared" si="14"/>
        <v>0.13369666017500001</v>
      </c>
      <c r="Z66" s="6">
        <f t="shared" si="15"/>
        <v>0.1345085832125</v>
      </c>
      <c r="AA66" s="6">
        <f t="shared" si="16"/>
        <v>0</v>
      </c>
      <c r="AB66" s="6">
        <f t="shared" si="17"/>
        <v>4.8986023262500004E-2</v>
      </c>
      <c r="AC66" s="6">
        <f t="shared" si="18"/>
        <v>0</v>
      </c>
      <c r="AD66" s="6">
        <f t="shared" si="19"/>
        <v>0.16482037661250001</v>
      </c>
      <c r="AE66" s="6">
        <f t="shared" si="20"/>
        <v>1.4073332649999999</v>
      </c>
    </row>
    <row r="67" spans="1:31" x14ac:dyDescent="0.3">
      <c r="A67" s="1">
        <v>65</v>
      </c>
      <c r="B67" s="1" t="s">
        <v>90</v>
      </c>
      <c r="C67" s="1" t="s">
        <v>88</v>
      </c>
      <c r="D67" s="1">
        <v>1.2663332620000001</v>
      </c>
      <c r="E67" s="1">
        <v>0</v>
      </c>
      <c r="F67" s="2">
        <v>3581</v>
      </c>
      <c r="G67" s="2">
        <v>675</v>
      </c>
      <c r="H67" s="2">
        <v>470</v>
      </c>
      <c r="I67" s="1">
        <v>0</v>
      </c>
      <c r="J67" s="2">
        <v>179</v>
      </c>
      <c r="K67" s="1">
        <v>0</v>
      </c>
      <c r="L67" s="2">
        <v>739</v>
      </c>
      <c r="M67">
        <f t="shared" ref="M67:M91" si="21">SUM(E67:L67)</f>
        <v>5644</v>
      </c>
      <c r="N67" s="5">
        <f t="shared" ref="N67:N91" si="22">E67/$M67</f>
        <v>0</v>
      </c>
      <c r="O67" s="5">
        <f t="shared" ref="O67:O91" si="23">F67/$M67</f>
        <v>0.63447909284195603</v>
      </c>
      <c r="P67" s="5">
        <f t="shared" ref="P67:P91" si="24">G67/$M67</f>
        <v>0.11959603118355776</v>
      </c>
      <c r="Q67" s="5">
        <f t="shared" ref="Q67:Q91" si="25">H67/$M67</f>
        <v>8.3274273564847623E-2</v>
      </c>
      <c r="R67" s="5">
        <f t="shared" ref="R67:R91" si="26">I67/$M67</f>
        <v>0</v>
      </c>
      <c r="S67" s="5">
        <f t="shared" ref="S67:S91" si="27">J67/$M67</f>
        <v>3.1715095676824949E-2</v>
      </c>
      <c r="T67" s="5">
        <f t="shared" ref="T67:T91" si="28">K67/$M67</f>
        <v>0</v>
      </c>
      <c r="U67" s="5">
        <f t="shared" ref="U67:U91" si="29">L67/$M67</f>
        <v>0.13093550673281359</v>
      </c>
      <c r="V67" s="5">
        <f t="shared" ref="V67:V91" si="30">SUM(N67:U67)</f>
        <v>1</v>
      </c>
      <c r="W67" s="6">
        <f t="shared" ref="W67:W91" si="31">N67*$D67</f>
        <v>0</v>
      </c>
      <c r="X67" s="6">
        <f t="shared" ref="X67:X91" si="32">O67*$D67</f>
        <v>0.80346197930935503</v>
      </c>
      <c r="Y67" s="6">
        <f t="shared" ref="Y67:Y91" si="33">P67*$D67</f>
        <v>0.15144843229092841</v>
      </c>
      <c r="Z67" s="6">
        <f t="shared" ref="Z67:Z91" si="34">Q67*$D67</f>
        <v>0.10545298248405387</v>
      </c>
      <c r="AA67" s="6">
        <f t="shared" ref="AA67:AA91" si="35">R67*$D67</f>
        <v>0</v>
      </c>
      <c r="AB67" s="6">
        <f t="shared" ref="AB67:AB91" si="36">S67*$D67</f>
        <v>4.016188056307584E-2</v>
      </c>
      <c r="AC67" s="6">
        <f t="shared" ref="AC67:AC91" si="37">T67*$D67</f>
        <v>0</v>
      </c>
      <c r="AD67" s="6">
        <f t="shared" ref="AD67:AD91" si="38">U67*$D67</f>
        <v>0.16580798735258681</v>
      </c>
      <c r="AE67" s="6">
        <f t="shared" ref="AE67:AE91" si="39">SUM(W67:AD67)</f>
        <v>1.2663332620000001</v>
      </c>
    </row>
    <row r="68" spans="1:31" x14ac:dyDescent="0.3">
      <c r="A68" s="1">
        <v>66</v>
      </c>
      <c r="B68" s="1" t="s">
        <v>91</v>
      </c>
      <c r="C68" s="1" t="s">
        <v>92</v>
      </c>
      <c r="D68" s="1">
        <v>1.451833347</v>
      </c>
      <c r="E68" s="2">
        <v>10</v>
      </c>
      <c r="F68" s="2">
        <v>3542</v>
      </c>
      <c r="G68" s="1">
        <v>0</v>
      </c>
      <c r="H68" s="2">
        <v>434</v>
      </c>
      <c r="I68" s="1">
        <v>0</v>
      </c>
      <c r="J68" s="2">
        <v>196</v>
      </c>
      <c r="K68" s="1">
        <v>0</v>
      </c>
      <c r="L68" s="2">
        <v>890</v>
      </c>
      <c r="M68">
        <f t="shared" si="21"/>
        <v>5072</v>
      </c>
      <c r="N68" s="5">
        <f t="shared" si="22"/>
        <v>1.9716088328075709E-3</v>
      </c>
      <c r="O68" s="5">
        <f t="shared" si="23"/>
        <v>0.69834384858044163</v>
      </c>
      <c r="P68" s="5">
        <f t="shared" si="24"/>
        <v>0</v>
      </c>
      <c r="Q68" s="5">
        <f t="shared" si="25"/>
        <v>8.5567823343848576E-2</v>
      </c>
      <c r="R68" s="5">
        <f t="shared" si="26"/>
        <v>0</v>
      </c>
      <c r="S68" s="5">
        <f t="shared" si="27"/>
        <v>3.8643533123028394E-2</v>
      </c>
      <c r="T68" s="5">
        <f t="shared" si="28"/>
        <v>0</v>
      </c>
      <c r="U68" s="5">
        <f t="shared" si="29"/>
        <v>0.17547318611987381</v>
      </c>
      <c r="V68" s="5">
        <f t="shared" si="30"/>
        <v>1</v>
      </c>
      <c r="W68" s="6">
        <f t="shared" si="31"/>
        <v>2.8624474507097791E-3</v>
      </c>
      <c r="X68" s="6">
        <f t="shared" si="32"/>
        <v>1.0138788870414037</v>
      </c>
      <c r="Y68" s="6">
        <f t="shared" si="33"/>
        <v>0</v>
      </c>
      <c r="Z68" s="6">
        <f t="shared" si="34"/>
        <v>0.1242302193608044</v>
      </c>
      <c r="AA68" s="6">
        <f t="shared" si="35"/>
        <v>0</v>
      </c>
      <c r="AB68" s="6">
        <f t="shared" si="36"/>
        <v>5.6103970033911675E-2</v>
      </c>
      <c r="AC68" s="6">
        <f t="shared" si="37"/>
        <v>0</v>
      </c>
      <c r="AD68" s="6">
        <f t="shared" si="38"/>
        <v>0.25475782311317036</v>
      </c>
      <c r="AE68" s="6">
        <f t="shared" si="39"/>
        <v>1.451833347</v>
      </c>
    </row>
    <row r="69" spans="1:31" x14ac:dyDescent="0.3">
      <c r="A69" s="1">
        <v>67</v>
      </c>
      <c r="B69" s="1" t="s">
        <v>93</v>
      </c>
      <c r="C69" s="1" t="s">
        <v>92</v>
      </c>
      <c r="D69" s="1">
        <v>1.1798333620000001</v>
      </c>
      <c r="E69" s="2">
        <v>6</v>
      </c>
      <c r="F69" s="2">
        <v>3054</v>
      </c>
      <c r="G69" s="1">
        <v>0</v>
      </c>
      <c r="H69" s="2">
        <v>357</v>
      </c>
      <c r="I69" s="1">
        <v>0</v>
      </c>
      <c r="J69" s="2">
        <v>150</v>
      </c>
      <c r="K69" s="1">
        <v>0</v>
      </c>
      <c r="L69" s="2">
        <v>882</v>
      </c>
      <c r="M69">
        <f t="shared" si="21"/>
        <v>4449</v>
      </c>
      <c r="N69" s="5">
        <f t="shared" si="22"/>
        <v>1.3486176668914363E-3</v>
      </c>
      <c r="O69" s="5">
        <f t="shared" si="23"/>
        <v>0.68644639244774108</v>
      </c>
      <c r="P69" s="5">
        <f t="shared" si="24"/>
        <v>0</v>
      </c>
      <c r="Q69" s="5">
        <f t="shared" si="25"/>
        <v>8.0242751180040456E-2</v>
      </c>
      <c r="R69" s="5">
        <f t="shared" si="26"/>
        <v>0</v>
      </c>
      <c r="S69" s="5">
        <f t="shared" si="27"/>
        <v>3.3715441672285906E-2</v>
      </c>
      <c r="T69" s="5">
        <f t="shared" si="28"/>
        <v>0</v>
      </c>
      <c r="U69" s="5">
        <f t="shared" si="29"/>
        <v>0.19824679703304113</v>
      </c>
      <c r="V69" s="5">
        <f t="shared" si="30"/>
        <v>1</v>
      </c>
      <c r="W69" s="6">
        <f t="shared" si="31"/>
        <v>1.5911441159811195E-3</v>
      </c>
      <c r="X69" s="6">
        <f t="shared" si="32"/>
        <v>0.80989235503438983</v>
      </c>
      <c r="Y69" s="6">
        <f t="shared" si="33"/>
        <v>0</v>
      </c>
      <c r="Z69" s="6">
        <f t="shared" si="34"/>
        <v>9.4673074900876605E-2</v>
      </c>
      <c r="AA69" s="6">
        <f t="shared" si="35"/>
        <v>0</v>
      </c>
      <c r="AB69" s="6">
        <f t="shared" si="36"/>
        <v>3.977860289952799E-2</v>
      </c>
      <c r="AC69" s="6">
        <f t="shared" si="37"/>
        <v>0</v>
      </c>
      <c r="AD69" s="6">
        <f t="shared" si="38"/>
        <v>0.23389818504922455</v>
      </c>
      <c r="AE69" s="6">
        <f t="shared" si="39"/>
        <v>1.1798333620000001</v>
      </c>
    </row>
    <row r="70" spans="1:31" x14ac:dyDescent="0.3">
      <c r="A70" s="1">
        <v>68</v>
      </c>
      <c r="B70" s="1" t="s">
        <v>94</v>
      </c>
      <c r="C70" s="1" t="s">
        <v>92</v>
      </c>
      <c r="D70" s="1">
        <v>1.2393334009999999</v>
      </c>
      <c r="E70" s="2">
        <v>16</v>
      </c>
      <c r="F70" s="2">
        <v>3242</v>
      </c>
      <c r="G70" s="1">
        <v>0</v>
      </c>
      <c r="H70" s="2">
        <v>415</v>
      </c>
      <c r="I70" s="1">
        <v>0</v>
      </c>
      <c r="J70" s="2">
        <v>202</v>
      </c>
      <c r="K70" s="1">
        <v>0</v>
      </c>
      <c r="L70" s="2">
        <v>965</v>
      </c>
      <c r="M70">
        <f t="shared" si="21"/>
        <v>4840</v>
      </c>
      <c r="N70" s="5">
        <f t="shared" si="22"/>
        <v>3.3057851239669421E-3</v>
      </c>
      <c r="O70" s="5">
        <f t="shared" si="23"/>
        <v>0.66983471074380163</v>
      </c>
      <c r="P70" s="5">
        <f t="shared" si="24"/>
        <v>0</v>
      </c>
      <c r="Q70" s="5">
        <f t="shared" si="25"/>
        <v>8.5743801652892568E-2</v>
      </c>
      <c r="R70" s="5">
        <f t="shared" si="26"/>
        <v>0</v>
      </c>
      <c r="S70" s="5">
        <f t="shared" si="27"/>
        <v>4.1735537190082647E-2</v>
      </c>
      <c r="T70" s="5">
        <f t="shared" si="28"/>
        <v>0</v>
      </c>
      <c r="U70" s="5">
        <f t="shared" si="29"/>
        <v>0.1993801652892562</v>
      </c>
      <c r="V70" s="5">
        <f t="shared" si="30"/>
        <v>0.99999999999999989</v>
      </c>
      <c r="W70" s="6">
        <f t="shared" si="31"/>
        <v>4.0969699206611565E-3</v>
      </c>
      <c r="X70" s="6">
        <f t="shared" si="32"/>
        <v>0.83014853017396684</v>
      </c>
      <c r="Y70" s="6">
        <f t="shared" si="33"/>
        <v>0</v>
      </c>
      <c r="Z70" s="6">
        <f t="shared" si="34"/>
        <v>0.10626515731714876</v>
      </c>
      <c r="AA70" s="6">
        <f t="shared" si="35"/>
        <v>0</v>
      </c>
      <c r="AB70" s="6">
        <f t="shared" si="36"/>
        <v>5.1724245248347109E-2</v>
      </c>
      <c r="AC70" s="6">
        <f t="shared" si="37"/>
        <v>0</v>
      </c>
      <c r="AD70" s="6">
        <f t="shared" si="38"/>
        <v>0.24709849833987602</v>
      </c>
      <c r="AE70" s="6">
        <f t="shared" si="39"/>
        <v>1.2393334009999999</v>
      </c>
    </row>
    <row r="71" spans="1:31" x14ac:dyDescent="0.3">
      <c r="A71" s="1">
        <v>69</v>
      </c>
      <c r="B71" s="1" t="s">
        <v>95</v>
      </c>
      <c r="C71" s="1" t="s">
        <v>96</v>
      </c>
      <c r="D71" s="1">
        <v>1.2058333560000001</v>
      </c>
      <c r="E71" s="2">
        <v>48</v>
      </c>
      <c r="F71" s="1">
        <v>0</v>
      </c>
      <c r="G71" s="2">
        <v>1753</v>
      </c>
      <c r="H71" s="2">
        <v>1299</v>
      </c>
      <c r="I71" s="1">
        <v>0</v>
      </c>
      <c r="J71" s="2">
        <v>427</v>
      </c>
      <c r="K71" s="1">
        <v>0</v>
      </c>
      <c r="L71" s="2">
        <v>3711</v>
      </c>
      <c r="M71">
        <f t="shared" si="21"/>
        <v>7238</v>
      </c>
      <c r="N71" s="5">
        <f t="shared" si="22"/>
        <v>6.6316662061342915E-3</v>
      </c>
      <c r="O71" s="5">
        <f t="shared" si="23"/>
        <v>0</v>
      </c>
      <c r="P71" s="5">
        <f t="shared" si="24"/>
        <v>0.24219397623652944</v>
      </c>
      <c r="Q71" s="5">
        <f t="shared" si="25"/>
        <v>0.17946946670350925</v>
      </c>
      <c r="R71" s="5">
        <f t="shared" si="26"/>
        <v>0</v>
      </c>
      <c r="S71" s="5">
        <f t="shared" si="27"/>
        <v>5.8994197292069631E-2</v>
      </c>
      <c r="T71" s="5">
        <f t="shared" si="28"/>
        <v>0</v>
      </c>
      <c r="U71" s="5">
        <f t="shared" si="29"/>
        <v>0.51271069356175736</v>
      </c>
      <c r="V71" s="5">
        <f t="shared" si="30"/>
        <v>1</v>
      </c>
      <c r="W71" s="6">
        <f t="shared" si="31"/>
        <v>7.9966843172147011E-3</v>
      </c>
      <c r="X71" s="6">
        <f t="shared" si="32"/>
        <v>0</v>
      </c>
      <c r="Y71" s="6">
        <f t="shared" si="33"/>
        <v>0.29204557516827856</v>
      </c>
      <c r="Z71" s="6">
        <f t="shared" si="34"/>
        <v>0.21641026933462282</v>
      </c>
      <c r="AA71" s="6">
        <f t="shared" si="35"/>
        <v>0</v>
      </c>
      <c r="AB71" s="6">
        <f t="shared" si="36"/>
        <v>7.1137170905222438E-2</v>
      </c>
      <c r="AC71" s="6">
        <f t="shared" si="37"/>
        <v>0</v>
      </c>
      <c r="AD71" s="6">
        <f t="shared" si="38"/>
        <v>0.61824365627466149</v>
      </c>
      <c r="AE71" s="6">
        <f t="shared" si="39"/>
        <v>1.2058333559999999</v>
      </c>
    </row>
    <row r="72" spans="1:31" x14ac:dyDescent="0.3">
      <c r="A72" s="1">
        <v>70</v>
      </c>
      <c r="B72" s="1" t="s">
        <v>97</v>
      </c>
      <c r="C72" s="1" t="s">
        <v>96</v>
      </c>
      <c r="D72" s="1">
        <v>1.1088333530000001</v>
      </c>
      <c r="E72" s="2">
        <v>36</v>
      </c>
      <c r="F72" s="1">
        <v>0</v>
      </c>
      <c r="G72" s="2">
        <v>1805</v>
      </c>
      <c r="H72" s="2">
        <v>1014</v>
      </c>
      <c r="I72" s="1">
        <v>0</v>
      </c>
      <c r="J72" s="2">
        <v>488</v>
      </c>
      <c r="K72" s="1">
        <v>0</v>
      </c>
      <c r="L72" s="2">
        <v>3449</v>
      </c>
      <c r="M72">
        <f t="shared" si="21"/>
        <v>6792</v>
      </c>
      <c r="N72" s="5">
        <f t="shared" si="22"/>
        <v>5.3003533568904597E-3</v>
      </c>
      <c r="O72" s="5">
        <f t="shared" si="23"/>
        <v>0</v>
      </c>
      <c r="P72" s="5">
        <f t="shared" si="24"/>
        <v>0.26575382803297998</v>
      </c>
      <c r="Q72" s="5">
        <f t="shared" si="25"/>
        <v>0.14929328621908128</v>
      </c>
      <c r="R72" s="5">
        <f t="shared" si="26"/>
        <v>0</v>
      </c>
      <c r="S72" s="5">
        <f t="shared" si="27"/>
        <v>7.1849234393404002E-2</v>
      </c>
      <c r="T72" s="5">
        <f t="shared" si="28"/>
        <v>0</v>
      </c>
      <c r="U72" s="5">
        <f t="shared" si="29"/>
        <v>0.50780329799764434</v>
      </c>
      <c r="V72" s="5">
        <f t="shared" si="30"/>
        <v>1</v>
      </c>
      <c r="W72" s="6">
        <f t="shared" si="31"/>
        <v>5.8772085848056545E-3</v>
      </c>
      <c r="X72" s="6">
        <f t="shared" si="32"/>
        <v>0</v>
      </c>
      <c r="Y72" s="6">
        <f t="shared" si="33"/>
        <v>0.2946767082103946</v>
      </c>
      <c r="Z72" s="6">
        <f t="shared" si="34"/>
        <v>0.1655413751386926</v>
      </c>
      <c r="AA72" s="6">
        <f t="shared" si="35"/>
        <v>0</v>
      </c>
      <c r="AB72" s="6">
        <f t="shared" si="36"/>
        <v>7.966882748292109E-2</v>
      </c>
      <c r="AC72" s="6">
        <f t="shared" si="37"/>
        <v>0</v>
      </c>
      <c r="AD72" s="6">
        <f t="shared" si="38"/>
        <v>0.56306923358318617</v>
      </c>
      <c r="AE72" s="6">
        <f t="shared" si="39"/>
        <v>1.1088333530000001</v>
      </c>
    </row>
    <row r="73" spans="1:31" x14ac:dyDescent="0.3">
      <c r="A73" s="1">
        <v>71</v>
      </c>
      <c r="B73" s="1" t="s">
        <v>98</v>
      </c>
      <c r="C73" s="1" t="s">
        <v>96</v>
      </c>
      <c r="D73" s="1">
        <v>1.1443332829999999</v>
      </c>
      <c r="E73" s="2">
        <v>22</v>
      </c>
      <c r="F73" s="1">
        <v>0</v>
      </c>
      <c r="G73" s="2">
        <v>1687</v>
      </c>
      <c r="H73" s="2">
        <v>986</v>
      </c>
      <c r="I73" s="1">
        <v>0</v>
      </c>
      <c r="J73" s="2">
        <v>468</v>
      </c>
      <c r="K73" s="1">
        <v>0</v>
      </c>
      <c r="L73" s="2">
        <v>3049</v>
      </c>
      <c r="M73">
        <f t="shared" si="21"/>
        <v>6212</v>
      </c>
      <c r="N73" s="5">
        <f t="shared" si="22"/>
        <v>3.5415325177076628E-3</v>
      </c>
      <c r="O73" s="5">
        <f t="shared" si="23"/>
        <v>0</v>
      </c>
      <c r="P73" s="5">
        <f t="shared" si="24"/>
        <v>0.27157115260785575</v>
      </c>
      <c r="Q73" s="5">
        <f t="shared" si="25"/>
        <v>0.15872504829362524</v>
      </c>
      <c r="R73" s="5">
        <f t="shared" si="26"/>
        <v>0</v>
      </c>
      <c r="S73" s="5">
        <f t="shared" si="27"/>
        <v>7.5338055376690277E-2</v>
      </c>
      <c r="T73" s="5">
        <f t="shared" si="28"/>
        <v>0</v>
      </c>
      <c r="U73" s="5">
        <f t="shared" si="29"/>
        <v>0.49082421120412106</v>
      </c>
      <c r="V73" s="5">
        <f t="shared" si="30"/>
        <v>1</v>
      </c>
      <c r="W73" s="6">
        <f t="shared" si="31"/>
        <v>4.0526935328396652E-3</v>
      </c>
      <c r="X73" s="6">
        <f t="shared" si="32"/>
        <v>0</v>
      </c>
      <c r="Y73" s="6">
        <f t="shared" si="33"/>
        <v>0.31076790863184156</v>
      </c>
      <c r="Z73" s="6">
        <f t="shared" si="34"/>
        <v>0.1816343556081777</v>
      </c>
      <c r="AA73" s="6">
        <f t="shared" si="35"/>
        <v>0</v>
      </c>
      <c r="AB73" s="6">
        <f t="shared" si="36"/>
        <v>8.6211844244043781E-2</v>
      </c>
      <c r="AC73" s="6">
        <f t="shared" si="37"/>
        <v>0</v>
      </c>
      <c r="AD73" s="6">
        <f t="shared" si="38"/>
        <v>0.56166648098309724</v>
      </c>
      <c r="AE73" s="6">
        <f t="shared" si="39"/>
        <v>1.1443332829999999</v>
      </c>
    </row>
    <row r="74" spans="1:31" x14ac:dyDescent="0.3">
      <c r="A74" s="1">
        <v>72</v>
      </c>
      <c r="B74" s="1" t="s">
        <v>99</v>
      </c>
      <c r="C74" s="1" t="s">
        <v>100</v>
      </c>
      <c r="D74" s="1">
        <v>1.380833338</v>
      </c>
      <c r="E74" s="2">
        <v>17</v>
      </c>
      <c r="F74" s="2">
        <v>4762</v>
      </c>
      <c r="G74" s="2">
        <v>872</v>
      </c>
      <c r="H74" s="1">
        <v>0</v>
      </c>
      <c r="I74" s="1">
        <v>0</v>
      </c>
      <c r="J74" s="2">
        <v>279</v>
      </c>
      <c r="K74" s="1">
        <v>0</v>
      </c>
      <c r="L74" s="2">
        <v>1095</v>
      </c>
      <c r="M74">
        <f t="shared" si="21"/>
        <v>7025</v>
      </c>
      <c r="N74" s="5">
        <f t="shared" si="22"/>
        <v>2.4199288256227759E-3</v>
      </c>
      <c r="O74" s="5">
        <f t="shared" si="23"/>
        <v>0.67786476868327405</v>
      </c>
      <c r="P74" s="5">
        <f t="shared" si="24"/>
        <v>0.12412811387900356</v>
      </c>
      <c r="Q74" s="5">
        <f t="shared" si="25"/>
        <v>0</v>
      </c>
      <c r="R74" s="5">
        <f t="shared" si="26"/>
        <v>0</v>
      </c>
      <c r="S74" s="5">
        <f t="shared" si="27"/>
        <v>3.9715302491103201E-2</v>
      </c>
      <c r="T74" s="5">
        <f t="shared" si="28"/>
        <v>0</v>
      </c>
      <c r="U74" s="5">
        <f t="shared" si="29"/>
        <v>0.15587188612099645</v>
      </c>
      <c r="V74" s="5">
        <f t="shared" si="30"/>
        <v>1</v>
      </c>
      <c r="W74" s="6">
        <f t="shared" si="31"/>
        <v>3.3415183980071176E-3</v>
      </c>
      <c r="X74" s="6">
        <f t="shared" si="32"/>
        <v>0.9360182712535231</v>
      </c>
      <c r="Y74" s="6">
        <f t="shared" si="33"/>
        <v>0.17140023782718861</v>
      </c>
      <c r="Z74" s="6">
        <f t="shared" si="34"/>
        <v>0</v>
      </c>
      <c r="AA74" s="6">
        <f t="shared" si="35"/>
        <v>0</v>
      </c>
      <c r="AB74" s="6">
        <f t="shared" si="36"/>
        <v>5.4840213708469747E-2</v>
      </c>
      <c r="AC74" s="6">
        <f t="shared" si="37"/>
        <v>0</v>
      </c>
      <c r="AD74" s="6">
        <f t="shared" si="38"/>
        <v>0.21523309681281139</v>
      </c>
      <c r="AE74" s="6">
        <f t="shared" si="39"/>
        <v>1.380833338</v>
      </c>
    </row>
    <row r="75" spans="1:31" x14ac:dyDescent="0.3">
      <c r="A75" s="1">
        <v>73</v>
      </c>
      <c r="B75" s="1" t="s">
        <v>101</v>
      </c>
      <c r="C75" s="1" t="s">
        <v>100</v>
      </c>
      <c r="D75" s="1">
        <v>1.3683333499999999</v>
      </c>
      <c r="E75" s="2">
        <v>12</v>
      </c>
      <c r="F75" s="2">
        <v>4962</v>
      </c>
      <c r="G75" s="2">
        <v>1083</v>
      </c>
      <c r="H75" s="1">
        <v>0</v>
      </c>
      <c r="I75" s="1">
        <v>0</v>
      </c>
      <c r="J75" s="2">
        <v>345</v>
      </c>
      <c r="K75" s="1">
        <v>0</v>
      </c>
      <c r="L75" s="2">
        <v>1103</v>
      </c>
      <c r="M75">
        <f t="shared" si="21"/>
        <v>7505</v>
      </c>
      <c r="N75" s="5">
        <f t="shared" si="22"/>
        <v>1.5989340439706862E-3</v>
      </c>
      <c r="O75" s="5">
        <f t="shared" si="23"/>
        <v>0.66115922718187869</v>
      </c>
      <c r="P75" s="5">
        <f t="shared" si="24"/>
        <v>0.14430379746835442</v>
      </c>
      <c r="Q75" s="5">
        <f t="shared" si="25"/>
        <v>0</v>
      </c>
      <c r="R75" s="5">
        <f t="shared" si="26"/>
        <v>0</v>
      </c>
      <c r="S75" s="5">
        <f t="shared" si="27"/>
        <v>4.5969353764157228E-2</v>
      </c>
      <c r="T75" s="5">
        <f t="shared" si="28"/>
        <v>0</v>
      </c>
      <c r="U75" s="5">
        <f t="shared" si="29"/>
        <v>0.14696868754163891</v>
      </c>
      <c r="V75" s="5">
        <f t="shared" si="30"/>
        <v>1</v>
      </c>
      <c r="W75" s="6">
        <f t="shared" si="31"/>
        <v>2.1878747768154564E-3</v>
      </c>
      <c r="X75" s="6">
        <f t="shared" si="32"/>
        <v>0.90468622021319112</v>
      </c>
      <c r="Y75" s="6">
        <f t="shared" si="33"/>
        <v>0.1974556986075949</v>
      </c>
      <c r="Z75" s="6">
        <f t="shared" si="34"/>
        <v>0</v>
      </c>
      <c r="AA75" s="6">
        <f t="shared" si="35"/>
        <v>0</v>
      </c>
      <c r="AB75" s="6">
        <f t="shared" si="36"/>
        <v>6.2901399833444366E-2</v>
      </c>
      <c r="AC75" s="6">
        <f t="shared" si="37"/>
        <v>0</v>
      </c>
      <c r="AD75" s="6">
        <f t="shared" si="38"/>
        <v>0.20110215656895403</v>
      </c>
      <c r="AE75" s="6">
        <f t="shared" si="39"/>
        <v>1.3683333499999999</v>
      </c>
    </row>
    <row r="76" spans="1:31" x14ac:dyDescent="0.3">
      <c r="A76" s="1">
        <v>74</v>
      </c>
      <c r="B76" s="1" t="s">
        <v>102</v>
      </c>
      <c r="C76" s="1" t="s">
        <v>100</v>
      </c>
      <c r="D76" s="1">
        <v>1.266833345</v>
      </c>
      <c r="E76" s="2">
        <v>15</v>
      </c>
      <c r="F76" s="2">
        <v>4773</v>
      </c>
      <c r="G76" s="2">
        <v>775</v>
      </c>
      <c r="H76" s="1">
        <v>0</v>
      </c>
      <c r="I76" s="1">
        <v>0</v>
      </c>
      <c r="J76" s="2">
        <v>282</v>
      </c>
      <c r="K76" s="1">
        <v>0</v>
      </c>
      <c r="L76" s="2">
        <v>618</v>
      </c>
      <c r="M76">
        <f t="shared" si="21"/>
        <v>6463</v>
      </c>
      <c r="N76" s="5">
        <f t="shared" si="22"/>
        <v>2.3209036051369332E-3</v>
      </c>
      <c r="O76" s="5">
        <f t="shared" si="23"/>
        <v>0.73851152715457213</v>
      </c>
      <c r="P76" s="5">
        <f t="shared" si="24"/>
        <v>0.11991335293207489</v>
      </c>
      <c r="Q76" s="5">
        <f t="shared" si="25"/>
        <v>0</v>
      </c>
      <c r="R76" s="5">
        <f t="shared" si="26"/>
        <v>0</v>
      </c>
      <c r="S76" s="5">
        <f t="shared" si="27"/>
        <v>4.3632987776574345E-2</v>
      </c>
      <c r="T76" s="5">
        <f t="shared" si="28"/>
        <v>0</v>
      </c>
      <c r="U76" s="5">
        <f t="shared" si="29"/>
        <v>9.562122853164165E-2</v>
      </c>
      <c r="V76" s="5">
        <f t="shared" si="30"/>
        <v>1</v>
      </c>
      <c r="W76" s="6">
        <f t="shared" si="31"/>
        <v>2.9401980775181804E-3</v>
      </c>
      <c r="X76" s="6">
        <f t="shared" si="32"/>
        <v>0.93557102826628491</v>
      </c>
      <c r="Y76" s="6">
        <f t="shared" si="33"/>
        <v>0.151910234005106</v>
      </c>
      <c r="Z76" s="6">
        <f t="shared" si="34"/>
        <v>0</v>
      </c>
      <c r="AA76" s="6">
        <f t="shared" si="35"/>
        <v>0</v>
      </c>
      <c r="AB76" s="6">
        <f t="shared" si="36"/>
        <v>5.5275723857341787E-2</v>
      </c>
      <c r="AC76" s="6">
        <f t="shared" si="37"/>
        <v>0</v>
      </c>
      <c r="AD76" s="6">
        <f t="shared" si="38"/>
        <v>0.12113616079374903</v>
      </c>
      <c r="AE76" s="6">
        <f t="shared" si="39"/>
        <v>1.266833345</v>
      </c>
    </row>
    <row r="77" spans="1:31" x14ac:dyDescent="0.3">
      <c r="A77" s="1">
        <v>75</v>
      </c>
      <c r="B77" s="1" t="s">
        <v>103</v>
      </c>
      <c r="C77" s="1" t="s">
        <v>104</v>
      </c>
      <c r="D77" s="1">
        <v>0.95783333000000004</v>
      </c>
      <c r="E77" s="2">
        <v>11</v>
      </c>
      <c r="F77" s="2">
        <v>4362</v>
      </c>
      <c r="G77" s="2">
        <v>1958</v>
      </c>
      <c r="H77" s="2">
        <v>141</v>
      </c>
      <c r="I77" s="1">
        <v>0</v>
      </c>
      <c r="J77" s="2">
        <v>178</v>
      </c>
      <c r="K77" s="2">
        <v>944</v>
      </c>
      <c r="L77" s="1">
        <v>0</v>
      </c>
      <c r="M77">
        <f t="shared" si="21"/>
        <v>7594</v>
      </c>
      <c r="N77" s="5">
        <f t="shared" si="22"/>
        <v>1.4485119831445879E-3</v>
      </c>
      <c r="O77" s="5">
        <f t="shared" si="23"/>
        <v>0.57440084277060832</v>
      </c>
      <c r="P77" s="5">
        <f t="shared" si="24"/>
        <v>0.25783513299973665</v>
      </c>
      <c r="Q77" s="5">
        <f t="shared" si="25"/>
        <v>1.8567289965762443E-2</v>
      </c>
      <c r="R77" s="5">
        <f t="shared" si="26"/>
        <v>0</v>
      </c>
      <c r="S77" s="5">
        <f t="shared" si="27"/>
        <v>2.3439557545430603E-2</v>
      </c>
      <c r="T77" s="5">
        <f t="shared" si="28"/>
        <v>0.12430866473531736</v>
      </c>
      <c r="U77" s="5">
        <f t="shared" si="29"/>
        <v>0</v>
      </c>
      <c r="V77" s="5">
        <f t="shared" si="30"/>
        <v>0.99999999999999978</v>
      </c>
      <c r="W77" s="6">
        <f t="shared" si="31"/>
        <v>1.3874330563602845E-3</v>
      </c>
      <c r="X77" s="6">
        <f t="shared" si="32"/>
        <v>0.55018027198577824</v>
      </c>
      <c r="Y77" s="6">
        <f t="shared" si="33"/>
        <v>0.24696308403213066</v>
      </c>
      <c r="Z77" s="6">
        <f t="shared" si="34"/>
        <v>1.7784369176981826E-2</v>
      </c>
      <c r="AA77" s="6">
        <f t="shared" si="35"/>
        <v>0</v>
      </c>
      <c r="AB77" s="6">
        <f t="shared" si="36"/>
        <v>2.2451189457466422E-2</v>
      </c>
      <c r="AC77" s="6">
        <f t="shared" si="37"/>
        <v>0.1190669822912826</v>
      </c>
      <c r="AD77" s="6">
        <f t="shared" si="38"/>
        <v>0</v>
      </c>
      <c r="AE77" s="6">
        <f t="shared" si="39"/>
        <v>0.95783332999999993</v>
      </c>
    </row>
    <row r="78" spans="1:31" x14ac:dyDescent="0.3">
      <c r="A78" s="1">
        <v>76</v>
      </c>
      <c r="B78" s="1" t="s">
        <v>105</v>
      </c>
      <c r="C78" s="1" t="s">
        <v>104</v>
      </c>
      <c r="D78" s="1">
        <v>1.274833332</v>
      </c>
      <c r="E78" s="2">
        <v>7</v>
      </c>
      <c r="F78" s="2">
        <v>3494</v>
      </c>
      <c r="G78" s="2">
        <v>1403</v>
      </c>
      <c r="H78" s="2">
        <v>141</v>
      </c>
      <c r="I78" s="1">
        <v>0</v>
      </c>
      <c r="J78" s="2">
        <v>140</v>
      </c>
      <c r="K78" s="2">
        <v>681</v>
      </c>
      <c r="L78" s="1">
        <v>0</v>
      </c>
      <c r="M78">
        <f t="shared" si="21"/>
        <v>5866</v>
      </c>
      <c r="N78" s="5">
        <f t="shared" si="22"/>
        <v>1.1933174224343676E-3</v>
      </c>
      <c r="O78" s="5">
        <f t="shared" si="23"/>
        <v>0.59563586771223997</v>
      </c>
      <c r="P78" s="5">
        <f t="shared" si="24"/>
        <v>0.23917490623934537</v>
      </c>
      <c r="Q78" s="5">
        <f t="shared" si="25"/>
        <v>2.4036822366177976E-2</v>
      </c>
      <c r="R78" s="5">
        <f t="shared" si="26"/>
        <v>0</v>
      </c>
      <c r="S78" s="5">
        <f t="shared" si="27"/>
        <v>2.386634844868735E-2</v>
      </c>
      <c r="T78" s="5">
        <f t="shared" si="28"/>
        <v>0.1160927378111149</v>
      </c>
      <c r="U78" s="5">
        <f t="shared" si="29"/>
        <v>0</v>
      </c>
      <c r="V78" s="5">
        <f t="shared" si="30"/>
        <v>1</v>
      </c>
      <c r="W78" s="6">
        <f t="shared" si="31"/>
        <v>1.5212808257756565E-3</v>
      </c>
      <c r="X78" s="6">
        <f t="shared" si="32"/>
        <v>0.75933645789430615</v>
      </c>
      <c r="Y78" s="6">
        <f t="shared" si="33"/>
        <v>0.30490814265189226</v>
      </c>
      <c r="Z78" s="6">
        <f t="shared" si="34"/>
        <v>3.0642942347766794E-2</v>
      </c>
      <c r="AA78" s="6">
        <f t="shared" si="35"/>
        <v>0</v>
      </c>
      <c r="AB78" s="6">
        <f t="shared" si="36"/>
        <v>3.0425616515513128E-2</v>
      </c>
      <c r="AC78" s="6">
        <f t="shared" si="37"/>
        <v>0.14799889176474601</v>
      </c>
      <c r="AD78" s="6">
        <f t="shared" si="38"/>
        <v>0</v>
      </c>
      <c r="AE78" s="6">
        <f t="shared" si="39"/>
        <v>1.274833332</v>
      </c>
    </row>
    <row r="79" spans="1:31" x14ac:dyDescent="0.3">
      <c r="A79" s="1">
        <v>77</v>
      </c>
      <c r="B79" s="1" t="s">
        <v>106</v>
      </c>
      <c r="C79" s="1" t="s">
        <v>104</v>
      </c>
      <c r="D79" s="1">
        <v>1.2058333560000001</v>
      </c>
      <c r="E79" s="2">
        <v>7</v>
      </c>
      <c r="F79" s="2">
        <v>3461</v>
      </c>
      <c r="G79" s="2">
        <v>1363</v>
      </c>
      <c r="H79" s="2">
        <v>68</v>
      </c>
      <c r="I79" s="1">
        <v>0</v>
      </c>
      <c r="J79" s="2">
        <v>136</v>
      </c>
      <c r="K79" s="2">
        <v>704</v>
      </c>
      <c r="L79" s="1">
        <v>0</v>
      </c>
      <c r="M79">
        <f t="shared" si="21"/>
        <v>5739</v>
      </c>
      <c r="N79" s="5">
        <f t="shared" si="22"/>
        <v>1.2197246907126678E-3</v>
      </c>
      <c r="O79" s="5">
        <f t="shared" si="23"/>
        <v>0.60306673636522046</v>
      </c>
      <c r="P79" s="5">
        <f t="shared" si="24"/>
        <v>0.23749782192019517</v>
      </c>
      <c r="Q79" s="5">
        <f t="shared" si="25"/>
        <v>1.184875413835163E-2</v>
      </c>
      <c r="R79" s="5">
        <f t="shared" si="26"/>
        <v>0</v>
      </c>
      <c r="S79" s="5">
        <f t="shared" si="27"/>
        <v>2.369750827670326E-2</v>
      </c>
      <c r="T79" s="5">
        <f t="shared" si="28"/>
        <v>0.12266945460881687</v>
      </c>
      <c r="U79" s="5">
        <f t="shared" si="29"/>
        <v>0</v>
      </c>
      <c r="V79" s="5">
        <f t="shared" si="30"/>
        <v>1</v>
      </c>
      <c r="W79" s="6">
        <f t="shared" si="31"/>
        <v>1.4707847171981183E-3</v>
      </c>
      <c r="X79" s="6">
        <f t="shared" si="32"/>
        <v>0.72719798660324109</v>
      </c>
      <c r="Y79" s="6">
        <f t="shared" si="33"/>
        <v>0.28638279564871932</v>
      </c>
      <c r="Z79" s="6">
        <f t="shared" si="34"/>
        <v>1.4287622967067435E-2</v>
      </c>
      <c r="AA79" s="6">
        <f t="shared" si="35"/>
        <v>0</v>
      </c>
      <c r="AB79" s="6">
        <f t="shared" si="36"/>
        <v>2.8575245934134869E-2</v>
      </c>
      <c r="AC79" s="6">
        <f t="shared" si="37"/>
        <v>0.14791892012963931</v>
      </c>
      <c r="AD79" s="6">
        <f t="shared" si="38"/>
        <v>0</v>
      </c>
      <c r="AE79" s="6">
        <f t="shared" si="39"/>
        <v>1.2058333560000001</v>
      </c>
    </row>
    <row r="80" spans="1:31" x14ac:dyDescent="0.3">
      <c r="A80" s="1">
        <v>78</v>
      </c>
      <c r="B80" s="1" t="s">
        <v>107</v>
      </c>
      <c r="C80" s="1" t="s">
        <v>108</v>
      </c>
      <c r="D80" s="1">
        <v>1.1253332599999999</v>
      </c>
      <c r="E80" s="2">
        <v>1</v>
      </c>
      <c r="F80" s="1">
        <v>0</v>
      </c>
      <c r="G80" s="2">
        <v>1449</v>
      </c>
      <c r="H80" s="2">
        <v>151</v>
      </c>
      <c r="I80" s="1">
        <v>0</v>
      </c>
      <c r="J80" s="2">
        <v>160</v>
      </c>
      <c r="K80" s="2">
        <v>1078</v>
      </c>
      <c r="L80" s="2">
        <v>5221</v>
      </c>
      <c r="M80">
        <f t="shared" si="21"/>
        <v>8060</v>
      </c>
      <c r="N80" s="5">
        <f t="shared" si="22"/>
        <v>1.2406947890818859E-4</v>
      </c>
      <c r="O80" s="5">
        <f t="shared" si="23"/>
        <v>0</v>
      </c>
      <c r="P80" s="5">
        <f t="shared" si="24"/>
        <v>0.17977667493796526</v>
      </c>
      <c r="Q80" s="5">
        <f t="shared" si="25"/>
        <v>1.8734491315136475E-2</v>
      </c>
      <c r="R80" s="5">
        <f t="shared" si="26"/>
        <v>0</v>
      </c>
      <c r="S80" s="5">
        <f t="shared" si="27"/>
        <v>1.9851116625310174E-2</v>
      </c>
      <c r="T80" s="5">
        <f t="shared" si="28"/>
        <v>0.1337468982630273</v>
      </c>
      <c r="U80" s="5">
        <f t="shared" si="29"/>
        <v>0.64776674937965262</v>
      </c>
      <c r="V80" s="5">
        <f t="shared" si="30"/>
        <v>1</v>
      </c>
      <c r="W80" s="6">
        <f t="shared" si="31"/>
        <v>1.3961951116625308E-4</v>
      </c>
      <c r="X80" s="6">
        <f t="shared" si="32"/>
        <v>0</v>
      </c>
      <c r="Y80" s="6">
        <f t="shared" si="33"/>
        <v>0.20230867167990071</v>
      </c>
      <c r="Z80" s="6">
        <f t="shared" si="34"/>
        <v>2.1082546186104216E-2</v>
      </c>
      <c r="AA80" s="6">
        <f t="shared" si="35"/>
        <v>0</v>
      </c>
      <c r="AB80" s="6">
        <f t="shared" si="36"/>
        <v>2.2339121786600493E-2</v>
      </c>
      <c r="AC80" s="6">
        <f t="shared" si="37"/>
        <v>0.15050983303722082</v>
      </c>
      <c r="AD80" s="6">
        <f t="shared" si="38"/>
        <v>0.72895346779900738</v>
      </c>
      <c r="AE80" s="6">
        <f t="shared" si="39"/>
        <v>1.1253332599999999</v>
      </c>
    </row>
    <row r="81" spans="1:31" x14ac:dyDescent="0.3">
      <c r="A81" s="1">
        <v>79</v>
      </c>
      <c r="B81" s="1" t="s">
        <v>109</v>
      </c>
      <c r="C81" s="1" t="s">
        <v>108</v>
      </c>
      <c r="D81" s="1">
        <v>1.165833275</v>
      </c>
      <c r="E81" s="2">
        <v>11</v>
      </c>
      <c r="F81" s="1">
        <v>0</v>
      </c>
      <c r="G81" s="2">
        <v>1342</v>
      </c>
      <c r="H81" s="2">
        <v>113</v>
      </c>
      <c r="I81" s="1">
        <v>0</v>
      </c>
      <c r="J81" s="2">
        <v>129</v>
      </c>
      <c r="K81" s="2">
        <v>1028</v>
      </c>
      <c r="L81" s="2">
        <v>3995</v>
      </c>
      <c r="M81">
        <f t="shared" si="21"/>
        <v>6618</v>
      </c>
      <c r="N81" s="5">
        <f t="shared" si="22"/>
        <v>1.662133575098217E-3</v>
      </c>
      <c r="O81" s="5">
        <f t="shared" si="23"/>
        <v>0</v>
      </c>
      <c r="P81" s="5">
        <f t="shared" si="24"/>
        <v>0.20278029616198248</v>
      </c>
      <c r="Q81" s="5">
        <f t="shared" si="25"/>
        <v>1.707464490782714E-2</v>
      </c>
      <c r="R81" s="5">
        <f t="shared" si="26"/>
        <v>0</v>
      </c>
      <c r="S81" s="5">
        <f t="shared" si="27"/>
        <v>1.9492293744333637E-2</v>
      </c>
      <c r="T81" s="5">
        <f t="shared" si="28"/>
        <v>0.15533393774554247</v>
      </c>
      <c r="U81" s="5">
        <f t="shared" si="29"/>
        <v>0.60365669386521603</v>
      </c>
      <c r="V81" s="5">
        <f t="shared" si="30"/>
        <v>1</v>
      </c>
      <c r="W81" s="6">
        <f t="shared" si="31"/>
        <v>1.9377706293442127E-3</v>
      </c>
      <c r="X81" s="6">
        <f t="shared" si="32"/>
        <v>0</v>
      </c>
      <c r="Y81" s="6">
        <f t="shared" si="33"/>
        <v>0.23640801677999396</v>
      </c>
      <c r="Z81" s="6">
        <f t="shared" si="34"/>
        <v>1.9906189192354186E-2</v>
      </c>
      <c r="AA81" s="6">
        <f t="shared" si="35"/>
        <v>0</v>
      </c>
      <c r="AB81" s="6">
        <f t="shared" si="36"/>
        <v>2.2724764653218498E-2</v>
      </c>
      <c r="AC81" s="6">
        <f t="shared" si="37"/>
        <v>0.18109347336053189</v>
      </c>
      <c r="AD81" s="6">
        <f t="shared" si="38"/>
        <v>0.70376306038455727</v>
      </c>
      <c r="AE81" s="6">
        <f t="shared" si="39"/>
        <v>1.165833275</v>
      </c>
    </row>
    <row r="82" spans="1:31" x14ac:dyDescent="0.3">
      <c r="A82" s="1">
        <v>80</v>
      </c>
      <c r="B82" s="1" t="s">
        <v>110</v>
      </c>
      <c r="C82" s="1" t="s">
        <v>108</v>
      </c>
      <c r="D82" s="1">
        <v>1.2258333960000001</v>
      </c>
      <c r="E82" s="2">
        <v>12</v>
      </c>
      <c r="F82" s="1">
        <v>0</v>
      </c>
      <c r="G82" s="2">
        <v>1167</v>
      </c>
      <c r="H82" s="2">
        <v>110</v>
      </c>
      <c r="I82" s="1">
        <v>0</v>
      </c>
      <c r="J82" s="2">
        <v>202</v>
      </c>
      <c r="K82" s="2">
        <v>905</v>
      </c>
      <c r="L82" s="2">
        <v>3531</v>
      </c>
      <c r="M82">
        <f t="shared" si="21"/>
        <v>5927</v>
      </c>
      <c r="N82" s="5">
        <f t="shared" si="22"/>
        <v>2.0246330352623586E-3</v>
      </c>
      <c r="O82" s="5">
        <f t="shared" si="23"/>
        <v>0</v>
      </c>
      <c r="P82" s="5">
        <f t="shared" si="24"/>
        <v>0.19689556267926439</v>
      </c>
      <c r="Q82" s="5">
        <f t="shared" si="25"/>
        <v>1.8559136156571621E-2</v>
      </c>
      <c r="R82" s="5">
        <f t="shared" si="26"/>
        <v>0</v>
      </c>
      <c r="S82" s="5">
        <f t="shared" si="27"/>
        <v>3.4081322760249708E-2</v>
      </c>
      <c r="T82" s="5">
        <f t="shared" si="28"/>
        <v>0.15269107474270288</v>
      </c>
      <c r="U82" s="5">
        <f t="shared" si="29"/>
        <v>0.59574827062594904</v>
      </c>
      <c r="V82" s="5">
        <f t="shared" si="30"/>
        <v>1</v>
      </c>
      <c r="W82" s="6">
        <f t="shared" si="31"/>
        <v>2.481862789269445E-3</v>
      </c>
      <c r="X82" s="6">
        <f t="shared" si="32"/>
        <v>0</v>
      </c>
      <c r="Y82" s="6">
        <f t="shared" si="33"/>
        <v>0.24136115625645355</v>
      </c>
      <c r="Z82" s="6">
        <f t="shared" si="34"/>
        <v>2.2750408901636578E-2</v>
      </c>
      <c r="AA82" s="6">
        <f t="shared" si="35"/>
        <v>0</v>
      </c>
      <c r="AB82" s="6">
        <f t="shared" si="36"/>
        <v>4.1778023619368998E-2</v>
      </c>
      <c r="AC82" s="6">
        <f t="shared" si="37"/>
        <v>0.18717381869073732</v>
      </c>
      <c r="AD82" s="6">
        <f t="shared" si="38"/>
        <v>0.73028812574253421</v>
      </c>
      <c r="AE82" s="6">
        <f t="shared" si="39"/>
        <v>1.2258333960000001</v>
      </c>
    </row>
    <row r="83" spans="1:31" x14ac:dyDescent="0.3">
      <c r="A83" s="1">
        <v>81</v>
      </c>
      <c r="B83" s="1" t="s">
        <v>111</v>
      </c>
      <c r="C83" s="1" t="s">
        <v>112</v>
      </c>
      <c r="D83" s="1">
        <v>1.0228333869999999</v>
      </c>
      <c r="E83" s="2">
        <v>15</v>
      </c>
      <c r="F83" s="2">
        <v>3291</v>
      </c>
      <c r="G83" s="2">
        <v>1308</v>
      </c>
      <c r="H83" s="2">
        <v>120</v>
      </c>
      <c r="I83" s="1">
        <v>0</v>
      </c>
      <c r="J83" s="1">
        <v>0</v>
      </c>
      <c r="K83" s="2">
        <v>895</v>
      </c>
      <c r="L83" s="2">
        <v>1052</v>
      </c>
      <c r="M83">
        <f t="shared" si="21"/>
        <v>6681</v>
      </c>
      <c r="N83" s="5">
        <f t="shared" si="22"/>
        <v>2.2451728783116302E-3</v>
      </c>
      <c r="O83" s="5">
        <f t="shared" si="23"/>
        <v>0.49259092950157163</v>
      </c>
      <c r="P83" s="5">
        <f t="shared" si="24"/>
        <v>0.19577907498877414</v>
      </c>
      <c r="Q83" s="5">
        <f t="shared" si="25"/>
        <v>1.7961383026493041E-2</v>
      </c>
      <c r="R83" s="5">
        <f t="shared" si="26"/>
        <v>0</v>
      </c>
      <c r="S83" s="5">
        <f t="shared" si="27"/>
        <v>0</v>
      </c>
      <c r="T83" s="5">
        <f t="shared" si="28"/>
        <v>0.13396198173926058</v>
      </c>
      <c r="U83" s="5">
        <f t="shared" si="29"/>
        <v>0.15746145786558899</v>
      </c>
      <c r="V83" s="5">
        <f t="shared" si="30"/>
        <v>1</v>
      </c>
      <c r="W83" s="6">
        <f t="shared" si="31"/>
        <v>2.2964377795240232E-3</v>
      </c>
      <c r="X83" s="6">
        <f t="shared" si="32"/>
        <v>0.50383844882757067</v>
      </c>
      <c r="Y83" s="6">
        <f t="shared" si="33"/>
        <v>0.20024937437449483</v>
      </c>
      <c r="Z83" s="6">
        <f t="shared" si="34"/>
        <v>1.8371502236192185E-2</v>
      </c>
      <c r="AA83" s="6">
        <f t="shared" si="35"/>
        <v>0</v>
      </c>
      <c r="AB83" s="6">
        <f t="shared" si="36"/>
        <v>0</v>
      </c>
      <c r="AC83" s="6">
        <f t="shared" si="37"/>
        <v>0.13702078751160005</v>
      </c>
      <c r="AD83" s="6">
        <f t="shared" si="38"/>
        <v>0.16105683627061818</v>
      </c>
      <c r="AE83" s="6">
        <f t="shared" si="39"/>
        <v>1.0228333869999999</v>
      </c>
    </row>
    <row r="84" spans="1:31" x14ac:dyDescent="0.3">
      <c r="A84" s="1">
        <v>82</v>
      </c>
      <c r="B84" s="1" t="s">
        <v>113</v>
      </c>
      <c r="C84" s="1" t="s">
        <v>112</v>
      </c>
      <c r="D84" s="1">
        <v>1.1213333409999999</v>
      </c>
      <c r="E84" s="2">
        <v>9</v>
      </c>
      <c r="F84" s="2">
        <v>2746</v>
      </c>
      <c r="G84" s="2">
        <v>691</v>
      </c>
      <c r="H84" s="2">
        <v>96</v>
      </c>
      <c r="I84" s="1">
        <v>0</v>
      </c>
      <c r="J84" s="1">
        <v>0</v>
      </c>
      <c r="K84" s="2">
        <v>724</v>
      </c>
      <c r="L84" s="2">
        <v>943</v>
      </c>
      <c r="M84">
        <f t="shared" si="21"/>
        <v>5209</v>
      </c>
      <c r="N84" s="5">
        <f t="shared" si="22"/>
        <v>1.7277788443079286E-3</v>
      </c>
      <c r="O84" s="5">
        <f t="shared" si="23"/>
        <v>0.52716452294106353</v>
      </c>
      <c r="P84" s="5">
        <f t="shared" si="24"/>
        <v>0.13265502015741984</v>
      </c>
      <c r="Q84" s="5">
        <f t="shared" si="25"/>
        <v>1.842964100595124E-2</v>
      </c>
      <c r="R84" s="5">
        <f t="shared" si="26"/>
        <v>0</v>
      </c>
      <c r="S84" s="5">
        <f t="shared" si="27"/>
        <v>0</v>
      </c>
      <c r="T84" s="5">
        <f t="shared" si="28"/>
        <v>0.13899020925321559</v>
      </c>
      <c r="U84" s="5">
        <f t="shared" si="29"/>
        <v>0.18103282779804186</v>
      </c>
      <c r="V84" s="5">
        <f t="shared" si="30"/>
        <v>1</v>
      </c>
      <c r="W84" s="6">
        <f t="shared" si="31"/>
        <v>1.9374160239969283E-3</v>
      </c>
      <c r="X84" s="6">
        <f t="shared" si="32"/>
        <v>0.59112715576617392</v>
      </c>
      <c r="Y84" s="6">
        <f t="shared" si="33"/>
        <v>0.14875049695354192</v>
      </c>
      <c r="Z84" s="6">
        <f t="shared" si="34"/>
        <v>2.0665770922633903E-2</v>
      </c>
      <c r="AA84" s="6">
        <f t="shared" si="35"/>
        <v>0</v>
      </c>
      <c r="AB84" s="6">
        <f t="shared" si="36"/>
        <v>0</v>
      </c>
      <c r="AC84" s="6">
        <f t="shared" si="37"/>
        <v>0.15585435570819733</v>
      </c>
      <c r="AD84" s="6">
        <f t="shared" si="38"/>
        <v>0.20299814562545593</v>
      </c>
      <c r="AE84" s="6">
        <f t="shared" si="39"/>
        <v>1.1213333409999999</v>
      </c>
    </row>
    <row r="85" spans="1:31" x14ac:dyDescent="0.3">
      <c r="A85" s="1">
        <v>83</v>
      </c>
      <c r="B85" s="1" t="s">
        <v>114</v>
      </c>
      <c r="C85" s="1" t="s">
        <v>112</v>
      </c>
      <c r="D85" s="1">
        <v>1.0103333990000001</v>
      </c>
      <c r="E85" s="2">
        <v>4</v>
      </c>
      <c r="F85" s="2">
        <v>2902</v>
      </c>
      <c r="G85" s="2">
        <v>1165</v>
      </c>
      <c r="H85" s="2">
        <v>96</v>
      </c>
      <c r="I85" s="1">
        <v>0</v>
      </c>
      <c r="J85" s="1">
        <v>0</v>
      </c>
      <c r="K85" s="2">
        <v>728</v>
      </c>
      <c r="L85" s="2">
        <v>910</v>
      </c>
      <c r="M85">
        <f t="shared" si="21"/>
        <v>5805</v>
      </c>
      <c r="N85" s="5">
        <f t="shared" si="22"/>
        <v>6.8906115417743323E-4</v>
      </c>
      <c r="O85" s="5">
        <f t="shared" si="23"/>
        <v>0.49991386735572785</v>
      </c>
      <c r="P85" s="5">
        <f t="shared" si="24"/>
        <v>0.20068906115417742</v>
      </c>
      <c r="Q85" s="5">
        <f t="shared" si="25"/>
        <v>1.6537467700258397E-2</v>
      </c>
      <c r="R85" s="5">
        <f t="shared" si="26"/>
        <v>0</v>
      </c>
      <c r="S85" s="5">
        <f t="shared" si="27"/>
        <v>0</v>
      </c>
      <c r="T85" s="5">
        <f t="shared" si="28"/>
        <v>0.12540913006029286</v>
      </c>
      <c r="U85" s="5">
        <f t="shared" si="29"/>
        <v>0.15676141257536608</v>
      </c>
      <c r="V85" s="5">
        <f t="shared" si="30"/>
        <v>1</v>
      </c>
      <c r="W85" s="6">
        <f t="shared" si="31"/>
        <v>6.9618149801894925E-4</v>
      </c>
      <c r="X85" s="6">
        <f t="shared" si="32"/>
        <v>0.50507967681274768</v>
      </c>
      <c r="Y85" s="6">
        <f t="shared" si="33"/>
        <v>0.20276286129801896</v>
      </c>
      <c r="Z85" s="6">
        <f t="shared" si="34"/>
        <v>1.6708355952454779E-2</v>
      </c>
      <c r="AA85" s="6">
        <f t="shared" si="35"/>
        <v>0</v>
      </c>
      <c r="AB85" s="6">
        <f t="shared" si="36"/>
        <v>0</v>
      </c>
      <c r="AC85" s="6">
        <f t="shared" si="37"/>
        <v>0.12670503263944877</v>
      </c>
      <c r="AD85" s="6">
        <f t="shared" si="38"/>
        <v>0.15838129079931096</v>
      </c>
      <c r="AE85" s="6">
        <f t="shared" si="39"/>
        <v>1.0103333990000001</v>
      </c>
    </row>
    <row r="86" spans="1:31" x14ac:dyDescent="0.3">
      <c r="A86" s="1">
        <v>84</v>
      </c>
      <c r="B86" s="1" t="s">
        <v>115</v>
      </c>
      <c r="C86" s="1" t="s">
        <v>116</v>
      </c>
      <c r="D86" s="1">
        <v>1.0238334039999999</v>
      </c>
      <c r="E86" s="2">
        <v>11</v>
      </c>
      <c r="F86" s="2">
        <v>4222</v>
      </c>
      <c r="G86" s="2">
        <v>859</v>
      </c>
      <c r="H86" s="2">
        <v>758</v>
      </c>
      <c r="I86" s="1">
        <v>0</v>
      </c>
      <c r="J86" s="2">
        <v>289</v>
      </c>
      <c r="K86" s="1">
        <v>0</v>
      </c>
      <c r="L86" s="2">
        <v>593</v>
      </c>
      <c r="M86">
        <f t="shared" si="21"/>
        <v>6732</v>
      </c>
      <c r="N86" s="5">
        <f t="shared" si="22"/>
        <v>1.6339869281045752E-3</v>
      </c>
      <c r="O86" s="5">
        <f t="shared" si="23"/>
        <v>0.62715389185977422</v>
      </c>
      <c r="P86" s="5">
        <f t="shared" si="24"/>
        <v>0.1275995246583482</v>
      </c>
      <c r="Q86" s="5">
        <f t="shared" si="25"/>
        <v>0.11259655377302435</v>
      </c>
      <c r="R86" s="5">
        <f t="shared" si="26"/>
        <v>0</v>
      </c>
      <c r="S86" s="5">
        <f t="shared" si="27"/>
        <v>4.2929292929292928E-2</v>
      </c>
      <c r="T86" s="5">
        <f t="shared" si="28"/>
        <v>0</v>
      </c>
      <c r="U86" s="5">
        <f t="shared" si="29"/>
        <v>8.8086749851455731E-2</v>
      </c>
      <c r="V86" s="5">
        <f t="shared" si="30"/>
        <v>1</v>
      </c>
      <c r="W86" s="6">
        <f t="shared" si="31"/>
        <v>1.6729303986928103E-3</v>
      </c>
      <c r="X86" s="6">
        <f t="shared" si="32"/>
        <v>0.64210110393464048</v>
      </c>
      <c r="Y86" s="6">
        <f t="shared" si="33"/>
        <v>0.13064065567973857</v>
      </c>
      <c r="Z86" s="6">
        <f t="shared" si="34"/>
        <v>0.11528011292810456</v>
      </c>
      <c r="AA86" s="6">
        <f t="shared" si="35"/>
        <v>0</v>
      </c>
      <c r="AB86" s="6">
        <f t="shared" si="36"/>
        <v>4.3952444111111107E-2</v>
      </c>
      <c r="AC86" s="6">
        <f t="shared" si="37"/>
        <v>0</v>
      </c>
      <c r="AD86" s="6">
        <f t="shared" si="38"/>
        <v>9.0186156947712412E-2</v>
      </c>
      <c r="AE86" s="6">
        <f t="shared" si="39"/>
        <v>1.0238334039999999</v>
      </c>
    </row>
    <row r="87" spans="1:31" x14ac:dyDescent="0.3">
      <c r="A87" s="1">
        <v>85</v>
      </c>
      <c r="B87" s="1" t="s">
        <v>117</v>
      </c>
      <c r="C87" s="1" t="s">
        <v>116</v>
      </c>
      <c r="D87" s="1">
        <v>1.2038333219999999</v>
      </c>
      <c r="E87" s="2">
        <v>16</v>
      </c>
      <c r="F87" s="2">
        <v>4507</v>
      </c>
      <c r="G87" s="2">
        <v>920</v>
      </c>
      <c r="H87" s="2">
        <v>740</v>
      </c>
      <c r="I87" s="1">
        <v>0</v>
      </c>
      <c r="J87" s="2">
        <v>237</v>
      </c>
      <c r="K87" s="1">
        <v>0</v>
      </c>
      <c r="L87" s="2">
        <v>1281</v>
      </c>
      <c r="M87">
        <f t="shared" si="21"/>
        <v>7701</v>
      </c>
      <c r="N87" s="5">
        <f t="shared" si="22"/>
        <v>2.0776522529541617E-3</v>
      </c>
      <c r="O87" s="5">
        <f t="shared" si="23"/>
        <v>0.5852486690040255</v>
      </c>
      <c r="P87" s="5">
        <f t="shared" si="24"/>
        <v>0.11946500454486431</v>
      </c>
      <c r="Q87" s="5">
        <f t="shared" si="25"/>
        <v>9.6091416699129989E-2</v>
      </c>
      <c r="R87" s="5">
        <f t="shared" si="26"/>
        <v>0</v>
      </c>
      <c r="S87" s="5">
        <f t="shared" si="27"/>
        <v>3.0775223996883521E-2</v>
      </c>
      <c r="T87" s="5">
        <f t="shared" si="28"/>
        <v>0</v>
      </c>
      <c r="U87" s="5">
        <f t="shared" si="29"/>
        <v>0.16634203350214258</v>
      </c>
      <c r="V87" s="5">
        <f t="shared" si="30"/>
        <v>1</v>
      </c>
      <c r="W87" s="6">
        <f t="shared" si="31"/>
        <v>2.5011470136345926E-3</v>
      </c>
      <c r="X87" s="6">
        <f t="shared" si="32"/>
        <v>0.70454184940319442</v>
      </c>
      <c r="Y87" s="6">
        <f t="shared" si="33"/>
        <v>0.14381595328398908</v>
      </c>
      <c r="Z87" s="6">
        <f t="shared" si="34"/>
        <v>0.11567804938059992</v>
      </c>
      <c r="AA87" s="6">
        <f t="shared" si="35"/>
        <v>0</v>
      </c>
      <c r="AB87" s="6">
        <f t="shared" si="36"/>
        <v>3.7048240139462403E-2</v>
      </c>
      <c r="AC87" s="6">
        <f t="shared" si="37"/>
        <v>0</v>
      </c>
      <c r="AD87" s="6">
        <f t="shared" si="38"/>
        <v>0.20024808277911957</v>
      </c>
      <c r="AE87" s="6">
        <f t="shared" si="39"/>
        <v>1.2038333219999999</v>
      </c>
    </row>
    <row r="88" spans="1:31" x14ac:dyDescent="0.3">
      <c r="A88" s="1">
        <v>86</v>
      </c>
      <c r="B88" s="1" t="s">
        <v>118</v>
      </c>
      <c r="C88" s="1" t="s">
        <v>116</v>
      </c>
      <c r="D88" s="1">
        <v>1.2288332980000001</v>
      </c>
      <c r="E88" s="2">
        <v>14</v>
      </c>
      <c r="F88" s="2">
        <v>4364</v>
      </c>
      <c r="G88" s="2">
        <v>968</v>
      </c>
      <c r="H88" s="2">
        <v>689</v>
      </c>
      <c r="I88" s="1">
        <v>0</v>
      </c>
      <c r="J88" s="2">
        <v>228</v>
      </c>
      <c r="K88" s="1">
        <v>0</v>
      </c>
      <c r="L88" s="2">
        <v>666</v>
      </c>
      <c r="M88">
        <f t="shared" si="21"/>
        <v>6929</v>
      </c>
      <c r="N88" s="5">
        <f t="shared" si="22"/>
        <v>2.0204935777168422E-3</v>
      </c>
      <c r="O88" s="5">
        <f t="shared" si="23"/>
        <v>0.62981671236830716</v>
      </c>
      <c r="P88" s="5">
        <f t="shared" si="24"/>
        <v>0.13970269880213596</v>
      </c>
      <c r="Q88" s="5">
        <f t="shared" si="25"/>
        <v>9.9437148217636023E-2</v>
      </c>
      <c r="R88" s="5">
        <f t="shared" si="26"/>
        <v>0</v>
      </c>
      <c r="S88" s="5">
        <f t="shared" si="27"/>
        <v>3.2905181122817144E-2</v>
      </c>
      <c r="T88" s="5">
        <f t="shared" si="28"/>
        <v>0</v>
      </c>
      <c r="U88" s="5">
        <f t="shared" si="29"/>
        <v>9.6117765911386918E-2</v>
      </c>
      <c r="V88" s="5">
        <f t="shared" si="30"/>
        <v>1</v>
      </c>
      <c r="W88" s="6">
        <f t="shared" si="31"/>
        <v>2.4828497866936066E-3</v>
      </c>
      <c r="X88" s="6">
        <f t="shared" si="32"/>
        <v>0.77393974779506436</v>
      </c>
      <c r="Y88" s="6">
        <f t="shared" si="33"/>
        <v>0.17167132810852939</v>
      </c>
      <c r="Z88" s="6">
        <f t="shared" si="34"/>
        <v>0.1221916787879925</v>
      </c>
      <c r="AA88" s="6">
        <f t="shared" si="35"/>
        <v>0</v>
      </c>
      <c r="AB88" s="6">
        <f t="shared" si="36"/>
        <v>4.043498224043874E-2</v>
      </c>
      <c r="AC88" s="6">
        <f t="shared" si="37"/>
        <v>0</v>
      </c>
      <c r="AD88" s="6">
        <f t="shared" si="38"/>
        <v>0.11811271128128156</v>
      </c>
      <c r="AE88" s="6">
        <f t="shared" si="39"/>
        <v>1.2288332980000003</v>
      </c>
    </row>
    <row r="89" spans="1:31" x14ac:dyDescent="0.3">
      <c r="A89" s="1">
        <v>87</v>
      </c>
      <c r="B89" s="1" t="s">
        <v>119</v>
      </c>
      <c r="C89" s="1" t="s">
        <v>120</v>
      </c>
      <c r="D89" s="1">
        <v>0.95983336399999997</v>
      </c>
      <c r="E89" s="2">
        <v>2</v>
      </c>
      <c r="F89" s="2">
        <v>3610</v>
      </c>
      <c r="G89" s="2">
        <v>1302</v>
      </c>
      <c r="H89" s="2">
        <v>138</v>
      </c>
      <c r="I89" s="1">
        <v>0</v>
      </c>
      <c r="J89" s="2">
        <v>131</v>
      </c>
      <c r="K89" s="2">
        <v>884</v>
      </c>
      <c r="L89" s="2">
        <v>1053</v>
      </c>
      <c r="M89">
        <f t="shared" si="21"/>
        <v>7120</v>
      </c>
      <c r="N89" s="5">
        <f t="shared" si="22"/>
        <v>2.8089887640449441E-4</v>
      </c>
      <c r="O89" s="5">
        <f t="shared" si="23"/>
        <v>0.5070224719101124</v>
      </c>
      <c r="P89" s="5">
        <f t="shared" si="24"/>
        <v>0.18286516853932586</v>
      </c>
      <c r="Q89" s="5">
        <f t="shared" si="25"/>
        <v>1.9382022471910114E-2</v>
      </c>
      <c r="R89" s="5">
        <f t="shared" si="26"/>
        <v>0</v>
      </c>
      <c r="S89" s="5">
        <f t="shared" si="27"/>
        <v>1.839887640449438E-2</v>
      </c>
      <c r="T89" s="5">
        <f t="shared" si="28"/>
        <v>0.12415730337078652</v>
      </c>
      <c r="U89" s="5">
        <f t="shared" si="29"/>
        <v>0.1478932584269663</v>
      </c>
      <c r="V89" s="5">
        <f t="shared" si="30"/>
        <v>1</v>
      </c>
      <c r="W89" s="6">
        <f t="shared" si="31"/>
        <v>2.6961611348314609E-4</v>
      </c>
      <c r="X89" s="6">
        <f t="shared" si="32"/>
        <v>0.4866570848370787</v>
      </c>
      <c r="Y89" s="6">
        <f t="shared" si="33"/>
        <v>0.1755200898775281</v>
      </c>
      <c r="Z89" s="6">
        <f t="shared" si="34"/>
        <v>1.860351183033708E-2</v>
      </c>
      <c r="AA89" s="6">
        <f t="shared" si="35"/>
        <v>0</v>
      </c>
      <c r="AB89" s="6">
        <f t="shared" si="36"/>
        <v>1.7659855433146066E-2</v>
      </c>
      <c r="AC89" s="6">
        <f t="shared" si="37"/>
        <v>0.11917032215955056</v>
      </c>
      <c r="AD89" s="6">
        <f t="shared" si="38"/>
        <v>0.14195288374887641</v>
      </c>
      <c r="AE89" s="6">
        <f t="shared" si="39"/>
        <v>0.95983336400000008</v>
      </c>
    </row>
    <row r="90" spans="1:31" x14ac:dyDescent="0.3">
      <c r="A90" s="1">
        <v>88</v>
      </c>
      <c r="B90" s="1" t="s">
        <v>121</v>
      </c>
      <c r="C90" s="1" t="s">
        <v>120</v>
      </c>
      <c r="D90" s="1">
        <v>1.1063333849999999</v>
      </c>
      <c r="E90" s="2">
        <v>3</v>
      </c>
      <c r="F90" s="2">
        <v>2454</v>
      </c>
      <c r="G90" s="2">
        <v>970</v>
      </c>
      <c r="H90" s="2">
        <v>115</v>
      </c>
      <c r="I90" s="1">
        <v>0</v>
      </c>
      <c r="J90" s="2">
        <v>91</v>
      </c>
      <c r="K90" s="2">
        <v>661</v>
      </c>
      <c r="L90" s="2">
        <v>669</v>
      </c>
      <c r="M90">
        <f t="shared" si="21"/>
        <v>4963</v>
      </c>
      <c r="N90" s="5">
        <f t="shared" si="22"/>
        <v>6.0447310094700782E-4</v>
      </c>
      <c r="O90" s="5">
        <f t="shared" si="23"/>
        <v>0.49445899657465242</v>
      </c>
      <c r="P90" s="5">
        <f t="shared" si="24"/>
        <v>0.19544630263953255</v>
      </c>
      <c r="Q90" s="5">
        <f t="shared" si="25"/>
        <v>2.3171468869635302E-2</v>
      </c>
      <c r="R90" s="5">
        <f t="shared" si="26"/>
        <v>0</v>
      </c>
      <c r="S90" s="5">
        <f t="shared" si="27"/>
        <v>1.8335684062059238E-2</v>
      </c>
      <c r="T90" s="5">
        <f t="shared" si="28"/>
        <v>0.13318557324199073</v>
      </c>
      <c r="U90" s="5">
        <f t="shared" si="29"/>
        <v>0.13479750151118275</v>
      </c>
      <c r="V90" s="5">
        <f t="shared" si="30"/>
        <v>1</v>
      </c>
      <c r="W90" s="6">
        <f t="shared" si="31"/>
        <v>6.687487719121498E-4</v>
      </c>
      <c r="X90" s="6">
        <f t="shared" si="32"/>
        <v>0.54703649542413857</v>
      </c>
      <c r="Y90" s="6">
        <f t="shared" si="33"/>
        <v>0.21622876958492845</v>
      </c>
      <c r="Z90" s="6">
        <f t="shared" si="34"/>
        <v>2.5635369589965745E-2</v>
      </c>
      <c r="AA90" s="6">
        <f t="shared" si="35"/>
        <v>0</v>
      </c>
      <c r="AB90" s="6">
        <f t="shared" si="36"/>
        <v>2.0285379414668545E-2</v>
      </c>
      <c r="AC90" s="6">
        <f t="shared" si="37"/>
        <v>0.14734764607797701</v>
      </c>
      <c r="AD90" s="6">
        <f t="shared" si="38"/>
        <v>0.14913097613640941</v>
      </c>
      <c r="AE90" s="6">
        <f t="shared" si="39"/>
        <v>1.1063333849999999</v>
      </c>
    </row>
    <row r="91" spans="1:31" x14ac:dyDescent="0.3">
      <c r="A91" s="1">
        <v>89</v>
      </c>
      <c r="B91" s="1" t="s">
        <v>122</v>
      </c>
      <c r="C91" s="1" t="s">
        <v>120</v>
      </c>
      <c r="D91" s="1">
        <v>1.0853333270000001</v>
      </c>
      <c r="E91" s="2">
        <v>3</v>
      </c>
      <c r="F91" s="2">
        <v>1909</v>
      </c>
      <c r="G91" s="2">
        <v>872</v>
      </c>
      <c r="H91" s="2">
        <v>74</v>
      </c>
      <c r="I91" s="1">
        <v>0</v>
      </c>
      <c r="J91" s="2">
        <v>102</v>
      </c>
      <c r="K91" s="2">
        <v>515</v>
      </c>
      <c r="L91" s="2">
        <v>809</v>
      </c>
      <c r="M91">
        <f t="shared" si="21"/>
        <v>4284</v>
      </c>
      <c r="N91" s="5">
        <f t="shared" si="22"/>
        <v>7.0028011204481793E-4</v>
      </c>
      <c r="O91" s="5">
        <f t="shared" si="23"/>
        <v>0.44561157796451917</v>
      </c>
      <c r="P91" s="5">
        <f t="shared" si="24"/>
        <v>0.20354808590102708</v>
      </c>
      <c r="Q91" s="5">
        <f t="shared" si="25"/>
        <v>1.727357609710551E-2</v>
      </c>
      <c r="R91" s="5">
        <f t="shared" si="26"/>
        <v>0</v>
      </c>
      <c r="S91" s="5">
        <f t="shared" si="27"/>
        <v>2.3809523809523808E-2</v>
      </c>
      <c r="T91" s="5">
        <f t="shared" si="28"/>
        <v>0.12021475256769375</v>
      </c>
      <c r="U91" s="5">
        <f t="shared" si="29"/>
        <v>0.1888422035480859</v>
      </c>
      <c r="V91" s="5">
        <f t="shared" si="30"/>
        <v>1</v>
      </c>
      <c r="W91" s="6">
        <f t="shared" si="31"/>
        <v>7.6003734383753502E-4</v>
      </c>
      <c r="X91" s="6">
        <f t="shared" si="32"/>
        <v>0.48363709646195152</v>
      </c>
      <c r="Y91" s="6">
        <f t="shared" si="33"/>
        <v>0.22091752127544353</v>
      </c>
      <c r="Z91" s="6">
        <f t="shared" si="34"/>
        <v>1.8747587814659201E-2</v>
      </c>
      <c r="AA91" s="6">
        <f t="shared" si="35"/>
        <v>0</v>
      </c>
      <c r="AB91" s="6">
        <f t="shared" si="36"/>
        <v>2.584126969047619E-2</v>
      </c>
      <c r="AC91" s="6">
        <f t="shared" si="37"/>
        <v>0.13047307735877686</v>
      </c>
      <c r="AD91" s="6">
        <f t="shared" si="38"/>
        <v>0.20495673705485529</v>
      </c>
      <c r="AE91" s="6">
        <f t="shared" si="39"/>
        <v>1.0853333270000003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EXP0012_P5_UNIV_12h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Evan Sulaiman</dc:creator>
  <cp:lastModifiedBy>Jordy Evan Sulaiman</cp:lastModifiedBy>
  <dcterms:created xsi:type="dcterms:W3CDTF">2022-12-25T03:55:57Z</dcterms:created>
  <dcterms:modified xsi:type="dcterms:W3CDTF">2022-12-26T02:31:39Z</dcterms:modified>
</cp:coreProperties>
</file>