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y Personal Files\Postdoc\Experiments\20221130_COMERION_EXP0012\Processed data\"/>
    </mc:Choice>
  </mc:AlternateContent>
  <xr:revisionPtr revIDLastSave="0" documentId="13_ncr:1_{BC4D6F63-9408-44A6-B74B-F6D50FB32A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0012_P3_MS008_12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O3" i="1" s="1"/>
  <c r="N3" i="1"/>
  <c r="P3" i="1"/>
  <c r="Y3" i="1" s="1"/>
  <c r="R3" i="1"/>
  <c r="S3" i="1"/>
  <c r="T3" i="1"/>
  <c r="AC3" i="1" s="1"/>
  <c r="U3" i="1"/>
  <c r="W3" i="1"/>
  <c r="AA3" i="1"/>
  <c r="AB3" i="1"/>
  <c r="AD3" i="1"/>
  <c r="M4" i="1"/>
  <c r="N4" i="1" s="1"/>
  <c r="M5" i="1"/>
  <c r="N5" i="1" s="1"/>
  <c r="W5" i="1" s="1"/>
  <c r="P5" i="1"/>
  <c r="Y5" i="1" s="1"/>
  <c r="Q5" i="1"/>
  <c r="R5" i="1"/>
  <c r="AA5" i="1" s="1"/>
  <c r="S5" i="1"/>
  <c r="AB5" i="1" s="1"/>
  <c r="T5" i="1"/>
  <c r="AC5" i="1" s="1"/>
  <c r="U5" i="1"/>
  <c r="AD5" i="1" s="1"/>
  <c r="Z5" i="1"/>
  <c r="M6" i="1"/>
  <c r="T6" i="1" s="1"/>
  <c r="AC6" i="1" s="1"/>
  <c r="P6" i="1"/>
  <c r="Y6" i="1" s="1"/>
  <c r="Q6" i="1"/>
  <c r="Z6" i="1" s="1"/>
  <c r="R6" i="1"/>
  <c r="AA6" i="1" s="1"/>
  <c r="S6" i="1"/>
  <c r="AB6" i="1" s="1"/>
  <c r="M7" i="1"/>
  <c r="Q7" i="1" s="1"/>
  <c r="Z7" i="1" s="1"/>
  <c r="O7" i="1"/>
  <c r="X7" i="1" s="1"/>
  <c r="P7" i="1"/>
  <c r="Y7" i="1" s="1"/>
  <c r="T7" i="1"/>
  <c r="AC7" i="1" s="1"/>
  <c r="M8" i="1"/>
  <c r="M9" i="1"/>
  <c r="O9" i="1" s="1"/>
  <c r="X9" i="1" s="1"/>
  <c r="N9" i="1"/>
  <c r="P9" i="1"/>
  <c r="Q9" i="1"/>
  <c r="R9" i="1"/>
  <c r="AA9" i="1" s="1"/>
  <c r="S9" i="1"/>
  <c r="T9" i="1"/>
  <c r="AC9" i="1" s="1"/>
  <c r="U9" i="1"/>
  <c r="Y9" i="1"/>
  <c r="Z9" i="1"/>
  <c r="AB9" i="1"/>
  <c r="AD9" i="1"/>
  <c r="M10" i="1"/>
  <c r="N10" i="1"/>
  <c r="O10" i="1"/>
  <c r="X10" i="1" s="1"/>
  <c r="P10" i="1"/>
  <c r="Q10" i="1"/>
  <c r="Z10" i="1" s="1"/>
  <c r="R10" i="1"/>
  <c r="S10" i="1"/>
  <c r="AB10" i="1" s="1"/>
  <c r="T10" i="1"/>
  <c r="AC10" i="1" s="1"/>
  <c r="U10" i="1"/>
  <c r="AD10" i="1" s="1"/>
  <c r="V10" i="1"/>
  <c r="W10" i="1"/>
  <c r="Y10" i="1"/>
  <c r="AA10" i="1"/>
  <c r="M11" i="1"/>
  <c r="U11" i="1" s="1"/>
  <c r="AD11" i="1" s="1"/>
  <c r="N11" i="1"/>
  <c r="O11" i="1"/>
  <c r="P11" i="1"/>
  <c r="Y11" i="1" s="1"/>
  <c r="Q11" i="1"/>
  <c r="Z11" i="1" s="1"/>
  <c r="R11" i="1"/>
  <c r="AA11" i="1" s="1"/>
  <c r="S11" i="1"/>
  <c r="AB11" i="1" s="1"/>
  <c r="T11" i="1"/>
  <c r="AC11" i="1" s="1"/>
  <c r="X11" i="1"/>
  <c r="M12" i="1"/>
  <c r="R12" i="1" s="1"/>
  <c r="AA12" i="1" s="1"/>
  <c r="N12" i="1"/>
  <c r="O12" i="1"/>
  <c r="X12" i="1" s="1"/>
  <c r="P12" i="1"/>
  <c r="Y12" i="1" s="1"/>
  <c r="Q12" i="1"/>
  <c r="Z12" i="1" s="1"/>
  <c r="U12" i="1"/>
  <c r="AD12" i="1" s="1"/>
  <c r="M13" i="1"/>
  <c r="O13" i="1" s="1"/>
  <c r="X13" i="1" s="1"/>
  <c r="N13" i="1"/>
  <c r="M14" i="1"/>
  <c r="N14" i="1" s="1"/>
  <c r="O14" i="1"/>
  <c r="X14" i="1" s="1"/>
  <c r="U14" i="1"/>
  <c r="AD14" i="1" s="1"/>
  <c r="M15" i="1"/>
  <c r="N15" i="1"/>
  <c r="O15" i="1"/>
  <c r="P15" i="1"/>
  <c r="Y15" i="1" s="1"/>
  <c r="Q15" i="1"/>
  <c r="R15" i="1"/>
  <c r="AA15" i="1" s="1"/>
  <c r="S15" i="1"/>
  <c r="T15" i="1"/>
  <c r="AC15" i="1" s="1"/>
  <c r="U15" i="1"/>
  <c r="AD15" i="1" s="1"/>
  <c r="W15" i="1"/>
  <c r="AE15" i="1" s="1"/>
  <c r="X15" i="1"/>
  <c r="Z15" i="1"/>
  <c r="AB15" i="1"/>
  <c r="M16" i="1"/>
  <c r="N16" i="1"/>
  <c r="V16" i="1" s="1"/>
  <c r="O16" i="1"/>
  <c r="X16" i="1" s="1"/>
  <c r="AE16" i="1" s="1"/>
  <c r="P16" i="1"/>
  <c r="Q16" i="1"/>
  <c r="Z16" i="1" s="1"/>
  <c r="R16" i="1"/>
  <c r="AA16" i="1" s="1"/>
  <c r="S16" i="1"/>
  <c r="AB16" i="1" s="1"/>
  <c r="T16" i="1"/>
  <c r="AC16" i="1" s="1"/>
  <c r="U16" i="1"/>
  <c r="AD16" i="1" s="1"/>
  <c r="W16" i="1"/>
  <c r="Y16" i="1"/>
  <c r="M17" i="1"/>
  <c r="S17" i="1" s="1"/>
  <c r="AB17" i="1" s="1"/>
  <c r="O17" i="1"/>
  <c r="X17" i="1" s="1"/>
  <c r="P17" i="1"/>
  <c r="Y17" i="1" s="1"/>
  <c r="Q17" i="1"/>
  <c r="Z17" i="1" s="1"/>
  <c r="R17" i="1"/>
  <c r="AA17" i="1" s="1"/>
  <c r="M18" i="1"/>
  <c r="P18" i="1" s="1"/>
  <c r="Y18" i="1" s="1"/>
  <c r="N18" i="1"/>
  <c r="O18" i="1"/>
  <c r="X18" i="1" s="1"/>
  <c r="S18" i="1"/>
  <c r="AB18" i="1" s="1"/>
  <c r="M19" i="1"/>
  <c r="O19" i="1" s="1"/>
  <c r="N19" i="1"/>
  <c r="P19" i="1"/>
  <c r="Y19" i="1" s="1"/>
  <c r="Q19" i="1"/>
  <c r="R19" i="1"/>
  <c r="S19" i="1"/>
  <c r="T19" i="1"/>
  <c r="AC19" i="1" s="1"/>
  <c r="U19" i="1"/>
  <c r="W19" i="1"/>
  <c r="Z19" i="1"/>
  <c r="AA19" i="1"/>
  <c r="AB19" i="1"/>
  <c r="AD19" i="1"/>
  <c r="M20" i="1"/>
  <c r="N20" i="1" s="1"/>
  <c r="M21" i="1"/>
  <c r="N21" i="1" s="1"/>
  <c r="W21" i="1" s="1"/>
  <c r="P21" i="1"/>
  <c r="Y21" i="1" s="1"/>
  <c r="Q21" i="1"/>
  <c r="R21" i="1"/>
  <c r="AA21" i="1" s="1"/>
  <c r="S21" i="1"/>
  <c r="AB21" i="1" s="1"/>
  <c r="T21" i="1"/>
  <c r="AC21" i="1" s="1"/>
  <c r="U21" i="1"/>
  <c r="AD21" i="1" s="1"/>
  <c r="Z21" i="1"/>
  <c r="M22" i="1"/>
  <c r="T22" i="1" s="1"/>
  <c r="AC22" i="1" s="1"/>
  <c r="N22" i="1"/>
  <c r="P22" i="1"/>
  <c r="Y22" i="1" s="1"/>
  <c r="Q22" i="1"/>
  <c r="Z22" i="1" s="1"/>
  <c r="R22" i="1"/>
  <c r="AA22" i="1" s="1"/>
  <c r="S22" i="1"/>
  <c r="AB22" i="1" s="1"/>
  <c r="W22" i="1"/>
  <c r="M23" i="1"/>
  <c r="Q23" i="1" s="1"/>
  <c r="Z23" i="1" s="1"/>
  <c r="O23" i="1"/>
  <c r="X23" i="1" s="1"/>
  <c r="P23" i="1"/>
  <c r="Y23" i="1" s="1"/>
  <c r="T23" i="1"/>
  <c r="AC23" i="1" s="1"/>
  <c r="M24" i="1"/>
  <c r="M25" i="1"/>
  <c r="N25" i="1"/>
  <c r="V25" i="1" s="1"/>
  <c r="O25" i="1"/>
  <c r="P25" i="1"/>
  <c r="Q25" i="1"/>
  <c r="R25" i="1"/>
  <c r="AA25" i="1" s="1"/>
  <c r="S25" i="1"/>
  <c r="T25" i="1"/>
  <c r="AC25" i="1" s="1"/>
  <c r="U25" i="1"/>
  <c r="X25" i="1"/>
  <c r="Y25" i="1"/>
  <c r="Z25" i="1"/>
  <c r="AB25" i="1"/>
  <c r="AD25" i="1"/>
  <c r="M26" i="1"/>
  <c r="N26" i="1"/>
  <c r="O26" i="1"/>
  <c r="X26" i="1" s="1"/>
  <c r="P26" i="1"/>
  <c r="Q26" i="1"/>
  <c r="Z26" i="1" s="1"/>
  <c r="R26" i="1"/>
  <c r="S26" i="1"/>
  <c r="AB26" i="1" s="1"/>
  <c r="T26" i="1"/>
  <c r="AC26" i="1" s="1"/>
  <c r="U26" i="1"/>
  <c r="AD26" i="1" s="1"/>
  <c r="V26" i="1"/>
  <c r="W26" i="1"/>
  <c r="AE26" i="1" s="1"/>
  <c r="Y26" i="1"/>
  <c r="AA26" i="1"/>
  <c r="M27" i="1"/>
  <c r="U27" i="1" s="1"/>
  <c r="AD27" i="1" s="1"/>
  <c r="N27" i="1"/>
  <c r="O27" i="1"/>
  <c r="P27" i="1"/>
  <c r="Y27" i="1" s="1"/>
  <c r="Q27" i="1"/>
  <c r="Z27" i="1" s="1"/>
  <c r="R27" i="1"/>
  <c r="AA27" i="1" s="1"/>
  <c r="S27" i="1"/>
  <c r="AB27" i="1" s="1"/>
  <c r="T27" i="1"/>
  <c r="AC27" i="1" s="1"/>
  <c r="X27" i="1"/>
  <c r="M28" i="1"/>
  <c r="R28" i="1" s="1"/>
  <c r="AA28" i="1" s="1"/>
  <c r="N28" i="1"/>
  <c r="O28" i="1"/>
  <c r="X28" i="1" s="1"/>
  <c r="P28" i="1"/>
  <c r="Y28" i="1" s="1"/>
  <c r="Q28" i="1"/>
  <c r="Z28" i="1" s="1"/>
  <c r="U28" i="1"/>
  <c r="AD28" i="1" s="1"/>
  <c r="M29" i="1"/>
  <c r="O29" i="1" s="1"/>
  <c r="X29" i="1" s="1"/>
  <c r="N29" i="1"/>
  <c r="M30" i="1"/>
  <c r="N30" i="1" s="1"/>
  <c r="O30" i="1"/>
  <c r="X30" i="1" s="1"/>
  <c r="U30" i="1"/>
  <c r="AD30" i="1" s="1"/>
  <c r="M31" i="1"/>
  <c r="N31" i="1"/>
  <c r="O31" i="1"/>
  <c r="P31" i="1"/>
  <c r="Y31" i="1" s="1"/>
  <c r="Q31" i="1"/>
  <c r="R31" i="1"/>
  <c r="AA31" i="1" s="1"/>
  <c r="S31" i="1"/>
  <c r="T31" i="1"/>
  <c r="AC31" i="1" s="1"/>
  <c r="U31" i="1"/>
  <c r="AD31" i="1" s="1"/>
  <c r="W31" i="1"/>
  <c r="X31" i="1"/>
  <c r="Z31" i="1"/>
  <c r="AB31" i="1"/>
  <c r="M32" i="1"/>
  <c r="N32" i="1" s="1"/>
  <c r="O32" i="1"/>
  <c r="X32" i="1" s="1"/>
  <c r="P32" i="1"/>
  <c r="Q32" i="1"/>
  <c r="Z32" i="1" s="1"/>
  <c r="R32" i="1"/>
  <c r="AA32" i="1" s="1"/>
  <c r="S32" i="1"/>
  <c r="AB32" i="1" s="1"/>
  <c r="T32" i="1"/>
  <c r="AC32" i="1" s="1"/>
  <c r="U32" i="1"/>
  <c r="AD32" i="1" s="1"/>
  <c r="Y32" i="1"/>
  <c r="M33" i="1"/>
  <c r="S33" i="1" s="1"/>
  <c r="AB33" i="1" s="1"/>
  <c r="O33" i="1"/>
  <c r="X33" i="1" s="1"/>
  <c r="P33" i="1"/>
  <c r="Y33" i="1" s="1"/>
  <c r="Q33" i="1"/>
  <c r="Z33" i="1" s="1"/>
  <c r="R33" i="1"/>
  <c r="AA33" i="1" s="1"/>
  <c r="M34" i="1"/>
  <c r="P34" i="1" s="1"/>
  <c r="Y34" i="1" s="1"/>
  <c r="N34" i="1"/>
  <c r="O34" i="1"/>
  <c r="X34" i="1" s="1"/>
  <c r="S34" i="1"/>
  <c r="AB34" i="1" s="1"/>
  <c r="M35" i="1"/>
  <c r="O35" i="1" s="1"/>
  <c r="N35" i="1"/>
  <c r="P35" i="1"/>
  <c r="Y35" i="1" s="1"/>
  <c r="Q35" i="1"/>
  <c r="R35" i="1"/>
  <c r="S35" i="1"/>
  <c r="T35" i="1"/>
  <c r="AC35" i="1" s="1"/>
  <c r="U35" i="1"/>
  <c r="W35" i="1"/>
  <c r="Z35" i="1"/>
  <c r="AA35" i="1"/>
  <c r="AB35" i="1"/>
  <c r="AD35" i="1"/>
  <c r="M36" i="1"/>
  <c r="M37" i="1"/>
  <c r="N37" i="1" s="1"/>
  <c r="W37" i="1" s="1"/>
  <c r="P37" i="1"/>
  <c r="Y37" i="1" s="1"/>
  <c r="Q37" i="1"/>
  <c r="R37" i="1"/>
  <c r="AA37" i="1" s="1"/>
  <c r="S37" i="1"/>
  <c r="AB37" i="1" s="1"/>
  <c r="T37" i="1"/>
  <c r="AC37" i="1" s="1"/>
  <c r="U37" i="1"/>
  <c r="AD37" i="1" s="1"/>
  <c r="Z37" i="1"/>
  <c r="M38" i="1"/>
  <c r="T38" i="1" s="1"/>
  <c r="AC38" i="1" s="1"/>
  <c r="N38" i="1"/>
  <c r="P38" i="1"/>
  <c r="Y38" i="1" s="1"/>
  <c r="Q38" i="1"/>
  <c r="Z38" i="1" s="1"/>
  <c r="R38" i="1"/>
  <c r="AA38" i="1" s="1"/>
  <c r="S38" i="1"/>
  <c r="AB38" i="1" s="1"/>
  <c r="W38" i="1"/>
  <c r="M39" i="1"/>
  <c r="Q39" i="1" s="1"/>
  <c r="Z39" i="1" s="1"/>
  <c r="O39" i="1"/>
  <c r="X39" i="1" s="1"/>
  <c r="P39" i="1"/>
  <c r="Y39" i="1" s="1"/>
  <c r="T39" i="1"/>
  <c r="AC39" i="1"/>
  <c r="M40" i="1"/>
  <c r="Q40" i="1"/>
  <c r="Z40" i="1" s="1"/>
  <c r="M41" i="1"/>
  <c r="O41" i="1" s="1"/>
  <c r="X41" i="1" s="1"/>
  <c r="N41" i="1"/>
  <c r="V41" i="1" s="1"/>
  <c r="P41" i="1"/>
  <c r="Q41" i="1"/>
  <c r="R41" i="1"/>
  <c r="AA41" i="1" s="1"/>
  <c r="S41" i="1"/>
  <c r="T41" i="1"/>
  <c r="AC41" i="1" s="1"/>
  <c r="U41" i="1"/>
  <c r="W41" i="1"/>
  <c r="Y41" i="1"/>
  <c r="Z41" i="1"/>
  <c r="AB41" i="1"/>
  <c r="AD41" i="1"/>
  <c r="M42" i="1"/>
  <c r="N42" i="1"/>
  <c r="O42" i="1"/>
  <c r="X42" i="1" s="1"/>
  <c r="P42" i="1"/>
  <c r="Q42" i="1"/>
  <c r="Z42" i="1" s="1"/>
  <c r="R42" i="1"/>
  <c r="S42" i="1"/>
  <c r="AB42" i="1" s="1"/>
  <c r="T42" i="1"/>
  <c r="AC42" i="1" s="1"/>
  <c r="U42" i="1"/>
  <c r="AD42" i="1" s="1"/>
  <c r="W42" i="1"/>
  <c r="Y42" i="1"/>
  <c r="AA42" i="1"/>
  <c r="M43" i="1"/>
  <c r="U43" i="1" s="1"/>
  <c r="AD43" i="1" s="1"/>
  <c r="N43" i="1"/>
  <c r="O43" i="1"/>
  <c r="P43" i="1"/>
  <c r="Y43" i="1" s="1"/>
  <c r="Q43" i="1"/>
  <c r="Z43" i="1" s="1"/>
  <c r="R43" i="1"/>
  <c r="AA43" i="1" s="1"/>
  <c r="S43" i="1"/>
  <c r="AB43" i="1" s="1"/>
  <c r="T43" i="1"/>
  <c r="AC43" i="1" s="1"/>
  <c r="X43" i="1"/>
  <c r="M44" i="1"/>
  <c r="R44" i="1" s="1"/>
  <c r="AA44" i="1" s="1"/>
  <c r="N44" i="1"/>
  <c r="O44" i="1"/>
  <c r="X44" i="1" s="1"/>
  <c r="P44" i="1"/>
  <c r="Y44" i="1" s="1"/>
  <c r="Q44" i="1"/>
  <c r="Z44" i="1" s="1"/>
  <c r="U44" i="1"/>
  <c r="AD44" i="1"/>
  <c r="M45" i="1"/>
  <c r="M46" i="1"/>
  <c r="N46" i="1" s="1"/>
  <c r="O46" i="1"/>
  <c r="U46" i="1"/>
  <c r="AD46" i="1" s="1"/>
  <c r="X46" i="1"/>
  <c r="M47" i="1"/>
  <c r="N47" i="1"/>
  <c r="O47" i="1"/>
  <c r="P47" i="1"/>
  <c r="Y47" i="1" s="1"/>
  <c r="Q47" i="1"/>
  <c r="R47" i="1"/>
  <c r="AA47" i="1" s="1"/>
  <c r="S47" i="1"/>
  <c r="T47" i="1"/>
  <c r="AC47" i="1" s="1"/>
  <c r="U47" i="1"/>
  <c r="AD47" i="1" s="1"/>
  <c r="V47" i="1"/>
  <c r="W47" i="1"/>
  <c r="X47" i="1"/>
  <c r="Z47" i="1"/>
  <c r="AB47" i="1"/>
  <c r="M48" i="1"/>
  <c r="N48" i="1" s="1"/>
  <c r="O48" i="1"/>
  <c r="X48" i="1" s="1"/>
  <c r="P48" i="1"/>
  <c r="Q48" i="1"/>
  <c r="Z48" i="1" s="1"/>
  <c r="R48" i="1"/>
  <c r="AA48" i="1" s="1"/>
  <c r="S48" i="1"/>
  <c r="AB48" i="1" s="1"/>
  <c r="T48" i="1"/>
  <c r="AC48" i="1" s="1"/>
  <c r="U48" i="1"/>
  <c r="AD48" i="1" s="1"/>
  <c r="Y48" i="1"/>
  <c r="M49" i="1"/>
  <c r="S49" i="1" s="1"/>
  <c r="AB49" i="1" s="1"/>
  <c r="O49" i="1"/>
  <c r="X49" i="1" s="1"/>
  <c r="P49" i="1"/>
  <c r="Y49" i="1" s="1"/>
  <c r="Q49" i="1"/>
  <c r="Z49" i="1" s="1"/>
  <c r="R49" i="1"/>
  <c r="AA49" i="1" s="1"/>
  <c r="M50" i="1"/>
  <c r="N50" i="1" s="1"/>
  <c r="S50" i="1"/>
  <c r="AB50" i="1" s="1"/>
  <c r="M51" i="1"/>
  <c r="O51" i="1" s="1"/>
  <c r="N51" i="1"/>
  <c r="P51" i="1"/>
  <c r="S51" i="1"/>
  <c r="T51" i="1"/>
  <c r="AC51" i="1" s="1"/>
  <c r="U51" i="1"/>
  <c r="W51" i="1"/>
  <c r="Y51" i="1"/>
  <c r="AB51" i="1"/>
  <c r="AD51" i="1"/>
  <c r="M52" i="1"/>
  <c r="M53" i="1"/>
  <c r="N53" i="1" s="1"/>
  <c r="W53" i="1" s="1"/>
  <c r="P53" i="1"/>
  <c r="Y53" i="1" s="1"/>
  <c r="Q53" i="1"/>
  <c r="Z53" i="1" s="1"/>
  <c r="R53" i="1"/>
  <c r="AA53" i="1" s="1"/>
  <c r="S53" i="1"/>
  <c r="AB53" i="1" s="1"/>
  <c r="T53" i="1"/>
  <c r="AC53" i="1" s="1"/>
  <c r="U53" i="1"/>
  <c r="AD53" i="1" s="1"/>
  <c r="M54" i="1"/>
  <c r="M55" i="1"/>
  <c r="O55" i="1" s="1"/>
  <c r="X55" i="1" s="1"/>
  <c r="N55" i="1"/>
  <c r="T55" i="1"/>
  <c r="AC55" i="1"/>
  <c r="M56" i="1"/>
  <c r="Q56" i="1"/>
  <c r="Z56" i="1" s="1"/>
  <c r="M57" i="1"/>
  <c r="O57" i="1" s="1"/>
  <c r="X57" i="1" s="1"/>
  <c r="N57" i="1"/>
  <c r="Q57" i="1"/>
  <c r="R57" i="1"/>
  <c r="AA57" i="1" s="1"/>
  <c r="S57" i="1"/>
  <c r="T57" i="1"/>
  <c r="AC57" i="1" s="1"/>
  <c r="U57" i="1"/>
  <c r="AD57" i="1" s="1"/>
  <c r="Z57" i="1"/>
  <c r="AB57" i="1"/>
  <c r="M58" i="1"/>
  <c r="N58" i="1"/>
  <c r="O58" i="1"/>
  <c r="X58" i="1" s="1"/>
  <c r="P58" i="1"/>
  <c r="Q58" i="1"/>
  <c r="Z58" i="1" s="1"/>
  <c r="R58" i="1"/>
  <c r="AA58" i="1" s="1"/>
  <c r="S58" i="1"/>
  <c r="AB58" i="1" s="1"/>
  <c r="T58" i="1"/>
  <c r="AC58" i="1" s="1"/>
  <c r="U58" i="1"/>
  <c r="AD58" i="1" s="1"/>
  <c r="W58" i="1"/>
  <c r="Y58" i="1"/>
  <c r="M59" i="1"/>
  <c r="U59" i="1" s="1"/>
  <c r="N59" i="1"/>
  <c r="W59" i="1" s="1"/>
  <c r="O59" i="1"/>
  <c r="V59" i="1" s="1"/>
  <c r="P59" i="1"/>
  <c r="Y59" i="1" s="1"/>
  <c r="Q59" i="1"/>
  <c r="Z59" i="1" s="1"/>
  <c r="R59" i="1"/>
  <c r="AA59" i="1" s="1"/>
  <c r="S59" i="1"/>
  <c r="AB59" i="1" s="1"/>
  <c r="T59" i="1"/>
  <c r="AC59" i="1" s="1"/>
  <c r="X59" i="1"/>
  <c r="AE59" i="1" s="1"/>
  <c r="AD59" i="1"/>
  <c r="M60" i="1"/>
  <c r="O60" i="1" s="1"/>
  <c r="X60" i="1" s="1"/>
  <c r="N60" i="1"/>
  <c r="P60" i="1"/>
  <c r="Y60" i="1" s="1"/>
  <c r="Q60" i="1"/>
  <c r="Z60" i="1" s="1"/>
  <c r="S60" i="1"/>
  <c r="AB60" i="1" s="1"/>
  <c r="U60" i="1"/>
  <c r="AD60" i="1"/>
  <c r="M61" i="1"/>
  <c r="N61" i="1"/>
  <c r="P61" i="1"/>
  <c r="R61" i="1"/>
  <c r="AA61" i="1" s="1"/>
  <c r="Y61" i="1"/>
  <c r="M62" i="1"/>
  <c r="O62" i="1" s="1"/>
  <c r="X62" i="1" s="1"/>
  <c r="M63" i="1"/>
  <c r="N63" i="1" s="1"/>
  <c r="O63" i="1"/>
  <c r="P63" i="1"/>
  <c r="Y63" i="1" s="1"/>
  <c r="Q63" i="1"/>
  <c r="R63" i="1"/>
  <c r="AA63" i="1" s="1"/>
  <c r="S63" i="1"/>
  <c r="AB63" i="1" s="1"/>
  <c r="T63" i="1"/>
  <c r="AC63" i="1" s="1"/>
  <c r="U63" i="1"/>
  <c r="AD63" i="1" s="1"/>
  <c r="W63" i="1"/>
  <c r="X63" i="1"/>
  <c r="Z63" i="1"/>
  <c r="M64" i="1"/>
  <c r="N64" i="1" s="1"/>
  <c r="W64" i="1" s="1"/>
  <c r="O64" i="1"/>
  <c r="X64" i="1" s="1"/>
  <c r="P64" i="1"/>
  <c r="Y64" i="1" s="1"/>
  <c r="Q64" i="1"/>
  <c r="Z64" i="1" s="1"/>
  <c r="R64" i="1"/>
  <c r="AA64" i="1" s="1"/>
  <c r="S64" i="1"/>
  <c r="AB64" i="1" s="1"/>
  <c r="T64" i="1"/>
  <c r="AC64" i="1" s="1"/>
  <c r="U64" i="1"/>
  <c r="AD64" i="1" s="1"/>
  <c r="M65" i="1"/>
  <c r="N65" i="1" s="1"/>
  <c r="P65" i="1"/>
  <c r="Y65" i="1" s="1"/>
  <c r="R65" i="1"/>
  <c r="AA65" i="1" s="1"/>
  <c r="M66" i="1"/>
  <c r="O66" i="1" s="1"/>
  <c r="X66" i="1" s="1"/>
  <c r="N66" i="1"/>
  <c r="S66" i="1"/>
  <c r="AB66" i="1" s="1"/>
  <c r="M67" i="1"/>
  <c r="O67" i="1" s="1"/>
  <c r="N67" i="1"/>
  <c r="P67" i="1"/>
  <c r="S67" i="1"/>
  <c r="T67" i="1"/>
  <c r="AC67" i="1" s="1"/>
  <c r="U67" i="1"/>
  <c r="W67" i="1"/>
  <c r="X67" i="1"/>
  <c r="Y67" i="1"/>
  <c r="AB67" i="1"/>
  <c r="AD67" i="1"/>
  <c r="M68" i="1"/>
  <c r="Q68" i="1" s="1"/>
  <c r="Z68" i="1" s="1"/>
  <c r="P68" i="1"/>
  <c r="Y68" i="1" s="1"/>
  <c r="S68" i="1"/>
  <c r="AB68" i="1" s="1"/>
  <c r="T68" i="1"/>
  <c r="U68" i="1"/>
  <c r="AD68" i="1" s="1"/>
  <c r="AC68" i="1"/>
  <c r="M69" i="1"/>
  <c r="O69" i="1" s="1"/>
  <c r="X69" i="1" s="1"/>
  <c r="N69" i="1"/>
  <c r="W69" i="1" s="1"/>
  <c r="P69" i="1"/>
  <c r="Y69" i="1" s="1"/>
  <c r="Q69" i="1"/>
  <c r="Z69" i="1" s="1"/>
  <c r="S69" i="1"/>
  <c r="AB69" i="1" s="1"/>
  <c r="M70" i="1"/>
  <c r="T70" i="1" s="1"/>
  <c r="AC70" i="1" s="1"/>
  <c r="N70" i="1"/>
  <c r="O70" i="1"/>
  <c r="X70" i="1" s="1"/>
  <c r="P70" i="1"/>
  <c r="Y70" i="1" s="1"/>
  <c r="Q70" i="1"/>
  <c r="Z70" i="1" s="1"/>
  <c r="R70" i="1"/>
  <c r="AA70" i="1" s="1"/>
  <c r="S70" i="1"/>
  <c r="AB70" i="1" s="1"/>
  <c r="W70" i="1"/>
  <c r="M71" i="1"/>
  <c r="N71" i="1" s="1"/>
  <c r="M72" i="1"/>
  <c r="T72" i="1" s="1"/>
  <c r="AC72" i="1" s="1"/>
  <c r="O72" i="1"/>
  <c r="X72" i="1" s="1"/>
  <c r="Q72" i="1"/>
  <c r="U72" i="1"/>
  <c r="AD72" i="1" s="1"/>
  <c r="Z72" i="1"/>
  <c r="M73" i="1"/>
  <c r="O73" i="1" s="1"/>
  <c r="N73" i="1"/>
  <c r="Q73" i="1"/>
  <c r="R73" i="1"/>
  <c r="AA73" i="1" s="1"/>
  <c r="S73" i="1"/>
  <c r="T73" i="1"/>
  <c r="AC73" i="1" s="1"/>
  <c r="U73" i="1"/>
  <c r="W73" i="1"/>
  <c r="X73" i="1"/>
  <c r="Z73" i="1"/>
  <c r="AB73" i="1"/>
  <c r="AD73" i="1"/>
  <c r="M74" i="1"/>
  <c r="N74" i="1"/>
  <c r="W74" i="1" s="1"/>
  <c r="AE74" i="1" s="1"/>
  <c r="O74" i="1"/>
  <c r="X74" i="1" s="1"/>
  <c r="P74" i="1"/>
  <c r="Q74" i="1"/>
  <c r="Z74" i="1" s="1"/>
  <c r="R74" i="1"/>
  <c r="S74" i="1"/>
  <c r="AB74" i="1" s="1"/>
  <c r="T74" i="1"/>
  <c r="AC74" i="1" s="1"/>
  <c r="U74" i="1"/>
  <c r="Y74" i="1"/>
  <c r="AA74" i="1"/>
  <c r="AD74" i="1"/>
  <c r="M75" i="1"/>
  <c r="U75" i="1" s="1"/>
  <c r="AD75" i="1" s="1"/>
  <c r="M76" i="1"/>
  <c r="O76" i="1" s="1"/>
  <c r="X76" i="1" s="1"/>
  <c r="N76" i="1"/>
  <c r="P76" i="1"/>
  <c r="Y76" i="1" s="1"/>
  <c r="M77" i="1"/>
  <c r="M78" i="1"/>
  <c r="O78" i="1"/>
  <c r="X78" i="1" s="1"/>
  <c r="R78" i="1"/>
  <c r="AA78" i="1" s="1"/>
  <c r="S78" i="1"/>
  <c r="T78" i="1"/>
  <c r="AC78" i="1" s="1"/>
  <c r="AB78" i="1"/>
  <c r="M79" i="1"/>
  <c r="R79" i="1" s="1"/>
  <c r="AA79" i="1" s="1"/>
  <c r="N79" i="1"/>
  <c r="O79" i="1"/>
  <c r="X79" i="1" s="1"/>
  <c r="P79" i="1"/>
  <c r="Q79" i="1"/>
  <c r="Z79" i="1" s="1"/>
  <c r="S79" i="1"/>
  <c r="AB79" i="1" s="1"/>
  <c r="Y79" i="1"/>
  <c r="M80" i="1"/>
  <c r="O80" i="1" s="1"/>
  <c r="X80" i="1" s="1"/>
  <c r="N80" i="1"/>
  <c r="P80" i="1"/>
  <c r="Y80" i="1" s="1"/>
  <c r="M81" i="1"/>
  <c r="N81" i="1" s="1"/>
  <c r="S81" i="1"/>
  <c r="AB81" i="1" s="1"/>
  <c r="M82" i="1"/>
  <c r="N82" i="1" s="1"/>
  <c r="O82" i="1"/>
  <c r="P82" i="1"/>
  <c r="Y82" i="1" s="1"/>
  <c r="R82" i="1"/>
  <c r="AA82" i="1" s="1"/>
  <c r="S82" i="1"/>
  <c r="AB82" i="1" s="1"/>
  <c r="T82" i="1"/>
  <c r="AC82" i="1" s="1"/>
  <c r="U82" i="1"/>
  <c r="AD82" i="1" s="1"/>
  <c r="X82" i="1"/>
  <c r="M83" i="1"/>
  <c r="T83" i="1" s="1"/>
  <c r="AC83" i="1" s="1"/>
  <c r="S83" i="1"/>
  <c r="AB83" i="1" s="1"/>
  <c r="U83" i="1"/>
  <c r="AD83" i="1" s="1"/>
  <c r="M84" i="1"/>
  <c r="Q84" i="1" s="1"/>
  <c r="Z84" i="1" s="1"/>
  <c r="P84" i="1"/>
  <c r="Y84" i="1" s="1"/>
  <c r="R84" i="1"/>
  <c r="AA84" i="1" s="1"/>
  <c r="M85" i="1"/>
  <c r="N85" i="1" s="1"/>
  <c r="M86" i="1"/>
  <c r="N86" i="1"/>
  <c r="W86" i="1" s="1"/>
  <c r="AE86" i="1" s="1"/>
  <c r="O86" i="1"/>
  <c r="P86" i="1"/>
  <c r="Q86" i="1"/>
  <c r="R86" i="1"/>
  <c r="S86" i="1"/>
  <c r="T86" i="1"/>
  <c r="AC86" i="1" s="1"/>
  <c r="U86" i="1"/>
  <c r="X86" i="1"/>
  <c r="Y86" i="1"/>
  <c r="Z86" i="1"/>
  <c r="AA86" i="1"/>
  <c r="AB86" i="1"/>
  <c r="AD86" i="1"/>
  <c r="M87" i="1"/>
  <c r="N87" i="1"/>
  <c r="O87" i="1"/>
  <c r="P87" i="1"/>
  <c r="V87" i="1" s="1"/>
  <c r="Q87" i="1"/>
  <c r="Z87" i="1" s="1"/>
  <c r="R87" i="1"/>
  <c r="S87" i="1"/>
  <c r="AB87" i="1" s="1"/>
  <c r="T87" i="1"/>
  <c r="AC87" i="1" s="1"/>
  <c r="U87" i="1"/>
  <c r="AD87" i="1" s="1"/>
  <c r="W87" i="1"/>
  <c r="X87" i="1"/>
  <c r="Y87" i="1"/>
  <c r="AA87" i="1"/>
  <c r="M88" i="1"/>
  <c r="O88" i="1" s="1"/>
  <c r="N88" i="1"/>
  <c r="W88" i="1" s="1"/>
  <c r="Q88" i="1"/>
  <c r="Z88" i="1" s="1"/>
  <c r="T88" i="1"/>
  <c r="AC88" i="1" s="1"/>
  <c r="U88" i="1"/>
  <c r="AD88" i="1"/>
  <c r="U2" i="1"/>
  <c r="AD2" i="1" s="1"/>
  <c r="T2" i="1"/>
  <c r="AC2" i="1" s="1"/>
  <c r="S2" i="1"/>
  <c r="AB2" i="1" s="1"/>
  <c r="R2" i="1"/>
  <c r="AA2" i="1" s="1"/>
  <c r="Q2" i="1"/>
  <c r="Z2" i="1" s="1"/>
  <c r="P2" i="1"/>
  <c r="Y2" i="1" s="1"/>
  <c r="M2" i="1"/>
  <c r="O2" i="1" s="1"/>
  <c r="X2" i="1" s="1"/>
  <c r="AE64" i="1" l="1"/>
  <c r="W82" i="1"/>
  <c r="W85" i="1"/>
  <c r="W81" i="1"/>
  <c r="W50" i="1"/>
  <c r="AE50" i="1" s="1"/>
  <c r="X88" i="1"/>
  <c r="W71" i="1"/>
  <c r="AE70" i="1"/>
  <c r="AE87" i="1"/>
  <c r="W65" i="1"/>
  <c r="O77" i="1"/>
  <c r="X77" i="1" s="1"/>
  <c r="Q77" i="1"/>
  <c r="Z77" i="1" s="1"/>
  <c r="S77" i="1"/>
  <c r="AB77" i="1" s="1"/>
  <c r="T77" i="1"/>
  <c r="AC77" i="1" s="1"/>
  <c r="O45" i="1"/>
  <c r="X45" i="1" s="1"/>
  <c r="P45" i="1"/>
  <c r="Y45" i="1" s="1"/>
  <c r="Q45" i="1"/>
  <c r="Z45" i="1" s="1"/>
  <c r="S45" i="1"/>
  <c r="AB45" i="1" s="1"/>
  <c r="T45" i="1"/>
  <c r="AC45" i="1" s="1"/>
  <c r="U45" i="1"/>
  <c r="AD45" i="1" s="1"/>
  <c r="V20" i="1"/>
  <c r="W20" i="1"/>
  <c r="S88" i="1"/>
  <c r="AB88" i="1" s="1"/>
  <c r="O84" i="1"/>
  <c r="X84" i="1" s="1"/>
  <c r="R83" i="1"/>
  <c r="AA83" i="1" s="1"/>
  <c r="T71" i="1"/>
  <c r="AC71" i="1" s="1"/>
  <c r="O65" i="1"/>
  <c r="X65" i="1" s="1"/>
  <c r="O61" i="1"/>
  <c r="X61" i="1" s="1"/>
  <c r="Q61" i="1"/>
  <c r="Z61" i="1" s="1"/>
  <c r="S61" i="1"/>
  <c r="AB61" i="1" s="1"/>
  <c r="T61" i="1"/>
  <c r="AC61" i="1" s="1"/>
  <c r="U61" i="1"/>
  <c r="AD61" i="1" s="1"/>
  <c r="O50" i="1"/>
  <c r="X50" i="1" s="1"/>
  <c r="W61" i="1"/>
  <c r="AE61" i="1" s="1"/>
  <c r="T54" i="1"/>
  <c r="AC54" i="1" s="1"/>
  <c r="U54" i="1"/>
  <c r="AD54" i="1" s="1"/>
  <c r="O54" i="1"/>
  <c r="X54" i="1" s="1"/>
  <c r="N8" i="1"/>
  <c r="O8" i="1"/>
  <c r="X8" i="1" s="1"/>
  <c r="P8" i="1"/>
  <c r="Y8" i="1" s="1"/>
  <c r="Q8" i="1"/>
  <c r="Z8" i="1" s="1"/>
  <c r="R8" i="1"/>
  <c r="AA8" i="1" s="1"/>
  <c r="S8" i="1"/>
  <c r="AB8" i="1" s="1"/>
  <c r="T8" i="1"/>
  <c r="AC8" i="1" s="1"/>
  <c r="U8" i="1"/>
  <c r="AD8" i="1" s="1"/>
  <c r="R88" i="1"/>
  <c r="AA88" i="1" s="1"/>
  <c r="AE88" i="1" s="1"/>
  <c r="N84" i="1"/>
  <c r="Q83" i="1"/>
  <c r="Z83" i="1" s="1"/>
  <c r="N78" i="1"/>
  <c r="P78" i="1"/>
  <c r="Y78" i="1" s="1"/>
  <c r="Q78" i="1"/>
  <c r="Z78" i="1" s="1"/>
  <c r="R71" i="1"/>
  <c r="AA71" i="1" s="1"/>
  <c r="AE63" i="1"/>
  <c r="AE41" i="1"/>
  <c r="S65" i="1"/>
  <c r="AB65" i="1" s="1"/>
  <c r="U65" i="1"/>
  <c r="AD65" i="1" s="1"/>
  <c r="P50" i="1"/>
  <c r="Y50" i="1" s="1"/>
  <c r="Q50" i="1"/>
  <c r="Z50" i="1" s="1"/>
  <c r="R50" i="1"/>
  <c r="AA50" i="1" s="1"/>
  <c r="T50" i="1"/>
  <c r="AC50" i="1" s="1"/>
  <c r="U50" i="1"/>
  <c r="AD50" i="1" s="1"/>
  <c r="V48" i="1"/>
  <c r="W48" i="1"/>
  <c r="AE48" i="1" s="1"/>
  <c r="AE42" i="1"/>
  <c r="W14" i="1"/>
  <c r="P88" i="1"/>
  <c r="Y88" i="1" s="1"/>
  <c r="V86" i="1"/>
  <c r="O83" i="1"/>
  <c r="X83" i="1" s="1"/>
  <c r="U81" i="1"/>
  <c r="AD81" i="1" s="1"/>
  <c r="V74" i="1"/>
  <c r="O71" i="1"/>
  <c r="X71" i="1" s="1"/>
  <c r="Q66" i="1"/>
  <c r="Z66" i="1" s="1"/>
  <c r="U62" i="1"/>
  <c r="AD62" i="1" s="1"/>
  <c r="P55" i="1"/>
  <c r="Y55" i="1" s="1"/>
  <c r="V42" i="1"/>
  <c r="V22" i="1"/>
  <c r="V11" i="1"/>
  <c r="W4" i="1"/>
  <c r="P83" i="1"/>
  <c r="Y83" i="1" s="1"/>
  <c r="P71" i="1"/>
  <c r="Y71" i="1" s="1"/>
  <c r="V63" i="1"/>
  <c r="N83" i="1"/>
  <c r="Q82" i="1"/>
  <c r="Z82" i="1" s="1"/>
  <c r="T81" i="1"/>
  <c r="AC81" i="1" s="1"/>
  <c r="W80" i="1"/>
  <c r="W13" i="1"/>
  <c r="Q71" i="1"/>
  <c r="Z71" i="1" s="1"/>
  <c r="S71" i="1"/>
  <c r="AB71" i="1" s="1"/>
  <c r="U71" i="1"/>
  <c r="AD71" i="1" s="1"/>
  <c r="W66" i="1"/>
  <c r="N62" i="1"/>
  <c r="P62" i="1"/>
  <c r="Y62" i="1" s="1"/>
  <c r="Q62" i="1"/>
  <c r="Z62" i="1" s="1"/>
  <c r="R62" i="1"/>
  <c r="AA62" i="1" s="1"/>
  <c r="S62" i="1"/>
  <c r="AB62" i="1" s="1"/>
  <c r="T62" i="1"/>
  <c r="AC62" i="1" s="1"/>
  <c r="W55" i="1"/>
  <c r="W44" i="1"/>
  <c r="V35" i="1"/>
  <c r="X35" i="1"/>
  <c r="AE35" i="1" s="1"/>
  <c r="R81" i="1"/>
  <c r="AA81" i="1" s="1"/>
  <c r="U80" i="1"/>
  <c r="AD80" i="1" s="1"/>
  <c r="T75" i="1"/>
  <c r="AC75" i="1" s="1"/>
  <c r="P66" i="1"/>
  <c r="Y66" i="1" s="1"/>
  <c r="R66" i="1"/>
  <c r="AA66" i="1" s="1"/>
  <c r="T66" i="1"/>
  <c r="AC66" i="1" s="1"/>
  <c r="U66" i="1"/>
  <c r="AD66" i="1" s="1"/>
  <c r="Q55" i="1"/>
  <c r="Z55" i="1" s="1"/>
  <c r="R55" i="1"/>
  <c r="AA55" i="1" s="1"/>
  <c r="S55" i="1"/>
  <c r="AB55" i="1" s="1"/>
  <c r="U55" i="1"/>
  <c r="AD55" i="1" s="1"/>
  <c r="AE47" i="1"/>
  <c r="U85" i="1"/>
  <c r="AD85" i="1" s="1"/>
  <c r="Q81" i="1"/>
  <c r="Z81" i="1" s="1"/>
  <c r="T80" i="1"/>
  <c r="AC80" i="1" s="1"/>
  <c r="W79" i="1"/>
  <c r="S75" i="1"/>
  <c r="AB75" i="1" s="1"/>
  <c r="N72" i="1"/>
  <c r="P72" i="1"/>
  <c r="Y72" i="1" s="1"/>
  <c r="R72" i="1"/>
  <c r="AA72" i="1" s="1"/>
  <c r="S72" i="1"/>
  <c r="AB72" i="1" s="1"/>
  <c r="AE10" i="1"/>
  <c r="AE3" i="1"/>
  <c r="T85" i="1"/>
  <c r="AC85" i="1" s="1"/>
  <c r="P81" i="1"/>
  <c r="Y81" i="1" s="1"/>
  <c r="S80" i="1"/>
  <c r="AB80" i="1" s="1"/>
  <c r="U76" i="1"/>
  <c r="AD76" i="1" s="1"/>
  <c r="R75" i="1"/>
  <c r="AA75" i="1" s="1"/>
  <c r="W46" i="1"/>
  <c r="N36" i="1"/>
  <c r="O36" i="1"/>
  <c r="X36" i="1" s="1"/>
  <c r="P36" i="1"/>
  <c r="Y36" i="1" s="1"/>
  <c r="Q36" i="1"/>
  <c r="Z36" i="1" s="1"/>
  <c r="R36" i="1"/>
  <c r="AA36" i="1" s="1"/>
  <c r="S36" i="1"/>
  <c r="AB36" i="1" s="1"/>
  <c r="T36" i="1"/>
  <c r="AC36" i="1" s="1"/>
  <c r="U36" i="1"/>
  <c r="AD36" i="1" s="1"/>
  <c r="S85" i="1"/>
  <c r="AB85" i="1" s="1"/>
  <c r="O81" i="1"/>
  <c r="X81" i="1" s="1"/>
  <c r="R80" i="1"/>
  <c r="AA80" i="1" s="1"/>
  <c r="U79" i="1"/>
  <c r="AD79" i="1" s="1"/>
  <c r="S76" i="1"/>
  <c r="AB76" i="1" s="1"/>
  <c r="Q75" i="1"/>
  <c r="Z75" i="1" s="1"/>
  <c r="U69" i="1"/>
  <c r="AD69" i="1" s="1"/>
  <c r="V32" i="1"/>
  <c r="W32" i="1"/>
  <c r="AE32" i="1" s="1"/>
  <c r="N24" i="1"/>
  <c r="O24" i="1"/>
  <c r="X24" i="1" s="1"/>
  <c r="P24" i="1"/>
  <c r="Y24" i="1" s="1"/>
  <c r="Q24" i="1"/>
  <c r="Z24" i="1" s="1"/>
  <c r="R24" i="1"/>
  <c r="AA24" i="1" s="1"/>
  <c r="S24" i="1"/>
  <c r="AB24" i="1" s="1"/>
  <c r="T24" i="1"/>
  <c r="AC24" i="1" s="1"/>
  <c r="U24" i="1"/>
  <c r="AD24" i="1" s="1"/>
  <c r="R85" i="1"/>
  <c r="AA85" i="1" s="1"/>
  <c r="U84" i="1"/>
  <c r="AD84" i="1" s="1"/>
  <c r="Q80" i="1"/>
  <c r="Z80" i="1" s="1"/>
  <c r="T79" i="1"/>
  <c r="AC79" i="1" s="1"/>
  <c r="Q76" i="1"/>
  <c r="Z76" i="1" s="1"/>
  <c r="P75" i="1"/>
  <c r="Y75" i="1" s="1"/>
  <c r="T69" i="1"/>
  <c r="AC69" i="1" s="1"/>
  <c r="S54" i="1"/>
  <c r="AB54" i="1" s="1"/>
  <c r="X51" i="1"/>
  <c r="W30" i="1"/>
  <c r="Q85" i="1"/>
  <c r="Z85" i="1" s="1"/>
  <c r="U77" i="1"/>
  <c r="AD77" i="1" s="1"/>
  <c r="O75" i="1"/>
  <c r="X75" i="1" s="1"/>
  <c r="W60" i="1"/>
  <c r="AE58" i="1"/>
  <c r="W57" i="1"/>
  <c r="R54" i="1"/>
  <c r="AA54" i="1" s="1"/>
  <c r="V27" i="1"/>
  <c r="T84" i="1"/>
  <c r="AC84" i="1" s="1"/>
  <c r="P85" i="1"/>
  <c r="Y85" i="1" s="1"/>
  <c r="S84" i="1"/>
  <c r="AB84" i="1" s="1"/>
  <c r="U78" i="1"/>
  <c r="AD78" i="1" s="1"/>
  <c r="R77" i="1"/>
  <c r="AA77" i="1" s="1"/>
  <c r="N75" i="1"/>
  <c r="U70" i="1"/>
  <c r="AD70" i="1" s="1"/>
  <c r="R69" i="1"/>
  <c r="AA69" i="1" s="1"/>
  <c r="AE69" i="1" s="1"/>
  <c r="N68" i="1"/>
  <c r="O68" i="1"/>
  <c r="X68" i="1" s="1"/>
  <c r="R68" i="1"/>
  <c r="AA68" i="1" s="1"/>
  <c r="T65" i="1"/>
  <c r="AC65" i="1" s="1"/>
  <c r="R60" i="1"/>
  <c r="AA60" i="1" s="1"/>
  <c r="T60" i="1"/>
  <c r="AC60" i="1" s="1"/>
  <c r="V58" i="1"/>
  <c r="N56" i="1"/>
  <c r="O56" i="1"/>
  <c r="X56" i="1" s="1"/>
  <c r="P56" i="1"/>
  <c r="Y56" i="1" s="1"/>
  <c r="R56" i="1"/>
  <c r="AA56" i="1" s="1"/>
  <c r="S56" i="1"/>
  <c r="AB56" i="1" s="1"/>
  <c r="T56" i="1"/>
  <c r="AC56" i="1" s="1"/>
  <c r="U56" i="1"/>
  <c r="AD56" i="1" s="1"/>
  <c r="Q54" i="1"/>
  <c r="Z54" i="1" s="1"/>
  <c r="V29" i="1"/>
  <c r="W29" i="1"/>
  <c r="V19" i="1"/>
  <c r="X19" i="1"/>
  <c r="AE19" i="1" s="1"/>
  <c r="V9" i="1"/>
  <c r="O85" i="1"/>
  <c r="X85" i="1" s="1"/>
  <c r="P77" i="1"/>
  <c r="Y77" i="1" s="1"/>
  <c r="W76" i="1"/>
  <c r="V64" i="1"/>
  <c r="P54" i="1"/>
  <c r="Y54" i="1" s="1"/>
  <c r="R45" i="1"/>
  <c r="AA45" i="1" s="1"/>
  <c r="AE31" i="1"/>
  <c r="N77" i="1"/>
  <c r="R76" i="1"/>
  <c r="AA76" i="1" s="1"/>
  <c r="T76" i="1"/>
  <c r="AC76" i="1" s="1"/>
  <c r="Q65" i="1"/>
  <c r="Z65" i="1" s="1"/>
  <c r="N54" i="1"/>
  <c r="N52" i="1"/>
  <c r="O52" i="1"/>
  <c r="X52" i="1" s="1"/>
  <c r="P52" i="1"/>
  <c r="Y52" i="1" s="1"/>
  <c r="Q52" i="1"/>
  <c r="Z52" i="1" s="1"/>
  <c r="R52" i="1"/>
  <c r="AA52" i="1" s="1"/>
  <c r="S52" i="1"/>
  <c r="AB52" i="1" s="1"/>
  <c r="T52" i="1"/>
  <c r="AC52" i="1" s="1"/>
  <c r="U52" i="1"/>
  <c r="AD52" i="1" s="1"/>
  <c r="N45" i="1"/>
  <c r="V43" i="1"/>
  <c r="N40" i="1"/>
  <c r="O40" i="1"/>
  <c r="X40" i="1" s="1"/>
  <c r="P40" i="1"/>
  <c r="Y40" i="1" s="1"/>
  <c r="R40" i="1"/>
  <c r="AA40" i="1" s="1"/>
  <c r="S40" i="1"/>
  <c r="AB40" i="1" s="1"/>
  <c r="T40" i="1"/>
  <c r="AC40" i="1" s="1"/>
  <c r="U40" i="1"/>
  <c r="AD40" i="1" s="1"/>
  <c r="AE22" i="1"/>
  <c r="X3" i="1"/>
  <c r="N39" i="1"/>
  <c r="V31" i="1"/>
  <c r="N23" i="1"/>
  <c r="V15" i="1"/>
  <c r="N7" i="1"/>
  <c r="W25" i="1"/>
  <c r="AE25" i="1" s="1"/>
  <c r="W9" i="1"/>
  <c r="AE9" i="1" s="1"/>
  <c r="N49" i="1"/>
  <c r="O38" i="1"/>
  <c r="X38" i="1" s="1"/>
  <c r="AE38" i="1" s="1"/>
  <c r="N33" i="1"/>
  <c r="O22" i="1"/>
  <c r="X22" i="1" s="1"/>
  <c r="U20" i="1"/>
  <c r="AD20" i="1" s="1"/>
  <c r="N17" i="1"/>
  <c r="O6" i="1"/>
  <c r="X6" i="1" s="1"/>
  <c r="U4" i="1"/>
  <c r="AD4" i="1" s="1"/>
  <c r="T20" i="1"/>
  <c r="AC20" i="1" s="1"/>
  <c r="N6" i="1"/>
  <c r="T4" i="1"/>
  <c r="AC4" i="1" s="1"/>
  <c r="S20" i="1"/>
  <c r="AB20" i="1" s="1"/>
  <c r="S4" i="1"/>
  <c r="AB4" i="1" s="1"/>
  <c r="O53" i="1"/>
  <c r="T46" i="1"/>
  <c r="AC46" i="1" s="1"/>
  <c r="O37" i="1"/>
  <c r="T30" i="1"/>
  <c r="AC30" i="1" s="1"/>
  <c r="O21" i="1"/>
  <c r="X21" i="1" s="1"/>
  <c r="AE21" i="1" s="1"/>
  <c r="R20" i="1"/>
  <c r="AA20" i="1" s="1"/>
  <c r="T14" i="1"/>
  <c r="AC14" i="1" s="1"/>
  <c r="O5" i="1"/>
  <c r="X5" i="1" s="1"/>
  <c r="AE5" i="1" s="1"/>
  <c r="R4" i="1"/>
  <c r="AA4" i="1" s="1"/>
  <c r="S46" i="1"/>
  <c r="AB46" i="1" s="1"/>
  <c r="W34" i="1"/>
  <c r="S30" i="1"/>
  <c r="AB30" i="1" s="1"/>
  <c r="Q20" i="1"/>
  <c r="Z20" i="1" s="1"/>
  <c r="W18" i="1"/>
  <c r="S14" i="1"/>
  <c r="AB14" i="1" s="1"/>
  <c r="Q4" i="1"/>
  <c r="Z4" i="1" s="1"/>
  <c r="R46" i="1"/>
  <c r="AA46" i="1" s="1"/>
  <c r="R30" i="1"/>
  <c r="AA30" i="1" s="1"/>
  <c r="U29" i="1"/>
  <c r="AD29" i="1" s="1"/>
  <c r="P20" i="1"/>
  <c r="Y20" i="1" s="1"/>
  <c r="R14" i="1"/>
  <c r="AA14" i="1" s="1"/>
  <c r="U13" i="1"/>
  <c r="AD13" i="1" s="1"/>
  <c r="P4" i="1"/>
  <c r="Y4" i="1" s="1"/>
  <c r="P73" i="1"/>
  <c r="R67" i="1"/>
  <c r="AA67" i="1" s="1"/>
  <c r="P57" i="1"/>
  <c r="Y57" i="1" s="1"/>
  <c r="R51" i="1"/>
  <c r="AA51" i="1" s="1"/>
  <c r="Q46" i="1"/>
  <c r="Z46" i="1" s="1"/>
  <c r="U34" i="1"/>
  <c r="AD34" i="1" s="1"/>
  <c r="Q30" i="1"/>
  <c r="Z30" i="1" s="1"/>
  <c r="T29" i="1"/>
  <c r="AC29" i="1" s="1"/>
  <c r="W28" i="1"/>
  <c r="AE28" i="1" s="1"/>
  <c r="O20" i="1"/>
  <c r="X20" i="1" s="1"/>
  <c r="U18" i="1"/>
  <c r="AD18" i="1" s="1"/>
  <c r="Q14" i="1"/>
  <c r="Z14" i="1" s="1"/>
  <c r="T13" i="1"/>
  <c r="AC13" i="1" s="1"/>
  <c r="W12" i="1"/>
  <c r="AE12" i="1" s="1"/>
  <c r="O4" i="1"/>
  <c r="X4" i="1" s="1"/>
  <c r="Q67" i="1"/>
  <c r="Z67" i="1" s="1"/>
  <c r="AE67" i="1" s="1"/>
  <c r="Q51" i="1"/>
  <c r="Z51" i="1" s="1"/>
  <c r="AE51" i="1" s="1"/>
  <c r="P46" i="1"/>
  <c r="Y46" i="1" s="1"/>
  <c r="U39" i="1"/>
  <c r="AD39" i="1" s="1"/>
  <c r="T34" i="1"/>
  <c r="AC34" i="1" s="1"/>
  <c r="P30" i="1"/>
  <c r="Y30" i="1" s="1"/>
  <c r="S29" i="1"/>
  <c r="AB29" i="1" s="1"/>
  <c r="U23" i="1"/>
  <c r="AD23" i="1" s="1"/>
  <c r="T18" i="1"/>
  <c r="AC18" i="1" s="1"/>
  <c r="P14" i="1"/>
  <c r="Y14" i="1" s="1"/>
  <c r="S13" i="1"/>
  <c r="AB13" i="1" s="1"/>
  <c r="U7" i="1"/>
  <c r="AD7" i="1" s="1"/>
  <c r="Q3" i="1"/>
  <c r="Z3" i="1" s="1"/>
  <c r="R29" i="1"/>
  <c r="AA29" i="1" s="1"/>
  <c r="R13" i="1"/>
  <c r="AA13" i="1" s="1"/>
  <c r="U49" i="1"/>
  <c r="AD49" i="1" s="1"/>
  <c r="T44" i="1"/>
  <c r="AC44" i="1" s="1"/>
  <c r="W43" i="1"/>
  <c r="AE43" i="1" s="1"/>
  <c r="S39" i="1"/>
  <c r="AB39" i="1" s="1"/>
  <c r="R34" i="1"/>
  <c r="AA34" i="1" s="1"/>
  <c r="U33" i="1"/>
  <c r="AD33" i="1" s="1"/>
  <c r="Q29" i="1"/>
  <c r="Z29" i="1" s="1"/>
  <c r="T28" i="1"/>
  <c r="AC28" i="1" s="1"/>
  <c r="W27" i="1"/>
  <c r="AE27" i="1" s="1"/>
  <c r="S23" i="1"/>
  <c r="AB23" i="1" s="1"/>
  <c r="R18" i="1"/>
  <c r="AA18" i="1" s="1"/>
  <c r="U17" i="1"/>
  <c r="AD17" i="1" s="1"/>
  <c r="Q13" i="1"/>
  <c r="Z13" i="1" s="1"/>
  <c r="T12" i="1"/>
  <c r="AC12" i="1" s="1"/>
  <c r="W11" i="1"/>
  <c r="AE11" i="1" s="1"/>
  <c r="S7" i="1"/>
  <c r="AB7" i="1" s="1"/>
  <c r="T49" i="1"/>
  <c r="AC49" i="1" s="1"/>
  <c r="S44" i="1"/>
  <c r="AB44" i="1" s="1"/>
  <c r="R39" i="1"/>
  <c r="AA39" i="1" s="1"/>
  <c r="U38" i="1"/>
  <c r="AD38" i="1" s="1"/>
  <c r="Q34" i="1"/>
  <c r="Z34" i="1" s="1"/>
  <c r="T33" i="1"/>
  <c r="AC33" i="1" s="1"/>
  <c r="P29" i="1"/>
  <c r="Y29" i="1" s="1"/>
  <c r="S28" i="1"/>
  <c r="AB28" i="1" s="1"/>
  <c r="R23" i="1"/>
  <c r="AA23" i="1" s="1"/>
  <c r="U22" i="1"/>
  <c r="AD22" i="1" s="1"/>
  <c r="Q18" i="1"/>
  <c r="Z18" i="1" s="1"/>
  <c r="T17" i="1"/>
  <c r="AC17" i="1" s="1"/>
  <c r="P13" i="1"/>
  <c r="Y13" i="1" s="1"/>
  <c r="S12" i="1"/>
  <c r="AB12" i="1" s="1"/>
  <c r="R7" i="1"/>
  <c r="AA7" i="1" s="1"/>
  <c r="U6" i="1"/>
  <c r="AD6" i="1" s="1"/>
  <c r="N2" i="1"/>
  <c r="AE13" i="1" l="1"/>
  <c r="V61" i="1"/>
  <c r="V80" i="1"/>
  <c r="V21" i="1"/>
  <c r="AE44" i="1"/>
  <c r="V13" i="1"/>
  <c r="V18" i="1"/>
  <c r="V17" i="1"/>
  <c r="W17" i="1"/>
  <c r="AE17" i="1" s="1"/>
  <c r="V73" i="1"/>
  <c r="Y73" i="1"/>
  <c r="AE73" i="1" s="1"/>
  <c r="V54" i="1"/>
  <c r="W54" i="1"/>
  <c r="AE54" i="1" s="1"/>
  <c r="V60" i="1"/>
  <c r="V69" i="1"/>
  <c r="V78" i="1"/>
  <c r="W78" i="1"/>
  <c r="AE78" i="1" s="1"/>
  <c r="V33" i="1"/>
  <c r="W33" i="1"/>
  <c r="AE33" i="1" s="1"/>
  <c r="AE29" i="1"/>
  <c r="V68" i="1"/>
  <c r="W68" i="1"/>
  <c r="AE68" i="1" s="1"/>
  <c r="V44" i="1"/>
  <c r="V84" i="1"/>
  <c r="W84" i="1"/>
  <c r="AE84" i="1" s="1"/>
  <c r="AE71" i="1"/>
  <c r="AE60" i="1"/>
  <c r="V67" i="1"/>
  <c r="AE55" i="1"/>
  <c r="V71" i="1"/>
  <c r="W49" i="1"/>
  <c r="AE49" i="1" s="1"/>
  <c r="V49" i="1"/>
  <c r="V77" i="1"/>
  <c r="W77" i="1"/>
  <c r="AE77" i="1" s="1"/>
  <c r="V5" i="1"/>
  <c r="V55" i="1"/>
  <c r="V57" i="1"/>
  <c r="V52" i="1"/>
  <c r="W52" i="1"/>
  <c r="AE52" i="1" s="1"/>
  <c r="X37" i="1"/>
  <c r="AE37" i="1" s="1"/>
  <c r="V37" i="1"/>
  <c r="V40" i="1"/>
  <c r="W40" i="1"/>
  <c r="AE40" i="1" s="1"/>
  <c r="W75" i="1"/>
  <c r="AE75" i="1" s="1"/>
  <c r="V75" i="1"/>
  <c r="V12" i="1"/>
  <c r="AE80" i="1"/>
  <c r="V88" i="1"/>
  <c r="V45" i="1"/>
  <c r="W45" i="1"/>
  <c r="AE45" i="1" s="1"/>
  <c r="V34" i="1"/>
  <c r="V83" i="1"/>
  <c r="W83" i="1"/>
  <c r="AE83" i="1" s="1"/>
  <c r="V70" i="1"/>
  <c r="AE81" i="1"/>
  <c r="V50" i="1"/>
  <c r="V23" i="1"/>
  <c r="W23" i="1"/>
  <c r="AE23" i="1" s="1"/>
  <c r="V38" i="1"/>
  <c r="V81" i="1"/>
  <c r="X53" i="1"/>
  <c r="AE53" i="1" s="1"/>
  <c r="V53" i="1"/>
  <c r="AE18" i="1"/>
  <c r="V62" i="1"/>
  <c r="W62" i="1"/>
  <c r="AE62" i="1" s="1"/>
  <c r="V79" i="1"/>
  <c r="AE85" i="1"/>
  <c r="AE30" i="1"/>
  <c r="V7" i="1"/>
  <c r="W7" i="1"/>
  <c r="AE7" i="1" s="1"/>
  <c r="V30" i="1"/>
  <c r="V6" i="1"/>
  <c r="W6" i="1"/>
  <c r="AE6" i="1" s="1"/>
  <c r="V39" i="1"/>
  <c r="W39" i="1"/>
  <c r="AE39" i="1" s="1"/>
  <c r="AE76" i="1"/>
  <c r="V56" i="1"/>
  <c r="W56" i="1"/>
  <c r="AE56" i="1" s="1"/>
  <c r="V51" i="1"/>
  <c r="V24" i="1"/>
  <c r="W24" i="1"/>
  <c r="AE24" i="1" s="1"/>
  <c r="V72" i="1"/>
  <c r="W72" i="1"/>
  <c r="AE72" i="1" s="1"/>
  <c r="AE66" i="1"/>
  <c r="AE14" i="1"/>
  <c r="V8" i="1"/>
  <c r="W8" i="1"/>
  <c r="AE8" i="1" s="1"/>
  <c r="V65" i="1"/>
  <c r="V85" i="1"/>
  <c r="V46" i="1"/>
  <c r="V76" i="1"/>
  <c r="V36" i="1"/>
  <c r="W36" i="1"/>
  <c r="AE36" i="1" s="1"/>
  <c r="V66" i="1"/>
  <c r="AE4" i="1"/>
  <c r="V14" i="1"/>
  <c r="AE65" i="1"/>
  <c r="V82" i="1"/>
  <c r="AE34" i="1"/>
  <c r="V3" i="1"/>
  <c r="AE57" i="1"/>
  <c r="AE46" i="1"/>
  <c r="AE79" i="1"/>
  <c r="V4" i="1"/>
  <c r="V28" i="1"/>
  <c r="AE20" i="1"/>
  <c r="AE82" i="1"/>
  <c r="W2" i="1"/>
  <c r="AE2" i="1" s="1"/>
  <c r="V2" i="1"/>
</calcChain>
</file>

<file path=xl/sharedStrings.xml><?xml version="1.0" encoding="utf-8"?>
<sst xmlns="http://schemas.openxmlformats.org/spreadsheetml/2006/main" count="204" uniqueCount="146">
  <si>
    <t>Sample</t>
  </si>
  <si>
    <t>Combination</t>
  </si>
  <si>
    <t>OD600</t>
  </si>
  <si>
    <t>P08A01</t>
  </si>
  <si>
    <t>MS008-CS</t>
  </si>
  <si>
    <t>P08A02</t>
  </si>
  <si>
    <t>P08A03</t>
  </si>
  <si>
    <t>P08A04</t>
  </si>
  <si>
    <t>MS008-CH</t>
  </si>
  <si>
    <t>P08A05</t>
  </si>
  <si>
    <t>P08A06</t>
  </si>
  <si>
    <t>P08A07</t>
  </si>
  <si>
    <t>MS008-DP</t>
  </si>
  <si>
    <t>P08A08</t>
  </si>
  <si>
    <t>P08A09</t>
  </si>
  <si>
    <t>P08A10</t>
  </si>
  <si>
    <t>MS008-BT</t>
  </si>
  <si>
    <t>P08A11</t>
  </si>
  <si>
    <t>P08A12</t>
  </si>
  <si>
    <t>P08B01</t>
  </si>
  <si>
    <t>MS008-BU</t>
  </si>
  <si>
    <t>P08B02</t>
  </si>
  <si>
    <t>P08B03</t>
  </si>
  <si>
    <t>P08B04</t>
  </si>
  <si>
    <t>MS008-BV</t>
  </si>
  <si>
    <t>P08B05</t>
  </si>
  <si>
    <t>P08B06</t>
  </si>
  <si>
    <t>P08B07</t>
  </si>
  <si>
    <t>MS008-CA</t>
  </si>
  <si>
    <t>P08B08</t>
  </si>
  <si>
    <t>P08B09</t>
  </si>
  <si>
    <t>P08B10</t>
  </si>
  <si>
    <t>MS008-CS-CH-DP</t>
  </si>
  <si>
    <t>P08B11</t>
  </si>
  <si>
    <t>P08B12</t>
  </si>
  <si>
    <t>P08C01</t>
  </si>
  <si>
    <t>MS008-CS-CH-CA</t>
  </si>
  <si>
    <t>P08C02</t>
  </si>
  <si>
    <t>P08C03</t>
  </si>
  <si>
    <t>P08C04</t>
  </si>
  <si>
    <t>MS008-CS-DP-BT</t>
  </si>
  <si>
    <t>P08C05</t>
  </si>
  <si>
    <t>P08C06</t>
  </si>
  <si>
    <t>P08C07</t>
  </si>
  <si>
    <t>MS008-CS-DP-BU</t>
  </si>
  <si>
    <t>P08C08</t>
  </si>
  <si>
    <t>P08C09</t>
  </si>
  <si>
    <t>P08C10</t>
  </si>
  <si>
    <t>MS008-CS-DP-CA</t>
  </si>
  <si>
    <t>P08C11</t>
  </si>
  <si>
    <t>P08C12</t>
  </si>
  <si>
    <t>P08D01</t>
  </si>
  <si>
    <t>MS008-CS-BT-BU</t>
  </si>
  <si>
    <t>P08D02</t>
  </si>
  <si>
    <t>P08D03</t>
  </si>
  <si>
    <t>P08D04</t>
  </si>
  <si>
    <t>MS008-CS-BT-CA</t>
  </si>
  <si>
    <t>P08D05</t>
  </si>
  <si>
    <t>P08D06</t>
  </si>
  <si>
    <t>P08D07</t>
  </si>
  <si>
    <t>MS008-CS-BU-CA</t>
  </si>
  <si>
    <t>P08D08</t>
  </si>
  <si>
    <t>P08D09</t>
  </si>
  <si>
    <t>P08D10</t>
  </si>
  <si>
    <t>MS008-DP-BT-BU</t>
  </si>
  <si>
    <t>P08D11</t>
  </si>
  <si>
    <t>P08D12</t>
  </si>
  <si>
    <t>P08E01</t>
  </si>
  <si>
    <t>MS008-DP-BU-CA</t>
  </si>
  <si>
    <t>P08E02</t>
  </si>
  <si>
    <t>P08E03</t>
  </si>
  <si>
    <t>P08E04</t>
  </si>
  <si>
    <t>MS008-BU-BV-CA</t>
  </si>
  <si>
    <t>P08E05</t>
  </si>
  <si>
    <t>P08E06</t>
  </si>
  <si>
    <t>P08E07</t>
  </si>
  <si>
    <t>MS008-CS-CH-DP-BV</t>
  </si>
  <si>
    <t>P08E08</t>
  </si>
  <si>
    <t>P08E09</t>
  </si>
  <si>
    <t>P08E10</t>
  </si>
  <si>
    <t>MS008-CS-CH-BT-BU</t>
  </si>
  <si>
    <t>P08E11</t>
  </si>
  <si>
    <t>P08E12</t>
  </si>
  <si>
    <t>P08F01</t>
  </si>
  <si>
    <t>MS008-CS-CH-BU-CA</t>
  </si>
  <si>
    <t>P08F02</t>
  </si>
  <si>
    <t>P08F03</t>
  </si>
  <si>
    <t>P08F04</t>
  </si>
  <si>
    <t>MS008-CS-BT-BV-CA</t>
  </si>
  <si>
    <t>P08F05</t>
  </si>
  <si>
    <t>P08F06</t>
  </si>
  <si>
    <t>P08F07</t>
  </si>
  <si>
    <t>MS008-CH-DP-BT-CA</t>
  </si>
  <si>
    <t>P08F08</t>
  </si>
  <si>
    <t>P08F09</t>
  </si>
  <si>
    <t>P08F10</t>
  </si>
  <si>
    <t>MS008-CH-DP-BU-CA</t>
  </si>
  <si>
    <t>P08F11</t>
  </si>
  <si>
    <t>P08F12</t>
  </si>
  <si>
    <t>P08G01</t>
  </si>
  <si>
    <t>MS008-CH-BT-BU-BV</t>
  </si>
  <si>
    <t>P08G02</t>
  </si>
  <si>
    <t>P08G03</t>
  </si>
  <si>
    <t>P08G04</t>
  </si>
  <si>
    <t>MS008-CS-DP-BT-BU-BV</t>
  </si>
  <si>
    <t>P08G05</t>
  </si>
  <si>
    <t>P08G06</t>
  </si>
  <si>
    <t>P08G07</t>
  </si>
  <si>
    <t>MS008-CS-DP-BU-BV-CA</t>
  </si>
  <si>
    <t>P08G08</t>
  </si>
  <si>
    <t>P08G09</t>
  </si>
  <si>
    <t>P08G10</t>
  </si>
  <si>
    <t>MS008-DP-BT-BU-BV-CA</t>
  </si>
  <si>
    <t>P08G11</t>
  </si>
  <si>
    <t>P08G12</t>
  </si>
  <si>
    <t>P08H01</t>
  </si>
  <si>
    <t>MS008-CS-CH-DP-BT-BU-BV-CA</t>
  </si>
  <si>
    <t>P08H02</t>
  </si>
  <si>
    <t>P08H03</t>
  </si>
  <si>
    <t>CA</t>
  </si>
  <si>
    <t>BT</t>
  </si>
  <si>
    <t>BU</t>
  </si>
  <si>
    <t>CS</t>
  </si>
  <si>
    <t>CD</t>
  </si>
  <si>
    <t>DP</t>
  </si>
  <si>
    <t>CH</t>
  </si>
  <si>
    <t>BV</t>
  </si>
  <si>
    <t>Total</t>
  </si>
  <si>
    <t>Fraction CA</t>
  </si>
  <si>
    <t>Fraction BT</t>
  </si>
  <si>
    <t>Fraction BU</t>
  </si>
  <si>
    <t>Fraction CS</t>
  </si>
  <si>
    <t>Fraction CD</t>
  </si>
  <si>
    <t>Fraction DP</t>
  </si>
  <si>
    <t>Fraction CH</t>
  </si>
  <si>
    <t>Fraction BV</t>
  </si>
  <si>
    <t>SUM</t>
  </si>
  <si>
    <t>Abs CA</t>
  </si>
  <si>
    <t>Abs BT</t>
  </si>
  <si>
    <t>Abs BU</t>
  </si>
  <si>
    <t>Abs CS</t>
  </si>
  <si>
    <t>Abs CD</t>
  </si>
  <si>
    <t>Abs DP</t>
  </si>
  <si>
    <t>Abs CH</t>
  </si>
  <si>
    <t>Abs BV</t>
  </si>
  <si>
    <t>Total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</si>
</sst>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8"/>
  <sheetViews>
    <sheetView tabSelected="1" topLeftCell="I1" workbookViewId="0">
      <selection activeCell="AE2" sqref="AE2"/>
    </sheetView>
  </sheetViews>
  <sheetFormatPr defaultRowHeight="14.4" x14ac:dyDescent="0.3"/>
  <cols>
    <col min="1" max="2" width="8.88671875" style="1"/>
    <col min="3" max="3" width="27.21875" style="1" bestFit="1" customWidth="1"/>
    <col min="4" max="12" width="8.88671875" style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3" t="s">
        <v>128</v>
      </c>
      <c r="O1" s="3" t="s">
        <v>129</v>
      </c>
      <c r="P1" s="3" t="s">
        <v>130</v>
      </c>
      <c r="Q1" s="3" t="s">
        <v>131</v>
      </c>
      <c r="R1" s="3" t="s">
        <v>132</v>
      </c>
      <c r="S1" s="3" t="s">
        <v>133</v>
      </c>
      <c r="T1" s="3" t="s">
        <v>134</v>
      </c>
      <c r="U1" s="3" t="s">
        <v>135</v>
      </c>
      <c r="V1" s="3" t="s">
        <v>136</v>
      </c>
      <c r="W1" s="4" t="s">
        <v>137</v>
      </c>
      <c r="X1" s="4" t="s">
        <v>138</v>
      </c>
      <c r="Y1" s="4" t="s">
        <v>139</v>
      </c>
      <c r="Z1" s="4" t="s">
        <v>140</v>
      </c>
      <c r="AA1" s="4" t="s">
        <v>141</v>
      </c>
      <c r="AB1" s="4" t="s">
        <v>142</v>
      </c>
      <c r="AC1" s="4" t="s">
        <v>143</v>
      </c>
      <c r="AD1" s="4" t="s">
        <v>144</v>
      </c>
      <c r="AE1" s="4" t="s">
        <v>145</v>
      </c>
    </row>
    <row r="2" spans="1:31" x14ac:dyDescent="0.3">
      <c r="A2" s="1">
        <v>0</v>
      </c>
      <c r="B2" s="1" t="s">
        <v>3</v>
      </c>
      <c r="C2" s="1" t="s">
        <v>4</v>
      </c>
      <c r="D2" s="1">
        <v>0.675666655</v>
      </c>
      <c r="E2" s="1">
        <v>0</v>
      </c>
      <c r="F2" s="1">
        <v>0</v>
      </c>
      <c r="G2" s="1">
        <v>0</v>
      </c>
      <c r="H2" s="2">
        <v>189</v>
      </c>
      <c r="I2" s="2">
        <v>2579</v>
      </c>
      <c r="J2" s="1">
        <v>0</v>
      </c>
      <c r="K2" s="1">
        <v>0</v>
      </c>
      <c r="L2" s="1">
        <v>0</v>
      </c>
      <c r="M2">
        <f>SUM(E2:L2)</f>
        <v>2768</v>
      </c>
      <c r="N2" s="5">
        <f>E2/$M2</f>
        <v>0</v>
      </c>
      <c r="O2" s="5">
        <f t="shared" ref="O2:U2" si="0">F2/$M2</f>
        <v>0</v>
      </c>
      <c r="P2" s="5">
        <f t="shared" si="0"/>
        <v>0</v>
      </c>
      <c r="Q2" s="5">
        <f t="shared" si="0"/>
        <v>6.8280346820809246E-2</v>
      </c>
      <c r="R2" s="5">
        <f t="shared" si="0"/>
        <v>0.9317196531791907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>SUM(N2:U2)</f>
        <v>1</v>
      </c>
      <c r="W2" s="6">
        <f>N2*$D2</f>
        <v>0</v>
      </c>
      <c r="X2" s="6">
        <f t="shared" ref="X2:AD2" si="1">O2*$D2</f>
        <v>0</v>
      </c>
      <c r="Y2" s="6">
        <f t="shared" si="1"/>
        <v>0</v>
      </c>
      <c r="Z2" s="6">
        <f t="shared" si="1"/>
        <v>4.6134753538656065E-2</v>
      </c>
      <c r="AA2" s="6">
        <f t="shared" si="1"/>
        <v>0.62953190146134386</v>
      </c>
      <c r="AB2" s="6">
        <f t="shared" si="1"/>
        <v>0</v>
      </c>
      <c r="AC2" s="6">
        <f t="shared" si="1"/>
        <v>0</v>
      </c>
      <c r="AD2" s="6">
        <f t="shared" si="1"/>
        <v>0</v>
      </c>
      <c r="AE2" s="6">
        <f>SUM(W2:AD2)</f>
        <v>0.67566665499999989</v>
      </c>
    </row>
    <row r="3" spans="1:31" x14ac:dyDescent="0.3">
      <c r="A3" s="1">
        <v>1</v>
      </c>
      <c r="B3" s="1" t="s">
        <v>5</v>
      </c>
      <c r="C3" s="1" t="s">
        <v>4</v>
      </c>
      <c r="D3" s="1">
        <v>0.67166666200000003</v>
      </c>
      <c r="E3" s="1">
        <v>0</v>
      </c>
      <c r="F3" s="1">
        <v>0</v>
      </c>
      <c r="G3" s="1">
        <v>0</v>
      </c>
      <c r="H3" s="2">
        <v>202</v>
      </c>
      <c r="I3" s="2">
        <v>3115</v>
      </c>
      <c r="J3" s="1">
        <v>0</v>
      </c>
      <c r="K3" s="1">
        <v>0</v>
      </c>
      <c r="L3" s="1">
        <v>0</v>
      </c>
      <c r="M3">
        <f t="shared" ref="M3:M66" si="2">SUM(E3:L3)</f>
        <v>3317</v>
      </c>
      <c r="N3" s="5">
        <f t="shared" ref="N3:N66" si="3">E3/$M3</f>
        <v>0</v>
      </c>
      <c r="O3" s="5">
        <f t="shared" ref="O3:O66" si="4">F3/$M3</f>
        <v>0</v>
      </c>
      <c r="P3" s="5">
        <f t="shared" ref="P3:P66" si="5">G3/$M3</f>
        <v>0</v>
      </c>
      <c r="Q3" s="5">
        <f t="shared" ref="Q3:Q66" si="6">H3/$M3</f>
        <v>6.0898402170636114E-2</v>
      </c>
      <c r="R3" s="5">
        <f t="shared" ref="R3:R66" si="7">I3/$M3</f>
        <v>0.93910159782936387</v>
      </c>
      <c r="S3" s="5">
        <f t="shared" ref="S3:S66" si="8">J3/$M3</f>
        <v>0</v>
      </c>
      <c r="T3" s="5">
        <f t="shared" ref="T3:T66" si="9">K3/$M3</f>
        <v>0</v>
      </c>
      <c r="U3" s="5">
        <f t="shared" ref="U3:U66" si="10">L3/$M3</f>
        <v>0</v>
      </c>
      <c r="V3" s="5">
        <f t="shared" ref="V3:V66" si="11">SUM(N3:U3)</f>
        <v>1</v>
      </c>
      <c r="W3" s="6">
        <f t="shared" ref="W3:W66" si="12">N3*$D3</f>
        <v>0</v>
      </c>
      <c r="X3" s="6">
        <f t="shared" ref="X3:X66" si="13">O3*$D3</f>
        <v>0</v>
      </c>
      <c r="Y3" s="6">
        <f t="shared" ref="Y3:Y66" si="14">P3*$D3</f>
        <v>0</v>
      </c>
      <c r="Z3" s="6">
        <f t="shared" ref="Z3:Z66" si="15">Q3*$D3</f>
        <v>4.0903426507084714E-2</v>
      </c>
      <c r="AA3" s="6">
        <f t="shared" ref="AA3:AA66" si="16">R3*$D3</f>
        <v>0.63076323549291524</v>
      </c>
      <c r="AB3" s="6">
        <f t="shared" ref="AB3:AB66" si="17">S3*$D3</f>
        <v>0</v>
      </c>
      <c r="AC3" s="6">
        <f t="shared" ref="AC3:AC66" si="18">T3*$D3</f>
        <v>0</v>
      </c>
      <c r="AD3" s="6">
        <f t="shared" ref="AD3:AD66" si="19">U3*$D3</f>
        <v>0</v>
      </c>
      <c r="AE3" s="6">
        <f t="shared" ref="AE3:AE66" si="20">SUM(W3:AD3)</f>
        <v>0.67166666199999991</v>
      </c>
    </row>
    <row r="4" spans="1:31" x14ac:dyDescent="0.3">
      <c r="A4" s="1">
        <v>2</v>
      </c>
      <c r="B4" s="1" t="s">
        <v>6</v>
      </c>
      <c r="C4" s="1" t="s">
        <v>4</v>
      </c>
      <c r="D4" s="1">
        <v>0.69066668600000003</v>
      </c>
      <c r="E4" s="1">
        <v>0</v>
      </c>
      <c r="F4" s="1">
        <v>0</v>
      </c>
      <c r="G4" s="1">
        <v>0</v>
      </c>
      <c r="H4" s="2">
        <v>436</v>
      </c>
      <c r="I4" s="2">
        <v>4153</v>
      </c>
      <c r="J4" s="1">
        <v>0</v>
      </c>
      <c r="K4" s="1">
        <v>0</v>
      </c>
      <c r="L4" s="1">
        <v>0</v>
      </c>
      <c r="M4">
        <f t="shared" si="2"/>
        <v>4589</v>
      </c>
      <c r="N4" s="5">
        <f t="shared" si="3"/>
        <v>0</v>
      </c>
      <c r="O4" s="5">
        <f t="shared" si="4"/>
        <v>0</v>
      </c>
      <c r="P4" s="5">
        <f t="shared" si="5"/>
        <v>0</v>
      </c>
      <c r="Q4" s="5">
        <f t="shared" si="6"/>
        <v>9.5009806057964705E-2</v>
      </c>
      <c r="R4" s="5">
        <f t="shared" si="7"/>
        <v>0.90499019394203528</v>
      </c>
      <c r="S4" s="5">
        <f t="shared" si="8"/>
        <v>0</v>
      </c>
      <c r="T4" s="5">
        <f t="shared" si="9"/>
        <v>0</v>
      </c>
      <c r="U4" s="5">
        <f t="shared" si="10"/>
        <v>0</v>
      </c>
      <c r="V4" s="5">
        <f t="shared" si="11"/>
        <v>1</v>
      </c>
      <c r="W4" s="6">
        <f t="shared" si="12"/>
        <v>0</v>
      </c>
      <c r="X4" s="6">
        <f t="shared" si="13"/>
        <v>0</v>
      </c>
      <c r="Y4" s="6">
        <f t="shared" si="14"/>
        <v>0</v>
      </c>
      <c r="Z4" s="6">
        <f t="shared" si="15"/>
        <v>6.5620107887557205E-2</v>
      </c>
      <c r="AA4" s="6">
        <f t="shared" si="16"/>
        <v>0.6250465781124428</v>
      </c>
      <c r="AB4" s="6">
        <f t="shared" si="17"/>
        <v>0</v>
      </c>
      <c r="AC4" s="6">
        <f t="shared" si="18"/>
        <v>0</v>
      </c>
      <c r="AD4" s="6">
        <f t="shared" si="19"/>
        <v>0</v>
      </c>
      <c r="AE4" s="6">
        <f t="shared" si="20"/>
        <v>0.69066668600000003</v>
      </c>
    </row>
    <row r="5" spans="1:31" x14ac:dyDescent="0.3">
      <c r="A5" s="1">
        <v>3</v>
      </c>
      <c r="B5" s="1" t="s">
        <v>7</v>
      </c>
      <c r="C5" s="1" t="s">
        <v>8</v>
      </c>
      <c r="D5" s="1">
        <v>0.65866666500000004</v>
      </c>
      <c r="E5" s="1">
        <v>0</v>
      </c>
      <c r="F5" s="1">
        <v>0</v>
      </c>
      <c r="G5" s="1">
        <v>0</v>
      </c>
      <c r="H5" s="1">
        <v>0</v>
      </c>
      <c r="I5" s="2">
        <v>3779</v>
      </c>
      <c r="J5" s="1">
        <v>0</v>
      </c>
      <c r="K5" s="2">
        <v>834</v>
      </c>
      <c r="L5" s="1">
        <v>0</v>
      </c>
      <c r="M5">
        <f t="shared" si="2"/>
        <v>4613</v>
      </c>
      <c r="N5" s="5">
        <f t="shared" si="3"/>
        <v>0</v>
      </c>
      <c r="O5" s="5">
        <f t="shared" si="4"/>
        <v>0</v>
      </c>
      <c r="P5" s="5">
        <f t="shared" si="5"/>
        <v>0</v>
      </c>
      <c r="Q5" s="5">
        <f t="shared" si="6"/>
        <v>0</v>
      </c>
      <c r="R5" s="5">
        <f t="shared" si="7"/>
        <v>0.81920659007153696</v>
      </c>
      <c r="S5" s="5">
        <f t="shared" si="8"/>
        <v>0</v>
      </c>
      <c r="T5" s="5">
        <f t="shared" si="9"/>
        <v>0.18079340992846304</v>
      </c>
      <c r="U5" s="5">
        <f t="shared" si="10"/>
        <v>0</v>
      </c>
      <c r="V5" s="5">
        <f t="shared" si="11"/>
        <v>1</v>
      </c>
      <c r="W5" s="6">
        <f t="shared" si="12"/>
        <v>0</v>
      </c>
      <c r="X5" s="6">
        <f t="shared" si="13"/>
        <v>0</v>
      </c>
      <c r="Y5" s="6">
        <f t="shared" si="14"/>
        <v>0</v>
      </c>
      <c r="Z5" s="6">
        <f t="shared" si="15"/>
        <v>0</v>
      </c>
      <c r="AA5" s="6">
        <f t="shared" si="16"/>
        <v>0.53958407262844144</v>
      </c>
      <c r="AB5" s="6">
        <f t="shared" si="17"/>
        <v>0</v>
      </c>
      <c r="AC5" s="6">
        <f t="shared" si="18"/>
        <v>0.11908259237155865</v>
      </c>
      <c r="AD5" s="6">
        <f t="shared" si="19"/>
        <v>0</v>
      </c>
      <c r="AE5" s="6">
        <f t="shared" si="20"/>
        <v>0.65866666500000004</v>
      </c>
    </row>
    <row r="6" spans="1:31" x14ac:dyDescent="0.3">
      <c r="A6" s="1">
        <v>4</v>
      </c>
      <c r="B6" s="1" t="s">
        <v>9</v>
      </c>
      <c r="C6" s="1" t="s">
        <v>8</v>
      </c>
      <c r="D6" s="1">
        <v>0.64716669400000004</v>
      </c>
      <c r="E6" s="1">
        <v>0</v>
      </c>
      <c r="F6" s="1">
        <v>0</v>
      </c>
      <c r="G6" s="1">
        <v>0</v>
      </c>
      <c r="H6" s="1">
        <v>0</v>
      </c>
      <c r="I6" s="2">
        <v>3950</v>
      </c>
      <c r="J6" s="1">
        <v>0</v>
      </c>
      <c r="K6" s="2">
        <v>694</v>
      </c>
      <c r="L6" s="1">
        <v>0</v>
      </c>
      <c r="M6">
        <f t="shared" si="2"/>
        <v>4644</v>
      </c>
      <c r="N6" s="5">
        <f t="shared" si="3"/>
        <v>0</v>
      </c>
      <c r="O6" s="5">
        <f t="shared" si="4"/>
        <v>0</v>
      </c>
      <c r="P6" s="5">
        <f t="shared" si="5"/>
        <v>0</v>
      </c>
      <c r="Q6" s="5">
        <f t="shared" si="6"/>
        <v>0</v>
      </c>
      <c r="R6" s="5">
        <f t="shared" si="7"/>
        <v>0.85055986218776913</v>
      </c>
      <c r="S6" s="5">
        <f t="shared" si="8"/>
        <v>0</v>
      </c>
      <c r="T6" s="5">
        <f t="shared" si="9"/>
        <v>0.14944013781223084</v>
      </c>
      <c r="U6" s="5">
        <f t="shared" si="10"/>
        <v>0</v>
      </c>
      <c r="V6" s="5">
        <f t="shared" si="11"/>
        <v>1</v>
      </c>
      <c r="W6" s="6">
        <f t="shared" si="12"/>
        <v>0</v>
      </c>
      <c r="X6" s="6">
        <f t="shared" si="13"/>
        <v>0</v>
      </c>
      <c r="Y6" s="6">
        <f t="shared" si="14"/>
        <v>0</v>
      </c>
      <c r="Z6" s="6">
        <f t="shared" si="15"/>
        <v>0</v>
      </c>
      <c r="AA6" s="6">
        <f t="shared" si="16"/>
        <v>0.55045401406115424</v>
      </c>
      <c r="AB6" s="6">
        <f t="shared" si="17"/>
        <v>0</v>
      </c>
      <c r="AC6" s="6">
        <f t="shared" si="18"/>
        <v>9.671267993884583E-2</v>
      </c>
      <c r="AD6" s="6">
        <f t="shared" si="19"/>
        <v>0</v>
      </c>
      <c r="AE6" s="6">
        <f t="shared" si="20"/>
        <v>0.64716669400000004</v>
      </c>
    </row>
    <row r="7" spans="1:31" x14ac:dyDescent="0.3">
      <c r="A7" s="1">
        <v>5</v>
      </c>
      <c r="B7" s="1" t="s">
        <v>10</v>
      </c>
      <c r="C7" s="1" t="s">
        <v>8</v>
      </c>
      <c r="D7" s="1">
        <v>0.63566664900000003</v>
      </c>
      <c r="E7" s="1">
        <v>0</v>
      </c>
      <c r="F7" s="1">
        <v>0</v>
      </c>
      <c r="G7" s="1">
        <v>0</v>
      </c>
      <c r="H7" s="1">
        <v>0</v>
      </c>
      <c r="I7" s="2">
        <v>3235</v>
      </c>
      <c r="J7" s="1">
        <v>0</v>
      </c>
      <c r="K7" s="2">
        <v>570</v>
      </c>
      <c r="L7" s="1">
        <v>0</v>
      </c>
      <c r="M7">
        <f t="shared" si="2"/>
        <v>3805</v>
      </c>
      <c r="N7" s="5">
        <f t="shared" si="3"/>
        <v>0</v>
      </c>
      <c r="O7" s="5">
        <f t="shared" si="4"/>
        <v>0</v>
      </c>
      <c r="P7" s="5">
        <f t="shared" si="5"/>
        <v>0</v>
      </c>
      <c r="Q7" s="5">
        <f t="shared" si="6"/>
        <v>0</v>
      </c>
      <c r="R7" s="5">
        <f t="shared" si="7"/>
        <v>0.85019710906701706</v>
      </c>
      <c r="S7" s="5">
        <f t="shared" si="8"/>
        <v>0</v>
      </c>
      <c r="T7" s="5">
        <f t="shared" si="9"/>
        <v>0.14980289093298291</v>
      </c>
      <c r="U7" s="5">
        <f t="shared" si="10"/>
        <v>0</v>
      </c>
      <c r="V7" s="5">
        <f t="shared" si="11"/>
        <v>1</v>
      </c>
      <c r="W7" s="6">
        <f t="shared" si="12"/>
        <v>0</v>
      </c>
      <c r="X7" s="6">
        <f t="shared" si="13"/>
        <v>0</v>
      </c>
      <c r="Y7" s="6">
        <f t="shared" si="14"/>
        <v>0</v>
      </c>
      <c r="Z7" s="6">
        <f t="shared" si="15"/>
        <v>0</v>
      </c>
      <c r="AA7" s="6">
        <f t="shared" si="16"/>
        <v>0.5404419473101183</v>
      </c>
      <c r="AB7" s="6">
        <f t="shared" si="17"/>
        <v>0</v>
      </c>
      <c r="AC7" s="6">
        <f t="shared" si="18"/>
        <v>9.522470168988173E-2</v>
      </c>
      <c r="AD7" s="6">
        <f t="shared" si="19"/>
        <v>0</v>
      </c>
      <c r="AE7" s="6">
        <f t="shared" si="20"/>
        <v>0.63566664900000003</v>
      </c>
    </row>
    <row r="8" spans="1:31" x14ac:dyDescent="0.3">
      <c r="A8" s="1">
        <v>6</v>
      </c>
      <c r="B8" s="1" t="s">
        <v>11</v>
      </c>
      <c r="C8" s="1" t="s">
        <v>12</v>
      </c>
      <c r="D8" s="1">
        <v>0.78066664399999997</v>
      </c>
      <c r="E8" s="1">
        <v>0</v>
      </c>
      <c r="F8" s="1">
        <v>0</v>
      </c>
      <c r="G8" s="1">
        <v>0</v>
      </c>
      <c r="H8" s="1">
        <v>0</v>
      </c>
      <c r="I8" s="2">
        <v>4881</v>
      </c>
      <c r="J8" s="2">
        <v>906</v>
      </c>
      <c r="K8" s="1">
        <v>0</v>
      </c>
      <c r="L8" s="1">
        <v>0</v>
      </c>
      <c r="M8">
        <f t="shared" si="2"/>
        <v>5787</v>
      </c>
      <c r="N8" s="5">
        <f t="shared" si="3"/>
        <v>0</v>
      </c>
      <c r="O8" s="5">
        <f t="shared" si="4"/>
        <v>0</v>
      </c>
      <c r="P8" s="5">
        <f t="shared" si="5"/>
        <v>0</v>
      </c>
      <c r="Q8" s="5">
        <f t="shared" si="6"/>
        <v>0</v>
      </c>
      <c r="R8" s="5">
        <f t="shared" si="7"/>
        <v>0.84344219803006737</v>
      </c>
      <c r="S8" s="5">
        <f t="shared" si="8"/>
        <v>0.1565578019699326</v>
      </c>
      <c r="T8" s="5">
        <f t="shared" si="9"/>
        <v>0</v>
      </c>
      <c r="U8" s="5">
        <f t="shared" si="10"/>
        <v>0</v>
      </c>
      <c r="V8" s="5">
        <f t="shared" si="11"/>
        <v>1</v>
      </c>
      <c r="W8" s="6">
        <f t="shared" si="12"/>
        <v>0</v>
      </c>
      <c r="X8" s="6">
        <f t="shared" si="13"/>
        <v>0</v>
      </c>
      <c r="Y8" s="6">
        <f t="shared" si="14"/>
        <v>0</v>
      </c>
      <c r="Z8" s="6">
        <f t="shared" si="15"/>
        <v>0</v>
      </c>
      <c r="AA8" s="6">
        <f t="shared" si="16"/>
        <v>0.65844719014411612</v>
      </c>
      <c r="AB8" s="6">
        <f t="shared" si="17"/>
        <v>0.12221945385588387</v>
      </c>
      <c r="AC8" s="6">
        <f t="shared" si="18"/>
        <v>0</v>
      </c>
      <c r="AD8" s="6">
        <f t="shared" si="19"/>
        <v>0</v>
      </c>
      <c r="AE8" s="6">
        <f t="shared" si="20"/>
        <v>0.78066664399999997</v>
      </c>
    </row>
    <row r="9" spans="1:31" x14ac:dyDescent="0.3">
      <c r="A9" s="1">
        <v>7</v>
      </c>
      <c r="B9" s="1" t="s">
        <v>13</v>
      </c>
      <c r="C9" s="1" t="s">
        <v>12</v>
      </c>
      <c r="D9" s="1">
        <v>0.77066669899999996</v>
      </c>
      <c r="E9" s="1">
        <v>0</v>
      </c>
      <c r="F9" s="1">
        <v>0</v>
      </c>
      <c r="G9" s="1">
        <v>0</v>
      </c>
      <c r="H9" s="1">
        <v>0</v>
      </c>
      <c r="I9" s="2">
        <v>4173</v>
      </c>
      <c r="J9" s="2">
        <v>845</v>
      </c>
      <c r="K9" s="1">
        <v>0</v>
      </c>
      <c r="L9" s="1">
        <v>0</v>
      </c>
      <c r="M9">
        <f t="shared" si="2"/>
        <v>5018</v>
      </c>
      <c r="N9" s="5">
        <f t="shared" si="3"/>
        <v>0</v>
      </c>
      <c r="O9" s="5">
        <f t="shared" si="4"/>
        <v>0</v>
      </c>
      <c r="P9" s="5">
        <f t="shared" si="5"/>
        <v>0</v>
      </c>
      <c r="Q9" s="5">
        <f t="shared" si="6"/>
        <v>0</v>
      </c>
      <c r="R9" s="5">
        <f t="shared" si="7"/>
        <v>0.83160621761658027</v>
      </c>
      <c r="S9" s="5">
        <f t="shared" si="8"/>
        <v>0.16839378238341968</v>
      </c>
      <c r="T9" s="5">
        <f t="shared" si="9"/>
        <v>0</v>
      </c>
      <c r="U9" s="5">
        <f t="shared" si="10"/>
        <v>0</v>
      </c>
      <c r="V9" s="5">
        <f t="shared" si="11"/>
        <v>1</v>
      </c>
      <c r="W9" s="6">
        <f t="shared" si="12"/>
        <v>0</v>
      </c>
      <c r="X9" s="6">
        <f t="shared" si="13"/>
        <v>0</v>
      </c>
      <c r="Y9" s="6">
        <f t="shared" si="14"/>
        <v>0</v>
      </c>
      <c r="Z9" s="6">
        <f t="shared" si="15"/>
        <v>0</v>
      </c>
      <c r="AA9" s="6">
        <f t="shared" si="16"/>
        <v>0.64089121859844556</v>
      </c>
      <c r="AB9" s="6">
        <f t="shared" si="17"/>
        <v>0.1297754804015544</v>
      </c>
      <c r="AC9" s="6">
        <f t="shared" si="18"/>
        <v>0</v>
      </c>
      <c r="AD9" s="6">
        <f t="shared" si="19"/>
        <v>0</v>
      </c>
      <c r="AE9" s="6">
        <f t="shared" si="20"/>
        <v>0.77066669899999996</v>
      </c>
    </row>
    <row r="10" spans="1:31" x14ac:dyDescent="0.3">
      <c r="A10" s="1">
        <v>8</v>
      </c>
      <c r="B10" s="1" t="s">
        <v>14</v>
      </c>
      <c r="C10" s="1" t="s">
        <v>12</v>
      </c>
      <c r="D10" s="1">
        <v>0.74016662899999996</v>
      </c>
      <c r="E10" s="1">
        <v>0</v>
      </c>
      <c r="F10" s="1">
        <v>0</v>
      </c>
      <c r="G10" s="1">
        <v>0</v>
      </c>
      <c r="H10" s="1">
        <v>0</v>
      </c>
      <c r="I10" s="2">
        <v>3298</v>
      </c>
      <c r="J10" s="2">
        <v>518</v>
      </c>
      <c r="K10" s="1">
        <v>0</v>
      </c>
      <c r="L10" s="1">
        <v>0</v>
      </c>
      <c r="M10">
        <f t="shared" si="2"/>
        <v>3816</v>
      </c>
      <c r="N10" s="5">
        <f t="shared" si="3"/>
        <v>0</v>
      </c>
      <c r="O10" s="5">
        <f t="shared" si="4"/>
        <v>0</v>
      </c>
      <c r="P10" s="5">
        <f t="shared" si="5"/>
        <v>0</v>
      </c>
      <c r="Q10" s="5">
        <f t="shared" si="6"/>
        <v>0</v>
      </c>
      <c r="R10" s="5">
        <f t="shared" si="7"/>
        <v>0.86425576519916147</v>
      </c>
      <c r="S10" s="5">
        <f t="shared" si="8"/>
        <v>0.13574423480083858</v>
      </c>
      <c r="T10" s="5">
        <f t="shared" si="9"/>
        <v>0</v>
      </c>
      <c r="U10" s="5">
        <f t="shared" si="10"/>
        <v>0</v>
      </c>
      <c r="V10" s="5">
        <f t="shared" si="11"/>
        <v>1</v>
      </c>
      <c r="W10" s="6">
        <f t="shared" si="12"/>
        <v>0</v>
      </c>
      <c r="X10" s="6">
        <f t="shared" si="13"/>
        <v>0</v>
      </c>
      <c r="Y10" s="6">
        <f t="shared" si="14"/>
        <v>0</v>
      </c>
      <c r="Z10" s="6">
        <f t="shared" si="15"/>
        <v>0</v>
      </c>
      <c r="AA10" s="6">
        <f t="shared" si="16"/>
        <v>0.63969327632127881</v>
      </c>
      <c r="AB10" s="6">
        <f t="shared" si="17"/>
        <v>0.10047335267872118</v>
      </c>
      <c r="AC10" s="6">
        <f t="shared" si="18"/>
        <v>0</v>
      </c>
      <c r="AD10" s="6">
        <f t="shared" si="19"/>
        <v>0</v>
      </c>
      <c r="AE10" s="6">
        <f t="shared" si="20"/>
        <v>0.74016662899999996</v>
      </c>
    </row>
    <row r="11" spans="1:31" x14ac:dyDescent="0.3">
      <c r="A11" s="1">
        <v>9</v>
      </c>
      <c r="B11" s="1" t="s">
        <v>15</v>
      </c>
      <c r="C11" s="1" t="s">
        <v>16</v>
      </c>
      <c r="D11" s="1">
        <v>1.423666651</v>
      </c>
      <c r="E11" s="1">
        <v>0</v>
      </c>
      <c r="F11" s="2">
        <v>2674</v>
      </c>
      <c r="G11" s="1">
        <v>0</v>
      </c>
      <c r="H11" s="1">
        <v>0</v>
      </c>
      <c r="I11" s="2">
        <v>824</v>
      </c>
      <c r="J11" s="1">
        <v>0</v>
      </c>
      <c r="K11" s="1">
        <v>0</v>
      </c>
      <c r="L11" s="1">
        <v>0</v>
      </c>
      <c r="M11">
        <f t="shared" si="2"/>
        <v>3498</v>
      </c>
      <c r="N11" s="5">
        <f t="shared" si="3"/>
        <v>0</v>
      </c>
      <c r="O11" s="5">
        <f t="shared" si="4"/>
        <v>0.76443682104059463</v>
      </c>
      <c r="P11" s="5">
        <f t="shared" si="5"/>
        <v>0</v>
      </c>
      <c r="Q11" s="5">
        <f t="shared" si="6"/>
        <v>0</v>
      </c>
      <c r="R11" s="5">
        <f t="shared" si="7"/>
        <v>0.23556317895940537</v>
      </c>
      <c r="S11" s="5">
        <f t="shared" si="8"/>
        <v>0</v>
      </c>
      <c r="T11" s="5">
        <f t="shared" si="9"/>
        <v>0</v>
      </c>
      <c r="U11" s="5">
        <f t="shared" si="10"/>
        <v>0</v>
      </c>
      <c r="V11" s="5">
        <f t="shared" si="11"/>
        <v>1</v>
      </c>
      <c r="W11" s="6">
        <f t="shared" si="12"/>
        <v>0</v>
      </c>
      <c r="X11" s="6">
        <f t="shared" si="13"/>
        <v>1.0883032089119498</v>
      </c>
      <c r="Y11" s="6">
        <f t="shared" si="14"/>
        <v>0</v>
      </c>
      <c r="Z11" s="6">
        <f t="shared" si="15"/>
        <v>0</v>
      </c>
      <c r="AA11" s="6">
        <f t="shared" si="16"/>
        <v>0.3353634420880503</v>
      </c>
      <c r="AB11" s="6">
        <f t="shared" si="17"/>
        <v>0</v>
      </c>
      <c r="AC11" s="6">
        <f t="shared" si="18"/>
        <v>0</v>
      </c>
      <c r="AD11" s="6">
        <f t="shared" si="19"/>
        <v>0</v>
      </c>
      <c r="AE11" s="6">
        <f t="shared" si="20"/>
        <v>1.423666651</v>
      </c>
    </row>
    <row r="12" spans="1:31" x14ac:dyDescent="0.3">
      <c r="A12" s="1">
        <v>10</v>
      </c>
      <c r="B12" s="1" t="s">
        <v>17</v>
      </c>
      <c r="C12" s="1" t="s">
        <v>16</v>
      </c>
      <c r="D12" s="1">
        <v>1.3841666530000001</v>
      </c>
      <c r="E12" s="1">
        <v>0</v>
      </c>
      <c r="F12" s="2">
        <v>3332</v>
      </c>
      <c r="G12" s="1">
        <v>0</v>
      </c>
      <c r="H12" s="1">
        <v>0</v>
      </c>
      <c r="I12" s="2">
        <v>1178</v>
      </c>
      <c r="J12" s="1">
        <v>0</v>
      </c>
      <c r="K12" s="1">
        <v>0</v>
      </c>
      <c r="L12" s="1">
        <v>0</v>
      </c>
      <c r="M12">
        <f t="shared" si="2"/>
        <v>4510</v>
      </c>
      <c r="N12" s="5">
        <f t="shared" si="3"/>
        <v>0</v>
      </c>
      <c r="O12" s="5">
        <f t="shared" si="4"/>
        <v>0.73880266075388024</v>
      </c>
      <c r="P12" s="5">
        <f t="shared" si="5"/>
        <v>0</v>
      </c>
      <c r="Q12" s="5">
        <f t="shared" si="6"/>
        <v>0</v>
      </c>
      <c r="R12" s="5">
        <f t="shared" si="7"/>
        <v>0.26119733924611971</v>
      </c>
      <c r="S12" s="5">
        <f t="shared" si="8"/>
        <v>0</v>
      </c>
      <c r="T12" s="5">
        <f t="shared" si="9"/>
        <v>0</v>
      </c>
      <c r="U12" s="5">
        <f t="shared" si="10"/>
        <v>0</v>
      </c>
      <c r="V12" s="5">
        <f t="shared" si="11"/>
        <v>1</v>
      </c>
      <c r="W12" s="6">
        <f t="shared" si="12"/>
        <v>0</v>
      </c>
      <c r="X12" s="6">
        <f t="shared" si="13"/>
        <v>1.0226260061631929</v>
      </c>
      <c r="Y12" s="6">
        <f t="shared" si="14"/>
        <v>0</v>
      </c>
      <c r="Z12" s="6">
        <f t="shared" si="15"/>
        <v>0</v>
      </c>
      <c r="AA12" s="6">
        <f t="shared" si="16"/>
        <v>0.36154064683680709</v>
      </c>
      <c r="AB12" s="6">
        <f t="shared" si="17"/>
        <v>0</v>
      </c>
      <c r="AC12" s="6">
        <f t="shared" si="18"/>
        <v>0</v>
      </c>
      <c r="AD12" s="6">
        <f t="shared" si="19"/>
        <v>0</v>
      </c>
      <c r="AE12" s="6">
        <f t="shared" si="20"/>
        <v>1.3841666529999999</v>
      </c>
    </row>
    <row r="13" spans="1:31" x14ac:dyDescent="0.3">
      <c r="A13" s="1">
        <v>11</v>
      </c>
      <c r="B13" s="1" t="s">
        <v>18</v>
      </c>
      <c r="C13" s="1" t="s">
        <v>16</v>
      </c>
      <c r="D13" s="1">
        <v>1.4491667100000001</v>
      </c>
      <c r="E13" s="1">
        <v>0</v>
      </c>
      <c r="F13" s="2">
        <v>2754</v>
      </c>
      <c r="G13" s="1">
        <v>0</v>
      </c>
      <c r="H13" s="1">
        <v>0</v>
      </c>
      <c r="I13" s="2">
        <v>770</v>
      </c>
      <c r="J13" s="1">
        <v>0</v>
      </c>
      <c r="K13" s="1">
        <v>0</v>
      </c>
      <c r="L13" s="1">
        <v>0</v>
      </c>
      <c r="M13">
        <f t="shared" si="2"/>
        <v>3524</v>
      </c>
      <c r="N13" s="5">
        <f t="shared" si="3"/>
        <v>0</v>
      </c>
      <c r="O13" s="5">
        <f t="shared" si="4"/>
        <v>0.7814982973893303</v>
      </c>
      <c r="P13" s="5">
        <f t="shared" si="5"/>
        <v>0</v>
      </c>
      <c r="Q13" s="5">
        <f t="shared" si="6"/>
        <v>0</v>
      </c>
      <c r="R13" s="5">
        <f t="shared" si="7"/>
        <v>0.2185017026106697</v>
      </c>
      <c r="S13" s="5">
        <f t="shared" si="8"/>
        <v>0</v>
      </c>
      <c r="T13" s="5">
        <f t="shared" si="9"/>
        <v>0</v>
      </c>
      <c r="U13" s="5">
        <f t="shared" si="10"/>
        <v>0</v>
      </c>
      <c r="V13" s="5">
        <f t="shared" si="11"/>
        <v>1</v>
      </c>
      <c r="W13" s="6">
        <f t="shared" si="12"/>
        <v>0</v>
      </c>
      <c r="X13" s="6">
        <f t="shared" si="13"/>
        <v>1.1325213164982975</v>
      </c>
      <c r="Y13" s="6">
        <f t="shared" si="14"/>
        <v>0</v>
      </c>
      <c r="Z13" s="6">
        <f t="shared" si="15"/>
        <v>0</v>
      </c>
      <c r="AA13" s="6">
        <f t="shared" si="16"/>
        <v>0.31664539350170262</v>
      </c>
      <c r="AB13" s="6">
        <f t="shared" si="17"/>
        <v>0</v>
      </c>
      <c r="AC13" s="6">
        <f t="shared" si="18"/>
        <v>0</v>
      </c>
      <c r="AD13" s="6">
        <f t="shared" si="19"/>
        <v>0</v>
      </c>
      <c r="AE13" s="6">
        <f t="shared" si="20"/>
        <v>1.4491667100000001</v>
      </c>
    </row>
    <row r="14" spans="1:31" x14ac:dyDescent="0.3">
      <c r="A14" s="1">
        <v>12</v>
      </c>
      <c r="B14" s="1" t="s">
        <v>19</v>
      </c>
      <c r="C14" s="1" t="s">
        <v>20</v>
      </c>
      <c r="D14" s="1">
        <v>0.92066663000000004</v>
      </c>
      <c r="E14" s="1">
        <v>0</v>
      </c>
      <c r="F14" s="1">
        <v>0</v>
      </c>
      <c r="G14" s="2">
        <v>1971</v>
      </c>
      <c r="H14" s="1">
        <v>0</v>
      </c>
      <c r="I14" s="2">
        <v>1970</v>
      </c>
      <c r="J14" s="1">
        <v>0</v>
      </c>
      <c r="K14" s="1">
        <v>0</v>
      </c>
      <c r="L14" s="1">
        <v>0</v>
      </c>
      <c r="M14">
        <f t="shared" si="2"/>
        <v>3941</v>
      </c>
      <c r="N14" s="5">
        <f t="shared" si="3"/>
        <v>0</v>
      </c>
      <c r="O14" s="5">
        <f t="shared" si="4"/>
        <v>0</v>
      </c>
      <c r="P14" s="5">
        <f t="shared" si="5"/>
        <v>0.5001268713524486</v>
      </c>
      <c r="Q14" s="5">
        <f t="shared" si="6"/>
        <v>0</v>
      </c>
      <c r="R14" s="5">
        <f t="shared" si="7"/>
        <v>0.4998731286475514</v>
      </c>
      <c r="S14" s="5">
        <f t="shared" si="8"/>
        <v>0</v>
      </c>
      <c r="T14" s="5">
        <f t="shared" si="9"/>
        <v>0</v>
      </c>
      <c r="U14" s="5">
        <f t="shared" si="10"/>
        <v>0</v>
      </c>
      <c r="V14" s="5">
        <f t="shared" si="11"/>
        <v>1</v>
      </c>
      <c r="W14" s="6">
        <f t="shared" si="12"/>
        <v>0</v>
      </c>
      <c r="X14" s="6">
        <f t="shared" si="13"/>
        <v>0</v>
      </c>
      <c r="Y14" s="6">
        <f t="shared" si="14"/>
        <v>0.46045012122050244</v>
      </c>
      <c r="Z14" s="6">
        <f t="shared" si="15"/>
        <v>0</v>
      </c>
      <c r="AA14" s="6">
        <f t="shared" si="16"/>
        <v>0.4602165087794976</v>
      </c>
      <c r="AB14" s="6">
        <f t="shared" si="17"/>
        <v>0</v>
      </c>
      <c r="AC14" s="6">
        <f t="shared" si="18"/>
        <v>0</v>
      </c>
      <c r="AD14" s="6">
        <f t="shared" si="19"/>
        <v>0</v>
      </c>
      <c r="AE14" s="6">
        <f t="shared" si="20"/>
        <v>0.92066663000000004</v>
      </c>
    </row>
    <row r="15" spans="1:31" x14ac:dyDescent="0.3">
      <c r="A15" s="1">
        <v>13</v>
      </c>
      <c r="B15" s="1" t="s">
        <v>21</v>
      </c>
      <c r="C15" s="1" t="s">
        <v>20</v>
      </c>
      <c r="D15" s="1">
        <v>1.0731666040000001</v>
      </c>
      <c r="E15" s="1">
        <v>0</v>
      </c>
      <c r="F15" s="1">
        <v>0</v>
      </c>
      <c r="G15" s="2">
        <v>2042</v>
      </c>
      <c r="H15" s="1">
        <v>0</v>
      </c>
      <c r="I15" s="2">
        <v>3304</v>
      </c>
      <c r="J15" s="1">
        <v>0</v>
      </c>
      <c r="K15" s="1">
        <v>0</v>
      </c>
      <c r="L15" s="1">
        <v>0</v>
      </c>
      <c r="M15">
        <f t="shared" si="2"/>
        <v>5346</v>
      </c>
      <c r="N15" s="5">
        <f t="shared" si="3"/>
        <v>0</v>
      </c>
      <c r="O15" s="5">
        <f t="shared" si="4"/>
        <v>0</v>
      </c>
      <c r="P15" s="5">
        <f t="shared" si="5"/>
        <v>0.38196782641227084</v>
      </c>
      <c r="Q15" s="5">
        <f t="shared" si="6"/>
        <v>0</v>
      </c>
      <c r="R15" s="5">
        <f t="shared" si="7"/>
        <v>0.61803217358772911</v>
      </c>
      <c r="S15" s="5">
        <f t="shared" si="8"/>
        <v>0</v>
      </c>
      <c r="T15" s="5">
        <f t="shared" si="9"/>
        <v>0</v>
      </c>
      <c r="U15" s="5">
        <f t="shared" si="10"/>
        <v>0</v>
      </c>
      <c r="V15" s="5">
        <f t="shared" si="11"/>
        <v>1</v>
      </c>
      <c r="W15" s="6">
        <f t="shared" si="12"/>
        <v>0</v>
      </c>
      <c r="X15" s="6">
        <f t="shared" si="13"/>
        <v>0</v>
      </c>
      <c r="Y15" s="6">
        <f t="shared" si="14"/>
        <v>0.40991511510811823</v>
      </c>
      <c r="Z15" s="6">
        <f t="shared" si="15"/>
        <v>0</v>
      </c>
      <c r="AA15" s="6">
        <f t="shared" si="16"/>
        <v>0.66325148889188179</v>
      </c>
      <c r="AB15" s="6">
        <f t="shared" si="17"/>
        <v>0</v>
      </c>
      <c r="AC15" s="6">
        <f t="shared" si="18"/>
        <v>0</v>
      </c>
      <c r="AD15" s="6">
        <f t="shared" si="19"/>
        <v>0</v>
      </c>
      <c r="AE15" s="6">
        <f t="shared" si="20"/>
        <v>1.0731666040000001</v>
      </c>
    </row>
    <row r="16" spans="1:31" x14ac:dyDescent="0.3">
      <c r="A16" s="1">
        <v>14</v>
      </c>
      <c r="B16" s="1" t="s">
        <v>22</v>
      </c>
      <c r="C16" s="1" t="s">
        <v>20</v>
      </c>
      <c r="D16" s="1">
        <v>1.0716666530000001</v>
      </c>
      <c r="E16" s="1">
        <v>0</v>
      </c>
      <c r="F16" s="1">
        <v>0</v>
      </c>
      <c r="G16" s="2">
        <v>2825</v>
      </c>
      <c r="H16" s="1">
        <v>0</v>
      </c>
      <c r="I16" s="2">
        <v>3259</v>
      </c>
      <c r="J16" s="1">
        <v>0</v>
      </c>
      <c r="K16" s="1">
        <v>0</v>
      </c>
      <c r="L16" s="1">
        <v>0</v>
      </c>
      <c r="M16">
        <f t="shared" si="2"/>
        <v>6084</v>
      </c>
      <c r="N16" s="5">
        <f t="shared" si="3"/>
        <v>0</v>
      </c>
      <c r="O16" s="5">
        <f t="shared" si="4"/>
        <v>0</v>
      </c>
      <c r="P16" s="5">
        <f t="shared" si="5"/>
        <v>0.46433267587113741</v>
      </c>
      <c r="Q16" s="5">
        <f t="shared" si="6"/>
        <v>0</v>
      </c>
      <c r="R16" s="5">
        <f t="shared" si="7"/>
        <v>0.53566732412886264</v>
      </c>
      <c r="S16" s="5">
        <f t="shared" si="8"/>
        <v>0</v>
      </c>
      <c r="T16" s="5">
        <f t="shared" si="9"/>
        <v>0</v>
      </c>
      <c r="U16" s="5">
        <f t="shared" si="10"/>
        <v>0</v>
      </c>
      <c r="V16" s="5">
        <f t="shared" si="11"/>
        <v>1</v>
      </c>
      <c r="W16" s="6">
        <f t="shared" si="12"/>
        <v>0</v>
      </c>
      <c r="X16" s="6">
        <f t="shared" si="13"/>
        <v>0</v>
      </c>
      <c r="Y16" s="6">
        <f t="shared" si="14"/>
        <v>0.4976098446293557</v>
      </c>
      <c r="Z16" s="6">
        <f t="shared" si="15"/>
        <v>0</v>
      </c>
      <c r="AA16" s="6">
        <f t="shared" si="16"/>
        <v>0.57405680837064443</v>
      </c>
      <c r="AB16" s="6">
        <f t="shared" si="17"/>
        <v>0</v>
      </c>
      <c r="AC16" s="6">
        <f t="shared" si="18"/>
        <v>0</v>
      </c>
      <c r="AD16" s="6">
        <f t="shared" si="19"/>
        <v>0</v>
      </c>
      <c r="AE16" s="6">
        <f t="shared" si="20"/>
        <v>1.0716666530000001</v>
      </c>
    </row>
    <row r="17" spans="1:31" x14ac:dyDescent="0.3">
      <c r="A17" s="1">
        <v>15</v>
      </c>
      <c r="B17" s="1" t="s">
        <v>23</v>
      </c>
      <c r="C17" s="1" t="s">
        <v>24</v>
      </c>
      <c r="D17" s="1">
        <v>1.1311666920000001</v>
      </c>
      <c r="E17" s="1">
        <v>0</v>
      </c>
      <c r="F17" s="1">
        <v>0</v>
      </c>
      <c r="G17" s="1">
        <v>0</v>
      </c>
      <c r="H17" s="1">
        <v>0</v>
      </c>
      <c r="I17" s="2">
        <v>3377</v>
      </c>
      <c r="J17" s="1">
        <v>0</v>
      </c>
      <c r="K17" s="1">
        <v>0</v>
      </c>
      <c r="L17" s="2">
        <v>2622</v>
      </c>
      <c r="M17">
        <f t="shared" si="2"/>
        <v>5999</v>
      </c>
      <c r="N17" s="5">
        <f t="shared" si="3"/>
        <v>0</v>
      </c>
      <c r="O17" s="5">
        <f t="shared" si="4"/>
        <v>0</v>
      </c>
      <c r="P17" s="5">
        <f t="shared" si="5"/>
        <v>0</v>
      </c>
      <c r="Q17" s="5">
        <f t="shared" si="6"/>
        <v>0</v>
      </c>
      <c r="R17" s="5">
        <f t="shared" si="7"/>
        <v>0.56292715452575426</v>
      </c>
      <c r="S17" s="5">
        <f t="shared" si="8"/>
        <v>0</v>
      </c>
      <c r="T17" s="5">
        <f t="shared" si="9"/>
        <v>0</v>
      </c>
      <c r="U17" s="5">
        <f t="shared" si="10"/>
        <v>0.43707284547424569</v>
      </c>
      <c r="V17" s="5">
        <f t="shared" si="11"/>
        <v>1</v>
      </c>
      <c r="W17" s="6">
        <f t="shared" si="12"/>
        <v>0</v>
      </c>
      <c r="X17" s="6">
        <f t="shared" si="13"/>
        <v>0</v>
      </c>
      <c r="Y17" s="6">
        <f t="shared" si="14"/>
        <v>0</v>
      </c>
      <c r="Z17" s="6">
        <f t="shared" si="15"/>
        <v>0</v>
      </c>
      <c r="AA17" s="6">
        <f t="shared" si="16"/>
        <v>0.63676444722187031</v>
      </c>
      <c r="AB17" s="6">
        <f t="shared" si="17"/>
        <v>0</v>
      </c>
      <c r="AC17" s="6">
        <f t="shared" si="18"/>
        <v>0</v>
      </c>
      <c r="AD17" s="6">
        <f t="shared" si="19"/>
        <v>0.49440224477812972</v>
      </c>
      <c r="AE17" s="6">
        <f t="shared" si="20"/>
        <v>1.1311666920000001</v>
      </c>
    </row>
    <row r="18" spans="1:31" x14ac:dyDescent="0.3">
      <c r="A18" s="1">
        <v>16</v>
      </c>
      <c r="B18" s="1" t="s">
        <v>25</v>
      </c>
      <c r="C18" s="1" t="s">
        <v>24</v>
      </c>
      <c r="D18" s="1">
        <v>1.090666677</v>
      </c>
      <c r="E18" s="1">
        <v>0</v>
      </c>
      <c r="F18" s="1">
        <v>0</v>
      </c>
      <c r="G18" s="1">
        <v>0</v>
      </c>
      <c r="H18" s="1">
        <v>0</v>
      </c>
      <c r="I18" s="2">
        <v>3953</v>
      </c>
      <c r="J18" s="1">
        <v>0</v>
      </c>
      <c r="K18" s="1">
        <v>0</v>
      </c>
      <c r="L18" s="2">
        <v>2919</v>
      </c>
      <c r="M18">
        <f t="shared" si="2"/>
        <v>6872</v>
      </c>
      <c r="N18" s="5">
        <f t="shared" si="3"/>
        <v>0</v>
      </c>
      <c r="O18" s="5">
        <f t="shared" si="4"/>
        <v>0</v>
      </c>
      <c r="P18" s="5">
        <f t="shared" si="5"/>
        <v>0</v>
      </c>
      <c r="Q18" s="5">
        <f t="shared" si="6"/>
        <v>0</v>
      </c>
      <c r="R18" s="5">
        <f t="shared" si="7"/>
        <v>0.57523282887077998</v>
      </c>
      <c r="S18" s="5">
        <f t="shared" si="8"/>
        <v>0</v>
      </c>
      <c r="T18" s="5">
        <f t="shared" si="9"/>
        <v>0</v>
      </c>
      <c r="U18" s="5">
        <f t="shared" si="10"/>
        <v>0.42476717112922002</v>
      </c>
      <c r="V18" s="5">
        <f t="shared" si="11"/>
        <v>1</v>
      </c>
      <c r="W18" s="6">
        <f t="shared" si="12"/>
        <v>0</v>
      </c>
      <c r="X18" s="6">
        <f t="shared" si="13"/>
        <v>0</v>
      </c>
      <c r="Y18" s="6">
        <f t="shared" si="14"/>
        <v>0</v>
      </c>
      <c r="Z18" s="6">
        <f t="shared" si="15"/>
        <v>0</v>
      </c>
      <c r="AA18" s="6">
        <f t="shared" si="16"/>
        <v>0.62738727796580329</v>
      </c>
      <c r="AB18" s="6">
        <f t="shared" si="17"/>
        <v>0</v>
      </c>
      <c r="AC18" s="6">
        <f t="shared" si="18"/>
        <v>0</v>
      </c>
      <c r="AD18" s="6">
        <f t="shared" si="19"/>
        <v>0.46327939903419674</v>
      </c>
      <c r="AE18" s="6">
        <f t="shared" si="20"/>
        <v>1.090666677</v>
      </c>
    </row>
    <row r="19" spans="1:31" x14ac:dyDescent="0.3">
      <c r="A19" s="1">
        <v>17</v>
      </c>
      <c r="B19" s="1" t="s">
        <v>26</v>
      </c>
      <c r="C19" s="1" t="s">
        <v>24</v>
      </c>
      <c r="D19" s="1">
        <v>1.1811666439999999</v>
      </c>
      <c r="E19" s="1">
        <v>0</v>
      </c>
      <c r="F19" s="1">
        <v>0</v>
      </c>
      <c r="G19" s="1">
        <v>0</v>
      </c>
      <c r="H19" s="1">
        <v>0</v>
      </c>
      <c r="I19" s="2">
        <v>4203</v>
      </c>
      <c r="J19" s="1">
        <v>0</v>
      </c>
      <c r="K19" s="1">
        <v>0</v>
      </c>
      <c r="L19" s="2">
        <v>2679</v>
      </c>
      <c r="M19">
        <f t="shared" si="2"/>
        <v>6882</v>
      </c>
      <c r="N19" s="5">
        <f t="shared" si="3"/>
        <v>0</v>
      </c>
      <c r="O19" s="5">
        <f t="shared" si="4"/>
        <v>0</v>
      </c>
      <c r="P19" s="5">
        <f t="shared" si="5"/>
        <v>0</v>
      </c>
      <c r="Q19" s="5">
        <f t="shared" si="6"/>
        <v>0</v>
      </c>
      <c r="R19" s="5">
        <f t="shared" si="7"/>
        <v>0.61072362685265913</v>
      </c>
      <c r="S19" s="5">
        <f t="shared" si="8"/>
        <v>0</v>
      </c>
      <c r="T19" s="5">
        <f t="shared" si="9"/>
        <v>0</v>
      </c>
      <c r="U19" s="5">
        <f t="shared" si="10"/>
        <v>0.38927637314734087</v>
      </c>
      <c r="V19" s="5">
        <f t="shared" si="11"/>
        <v>1</v>
      </c>
      <c r="W19" s="6">
        <f t="shared" si="12"/>
        <v>0</v>
      </c>
      <c r="X19" s="6">
        <f t="shared" si="13"/>
        <v>0</v>
      </c>
      <c r="Y19" s="6">
        <f t="shared" si="14"/>
        <v>0</v>
      </c>
      <c r="Z19" s="6">
        <f t="shared" si="15"/>
        <v>0</v>
      </c>
      <c r="AA19" s="6">
        <f t="shared" si="16"/>
        <v>0.72136637674106363</v>
      </c>
      <c r="AB19" s="6">
        <f t="shared" si="17"/>
        <v>0</v>
      </c>
      <c r="AC19" s="6">
        <f t="shared" si="18"/>
        <v>0</v>
      </c>
      <c r="AD19" s="6">
        <f t="shared" si="19"/>
        <v>0.4598002672589363</v>
      </c>
      <c r="AE19" s="6">
        <f t="shared" si="20"/>
        <v>1.1811666439999999</v>
      </c>
    </row>
    <row r="20" spans="1:31" x14ac:dyDescent="0.3">
      <c r="A20" s="1">
        <v>18</v>
      </c>
      <c r="B20" s="1" t="s">
        <v>27</v>
      </c>
      <c r="C20" s="1" t="s">
        <v>28</v>
      </c>
      <c r="D20" s="1">
        <v>0.71416663599999997</v>
      </c>
      <c r="E20" s="2">
        <v>22</v>
      </c>
      <c r="F20" s="1">
        <v>0</v>
      </c>
      <c r="G20" s="1">
        <v>0</v>
      </c>
      <c r="H20" s="1">
        <v>0</v>
      </c>
      <c r="I20" s="2">
        <v>6999</v>
      </c>
      <c r="J20" s="1">
        <v>0</v>
      </c>
      <c r="K20" s="1">
        <v>0</v>
      </c>
      <c r="L20" s="1">
        <v>0</v>
      </c>
      <c r="M20">
        <f t="shared" si="2"/>
        <v>7021</v>
      </c>
      <c r="N20" s="5">
        <f t="shared" si="3"/>
        <v>3.1334567725395243E-3</v>
      </c>
      <c r="O20" s="5">
        <f t="shared" si="4"/>
        <v>0</v>
      </c>
      <c r="P20" s="5">
        <f t="shared" si="5"/>
        <v>0</v>
      </c>
      <c r="Q20" s="5">
        <f t="shared" si="6"/>
        <v>0</v>
      </c>
      <c r="R20" s="5">
        <f t="shared" si="7"/>
        <v>0.99686654322746049</v>
      </c>
      <c r="S20" s="5">
        <f t="shared" si="8"/>
        <v>0</v>
      </c>
      <c r="T20" s="5">
        <f t="shared" si="9"/>
        <v>0</v>
      </c>
      <c r="U20" s="5">
        <f t="shared" si="10"/>
        <v>0</v>
      </c>
      <c r="V20" s="5">
        <f t="shared" si="11"/>
        <v>1</v>
      </c>
      <c r="W20" s="6">
        <f t="shared" si="12"/>
        <v>2.237810282295969E-3</v>
      </c>
      <c r="X20" s="6">
        <f t="shared" si="13"/>
        <v>0</v>
      </c>
      <c r="Y20" s="6">
        <f t="shared" si="14"/>
        <v>0</v>
      </c>
      <c r="Z20" s="6">
        <f t="shared" si="15"/>
        <v>0</v>
      </c>
      <c r="AA20" s="6">
        <f t="shared" si="16"/>
        <v>0.71192882571770399</v>
      </c>
      <c r="AB20" s="6">
        <f t="shared" si="17"/>
        <v>0</v>
      </c>
      <c r="AC20" s="6">
        <f t="shared" si="18"/>
        <v>0</v>
      </c>
      <c r="AD20" s="6">
        <f t="shared" si="19"/>
        <v>0</v>
      </c>
      <c r="AE20" s="6">
        <f t="shared" si="20"/>
        <v>0.71416663599999997</v>
      </c>
    </row>
    <row r="21" spans="1:31" x14ac:dyDescent="0.3">
      <c r="A21" s="1">
        <v>19</v>
      </c>
      <c r="B21" s="1" t="s">
        <v>29</v>
      </c>
      <c r="C21" s="1" t="s">
        <v>28</v>
      </c>
      <c r="D21" s="1">
        <v>0.66916669399999995</v>
      </c>
      <c r="E21" s="2">
        <v>25</v>
      </c>
      <c r="F21" s="1">
        <v>0</v>
      </c>
      <c r="G21" s="1">
        <v>0</v>
      </c>
      <c r="H21" s="1">
        <v>0</v>
      </c>
      <c r="I21" s="2">
        <v>6655</v>
      </c>
      <c r="J21" s="1">
        <v>0</v>
      </c>
      <c r="K21" s="1">
        <v>0</v>
      </c>
      <c r="L21" s="1">
        <v>0</v>
      </c>
      <c r="M21">
        <f t="shared" si="2"/>
        <v>6680</v>
      </c>
      <c r="N21" s="5">
        <f t="shared" si="3"/>
        <v>3.7425149700598802E-3</v>
      </c>
      <c r="O21" s="5">
        <f t="shared" si="4"/>
        <v>0</v>
      </c>
      <c r="P21" s="5">
        <f t="shared" si="5"/>
        <v>0</v>
      </c>
      <c r="Q21" s="5">
        <f t="shared" si="6"/>
        <v>0</v>
      </c>
      <c r="R21" s="5">
        <f t="shared" si="7"/>
        <v>0.99625748502994016</v>
      </c>
      <c r="S21" s="5">
        <f t="shared" si="8"/>
        <v>0</v>
      </c>
      <c r="T21" s="5">
        <f t="shared" si="9"/>
        <v>0</v>
      </c>
      <c r="U21" s="5">
        <f t="shared" si="10"/>
        <v>0</v>
      </c>
      <c r="V21" s="5">
        <f t="shared" si="11"/>
        <v>1</v>
      </c>
      <c r="W21" s="6">
        <f t="shared" si="12"/>
        <v>2.5043663697604788E-3</v>
      </c>
      <c r="X21" s="6">
        <f t="shared" si="13"/>
        <v>0</v>
      </c>
      <c r="Y21" s="6">
        <f t="shared" si="14"/>
        <v>0</v>
      </c>
      <c r="Z21" s="6">
        <f t="shared" si="15"/>
        <v>0</v>
      </c>
      <c r="AA21" s="6">
        <f t="shared" si="16"/>
        <v>0.66666232763023947</v>
      </c>
      <c r="AB21" s="6">
        <f t="shared" si="17"/>
        <v>0</v>
      </c>
      <c r="AC21" s="6">
        <f t="shared" si="18"/>
        <v>0</v>
      </c>
      <c r="AD21" s="6">
        <f t="shared" si="19"/>
        <v>0</v>
      </c>
      <c r="AE21" s="6">
        <f t="shared" si="20"/>
        <v>0.66916669399999995</v>
      </c>
    </row>
    <row r="22" spans="1:31" x14ac:dyDescent="0.3">
      <c r="A22" s="1">
        <v>20</v>
      </c>
      <c r="B22" s="1" t="s">
        <v>30</v>
      </c>
      <c r="C22" s="1" t="s">
        <v>28</v>
      </c>
      <c r="D22" s="1">
        <v>0.64116666700000002</v>
      </c>
      <c r="E22" s="2">
        <v>20</v>
      </c>
      <c r="F22" s="1">
        <v>0</v>
      </c>
      <c r="G22" s="1">
        <v>0</v>
      </c>
      <c r="H22" s="1">
        <v>0</v>
      </c>
      <c r="I22" s="2">
        <v>4976</v>
      </c>
      <c r="J22" s="1">
        <v>0</v>
      </c>
      <c r="K22" s="1">
        <v>0</v>
      </c>
      <c r="L22" s="1">
        <v>0</v>
      </c>
      <c r="M22">
        <f t="shared" si="2"/>
        <v>4996</v>
      </c>
      <c r="N22" s="5">
        <f t="shared" si="3"/>
        <v>4.0032025620496394E-3</v>
      </c>
      <c r="O22" s="5">
        <f t="shared" si="4"/>
        <v>0</v>
      </c>
      <c r="P22" s="5">
        <f t="shared" si="5"/>
        <v>0</v>
      </c>
      <c r="Q22" s="5">
        <f t="shared" si="6"/>
        <v>0</v>
      </c>
      <c r="R22" s="5">
        <f t="shared" si="7"/>
        <v>0.99599679743795033</v>
      </c>
      <c r="S22" s="5">
        <f t="shared" si="8"/>
        <v>0</v>
      </c>
      <c r="T22" s="5">
        <f t="shared" si="9"/>
        <v>0</v>
      </c>
      <c r="U22" s="5">
        <f t="shared" si="10"/>
        <v>0</v>
      </c>
      <c r="V22" s="5">
        <f t="shared" si="11"/>
        <v>1</v>
      </c>
      <c r="W22" s="6">
        <f t="shared" si="12"/>
        <v>2.5667200440352279E-3</v>
      </c>
      <c r="X22" s="6">
        <f t="shared" si="13"/>
        <v>0</v>
      </c>
      <c r="Y22" s="6">
        <f t="shared" si="14"/>
        <v>0</v>
      </c>
      <c r="Z22" s="6">
        <f t="shared" si="15"/>
        <v>0</v>
      </c>
      <c r="AA22" s="6">
        <f t="shared" si="16"/>
        <v>0.63859994695596478</v>
      </c>
      <c r="AB22" s="6">
        <f t="shared" si="17"/>
        <v>0</v>
      </c>
      <c r="AC22" s="6">
        <f t="shared" si="18"/>
        <v>0</v>
      </c>
      <c r="AD22" s="6">
        <f t="shared" si="19"/>
        <v>0</v>
      </c>
      <c r="AE22" s="6">
        <f t="shared" si="20"/>
        <v>0.64116666700000002</v>
      </c>
    </row>
    <row r="23" spans="1:31" x14ac:dyDescent="0.3">
      <c r="A23" s="1">
        <v>21</v>
      </c>
      <c r="B23" s="1" t="s">
        <v>31</v>
      </c>
      <c r="C23" s="1" t="s">
        <v>32</v>
      </c>
      <c r="D23" s="1">
        <v>0.69466667900000001</v>
      </c>
      <c r="E23" s="1">
        <v>0</v>
      </c>
      <c r="F23" s="1">
        <v>0</v>
      </c>
      <c r="G23" s="1">
        <v>0</v>
      </c>
      <c r="H23" s="2">
        <v>74</v>
      </c>
      <c r="I23" s="2">
        <v>1892</v>
      </c>
      <c r="J23" s="2">
        <v>624</v>
      </c>
      <c r="K23" s="2">
        <v>165</v>
      </c>
      <c r="L23" s="1">
        <v>0</v>
      </c>
      <c r="M23">
        <f t="shared" si="2"/>
        <v>2755</v>
      </c>
      <c r="N23" s="5">
        <f t="shared" si="3"/>
        <v>0</v>
      </c>
      <c r="O23" s="5">
        <f t="shared" si="4"/>
        <v>0</v>
      </c>
      <c r="P23" s="5">
        <f t="shared" si="5"/>
        <v>0</v>
      </c>
      <c r="Q23" s="5">
        <f t="shared" si="6"/>
        <v>2.6860254083484573E-2</v>
      </c>
      <c r="R23" s="5">
        <f t="shared" si="7"/>
        <v>0.68675136116152447</v>
      </c>
      <c r="S23" s="5">
        <f t="shared" si="8"/>
        <v>0.22649727767695099</v>
      </c>
      <c r="T23" s="5">
        <f t="shared" si="9"/>
        <v>5.9891107078039928E-2</v>
      </c>
      <c r="U23" s="5">
        <f t="shared" si="10"/>
        <v>0</v>
      </c>
      <c r="V23" s="5">
        <f t="shared" si="11"/>
        <v>1</v>
      </c>
      <c r="W23" s="6">
        <f t="shared" si="12"/>
        <v>0</v>
      </c>
      <c r="X23" s="6">
        <f t="shared" si="13"/>
        <v>0</v>
      </c>
      <c r="Y23" s="6">
        <f t="shared" si="14"/>
        <v>0</v>
      </c>
      <c r="Z23" s="6">
        <f t="shared" si="15"/>
        <v>1.8658923501270418E-2</v>
      </c>
      <c r="AA23" s="6">
        <f t="shared" si="16"/>
        <v>0.47706328735680581</v>
      </c>
      <c r="AB23" s="6">
        <f t="shared" si="17"/>
        <v>0.1573401116863884</v>
      </c>
      <c r="AC23" s="6">
        <f t="shared" si="18"/>
        <v>4.1604356455535389E-2</v>
      </c>
      <c r="AD23" s="6">
        <f t="shared" si="19"/>
        <v>0</v>
      </c>
      <c r="AE23" s="6">
        <f t="shared" si="20"/>
        <v>0.69466667900000001</v>
      </c>
    </row>
    <row r="24" spans="1:31" x14ac:dyDescent="0.3">
      <c r="A24" s="1">
        <v>22</v>
      </c>
      <c r="B24" s="1" t="s">
        <v>33</v>
      </c>
      <c r="C24" s="1" t="s">
        <v>32</v>
      </c>
      <c r="D24" s="1">
        <v>0.70916670100000001</v>
      </c>
      <c r="E24" s="1">
        <v>0</v>
      </c>
      <c r="F24" s="1">
        <v>0</v>
      </c>
      <c r="G24" s="1">
        <v>0</v>
      </c>
      <c r="H24" s="2">
        <v>270</v>
      </c>
      <c r="I24" s="2">
        <v>3269</v>
      </c>
      <c r="J24" s="2">
        <v>2028</v>
      </c>
      <c r="K24" s="2">
        <v>412</v>
      </c>
      <c r="L24" s="1">
        <v>0</v>
      </c>
      <c r="M24">
        <f t="shared" si="2"/>
        <v>5979</v>
      </c>
      <c r="N24" s="5">
        <f t="shared" si="3"/>
        <v>0</v>
      </c>
      <c r="O24" s="5">
        <f t="shared" si="4"/>
        <v>0</v>
      </c>
      <c r="P24" s="5">
        <f t="shared" si="5"/>
        <v>0</v>
      </c>
      <c r="Q24" s="5">
        <f t="shared" si="6"/>
        <v>4.5158053186151528E-2</v>
      </c>
      <c r="R24" s="5">
        <f t="shared" si="7"/>
        <v>0.54674694765010867</v>
      </c>
      <c r="S24" s="5">
        <f t="shared" si="8"/>
        <v>0.33918715504264929</v>
      </c>
      <c r="T24" s="5">
        <f t="shared" si="9"/>
        <v>6.8907844121090481E-2</v>
      </c>
      <c r="U24" s="5">
        <f t="shared" si="10"/>
        <v>0</v>
      </c>
      <c r="V24" s="5">
        <f t="shared" si="11"/>
        <v>1</v>
      </c>
      <c r="W24" s="6">
        <f t="shared" si="12"/>
        <v>0</v>
      </c>
      <c r="X24" s="6">
        <f t="shared" si="13"/>
        <v>0</v>
      </c>
      <c r="Y24" s="6">
        <f t="shared" si="14"/>
        <v>0</v>
      </c>
      <c r="Z24" s="6">
        <f t="shared" si="15"/>
        <v>3.202458760160562E-2</v>
      </c>
      <c r="AA24" s="6">
        <f t="shared" si="16"/>
        <v>0.38773472914684726</v>
      </c>
      <c r="AB24" s="6">
        <f t="shared" si="17"/>
        <v>0.24054023576317113</v>
      </c>
      <c r="AC24" s="6">
        <f t="shared" si="18"/>
        <v>4.8867148488375985E-2</v>
      </c>
      <c r="AD24" s="6">
        <f t="shared" si="19"/>
        <v>0</v>
      </c>
      <c r="AE24" s="6">
        <f t="shared" si="20"/>
        <v>0.70916670100000001</v>
      </c>
    </row>
    <row r="25" spans="1:31" x14ac:dyDescent="0.3">
      <c r="A25" s="1">
        <v>23</v>
      </c>
      <c r="B25" s="1" t="s">
        <v>34</v>
      </c>
      <c r="C25" s="1" t="s">
        <v>32</v>
      </c>
      <c r="D25" s="1">
        <v>0.63216666399999999</v>
      </c>
      <c r="E25" s="1">
        <v>0</v>
      </c>
      <c r="F25" s="1">
        <v>0</v>
      </c>
      <c r="G25" s="1">
        <v>0</v>
      </c>
      <c r="H25" s="2">
        <v>252</v>
      </c>
      <c r="I25" s="2">
        <v>2460</v>
      </c>
      <c r="J25" s="2">
        <v>1560</v>
      </c>
      <c r="K25" s="2">
        <v>407</v>
      </c>
      <c r="L25" s="1">
        <v>0</v>
      </c>
      <c r="M25">
        <f t="shared" si="2"/>
        <v>4679</v>
      </c>
      <c r="N25" s="5">
        <f t="shared" si="3"/>
        <v>0</v>
      </c>
      <c r="O25" s="5">
        <f t="shared" si="4"/>
        <v>0</v>
      </c>
      <c r="P25" s="5">
        <f t="shared" si="5"/>
        <v>0</v>
      </c>
      <c r="Q25" s="5">
        <f t="shared" si="6"/>
        <v>5.3857661893566999E-2</v>
      </c>
      <c r="R25" s="5">
        <f t="shared" si="7"/>
        <v>0.52575336610386836</v>
      </c>
      <c r="S25" s="5">
        <f t="shared" si="8"/>
        <v>0.33340457362684334</v>
      </c>
      <c r="T25" s="5">
        <f t="shared" si="9"/>
        <v>8.6984398375721306E-2</v>
      </c>
      <c r="U25" s="5">
        <f t="shared" si="10"/>
        <v>0</v>
      </c>
      <c r="V25" s="5">
        <f t="shared" si="11"/>
        <v>1</v>
      </c>
      <c r="W25" s="6">
        <f t="shared" si="12"/>
        <v>0</v>
      </c>
      <c r="X25" s="6">
        <f t="shared" si="13"/>
        <v>0</v>
      </c>
      <c r="Y25" s="6">
        <f t="shared" si="14"/>
        <v>0</v>
      </c>
      <c r="Z25" s="6">
        <f t="shared" si="15"/>
        <v>3.4047018450096174E-2</v>
      </c>
      <c r="AA25" s="6">
        <f t="shared" si="16"/>
        <v>0.33236375153665315</v>
      </c>
      <c r="AB25" s="6">
        <f t="shared" si="17"/>
        <v>0.21076725707202393</v>
      </c>
      <c r="AC25" s="6">
        <f t="shared" si="18"/>
        <v>5.4988636941226757E-2</v>
      </c>
      <c r="AD25" s="6">
        <f t="shared" si="19"/>
        <v>0</v>
      </c>
      <c r="AE25" s="6">
        <f t="shared" si="20"/>
        <v>0.63216666399999999</v>
      </c>
    </row>
    <row r="26" spans="1:31" x14ac:dyDescent="0.3">
      <c r="A26" s="1">
        <v>24</v>
      </c>
      <c r="B26" s="1" t="s">
        <v>35</v>
      </c>
      <c r="C26" s="1" t="s">
        <v>36</v>
      </c>
      <c r="D26" s="1">
        <v>0.52166665599999995</v>
      </c>
      <c r="E26" s="2">
        <v>107</v>
      </c>
      <c r="F26" s="1">
        <v>0</v>
      </c>
      <c r="G26" s="1">
        <v>0</v>
      </c>
      <c r="H26" s="2">
        <v>254</v>
      </c>
      <c r="I26" s="2">
        <v>2777</v>
      </c>
      <c r="J26" s="1">
        <v>0</v>
      </c>
      <c r="K26" s="2">
        <v>297</v>
      </c>
      <c r="L26" s="1">
        <v>0</v>
      </c>
      <c r="M26">
        <f t="shared" si="2"/>
        <v>3435</v>
      </c>
      <c r="N26" s="5">
        <f t="shared" si="3"/>
        <v>3.1149927219796217E-2</v>
      </c>
      <c r="O26" s="5">
        <f t="shared" si="4"/>
        <v>0</v>
      </c>
      <c r="P26" s="5">
        <f t="shared" si="5"/>
        <v>0</v>
      </c>
      <c r="Q26" s="5">
        <f t="shared" si="6"/>
        <v>7.3944687045123733E-2</v>
      </c>
      <c r="R26" s="5">
        <f t="shared" si="7"/>
        <v>0.80844250363901016</v>
      </c>
      <c r="S26" s="5">
        <f t="shared" si="8"/>
        <v>0</v>
      </c>
      <c r="T26" s="5">
        <f t="shared" si="9"/>
        <v>8.6462882096069865E-2</v>
      </c>
      <c r="U26" s="5">
        <f t="shared" si="10"/>
        <v>0</v>
      </c>
      <c r="V26" s="5">
        <f t="shared" si="11"/>
        <v>1</v>
      </c>
      <c r="W26" s="6">
        <f t="shared" si="12"/>
        <v>1.6249878367394468E-2</v>
      </c>
      <c r="X26" s="6">
        <f t="shared" si="13"/>
        <v>0</v>
      </c>
      <c r="Y26" s="6">
        <f t="shared" si="14"/>
        <v>0</v>
      </c>
      <c r="Z26" s="6">
        <f t="shared" si="15"/>
        <v>3.8574477619796217E-2</v>
      </c>
      <c r="AA26" s="6">
        <f t="shared" si="16"/>
        <v>0.42173749744163019</v>
      </c>
      <c r="AB26" s="6">
        <f t="shared" si="17"/>
        <v>0</v>
      </c>
      <c r="AC26" s="6">
        <f t="shared" si="18"/>
        <v>4.5104802571179034E-2</v>
      </c>
      <c r="AD26" s="6">
        <f t="shared" si="19"/>
        <v>0</v>
      </c>
      <c r="AE26" s="6">
        <f t="shared" si="20"/>
        <v>0.52166665599999984</v>
      </c>
    </row>
    <row r="27" spans="1:31" x14ac:dyDescent="0.3">
      <c r="A27" s="1">
        <v>25</v>
      </c>
      <c r="B27" s="1" t="s">
        <v>37</v>
      </c>
      <c r="C27" s="1" t="s">
        <v>36</v>
      </c>
      <c r="D27" s="1">
        <v>0.55116663399999999</v>
      </c>
      <c r="E27" s="2">
        <v>111</v>
      </c>
      <c r="F27" s="1">
        <v>0</v>
      </c>
      <c r="G27" s="1">
        <v>0</v>
      </c>
      <c r="H27" s="2">
        <v>321</v>
      </c>
      <c r="I27" s="2">
        <v>3941</v>
      </c>
      <c r="J27" s="1">
        <v>0</v>
      </c>
      <c r="K27" s="2">
        <v>355</v>
      </c>
      <c r="L27" s="1">
        <v>0</v>
      </c>
      <c r="M27">
        <f t="shared" si="2"/>
        <v>4728</v>
      </c>
      <c r="N27" s="5">
        <f t="shared" si="3"/>
        <v>2.3477157360406092E-2</v>
      </c>
      <c r="O27" s="5">
        <f t="shared" si="4"/>
        <v>0</v>
      </c>
      <c r="P27" s="5">
        <f t="shared" si="5"/>
        <v>0</v>
      </c>
      <c r="Q27" s="5">
        <f t="shared" si="6"/>
        <v>6.7893401015228422E-2</v>
      </c>
      <c r="R27" s="5">
        <f t="shared" si="7"/>
        <v>0.83354483925549916</v>
      </c>
      <c r="S27" s="5">
        <f t="shared" si="8"/>
        <v>0</v>
      </c>
      <c r="T27" s="5">
        <f t="shared" si="9"/>
        <v>7.5084602368866327E-2</v>
      </c>
      <c r="U27" s="5">
        <f t="shared" si="10"/>
        <v>0</v>
      </c>
      <c r="V27" s="5">
        <f t="shared" si="11"/>
        <v>1</v>
      </c>
      <c r="W27" s="6">
        <f t="shared" si="12"/>
        <v>1.2939825798223351E-2</v>
      </c>
      <c r="X27" s="6">
        <f t="shared" si="13"/>
        <v>0</v>
      </c>
      <c r="Y27" s="6">
        <f t="shared" si="14"/>
        <v>0</v>
      </c>
      <c r="Z27" s="6">
        <f t="shared" si="15"/>
        <v>3.7420577308375634E-2</v>
      </c>
      <c r="AA27" s="6">
        <f t="shared" si="16"/>
        <v>0.45942210334052452</v>
      </c>
      <c r="AB27" s="6">
        <f t="shared" si="17"/>
        <v>0</v>
      </c>
      <c r="AC27" s="6">
        <f t="shared" si="18"/>
        <v>4.138412755287648E-2</v>
      </c>
      <c r="AD27" s="6">
        <f t="shared" si="19"/>
        <v>0</v>
      </c>
      <c r="AE27" s="6">
        <f t="shared" si="20"/>
        <v>0.55116663399999999</v>
      </c>
    </row>
    <row r="28" spans="1:31" x14ac:dyDescent="0.3">
      <c r="A28" s="1">
        <v>26</v>
      </c>
      <c r="B28" s="1" t="s">
        <v>38</v>
      </c>
      <c r="C28" s="1" t="s">
        <v>36</v>
      </c>
      <c r="D28" s="1">
        <v>0.57916666100000003</v>
      </c>
      <c r="E28" s="2">
        <v>89</v>
      </c>
      <c r="F28" s="1">
        <v>0</v>
      </c>
      <c r="G28" s="1">
        <v>0</v>
      </c>
      <c r="H28" s="2">
        <v>480</v>
      </c>
      <c r="I28" s="2">
        <v>3968</v>
      </c>
      <c r="J28" s="1">
        <v>0</v>
      </c>
      <c r="K28" s="2">
        <v>451</v>
      </c>
      <c r="L28" s="1">
        <v>0</v>
      </c>
      <c r="M28">
        <f t="shared" si="2"/>
        <v>4988</v>
      </c>
      <c r="N28" s="5">
        <f t="shared" si="3"/>
        <v>1.7842822774659182E-2</v>
      </c>
      <c r="O28" s="5">
        <f t="shared" si="4"/>
        <v>0</v>
      </c>
      <c r="P28" s="5">
        <f t="shared" si="5"/>
        <v>0</v>
      </c>
      <c r="Q28" s="5">
        <f t="shared" si="6"/>
        <v>9.6230954290296711E-2</v>
      </c>
      <c r="R28" s="5">
        <f t="shared" si="7"/>
        <v>0.79550922213311948</v>
      </c>
      <c r="S28" s="5">
        <f t="shared" si="8"/>
        <v>0</v>
      </c>
      <c r="T28" s="5">
        <f t="shared" si="9"/>
        <v>9.0417000801924621E-2</v>
      </c>
      <c r="U28" s="5">
        <f t="shared" si="10"/>
        <v>0</v>
      </c>
      <c r="V28" s="5">
        <f t="shared" si="11"/>
        <v>1</v>
      </c>
      <c r="W28" s="6">
        <f t="shared" si="12"/>
        <v>1.0333968089214114E-2</v>
      </c>
      <c r="X28" s="6">
        <f t="shared" si="13"/>
        <v>0</v>
      </c>
      <c r="Y28" s="6">
        <f t="shared" si="14"/>
        <v>0</v>
      </c>
      <c r="Z28" s="6">
        <f t="shared" si="15"/>
        <v>5.5733760481154776E-2</v>
      </c>
      <c r="AA28" s="6">
        <f t="shared" si="16"/>
        <v>0.4607324199775461</v>
      </c>
      <c r="AB28" s="6">
        <f t="shared" si="17"/>
        <v>0</v>
      </c>
      <c r="AC28" s="6">
        <f t="shared" si="18"/>
        <v>5.2366512452085005E-2</v>
      </c>
      <c r="AD28" s="6">
        <f t="shared" si="19"/>
        <v>0</v>
      </c>
      <c r="AE28" s="6">
        <f t="shared" si="20"/>
        <v>0.57916666100000003</v>
      </c>
    </row>
    <row r="29" spans="1:31" x14ac:dyDescent="0.3">
      <c r="A29" s="1">
        <v>27</v>
      </c>
      <c r="B29" s="1" t="s">
        <v>39</v>
      </c>
      <c r="C29" s="1" t="s">
        <v>40</v>
      </c>
      <c r="D29" s="1">
        <v>1.3236665969999999</v>
      </c>
      <c r="E29" s="1">
        <v>0</v>
      </c>
      <c r="F29" s="2">
        <v>3799</v>
      </c>
      <c r="G29" s="1">
        <v>0</v>
      </c>
      <c r="H29" s="2">
        <v>148</v>
      </c>
      <c r="I29" s="2">
        <v>1088</v>
      </c>
      <c r="J29" s="2">
        <v>150</v>
      </c>
      <c r="K29" s="1">
        <v>0</v>
      </c>
      <c r="L29" s="1">
        <v>0</v>
      </c>
      <c r="M29">
        <f t="shared" si="2"/>
        <v>5185</v>
      </c>
      <c r="N29" s="5">
        <f t="shared" si="3"/>
        <v>0</v>
      </c>
      <c r="O29" s="5">
        <f t="shared" si="4"/>
        <v>0.73269045323047255</v>
      </c>
      <c r="P29" s="5">
        <f t="shared" si="5"/>
        <v>0</v>
      </c>
      <c r="Q29" s="5">
        <f t="shared" si="6"/>
        <v>2.8543876567020249E-2</v>
      </c>
      <c r="R29" s="5">
        <f t="shared" si="7"/>
        <v>0.20983606557377049</v>
      </c>
      <c r="S29" s="5">
        <f t="shared" si="8"/>
        <v>2.8929604628736741E-2</v>
      </c>
      <c r="T29" s="5">
        <f t="shared" si="9"/>
        <v>0</v>
      </c>
      <c r="U29" s="5">
        <f t="shared" si="10"/>
        <v>0</v>
      </c>
      <c r="V29" s="5">
        <f t="shared" si="11"/>
        <v>1.0000000000000002</v>
      </c>
      <c r="W29" s="6">
        <f t="shared" si="12"/>
        <v>0</v>
      </c>
      <c r="X29" s="6">
        <f t="shared" si="13"/>
        <v>0.96983787888196715</v>
      </c>
      <c r="Y29" s="6">
        <f t="shared" si="14"/>
        <v>0</v>
      </c>
      <c r="Z29" s="6">
        <f t="shared" si="15"/>
        <v>3.7782575960655734E-2</v>
      </c>
      <c r="AA29" s="6">
        <f t="shared" si="16"/>
        <v>0.2777529908459016</v>
      </c>
      <c r="AB29" s="6">
        <f t="shared" si="17"/>
        <v>3.8293151311475405E-2</v>
      </c>
      <c r="AC29" s="6">
        <f t="shared" si="18"/>
        <v>0</v>
      </c>
      <c r="AD29" s="6">
        <f t="shared" si="19"/>
        <v>0</v>
      </c>
      <c r="AE29" s="6">
        <f t="shared" si="20"/>
        <v>1.3236665969999999</v>
      </c>
    </row>
    <row r="30" spans="1:31" x14ac:dyDescent="0.3">
      <c r="A30" s="1">
        <v>28</v>
      </c>
      <c r="B30" s="1" t="s">
        <v>41</v>
      </c>
      <c r="C30" s="1" t="s">
        <v>40</v>
      </c>
      <c r="D30" s="1">
        <v>1.38516667</v>
      </c>
      <c r="E30" s="1">
        <v>0</v>
      </c>
      <c r="F30" s="2">
        <v>4826</v>
      </c>
      <c r="G30" s="1">
        <v>0</v>
      </c>
      <c r="H30" s="2">
        <v>219</v>
      </c>
      <c r="I30" s="2">
        <v>1272</v>
      </c>
      <c r="J30" s="2">
        <v>215</v>
      </c>
      <c r="K30" s="1">
        <v>0</v>
      </c>
      <c r="L30" s="1">
        <v>0</v>
      </c>
      <c r="M30">
        <f t="shared" si="2"/>
        <v>6532</v>
      </c>
      <c r="N30" s="5">
        <f t="shared" si="3"/>
        <v>0</v>
      </c>
      <c r="O30" s="5">
        <f t="shared" si="4"/>
        <v>0.73882424984690753</v>
      </c>
      <c r="P30" s="5">
        <f t="shared" si="5"/>
        <v>0</v>
      </c>
      <c r="Q30" s="5">
        <f t="shared" si="6"/>
        <v>3.3527250459277402E-2</v>
      </c>
      <c r="R30" s="5">
        <f t="shared" si="7"/>
        <v>0.19473361910593998</v>
      </c>
      <c r="S30" s="5">
        <f t="shared" si="8"/>
        <v>3.2914880587875076E-2</v>
      </c>
      <c r="T30" s="5">
        <f t="shared" si="9"/>
        <v>0</v>
      </c>
      <c r="U30" s="5">
        <f t="shared" si="10"/>
        <v>0</v>
      </c>
      <c r="V30" s="5">
        <f t="shared" si="11"/>
        <v>1</v>
      </c>
      <c r="W30" s="6">
        <f t="shared" si="12"/>
        <v>0</v>
      </c>
      <c r="X30" s="6">
        <f t="shared" si="13"/>
        <v>1.023394725875689</v>
      </c>
      <c r="Y30" s="6">
        <f t="shared" si="14"/>
        <v>0</v>
      </c>
      <c r="Z30" s="6">
        <f t="shared" si="15"/>
        <v>4.6440829872933249E-2</v>
      </c>
      <c r="AA30" s="6">
        <f t="shared" si="16"/>
        <v>0.26973851871402327</v>
      </c>
      <c r="AB30" s="6">
        <f t="shared" si="17"/>
        <v>4.5592595537354563E-2</v>
      </c>
      <c r="AC30" s="6">
        <f t="shared" si="18"/>
        <v>0</v>
      </c>
      <c r="AD30" s="6">
        <f t="shared" si="19"/>
        <v>0</v>
      </c>
      <c r="AE30" s="6">
        <f t="shared" si="20"/>
        <v>1.3851666700000003</v>
      </c>
    </row>
    <row r="31" spans="1:31" x14ac:dyDescent="0.3">
      <c r="A31" s="1">
        <v>29</v>
      </c>
      <c r="B31" s="1" t="s">
        <v>42</v>
      </c>
      <c r="C31" s="1" t="s">
        <v>40</v>
      </c>
      <c r="D31" s="1">
        <v>1.1316666259999999</v>
      </c>
      <c r="E31" s="1">
        <v>0</v>
      </c>
      <c r="F31" s="2">
        <v>3979</v>
      </c>
      <c r="G31" s="1">
        <v>0</v>
      </c>
      <c r="H31" s="2">
        <v>156</v>
      </c>
      <c r="I31" s="2">
        <v>1131</v>
      </c>
      <c r="J31" s="2">
        <v>153</v>
      </c>
      <c r="K31" s="1">
        <v>0</v>
      </c>
      <c r="L31" s="1">
        <v>0</v>
      </c>
      <c r="M31">
        <f t="shared" si="2"/>
        <v>5419</v>
      </c>
      <c r="N31" s="5">
        <f t="shared" si="3"/>
        <v>0</v>
      </c>
      <c r="O31" s="5">
        <f t="shared" si="4"/>
        <v>0.73426831518730395</v>
      </c>
      <c r="P31" s="5">
        <f t="shared" si="5"/>
        <v>0</v>
      </c>
      <c r="Q31" s="5">
        <f t="shared" si="6"/>
        <v>2.8787599188042075E-2</v>
      </c>
      <c r="R31" s="5">
        <f t="shared" si="7"/>
        <v>0.20871009411330504</v>
      </c>
      <c r="S31" s="5">
        <f t="shared" si="8"/>
        <v>2.8233991511348956E-2</v>
      </c>
      <c r="T31" s="5">
        <f t="shared" si="9"/>
        <v>0</v>
      </c>
      <c r="U31" s="5">
        <f t="shared" si="10"/>
        <v>0</v>
      </c>
      <c r="V31" s="5">
        <f t="shared" si="11"/>
        <v>1</v>
      </c>
      <c r="W31" s="6">
        <f t="shared" si="12"/>
        <v>0</v>
      </c>
      <c r="X31" s="6">
        <f t="shared" si="13"/>
        <v>0.83094694682672077</v>
      </c>
      <c r="Y31" s="6">
        <f t="shared" si="14"/>
        <v>0</v>
      </c>
      <c r="Z31" s="6">
        <f t="shared" si="15"/>
        <v>3.2577965243771913E-2</v>
      </c>
      <c r="AA31" s="6">
        <f t="shared" si="16"/>
        <v>0.23619024801734637</v>
      </c>
      <c r="AB31" s="6">
        <f t="shared" si="17"/>
        <v>3.1951465912160908E-2</v>
      </c>
      <c r="AC31" s="6">
        <f t="shared" si="18"/>
        <v>0</v>
      </c>
      <c r="AD31" s="6">
        <f t="shared" si="19"/>
        <v>0</v>
      </c>
      <c r="AE31" s="6">
        <f t="shared" si="20"/>
        <v>1.1316666259999999</v>
      </c>
    </row>
    <row r="32" spans="1:31" x14ac:dyDescent="0.3">
      <c r="A32" s="1">
        <v>30</v>
      </c>
      <c r="B32" s="1" t="s">
        <v>43</v>
      </c>
      <c r="C32" s="1" t="s">
        <v>44</v>
      </c>
      <c r="D32" s="1">
        <v>1.0786666220000001</v>
      </c>
      <c r="E32" s="1">
        <v>0</v>
      </c>
      <c r="F32" s="1">
        <v>0</v>
      </c>
      <c r="G32" s="2">
        <v>2702</v>
      </c>
      <c r="H32" s="2">
        <v>236</v>
      </c>
      <c r="I32" s="2">
        <v>3726</v>
      </c>
      <c r="J32" s="2">
        <v>358</v>
      </c>
      <c r="K32" s="1">
        <v>0</v>
      </c>
      <c r="L32" s="1">
        <v>0</v>
      </c>
      <c r="M32">
        <f t="shared" si="2"/>
        <v>7022</v>
      </c>
      <c r="N32" s="5">
        <f t="shared" si="3"/>
        <v>0</v>
      </c>
      <c r="O32" s="5">
        <f t="shared" si="4"/>
        <v>0</v>
      </c>
      <c r="P32" s="5">
        <f t="shared" si="5"/>
        <v>0.38479065793221306</v>
      </c>
      <c r="Q32" s="5">
        <f t="shared" si="6"/>
        <v>3.3608658501851324E-2</v>
      </c>
      <c r="R32" s="5">
        <f t="shared" si="7"/>
        <v>0.53061805753346625</v>
      </c>
      <c r="S32" s="5">
        <f t="shared" si="8"/>
        <v>5.0982626032469384E-2</v>
      </c>
      <c r="T32" s="5">
        <f t="shared" si="9"/>
        <v>0</v>
      </c>
      <c r="U32" s="5">
        <f t="shared" si="10"/>
        <v>0</v>
      </c>
      <c r="V32" s="5">
        <f t="shared" si="11"/>
        <v>1</v>
      </c>
      <c r="W32" s="6">
        <f t="shared" si="12"/>
        <v>0</v>
      </c>
      <c r="X32" s="6">
        <f t="shared" si="13"/>
        <v>0</v>
      </c>
      <c r="Y32" s="6">
        <f t="shared" si="14"/>
        <v>0.4150608391688978</v>
      </c>
      <c r="Z32" s="6">
        <f t="shared" si="15"/>
        <v>3.6252538136143549E-2</v>
      </c>
      <c r="AA32" s="6">
        <f t="shared" si="16"/>
        <v>0.57235998769182572</v>
      </c>
      <c r="AB32" s="6">
        <f t="shared" si="17"/>
        <v>5.4993257003133018E-2</v>
      </c>
      <c r="AC32" s="6">
        <f t="shared" si="18"/>
        <v>0</v>
      </c>
      <c r="AD32" s="6">
        <f t="shared" si="19"/>
        <v>0</v>
      </c>
      <c r="AE32" s="6">
        <f t="shared" si="20"/>
        <v>1.0786666220000001</v>
      </c>
    </row>
    <row r="33" spans="1:31" x14ac:dyDescent="0.3">
      <c r="A33" s="1">
        <v>31</v>
      </c>
      <c r="B33" s="1" t="s">
        <v>45</v>
      </c>
      <c r="C33" s="1" t="s">
        <v>44</v>
      </c>
      <c r="D33" s="1">
        <v>1.176166708</v>
      </c>
      <c r="E33" s="1">
        <v>0</v>
      </c>
      <c r="F33" s="1">
        <v>0</v>
      </c>
      <c r="G33" s="2">
        <v>3089</v>
      </c>
      <c r="H33" s="2">
        <v>213</v>
      </c>
      <c r="I33" s="2">
        <v>3108</v>
      </c>
      <c r="J33" s="2">
        <v>298</v>
      </c>
      <c r="K33" s="1">
        <v>0</v>
      </c>
      <c r="L33" s="1">
        <v>0</v>
      </c>
      <c r="M33">
        <f t="shared" si="2"/>
        <v>6708</v>
      </c>
      <c r="N33" s="5">
        <f t="shared" si="3"/>
        <v>0</v>
      </c>
      <c r="O33" s="5">
        <f t="shared" si="4"/>
        <v>0</v>
      </c>
      <c r="P33" s="5">
        <f t="shared" si="5"/>
        <v>0.46049493142516396</v>
      </c>
      <c r="Q33" s="5">
        <f t="shared" si="6"/>
        <v>3.1753130590339892E-2</v>
      </c>
      <c r="R33" s="5">
        <f t="shared" si="7"/>
        <v>0.46332737030411447</v>
      </c>
      <c r="S33" s="5">
        <f t="shared" si="8"/>
        <v>4.4424567680381631E-2</v>
      </c>
      <c r="T33" s="5">
        <f t="shared" si="9"/>
        <v>0</v>
      </c>
      <c r="U33" s="5">
        <f t="shared" si="10"/>
        <v>0</v>
      </c>
      <c r="V33" s="5">
        <f t="shared" si="11"/>
        <v>1</v>
      </c>
      <c r="W33" s="6">
        <f t="shared" si="12"/>
        <v>0</v>
      </c>
      <c r="X33" s="6">
        <f t="shared" si="13"/>
        <v>0</v>
      </c>
      <c r="Y33" s="6">
        <f t="shared" si="14"/>
        <v>0.54161880754502079</v>
      </c>
      <c r="Z33" s="6">
        <f t="shared" si="15"/>
        <v>3.7346975075134167E-2</v>
      </c>
      <c r="AA33" s="6">
        <f t="shared" si="16"/>
        <v>0.54495022785688729</v>
      </c>
      <c r="AB33" s="6">
        <f t="shared" si="17"/>
        <v>5.2250697522957662E-2</v>
      </c>
      <c r="AC33" s="6">
        <f t="shared" si="18"/>
        <v>0</v>
      </c>
      <c r="AD33" s="6">
        <f t="shared" si="19"/>
        <v>0</v>
      </c>
      <c r="AE33" s="6">
        <f t="shared" si="20"/>
        <v>1.176166708</v>
      </c>
    </row>
    <row r="34" spans="1:31" x14ac:dyDescent="0.3">
      <c r="A34" s="1">
        <v>32</v>
      </c>
      <c r="B34" s="1" t="s">
        <v>46</v>
      </c>
      <c r="C34" s="1" t="s">
        <v>44</v>
      </c>
      <c r="D34" s="1">
        <v>0.97816663500000001</v>
      </c>
      <c r="E34" s="1">
        <v>0</v>
      </c>
      <c r="F34" s="1">
        <v>0</v>
      </c>
      <c r="G34" s="2">
        <v>2654</v>
      </c>
      <c r="H34" s="2">
        <v>151</v>
      </c>
      <c r="I34" s="2">
        <v>2376</v>
      </c>
      <c r="J34" s="2">
        <v>256</v>
      </c>
      <c r="K34" s="1">
        <v>0</v>
      </c>
      <c r="L34" s="1">
        <v>0</v>
      </c>
      <c r="M34">
        <f t="shared" si="2"/>
        <v>5437</v>
      </c>
      <c r="N34" s="5">
        <f t="shared" si="3"/>
        <v>0</v>
      </c>
      <c r="O34" s="5">
        <f t="shared" si="4"/>
        <v>0</v>
      </c>
      <c r="P34" s="5">
        <f t="shared" si="5"/>
        <v>0.48813684016921094</v>
      </c>
      <c r="Q34" s="5">
        <f t="shared" si="6"/>
        <v>2.7772668751149532E-2</v>
      </c>
      <c r="R34" s="5">
        <f t="shared" si="7"/>
        <v>0.43700570167371711</v>
      </c>
      <c r="S34" s="5">
        <f t="shared" si="8"/>
        <v>4.7084789405922381E-2</v>
      </c>
      <c r="T34" s="5">
        <f t="shared" si="9"/>
        <v>0</v>
      </c>
      <c r="U34" s="5">
        <f t="shared" si="10"/>
        <v>0</v>
      </c>
      <c r="V34" s="5">
        <f t="shared" si="11"/>
        <v>1</v>
      </c>
      <c r="W34" s="6">
        <f t="shared" si="12"/>
        <v>0</v>
      </c>
      <c r="X34" s="6">
        <f t="shared" si="13"/>
        <v>0</v>
      </c>
      <c r="Y34" s="6">
        <f t="shared" si="14"/>
        <v>0.47747917036784993</v>
      </c>
      <c r="Z34" s="6">
        <f t="shared" si="15"/>
        <v>2.7166297937281592E-2</v>
      </c>
      <c r="AA34" s="6">
        <f t="shared" si="16"/>
        <v>0.42746439668199371</v>
      </c>
      <c r="AB34" s="6">
        <f t="shared" si="17"/>
        <v>4.6056770012874747E-2</v>
      </c>
      <c r="AC34" s="6">
        <f t="shared" si="18"/>
        <v>0</v>
      </c>
      <c r="AD34" s="6">
        <f t="shared" si="19"/>
        <v>0</v>
      </c>
      <c r="AE34" s="6">
        <f t="shared" si="20"/>
        <v>0.97816663500000012</v>
      </c>
    </row>
    <row r="35" spans="1:31" x14ac:dyDescent="0.3">
      <c r="A35" s="1">
        <v>33</v>
      </c>
      <c r="B35" s="1" t="s">
        <v>47</v>
      </c>
      <c r="C35" s="1" t="s">
        <v>48</v>
      </c>
      <c r="D35" s="1">
        <v>0.69666663799999995</v>
      </c>
      <c r="E35" s="2">
        <v>0</v>
      </c>
      <c r="F35" s="1">
        <v>0</v>
      </c>
      <c r="G35" s="1">
        <v>0</v>
      </c>
      <c r="H35" s="2">
        <v>0</v>
      </c>
      <c r="I35" s="2">
        <v>2</v>
      </c>
      <c r="J35" s="2">
        <v>0</v>
      </c>
      <c r="K35" s="1">
        <v>0</v>
      </c>
      <c r="L35" s="1">
        <v>0</v>
      </c>
      <c r="M35">
        <f t="shared" si="2"/>
        <v>2</v>
      </c>
      <c r="N35" s="5">
        <f t="shared" si="3"/>
        <v>0</v>
      </c>
      <c r="O35" s="5">
        <f t="shared" si="4"/>
        <v>0</v>
      </c>
      <c r="P35" s="5">
        <f t="shared" si="5"/>
        <v>0</v>
      </c>
      <c r="Q35" s="5">
        <f t="shared" si="6"/>
        <v>0</v>
      </c>
      <c r="R35" s="5">
        <f t="shared" si="7"/>
        <v>1</v>
      </c>
      <c r="S35" s="5">
        <f t="shared" si="8"/>
        <v>0</v>
      </c>
      <c r="T35" s="5">
        <f t="shared" si="9"/>
        <v>0</v>
      </c>
      <c r="U35" s="5">
        <f t="shared" si="10"/>
        <v>0</v>
      </c>
      <c r="V35" s="5">
        <f t="shared" si="11"/>
        <v>1</v>
      </c>
      <c r="W35" s="6">
        <f t="shared" si="12"/>
        <v>0</v>
      </c>
      <c r="X35" s="6">
        <f t="shared" si="13"/>
        <v>0</v>
      </c>
      <c r="Y35" s="6">
        <f t="shared" si="14"/>
        <v>0</v>
      </c>
      <c r="Z35" s="6">
        <f t="shared" si="15"/>
        <v>0</v>
      </c>
      <c r="AA35" s="6">
        <f t="shared" si="16"/>
        <v>0.69666663799999995</v>
      </c>
      <c r="AB35" s="6">
        <f t="shared" si="17"/>
        <v>0</v>
      </c>
      <c r="AC35" s="6">
        <f t="shared" si="18"/>
        <v>0</v>
      </c>
      <c r="AD35" s="6">
        <f t="shared" si="19"/>
        <v>0</v>
      </c>
      <c r="AE35" s="6">
        <f t="shared" si="20"/>
        <v>0.69666663799999995</v>
      </c>
    </row>
    <row r="36" spans="1:31" x14ac:dyDescent="0.3">
      <c r="A36" s="1">
        <v>34</v>
      </c>
      <c r="B36" s="1" t="s">
        <v>49</v>
      </c>
      <c r="C36" s="1" t="s">
        <v>48</v>
      </c>
      <c r="D36" s="1">
        <v>0.75616667699999995</v>
      </c>
      <c r="E36" s="2">
        <v>16</v>
      </c>
      <c r="F36" s="1">
        <v>0</v>
      </c>
      <c r="G36" s="1">
        <v>0</v>
      </c>
      <c r="H36" s="2">
        <v>232</v>
      </c>
      <c r="I36" s="2">
        <v>5306</v>
      </c>
      <c r="J36" s="2">
        <v>905</v>
      </c>
      <c r="K36" s="1">
        <v>0</v>
      </c>
      <c r="L36" s="1">
        <v>0</v>
      </c>
      <c r="M36">
        <f t="shared" si="2"/>
        <v>6459</v>
      </c>
      <c r="N36" s="5">
        <f t="shared" si="3"/>
        <v>2.477163647623471E-3</v>
      </c>
      <c r="O36" s="5">
        <f t="shared" si="4"/>
        <v>0</v>
      </c>
      <c r="P36" s="5">
        <f t="shared" si="5"/>
        <v>0</v>
      </c>
      <c r="Q36" s="5">
        <f t="shared" si="6"/>
        <v>3.5918872890540333E-2</v>
      </c>
      <c r="R36" s="5">
        <f t="shared" si="7"/>
        <v>0.82148939464313364</v>
      </c>
      <c r="S36" s="5">
        <f t="shared" si="8"/>
        <v>0.14011456881870257</v>
      </c>
      <c r="T36" s="5">
        <f t="shared" si="9"/>
        <v>0</v>
      </c>
      <c r="U36" s="5">
        <f t="shared" si="10"/>
        <v>0</v>
      </c>
      <c r="V36" s="5">
        <f t="shared" si="11"/>
        <v>1</v>
      </c>
      <c r="W36" s="6">
        <f t="shared" si="12"/>
        <v>1.873148603808639E-3</v>
      </c>
      <c r="X36" s="6">
        <f t="shared" si="13"/>
        <v>0</v>
      </c>
      <c r="Y36" s="6">
        <f t="shared" si="14"/>
        <v>0</v>
      </c>
      <c r="Z36" s="6">
        <f t="shared" si="15"/>
        <v>2.7160654755225267E-2</v>
      </c>
      <c r="AA36" s="6">
        <f t="shared" si="16"/>
        <v>0.62118290573803991</v>
      </c>
      <c r="AB36" s="6">
        <f t="shared" si="17"/>
        <v>0.10594996790292613</v>
      </c>
      <c r="AC36" s="6">
        <f t="shared" si="18"/>
        <v>0</v>
      </c>
      <c r="AD36" s="6">
        <f t="shared" si="19"/>
        <v>0</v>
      </c>
      <c r="AE36" s="6">
        <f t="shared" si="20"/>
        <v>0.75616667699999995</v>
      </c>
    </row>
    <row r="37" spans="1:31" x14ac:dyDescent="0.3">
      <c r="A37" s="1">
        <v>35</v>
      </c>
      <c r="B37" s="1" t="s">
        <v>50</v>
      </c>
      <c r="C37" s="1" t="s">
        <v>48</v>
      </c>
      <c r="D37" s="1">
        <v>0.70566664099999998</v>
      </c>
      <c r="E37" s="2">
        <v>13</v>
      </c>
      <c r="F37" s="1">
        <v>0</v>
      </c>
      <c r="G37" s="1">
        <v>0</v>
      </c>
      <c r="H37" s="2">
        <v>178</v>
      </c>
      <c r="I37" s="2">
        <v>3952</v>
      </c>
      <c r="J37" s="2">
        <v>589</v>
      </c>
      <c r="K37" s="1">
        <v>0</v>
      </c>
      <c r="L37" s="1">
        <v>0</v>
      </c>
      <c r="M37">
        <f t="shared" si="2"/>
        <v>4732</v>
      </c>
      <c r="N37" s="5">
        <f t="shared" si="3"/>
        <v>2.7472527472527475E-3</v>
      </c>
      <c r="O37" s="5">
        <f t="shared" si="4"/>
        <v>0</v>
      </c>
      <c r="P37" s="5">
        <f t="shared" si="5"/>
        <v>0</v>
      </c>
      <c r="Q37" s="5">
        <f t="shared" si="6"/>
        <v>3.7616229923922231E-2</v>
      </c>
      <c r="R37" s="5">
        <f t="shared" si="7"/>
        <v>0.8351648351648352</v>
      </c>
      <c r="S37" s="5">
        <f t="shared" si="8"/>
        <v>0.12447168216398985</v>
      </c>
      <c r="T37" s="5">
        <f t="shared" si="9"/>
        <v>0</v>
      </c>
      <c r="U37" s="5">
        <f t="shared" si="10"/>
        <v>0</v>
      </c>
      <c r="V37" s="5">
        <f t="shared" si="11"/>
        <v>1</v>
      </c>
      <c r="W37" s="6">
        <f t="shared" si="12"/>
        <v>1.9386446181318682E-3</v>
      </c>
      <c r="X37" s="6">
        <f t="shared" si="13"/>
        <v>0</v>
      </c>
      <c r="Y37" s="6">
        <f t="shared" si="14"/>
        <v>0</v>
      </c>
      <c r="Z37" s="6">
        <f t="shared" si="15"/>
        <v>2.6544518617497886E-2</v>
      </c>
      <c r="AA37" s="6">
        <f t="shared" si="16"/>
        <v>0.58934796391208788</v>
      </c>
      <c r="AB37" s="6">
        <f t="shared" si="17"/>
        <v>8.7835513852282332E-2</v>
      </c>
      <c r="AC37" s="6">
        <f t="shared" si="18"/>
        <v>0</v>
      </c>
      <c r="AD37" s="6">
        <f t="shared" si="19"/>
        <v>0</v>
      </c>
      <c r="AE37" s="6">
        <f t="shared" si="20"/>
        <v>0.70566664099999987</v>
      </c>
    </row>
    <row r="38" spans="1:31" x14ac:dyDescent="0.3">
      <c r="A38" s="1">
        <v>36</v>
      </c>
      <c r="B38" s="1" t="s">
        <v>51</v>
      </c>
      <c r="C38" s="1" t="s">
        <v>52</v>
      </c>
      <c r="D38" s="1">
        <v>1.372666682</v>
      </c>
      <c r="E38" s="1">
        <v>0</v>
      </c>
      <c r="F38" s="2">
        <v>2521</v>
      </c>
      <c r="G38" s="2">
        <v>358</v>
      </c>
      <c r="H38" s="2">
        <v>86</v>
      </c>
      <c r="I38" s="2">
        <v>1102</v>
      </c>
      <c r="J38" s="1">
        <v>0</v>
      </c>
      <c r="K38" s="1">
        <v>0</v>
      </c>
      <c r="L38" s="1">
        <v>0</v>
      </c>
      <c r="M38">
        <f t="shared" si="2"/>
        <v>4067</v>
      </c>
      <c r="N38" s="5">
        <f t="shared" si="3"/>
        <v>0</v>
      </c>
      <c r="O38" s="5">
        <f t="shared" si="4"/>
        <v>0.61986722399803296</v>
      </c>
      <c r="P38" s="5">
        <f t="shared" si="5"/>
        <v>8.8025571674452907E-2</v>
      </c>
      <c r="Q38" s="5">
        <f t="shared" si="6"/>
        <v>2.1145807720678634E-2</v>
      </c>
      <c r="R38" s="5">
        <f t="shared" si="7"/>
        <v>0.27096139660683549</v>
      </c>
      <c r="S38" s="5">
        <f t="shared" si="8"/>
        <v>0</v>
      </c>
      <c r="T38" s="5">
        <f t="shared" si="9"/>
        <v>0</v>
      </c>
      <c r="U38" s="5">
        <f t="shared" si="10"/>
        <v>0</v>
      </c>
      <c r="V38" s="5">
        <f t="shared" si="11"/>
        <v>1</v>
      </c>
      <c r="W38" s="6">
        <f t="shared" si="12"/>
        <v>0</v>
      </c>
      <c r="X38" s="6">
        <f t="shared" si="13"/>
        <v>0.85087108564593061</v>
      </c>
      <c r="Y38" s="6">
        <f t="shared" si="14"/>
        <v>0.12082976940152446</v>
      </c>
      <c r="Z38" s="6">
        <f t="shared" si="15"/>
        <v>2.9026145722153923E-2</v>
      </c>
      <c r="AA38" s="6">
        <f t="shared" si="16"/>
        <v>0.37193968123039095</v>
      </c>
      <c r="AB38" s="6">
        <f t="shared" si="17"/>
        <v>0</v>
      </c>
      <c r="AC38" s="6">
        <f t="shared" si="18"/>
        <v>0</v>
      </c>
      <c r="AD38" s="6">
        <f t="shared" si="19"/>
        <v>0</v>
      </c>
      <c r="AE38" s="6">
        <f t="shared" si="20"/>
        <v>1.372666682</v>
      </c>
    </row>
    <row r="39" spans="1:31" x14ac:dyDescent="0.3">
      <c r="A39" s="1">
        <v>37</v>
      </c>
      <c r="B39" s="1" t="s">
        <v>53</v>
      </c>
      <c r="C39" s="1" t="s">
        <v>52</v>
      </c>
      <c r="D39" s="1">
        <v>1.2401666</v>
      </c>
      <c r="E39" s="1">
        <v>0</v>
      </c>
      <c r="F39" s="2">
        <v>2834</v>
      </c>
      <c r="G39" s="2">
        <v>768</v>
      </c>
      <c r="H39" s="2">
        <v>113</v>
      </c>
      <c r="I39" s="2">
        <v>1158</v>
      </c>
      <c r="J39" s="1">
        <v>0</v>
      </c>
      <c r="K39" s="1">
        <v>0</v>
      </c>
      <c r="L39" s="1">
        <v>0</v>
      </c>
      <c r="M39">
        <f t="shared" si="2"/>
        <v>4873</v>
      </c>
      <c r="N39" s="5">
        <f t="shared" si="3"/>
        <v>0</v>
      </c>
      <c r="O39" s="5">
        <f t="shared" si="4"/>
        <v>0.58157192694438742</v>
      </c>
      <c r="P39" s="5">
        <f t="shared" si="5"/>
        <v>0.15760311922840139</v>
      </c>
      <c r="Q39" s="5">
        <f t="shared" si="6"/>
        <v>2.3189000615637185E-2</v>
      </c>
      <c r="R39" s="5">
        <f t="shared" si="7"/>
        <v>0.23763595321157399</v>
      </c>
      <c r="S39" s="5">
        <f t="shared" si="8"/>
        <v>0</v>
      </c>
      <c r="T39" s="5">
        <f t="shared" si="9"/>
        <v>0</v>
      </c>
      <c r="U39" s="5">
        <f t="shared" si="10"/>
        <v>0</v>
      </c>
      <c r="V39" s="5">
        <f t="shared" si="11"/>
        <v>1</v>
      </c>
      <c r="W39" s="6">
        <f t="shared" si="12"/>
        <v>0</v>
      </c>
      <c r="X39" s="6">
        <f t="shared" si="13"/>
        <v>0.72124607929406936</v>
      </c>
      <c r="Y39" s="6">
        <f t="shared" si="14"/>
        <v>0.19545412452288119</v>
      </c>
      <c r="Z39" s="6">
        <f t="shared" si="15"/>
        <v>2.8758224050892674E-2</v>
      </c>
      <c r="AA39" s="6">
        <f t="shared" si="16"/>
        <v>0.29470817213215678</v>
      </c>
      <c r="AB39" s="6">
        <f t="shared" si="17"/>
        <v>0</v>
      </c>
      <c r="AC39" s="6">
        <f t="shared" si="18"/>
        <v>0</v>
      </c>
      <c r="AD39" s="6">
        <f t="shared" si="19"/>
        <v>0</v>
      </c>
      <c r="AE39" s="6">
        <f t="shared" si="20"/>
        <v>1.2401666</v>
      </c>
    </row>
    <row r="40" spans="1:31" x14ac:dyDescent="0.3">
      <c r="A40" s="1">
        <v>38</v>
      </c>
      <c r="B40" s="1" t="s">
        <v>54</v>
      </c>
      <c r="C40" s="1" t="s">
        <v>52</v>
      </c>
      <c r="D40" s="1">
        <v>1.568666721</v>
      </c>
      <c r="E40" s="1">
        <v>0</v>
      </c>
      <c r="F40" s="2">
        <v>3272</v>
      </c>
      <c r="G40" s="2">
        <v>910</v>
      </c>
      <c r="H40" s="2">
        <v>135</v>
      </c>
      <c r="I40" s="2">
        <v>1505</v>
      </c>
      <c r="J40" s="1">
        <v>0</v>
      </c>
      <c r="K40" s="1">
        <v>0</v>
      </c>
      <c r="L40" s="1">
        <v>0</v>
      </c>
      <c r="M40">
        <f t="shared" si="2"/>
        <v>5822</v>
      </c>
      <c r="N40" s="5">
        <f t="shared" si="3"/>
        <v>0</v>
      </c>
      <c r="O40" s="5">
        <f t="shared" si="4"/>
        <v>0.56200618344211606</v>
      </c>
      <c r="P40" s="5">
        <f t="shared" si="5"/>
        <v>0.15630367571281348</v>
      </c>
      <c r="Q40" s="5">
        <f t="shared" si="6"/>
        <v>2.3187907935417383E-2</v>
      </c>
      <c r="R40" s="5">
        <f t="shared" si="7"/>
        <v>0.25850223290965302</v>
      </c>
      <c r="S40" s="5">
        <f t="shared" si="8"/>
        <v>0</v>
      </c>
      <c r="T40" s="5">
        <f t="shared" si="9"/>
        <v>0</v>
      </c>
      <c r="U40" s="5">
        <f t="shared" si="10"/>
        <v>0</v>
      </c>
      <c r="V40" s="5">
        <f t="shared" si="11"/>
        <v>0.99999999999999989</v>
      </c>
      <c r="W40" s="6">
        <f t="shared" si="12"/>
        <v>0</v>
      </c>
      <c r="X40" s="6">
        <f t="shared" si="13"/>
        <v>0.88160039696186876</v>
      </c>
      <c r="Y40" s="6">
        <f t="shared" si="14"/>
        <v>0.24518837446066646</v>
      </c>
      <c r="Z40" s="6">
        <f t="shared" si="15"/>
        <v>3.6374099507901068E-2</v>
      </c>
      <c r="AA40" s="6">
        <f t="shared" si="16"/>
        <v>0.40550385006956369</v>
      </c>
      <c r="AB40" s="6">
        <f t="shared" si="17"/>
        <v>0</v>
      </c>
      <c r="AC40" s="6">
        <f t="shared" si="18"/>
        <v>0</v>
      </c>
      <c r="AD40" s="6">
        <f t="shared" si="19"/>
        <v>0</v>
      </c>
      <c r="AE40" s="6">
        <f t="shared" si="20"/>
        <v>1.568666721</v>
      </c>
    </row>
    <row r="41" spans="1:31" x14ac:dyDescent="0.3">
      <c r="A41" s="1">
        <v>39</v>
      </c>
      <c r="B41" s="1" t="s">
        <v>55</v>
      </c>
      <c r="C41" s="1" t="s">
        <v>56</v>
      </c>
      <c r="D41" s="1">
        <v>1.452666695</v>
      </c>
      <c r="E41" s="2">
        <v>3</v>
      </c>
      <c r="F41" s="2">
        <v>3246</v>
      </c>
      <c r="G41" s="1">
        <v>0</v>
      </c>
      <c r="H41" s="2">
        <v>101</v>
      </c>
      <c r="I41" s="2">
        <v>1250</v>
      </c>
      <c r="J41" s="1">
        <v>0</v>
      </c>
      <c r="K41" s="1">
        <v>0</v>
      </c>
      <c r="L41" s="1">
        <v>0</v>
      </c>
      <c r="M41">
        <f t="shared" si="2"/>
        <v>4600</v>
      </c>
      <c r="N41" s="5">
        <f t="shared" si="3"/>
        <v>6.5217391304347831E-4</v>
      </c>
      <c r="O41" s="5">
        <f t="shared" si="4"/>
        <v>0.70565217391304347</v>
      </c>
      <c r="P41" s="5">
        <f t="shared" si="5"/>
        <v>0</v>
      </c>
      <c r="Q41" s="5">
        <f t="shared" si="6"/>
        <v>2.1956521739130434E-2</v>
      </c>
      <c r="R41" s="5">
        <f t="shared" si="7"/>
        <v>0.27173913043478259</v>
      </c>
      <c r="S41" s="5">
        <f t="shared" si="8"/>
        <v>0</v>
      </c>
      <c r="T41" s="5">
        <f t="shared" si="9"/>
        <v>0</v>
      </c>
      <c r="U41" s="5">
        <f t="shared" si="10"/>
        <v>0</v>
      </c>
      <c r="V41" s="5">
        <f t="shared" si="11"/>
        <v>1</v>
      </c>
      <c r="W41" s="6">
        <f t="shared" si="12"/>
        <v>9.4739132282608705E-4</v>
      </c>
      <c r="X41" s="6">
        <f t="shared" si="13"/>
        <v>1.025077411297826</v>
      </c>
      <c r="Y41" s="6">
        <f t="shared" si="14"/>
        <v>0</v>
      </c>
      <c r="Z41" s="6">
        <f t="shared" si="15"/>
        <v>3.1895507868478258E-2</v>
      </c>
      <c r="AA41" s="6">
        <f t="shared" si="16"/>
        <v>0.39474638451086952</v>
      </c>
      <c r="AB41" s="6">
        <f t="shared" si="17"/>
        <v>0</v>
      </c>
      <c r="AC41" s="6">
        <f t="shared" si="18"/>
        <v>0</v>
      </c>
      <c r="AD41" s="6">
        <f t="shared" si="19"/>
        <v>0</v>
      </c>
      <c r="AE41" s="6">
        <f t="shared" si="20"/>
        <v>1.452666695</v>
      </c>
    </row>
    <row r="42" spans="1:31" x14ac:dyDescent="0.3">
      <c r="A42" s="1">
        <v>40</v>
      </c>
      <c r="B42" s="1" t="s">
        <v>57</v>
      </c>
      <c r="C42" s="1" t="s">
        <v>56</v>
      </c>
      <c r="D42" s="1">
        <v>1.3591666769999999</v>
      </c>
      <c r="E42" s="2">
        <v>14</v>
      </c>
      <c r="F42" s="2">
        <v>4273</v>
      </c>
      <c r="G42" s="1">
        <v>0</v>
      </c>
      <c r="H42" s="2">
        <v>146</v>
      </c>
      <c r="I42" s="2">
        <v>1594</v>
      </c>
      <c r="J42" s="1">
        <v>0</v>
      </c>
      <c r="K42" s="1">
        <v>0</v>
      </c>
      <c r="L42" s="1">
        <v>0</v>
      </c>
      <c r="M42">
        <f t="shared" si="2"/>
        <v>6027</v>
      </c>
      <c r="N42" s="5">
        <f t="shared" si="3"/>
        <v>2.3228803716608595E-3</v>
      </c>
      <c r="O42" s="5">
        <f t="shared" si="4"/>
        <v>0.70897627343620373</v>
      </c>
      <c r="P42" s="5">
        <f t="shared" si="5"/>
        <v>0</v>
      </c>
      <c r="Q42" s="5">
        <f t="shared" si="6"/>
        <v>2.422432387589182E-2</v>
      </c>
      <c r="R42" s="5">
        <f t="shared" si="7"/>
        <v>0.26447652231624358</v>
      </c>
      <c r="S42" s="5">
        <f t="shared" si="8"/>
        <v>0</v>
      </c>
      <c r="T42" s="5">
        <f t="shared" si="9"/>
        <v>0</v>
      </c>
      <c r="U42" s="5">
        <f t="shared" si="10"/>
        <v>0</v>
      </c>
      <c r="V42" s="5">
        <f t="shared" si="11"/>
        <v>1</v>
      </c>
      <c r="W42" s="6">
        <f t="shared" si="12"/>
        <v>3.1571815958188151E-3</v>
      </c>
      <c r="X42" s="6">
        <f t="shared" si="13"/>
        <v>0.9636169256381284</v>
      </c>
      <c r="Y42" s="6">
        <f t="shared" si="14"/>
        <v>0</v>
      </c>
      <c r="Z42" s="6">
        <f t="shared" si="15"/>
        <v>3.2924893784967643E-2</v>
      </c>
      <c r="AA42" s="6">
        <f t="shared" si="16"/>
        <v>0.35946767598108509</v>
      </c>
      <c r="AB42" s="6">
        <f t="shared" si="17"/>
        <v>0</v>
      </c>
      <c r="AC42" s="6">
        <f t="shared" si="18"/>
        <v>0</v>
      </c>
      <c r="AD42" s="6">
        <f t="shared" si="19"/>
        <v>0</v>
      </c>
      <c r="AE42" s="6">
        <f t="shared" si="20"/>
        <v>1.3591666769999999</v>
      </c>
    </row>
    <row r="43" spans="1:31" x14ac:dyDescent="0.3">
      <c r="A43" s="1">
        <v>41</v>
      </c>
      <c r="B43" s="1" t="s">
        <v>58</v>
      </c>
      <c r="C43" s="1" t="s">
        <v>56</v>
      </c>
      <c r="D43" s="1">
        <v>1.214166606</v>
      </c>
      <c r="E43" s="2">
        <v>4</v>
      </c>
      <c r="F43" s="2">
        <v>4230</v>
      </c>
      <c r="G43" s="1">
        <v>0</v>
      </c>
      <c r="H43" s="2">
        <v>170</v>
      </c>
      <c r="I43" s="2">
        <v>1677</v>
      </c>
      <c r="J43" s="1">
        <v>0</v>
      </c>
      <c r="K43" s="1">
        <v>0</v>
      </c>
      <c r="L43" s="1">
        <v>0</v>
      </c>
      <c r="M43">
        <f t="shared" si="2"/>
        <v>6081</v>
      </c>
      <c r="N43" s="5">
        <f t="shared" si="3"/>
        <v>6.57786548265088E-4</v>
      </c>
      <c r="O43" s="5">
        <f t="shared" si="4"/>
        <v>0.69560927479033052</v>
      </c>
      <c r="P43" s="5">
        <f t="shared" si="5"/>
        <v>0</v>
      </c>
      <c r="Q43" s="5">
        <f t="shared" si="6"/>
        <v>2.7955928301266239E-2</v>
      </c>
      <c r="R43" s="5">
        <f t="shared" si="7"/>
        <v>0.27577701036013813</v>
      </c>
      <c r="S43" s="5">
        <f t="shared" si="8"/>
        <v>0</v>
      </c>
      <c r="T43" s="5">
        <f t="shared" si="9"/>
        <v>0</v>
      </c>
      <c r="U43" s="5">
        <f t="shared" si="10"/>
        <v>0</v>
      </c>
      <c r="V43" s="5">
        <f t="shared" si="11"/>
        <v>1</v>
      </c>
      <c r="W43" s="6">
        <f t="shared" si="12"/>
        <v>7.9866246077947708E-4</v>
      </c>
      <c r="X43" s="6">
        <f t="shared" si="13"/>
        <v>0.84458555227429699</v>
      </c>
      <c r="Y43" s="6">
        <f t="shared" si="14"/>
        <v>0</v>
      </c>
      <c r="Z43" s="6">
        <f t="shared" si="15"/>
        <v>3.3943154583127778E-2</v>
      </c>
      <c r="AA43" s="6">
        <f t="shared" si="16"/>
        <v>0.33483923668179577</v>
      </c>
      <c r="AB43" s="6">
        <f t="shared" si="17"/>
        <v>0</v>
      </c>
      <c r="AC43" s="6">
        <f t="shared" si="18"/>
        <v>0</v>
      </c>
      <c r="AD43" s="6">
        <f t="shared" si="19"/>
        <v>0</v>
      </c>
      <c r="AE43" s="6">
        <f t="shared" si="20"/>
        <v>1.214166606</v>
      </c>
    </row>
    <row r="44" spans="1:31" x14ac:dyDescent="0.3">
      <c r="A44" s="1">
        <v>42</v>
      </c>
      <c r="B44" s="1" t="s">
        <v>59</v>
      </c>
      <c r="C44" s="1" t="s">
        <v>60</v>
      </c>
      <c r="D44" s="1">
        <v>1.112166668</v>
      </c>
      <c r="E44" s="2">
        <v>21</v>
      </c>
      <c r="F44" s="1">
        <v>0</v>
      </c>
      <c r="G44" s="2">
        <v>2147</v>
      </c>
      <c r="H44" s="2">
        <v>221</v>
      </c>
      <c r="I44" s="2">
        <v>4479</v>
      </c>
      <c r="J44" s="1">
        <v>0</v>
      </c>
      <c r="K44" s="1">
        <v>0</v>
      </c>
      <c r="L44" s="1">
        <v>0</v>
      </c>
      <c r="M44">
        <f t="shared" si="2"/>
        <v>6868</v>
      </c>
      <c r="N44" s="5">
        <f t="shared" si="3"/>
        <v>3.0576587070471751E-3</v>
      </c>
      <c r="O44" s="5">
        <f t="shared" si="4"/>
        <v>0</v>
      </c>
      <c r="P44" s="5">
        <f t="shared" si="5"/>
        <v>0.31260920209668025</v>
      </c>
      <c r="Q44" s="5">
        <f t="shared" si="6"/>
        <v>3.2178217821782179E-2</v>
      </c>
      <c r="R44" s="5">
        <f t="shared" si="7"/>
        <v>0.65215492137449038</v>
      </c>
      <c r="S44" s="5">
        <f t="shared" si="8"/>
        <v>0</v>
      </c>
      <c r="T44" s="5">
        <f t="shared" si="9"/>
        <v>0</v>
      </c>
      <c r="U44" s="5">
        <f t="shared" si="10"/>
        <v>0</v>
      </c>
      <c r="V44" s="5">
        <f t="shared" si="11"/>
        <v>1</v>
      </c>
      <c r="W44" s="6">
        <f t="shared" si="12"/>
        <v>3.4006260960978449E-3</v>
      </c>
      <c r="X44" s="6">
        <f t="shared" si="13"/>
        <v>0</v>
      </c>
      <c r="Y44" s="6">
        <f t="shared" si="14"/>
        <v>0.34767353468200346</v>
      </c>
      <c r="Z44" s="6">
        <f t="shared" si="15"/>
        <v>3.5787541297029705E-2</v>
      </c>
      <c r="AA44" s="6">
        <f t="shared" si="16"/>
        <v>0.72530496592486893</v>
      </c>
      <c r="AB44" s="6">
        <f t="shared" si="17"/>
        <v>0</v>
      </c>
      <c r="AC44" s="6">
        <f t="shared" si="18"/>
        <v>0</v>
      </c>
      <c r="AD44" s="6">
        <f t="shared" si="19"/>
        <v>0</v>
      </c>
      <c r="AE44" s="6">
        <f t="shared" si="20"/>
        <v>1.112166668</v>
      </c>
    </row>
    <row r="45" spans="1:31" x14ac:dyDescent="0.3">
      <c r="A45" s="1">
        <v>43</v>
      </c>
      <c r="B45" s="1" t="s">
        <v>61</v>
      </c>
      <c r="C45" s="1" t="s">
        <v>60</v>
      </c>
      <c r="D45" s="1">
        <v>1.1671667050000001</v>
      </c>
      <c r="E45" s="2">
        <v>15</v>
      </c>
      <c r="F45" s="1">
        <v>0</v>
      </c>
      <c r="G45" s="2">
        <v>2535</v>
      </c>
      <c r="H45" s="2">
        <v>135</v>
      </c>
      <c r="I45" s="2">
        <v>3729</v>
      </c>
      <c r="J45" s="1">
        <v>0</v>
      </c>
      <c r="K45" s="1">
        <v>0</v>
      </c>
      <c r="L45" s="1">
        <v>0</v>
      </c>
      <c r="M45">
        <f t="shared" si="2"/>
        <v>6414</v>
      </c>
      <c r="N45" s="5">
        <f t="shared" si="3"/>
        <v>2.3386342376052385E-3</v>
      </c>
      <c r="O45" s="5">
        <f t="shared" si="4"/>
        <v>0</v>
      </c>
      <c r="P45" s="5">
        <f t="shared" si="5"/>
        <v>0.39522918615528529</v>
      </c>
      <c r="Q45" s="5">
        <f t="shared" si="6"/>
        <v>2.1047708138447148E-2</v>
      </c>
      <c r="R45" s="5">
        <f t="shared" si="7"/>
        <v>0.58138447146866234</v>
      </c>
      <c r="S45" s="5">
        <f t="shared" si="8"/>
        <v>0</v>
      </c>
      <c r="T45" s="5">
        <f t="shared" si="9"/>
        <v>0</v>
      </c>
      <c r="U45" s="5">
        <f t="shared" si="10"/>
        <v>0</v>
      </c>
      <c r="V45" s="5">
        <f t="shared" si="11"/>
        <v>1</v>
      </c>
      <c r="W45" s="6">
        <f t="shared" si="12"/>
        <v>2.7295760173058933E-3</v>
      </c>
      <c r="X45" s="6">
        <f t="shared" si="13"/>
        <v>0</v>
      </c>
      <c r="Y45" s="6">
        <f t="shared" si="14"/>
        <v>0.46129834692469601</v>
      </c>
      <c r="Z45" s="6">
        <f t="shared" si="15"/>
        <v>2.4566184155753044E-2</v>
      </c>
      <c r="AA45" s="6">
        <f t="shared" si="16"/>
        <v>0.67857259790224522</v>
      </c>
      <c r="AB45" s="6">
        <f t="shared" si="17"/>
        <v>0</v>
      </c>
      <c r="AC45" s="6">
        <f t="shared" si="18"/>
        <v>0</v>
      </c>
      <c r="AD45" s="6">
        <f t="shared" si="19"/>
        <v>0</v>
      </c>
      <c r="AE45" s="6">
        <f t="shared" si="20"/>
        <v>1.1671667050000001</v>
      </c>
    </row>
    <row r="46" spans="1:31" x14ac:dyDescent="0.3">
      <c r="A46" s="1">
        <v>44</v>
      </c>
      <c r="B46" s="1" t="s">
        <v>62</v>
      </c>
      <c r="C46" s="1" t="s">
        <v>60</v>
      </c>
      <c r="D46" s="1">
        <v>0.96016662799999997</v>
      </c>
      <c r="E46" s="2">
        <v>21</v>
      </c>
      <c r="F46" s="1">
        <v>0</v>
      </c>
      <c r="G46" s="2">
        <v>1340</v>
      </c>
      <c r="H46" s="2">
        <v>148</v>
      </c>
      <c r="I46" s="2">
        <v>2832</v>
      </c>
      <c r="J46" s="1">
        <v>0</v>
      </c>
      <c r="K46" s="1">
        <v>0</v>
      </c>
      <c r="L46" s="1">
        <v>0</v>
      </c>
      <c r="M46">
        <f t="shared" si="2"/>
        <v>4341</v>
      </c>
      <c r="N46" s="5">
        <f t="shared" si="3"/>
        <v>4.8375950241879755E-3</v>
      </c>
      <c r="O46" s="5">
        <f t="shared" si="4"/>
        <v>0</v>
      </c>
      <c r="P46" s="5">
        <f t="shared" si="5"/>
        <v>0.30868463487675651</v>
      </c>
      <c r="Q46" s="5">
        <f t="shared" si="6"/>
        <v>3.4093526837134298E-2</v>
      </c>
      <c r="R46" s="5">
        <f t="shared" si="7"/>
        <v>0.65238424326192124</v>
      </c>
      <c r="S46" s="5">
        <f t="shared" si="8"/>
        <v>0</v>
      </c>
      <c r="T46" s="5">
        <f t="shared" si="9"/>
        <v>0</v>
      </c>
      <c r="U46" s="5">
        <f t="shared" si="10"/>
        <v>0</v>
      </c>
      <c r="V46" s="5">
        <f t="shared" si="11"/>
        <v>1</v>
      </c>
      <c r="W46" s="6">
        <f t="shared" si="12"/>
        <v>4.6448973020041468E-3</v>
      </c>
      <c r="X46" s="6">
        <f t="shared" si="13"/>
        <v>0</v>
      </c>
      <c r="Y46" s="6">
        <f t="shared" si="14"/>
        <v>0.29638868498502646</v>
      </c>
      <c r="Z46" s="6">
        <f t="shared" si="15"/>
        <v>3.273546669983874E-2</v>
      </c>
      <c r="AA46" s="6">
        <f t="shared" si="16"/>
        <v>0.62639757901313065</v>
      </c>
      <c r="AB46" s="6">
        <f t="shared" si="17"/>
        <v>0</v>
      </c>
      <c r="AC46" s="6">
        <f t="shared" si="18"/>
        <v>0</v>
      </c>
      <c r="AD46" s="6">
        <f t="shared" si="19"/>
        <v>0</v>
      </c>
      <c r="AE46" s="6">
        <f t="shared" si="20"/>
        <v>0.96016662799999997</v>
      </c>
    </row>
    <row r="47" spans="1:31" x14ac:dyDescent="0.3">
      <c r="A47" s="1">
        <v>45</v>
      </c>
      <c r="B47" s="1" t="s">
        <v>63</v>
      </c>
      <c r="C47" s="1" t="s">
        <v>64</v>
      </c>
      <c r="D47" s="1">
        <v>1.2806666149999999</v>
      </c>
      <c r="E47" s="1">
        <v>0</v>
      </c>
      <c r="F47" s="2">
        <v>3266</v>
      </c>
      <c r="G47" s="2">
        <v>742</v>
      </c>
      <c r="H47" s="1">
        <v>0</v>
      </c>
      <c r="I47" s="2">
        <v>1079</v>
      </c>
      <c r="J47" s="2">
        <v>149</v>
      </c>
      <c r="K47" s="1">
        <v>0</v>
      </c>
      <c r="L47" s="1">
        <v>0</v>
      </c>
      <c r="M47">
        <f t="shared" si="2"/>
        <v>5236</v>
      </c>
      <c r="N47" s="5">
        <f t="shared" si="3"/>
        <v>0</v>
      </c>
      <c r="O47" s="5">
        <f t="shared" si="4"/>
        <v>0.62375859434682968</v>
      </c>
      <c r="P47" s="5">
        <f t="shared" si="5"/>
        <v>0.14171122994652408</v>
      </c>
      <c r="Q47" s="5">
        <f t="shared" si="6"/>
        <v>0</v>
      </c>
      <c r="R47" s="5">
        <f t="shared" si="7"/>
        <v>0.20607333842627959</v>
      </c>
      <c r="S47" s="5">
        <f t="shared" si="8"/>
        <v>2.8456837280366694E-2</v>
      </c>
      <c r="T47" s="5">
        <f t="shared" si="9"/>
        <v>0</v>
      </c>
      <c r="U47" s="5">
        <f t="shared" si="10"/>
        <v>0</v>
      </c>
      <c r="V47" s="5">
        <f t="shared" si="11"/>
        <v>1</v>
      </c>
      <c r="W47" s="6">
        <f t="shared" si="12"/>
        <v>0</v>
      </c>
      <c r="X47" s="6">
        <f t="shared" si="13"/>
        <v>0.79882680759931246</v>
      </c>
      <c r="Y47" s="6">
        <f t="shared" si="14"/>
        <v>0.1814848411631016</v>
      </c>
      <c r="Z47" s="6">
        <f t="shared" si="15"/>
        <v>0</v>
      </c>
      <c r="AA47" s="6">
        <f t="shared" si="16"/>
        <v>0.26391124476413291</v>
      </c>
      <c r="AB47" s="6">
        <f t="shared" si="17"/>
        <v>3.6443721473453018E-2</v>
      </c>
      <c r="AC47" s="6">
        <f t="shared" si="18"/>
        <v>0</v>
      </c>
      <c r="AD47" s="6">
        <f t="shared" si="19"/>
        <v>0</v>
      </c>
      <c r="AE47" s="6">
        <f t="shared" si="20"/>
        <v>1.2806666149999999</v>
      </c>
    </row>
    <row r="48" spans="1:31" x14ac:dyDescent="0.3">
      <c r="A48" s="1">
        <v>46</v>
      </c>
      <c r="B48" s="1" t="s">
        <v>65</v>
      </c>
      <c r="C48" s="1" t="s">
        <v>64</v>
      </c>
      <c r="D48" s="1">
        <v>1.1151667190000001</v>
      </c>
      <c r="E48" s="1">
        <v>0</v>
      </c>
      <c r="F48" s="2">
        <v>3999</v>
      </c>
      <c r="G48" s="2">
        <v>602</v>
      </c>
      <c r="H48" s="1">
        <v>0</v>
      </c>
      <c r="I48" s="2">
        <v>1171</v>
      </c>
      <c r="J48" s="2">
        <v>211</v>
      </c>
      <c r="K48" s="1">
        <v>0</v>
      </c>
      <c r="L48" s="1">
        <v>0</v>
      </c>
      <c r="M48">
        <f t="shared" si="2"/>
        <v>5983</v>
      </c>
      <c r="N48" s="5">
        <f t="shared" si="3"/>
        <v>0</v>
      </c>
      <c r="O48" s="5">
        <f t="shared" si="4"/>
        <v>0.66839378238341973</v>
      </c>
      <c r="P48" s="5">
        <f t="shared" si="5"/>
        <v>0.10061841885341802</v>
      </c>
      <c r="Q48" s="5">
        <f t="shared" si="6"/>
        <v>0</v>
      </c>
      <c r="R48" s="5">
        <f t="shared" si="7"/>
        <v>0.19572121009526994</v>
      </c>
      <c r="S48" s="5">
        <f t="shared" si="8"/>
        <v>3.5266588667892361E-2</v>
      </c>
      <c r="T48" s="5">
        <f t="shared" si="9"/>
        <v>0</v>
      </c>
      <c r="U48" s="5">
        <f t="shared" si="10"/>
        <v>0</v>
      </c>
      <c r="V48" s="5">
        <f t="shared" si="11"/>
        <v>1.0000000000000002</v>
      </c>
      <c r="W48" s="6">
        <f t="shared" si="12"/>
        <v>0</v>
      </c>
      <c r="X48" s="6">
        <f t="shared" si="13"/>
        <v>0.74537050130051818</v>
      </c>
      <c r="Y48" s="6">
        <f t="shared" si="14"/>
        <v>0.11220631202373392</v>
      </c>
      <c r="Z48" s="6">
        <f t="shared" si="15"/>
        <v>0</v>
      </c>
      <c r="AA48" s="6">
        <f t="shared" si="16"/>
        <v>0.21826177970065186</v>
      </c>
      <c r="AB48" s="6">
        <f t="shared" si="17"/>
        <v>3.9328125975096107E-2</v>
      </c>
      <c r="AC48" s="6">
        <f t="shared" si="18"/>
        <v>0</v>
      </c>
      <c r="AD48" s="6">
        <f t="shared" si="19"/>
        <v>0</v>
      </c>
      <c r="AE48" s="6">
        <f t="shared" si="20"/>
        <v>1.1151667190000001</v>
      </c>
    </row>
    <row r="49" spans="1:31" x14ac:dyDescent="0.3">
      <c r="A49" s="1">
        <v>47</v>
      </c>
      <c r="B49" s="1" t="s">
        <v>66</v>
      </c>
      <c r="C49" s="1" t="s">
        <v>64</v>
      </c>
      <c r="D49" s="1">
        <v>1.1286667239999999</v>
      </c>
      <c r="E49" s="1">
        <v>0</v>
      </c>
      <c r="F49" s="2">
        <v>2671</v>
      </c>
      <c r="G49" s="2">
        <v>729</v>
      </c>
      <c r="H49" s="1">
        <v>0</v>
      </c>
      <c r="I49" s="2">
        <v>627</v>
      </c>
      <c r="J49" s="2">
        <v>150</v>
      </c>
      <c r="K49" s="1">
        <v>0</v>
      </c>
      <c r="L49" s="1">
        <v>0</v>
      </c>
      <c r="M49">
        <f t="shared" si="2"/>
        <v>4177</v>
      </c>
      <c r="N49" s="5">
        <f t="shared" si="3"/>
        <v>0</v>
      </c>
      <c r="O49" s="5">
        <f t="shared" si="4"/>
        <v>0.63945415369882685</v>
      </c>
      <c r="P49" s="5">
        <f t="shared" si="5"/>
        <v>0.17452717261192244</v>
      </c>
      <c r="Q49" s="5">
        <f t="shared" si="6"/>
        <v>0</v>
      </c>
      <c r="R49" s="5">
        <f t="shared" si="7"/>
        <v>0.15010773282259995</v>
      </c>
      <c r="S49" s="5">
        <f t="shared" si="8"/>
        <v>3.5910940866650705E-2</v>
      </c>
      <c r="T49" s="5">
        <f t="shared" si="9"/>
        <v>0</v>
      </c>
      <c r="U49" s="5">
        <f t="shared" si="10"/>
        <v>0</v>
      </c>
      <c r="V49" s="5">
        <f t="shared" si="11"/>
        <v>0.99999999999999989</v>
      </c>
      <c r="W49" s="6">
        <f t="shared" si="12"/>
        <v>0</v>
      </c>
      <c r="X49" s="6">
        <f t="shared" si="13"/>
        <v>0.7217306248034473</v>
      </c>
      <c r="Y49" s="6">
        <f t="shared" si="14"/>
        <v>0.19698301216088102</v>
      </c>
      <c r="Z49" s="6">
        <f t="shared" si="15"/>
        <v>0</v>
      </c>
      <c r="AA49" s="6">
        <f t="shared" si="16"/>
        <v>0.16942160305195114</v>
      </c>
      <c r="AB49" s="6">
        <f t="shared" si="17"/>
        <v>4.0531483983720369E-2</v>
      </c>
      <c r="AC49" s="6">
        <f t="shared" si="18"/>
        <v>0</v>
      </c>
      <c r="AD49" s="6">
        <f t="shared" si="19"/>
        <v>0</v>
      </c>
      <c r="AE49" s="6">
        <f t="shared" si="20"/>
        <v>1.1286667239999997</v>
      </c>
    </row>
    <row r="50" spans="1:31" x14ac:dyDescent="0.3">
      <c r="A50" s="1">
        <v>48</v>
      </c>
      <c r="B50" s="1" t="s">
        <v>67</v>
      </c>
      <c r="C50" s="1" t="s">
        <v>68</v>
      </c>
      <c r="D50" s="1">
        <v>0.97816663500000001</v>
      </c>
      <c r="E50" s="2">
        <v>32</v>
      </c>
      <c r="F50" s="1">
        <v>0</v>
      </c>
      <c r="G50" s="2">
        <v>1768</v>
      </c>
      <c r="H50" s="1">
        <v>0</v>
      </c>
      <c r="I50" s="2">
        <v>1594</v>
      </c>
      <c r="J50" s="2">
        <v>231</v>
      </c>
      <c r="K50" s="1">
        <v>0</v>
      </c>
      <c r="L50" s="1">
        <v>0</v>
      </c>
      <c r="M50">
        <f t="shared" si="2"/>
        <v>3625</v>
      </c>
      <c r="N50" s="5">
        <f t="shared" si="3"/>
        <v>8.8275862068965521E-3</v>
      </c>
      <c r="O50" s="5">
        <f t="shared" si="4"/>
        <v>0</v>
      </c>
      <c r="P50" s="5">
        <f t="shared" si="5"/>
        <v>0.48772413793103447</v>
      </c>
      <c r="Q50" s="5">
        <f t="shared" si="6"/>
        <v>0</v>
      </c>
      <c r="R50" s="5">
        <f t="shared" si="7"/>
        <v>0.43972413793103449</v>
      </c>
      <c r="S50" s="5">
        <f t="shared" si="8"/>
        <v>6.3724137931034486E-2</v>
      </c>
      <c r="T50" s="5">
        <f t="shared" si="9"/>
        <v>0</v>
      </c>
      <c r="U50" s="5">
        <f t="shared" si="10"/>
        <v>0</v>
      </c>
      <c r="V50" s="5">
        <f t="shared" si="11"/>
        <v>1</v>
      </c>
      <c r="W50" s="6">
        <f t="shared" si="12"/>
        <v>8.6348502951724138E-3</v>
      </c>
      <c r="X50" s="6">
        <f t="shared" si="13"/>
        <v>0</v>
      </c>
      <c r="Y50" s="6">
        <f t="shared" si="14"/>
        <v>0.47707547880827583</v>
      </c>
      <c r="Z50" s="6">
        <f t="shared" si="15"/>
        <v>0</v>
      </c>
      <c r="AA50" s="6">
        <f t="shared" si="16"/>
        <v>0.43012348032827585</v>
      </c>
      <c r="AB50" s="6">
        <f t="shared" si="17"/>
        <v>6.2332825568275865E-2</v>
      </c>
      <c r="AC50" s="6">
        <f t="shared" si="18"/>
        <v>0</v>
      </c>
      <c r="AD50" s="6">
        <f t="shared" si="19"/>
        <v>0</v>
      </c>
      <c r="AE50" s="6">
        <f t="shared" si="20"/>
        <v>0.97816663500000001</v>
      </c>
    </row>
    <row r="51" spans="1:31" x14ac:dyDescent="0.3">
      <c r="A51" s="1">
        <v>49</v>
      </c>
      <c r="B51" s="1" t="s">
        <v>69</v>
      </c>
      <c r="C51" s="1" t="s">
        <v>68</v>
      </c>
      <c r="D51" s="1">
        <v>0.84816666900000004</v>
      </c>
      <c r="E51" s="2">
        <v>33</v>
      </c>
      <c r="F51" s="1">
        <v>0</v>
      </c>
      <c r="G51" s="2">
        <v>2505</v>
      </c>
      <c r="H51" s="1">
        <v>0</v>
      </c>
      <c r="I51" s="2">
        <v>2384</v>
      </c>
      <c r="J51" s="2">
        <v>258</v>
      </c>
      <c r="K51" s="1">
        <v>0</v>
      </c>
      <c r="L51" s="1">
        <v>0</v>
      </c>
      <c r="M51">
        <f t="shared" si="2"/>
        <v>5180</v>
      </c>
      <c r="N51" s="5">
        <f t="shared" si="3"/>
        <v>6.3706563706563708E-3</v>
      </c>
      <c r="O51" s="5">
        <f t="shared" si="4"/>
        <v>0</v>
      </c>
      <c r="P51" s="5">
        <f t="shared" si="5"/>
        <v>0.48359073359073357</v>
      </c>
      <c r="Q51" s="5">
        <f t="shared" si="6"/>
        <v>0</v>
      </c>
      <c r="R51" s="5">
        <f t="shared" si="7"/>
        <v>0.46023166023166023</v>
      </c>
      <c r="S51" s="5">
        <f t="shared" si="8"/>
        <v>4.9806949806949809E-2</v>
      </c>
      <c r="T51" s="5">
        <f t="shared" si="9"/>
        <v>0</v>
      </c>
      <c r="U51" s="5">
        <f t="shared" si="10"/>
        <v>0</v>
      </c>
      <c r="V51" s="5">
        <f t="shared" si="11"/>
        <v>1</v>
      </c>
      <c r="W51" s="6">
        <f t="shared" si="12"/>
        <v>5.4033783932432439E-3</v>
      </c>
      <c r="X51" s="6">
        <f t="shared" si="13"/>
        <v>0</v>
      </c>
      <c r="Y51" s="6">
        <f t="shared" si="14"/>
        <v>0.41016554166891894</v>
      </c>
      <c r="Z51" s="6">
        <f t="shared" si="15"/>
        <v>0</v>
      </c>
      <c r="AA51" s="6">
        <f t="shared" si="16"/>
        <v>0.39035315422702704</v>
      </c>
      <c r="AB51" s="6">
        <f t="shared" si="17"/>
        <v>4.2244594710810816E-2</v>
      </c>
      <c r="AC51" s="6">
        <f t="shared" si="18"/>
        <v>0</v>
      </c>
      <c r="AD51" s="6">
        <f t="shared" si="19"/>
        <v>0</v>
      </c>
      <c r="AE51" s="6">
        <f t="shared" si="20"/>
        <v>0.84816666900000004</v>
      </c>
    </row>
    <row r="52" spans="1:31" x14ac:dyDescent="0.3">
      <c r="A52" s="1">
        <v>50</v>
      </c>
      <c r="B52" s="1" t="s">
        <v>70</v>
      </c>
      <c r="C52" s="1" t="s">
        <v>68</v>
      </c>
      <c r="D52" s="1">
        <v>0.99566670800000001</v>
      </c>
      <c r="E52" s="2">
        <v>25</v>
      </c>
      <c r="F52" s="1">
        <v>0</v>
      </c>
      <c r="G52" s="2">
        <v>2921</v>
      </c>
      <c r="H52" s="1">
        <v>0</v>
      </c>
      <c r="I52" s="2">
        <v>2394</v>
      </c>
      <c r="J52" s="2">
        <v>245</v>
      </c>
      <c r="K52" s="1">
        <v>0</v>
      </c>
      <c r="L52" s="1">
        <v>0</v>
      </c>
      <c r="M52">
        <f t="shared" si="2"/>
        <v>5585</v>
      </c>
      <c r="N52" s="5">
        <f t="shared" si="3"/>
        <v>4.4762757385854966E-3</v>
      </c>
      <c r="O52" s="5">
        <f t="shared" si="4"/>
        <v>0</v>
      </c>
      <c r="P52" s="5">
        <f t="shared" si="5"/>
        <v>0.52300805729632949</v>
      </c>
      <c r="Q52" s="5">
        <f t="shared" si="6"/>
        <v>0</v>
      </c>
      <c r="R52" s="5">
        <f t="shared" si="7"/>
        <v>0.42864816472694717</v>
      </c>
      <c r="S52" s="5">
        <f t="shared" si="8"/>
        <v>4.3867502238137866E-2</v>
      </c>
      <c r="T52" s="5">
        <f t="shared" si="9"/>
        <v>0</v>
      </c>
      <c r="U52" s="5">
        <f t="shared" si="10"/>
        <v>0</v>
      </c>
      <c r="V52" s="5">
        <f t="shared" si="11"/>
        <v>1</v>
      </c>
      <c r="W52" s="6">
        <f t="shared" si="12"/>
        <v>4.45687872873769E-3</v>
      </c>
      <c r="X52" s="6">
        <f t="shared" si="13"/>
        <v>0</v>
      </c>
      <c r="Y52" s="6">
        <f t="shared" si="14"/>
        <v>0.52074171066571173</v>
      </c>
      <c r="Z52" s="6">
        <f t="shared" si="15"/>
        <v>0</v>
      </c>
      <c r="AA52" s="6">
        <f t="shared" si="16"/>
        <v>0.42679070706392119</v>
      </c>
      <c r="AB52" s="6">
        <f t="shared" si="17"/>
        <v>4.3677411541629359E-2</v>
      </c>
      <c r="AC52" s="6">
        <f t="shared" si="18"/>
        <v>0</v>
      </c>
      <c r="AD52" s="6">
        <f t="shared" si="19"/>
        <v>0</v>
      </c>
      <c r="AE52" s="6">
        <f t="shared" si="20"/>
        <v>0.99566670800000001</v>
      </c>
    </row>
    <row r="53" spans="1:31" x14ac:dyDescent="0.3">
      <c r="A53" s="1">
        <v>51</v>
      </c>
      <c r="B53" s="1" t="s">
        <v>71</v>
      </c>
      <c r="C53" s="1" t="s">
        <v>72</v>
      </c>
      <c r="D53" s="1">
        <v>1.1731666569999999</v>
      </c>
      <c r="E53" s="2">
        <v>20</v>
      </c>
      <c r="F53" s="1">
        <v>0</v>
      </c>
      <c r="G53" s="2">
        <v>1249</v>
      </c>
      <c r="H53" s="1">
        <v>0</v>
      </c>
      <c r="I53" s="2">
        <v>2069</v>
      </c>
      <c r="J53" s="1">
        <v>0</v>
      </c>
      <c r="K53" s="1">
        <v>0</v>
      </c>
      <c r="L53" s="2">
        <v>1875</v>
      </c>
      <c r="M53">
        <f t="shared" si="2"/>
        <v>5213</v>
      </c>
      <c r="N53" s="5">
        <f t="shared" si="3"/>
        <v>3.8365624400537117E-3</v>
      </c>
      <c r="O53" s="5">
        <f t="shared" si="4"/>
        <v>0</v>
      </c>
      <c r="P53" s="5">
        <f t="shared" si="5"/>
        <v>0.23959332438135431</v>
      </c>
      <c r="Q53" s="5">
        <f t="shared" si="6"/>
        <v>0</v>
      </c>
      <c r="R53" s="5">
        <f t="shared" si="7"/>
        <v>0.39689238442355651</v>
      </c>
      <c r="S53" s="5">
        <f t="shared" si="8"/>
        <v>0</v>
      </c>
      <c r="T53" s="5">
        <f t="shared" si="9"/>
        <v>0</v>
      </c>
      <c r="U53" s="5">
        <f t="shared" si="10"/>
        <v>0.35967772875503551</v>
      </c>
      <c r="V53" s="5">
        <f t="shared" si="11"/>
        <v>1</v>
      </c>
      <c r="W53" s="6">
        <f t="shared" si="12"/>
        <v>4.5009271321695757E-3</v>
      </c>
      <c r="X53" s="6">
        <f t="shared" si="13"/>
        <v>0</v>
      </c>
      <c r="Y53" s="6">
        <f t="shared" si="14"/>
        <v>0.28108289940399001</v>
      </c>
      <c r="Z53" s="6">
        <f t="shared" si="15"/>
        <v>0</v>
      </c>
      <c r="AA53" s="6">
        <f t="shared" si="16"/>
        <v>0.46562091182294263</v>
      </c>
      <c r="AB53" s="6">
        <f t="shared" si="17"/>
        <v>0</v>
      </c>
      <c r="AC53" s="6">
        <f t="shared" si="18"/>
        <v>0</v>
      </c>
      <c r="AD53" s="6">
        <f t="shared" si="19"/>
        <v>0.42196191864089772</v>
      </c>
      <c r="AE53" s="6">
        <f t="shared" si="20"/>
        <v>1.1731666569999999</v>
      </c>
    </row>
    <row r="54" spans="1:31" x14ac:dyDescent="0.3">
      <c r="A54" s="1">
        <v>52</v>
      </c>
      <c r="B54" s="1" t="s">
        <v>73</v>
      </c>
      <c r="C54" s="1" t="s">
        <v>72</v>
      </c>
      <c r="D54" s="1">
        <v>1.1726667239999999</v>
      </c>
      <c r="E54" s="2">
        <v>14</v>
      </c>
      <c r="F54" s="1">
        <v>0</v>
      </c>
      <c r="G54" s="2">
        <v>871</v>
      </c>
      <c r="H54" s="1">
        <v>0</v>
      </c>
      <c r="I54" s="2">
        <v>1602</v>
      </c>
      <c r="J54" s="1">
        <v>0</v>
      </c>
      <c r="K54" s="1">
        <v>0</v>
      </c>
      <c r="L54" s="2">
        <v>1299</v>
      </c>
      <c r="M54">
        <f t="shared" si="2"/>
        <v>3786</v>
      </c>
      <c r="N54" s="5">
        <f t="shared" si="3"/>
        <v>3.6978341257263604E-3</v>
      </c>
      <c r="O54" s="5">
        <f t="shared" si="4"/>
        <v>0</v>
      </c>
      <c r="P54" s="5">
        <f t="shared" si="5"/>
        <v>0.23005810882197569</v>
      </c>
      <c r="Q54" s="5">
        <f t="shared" si="6"/>
        <v>0</v>
      </c>
      <c r="R54" s="5">
        <f t="shared" si="7"/>
        <v>0.42313787638668782</v>
      </c>
      <c r="S54" s="5">
        <f t="shared" si="8"/>
        <v>0</v>
      </c>
      <c r="T54" s="5">
        <f t="shared" si="9"/>
        <v>0</v>
      </c>
      <c r="U54" s="5">
        <f t="shared" si="10"/>
        <v>0.34310618066561016</v>
      </c>
      <c r="V54" s="5">
        <f t="shared" si="11"/>
        <v>1</v>
      </c>
      <c r="W54" s="6">
        <f t="shared" si="12"/>
        <v>4.3363270301109346E-3</v>
      </c>
      <c r="X54" s="6">
        <f t="shared" si="13"/>
        <v>0</v>
      </c>
      <c r="Y54" s="6">
        <f t="shared" si="14"/>
        <v>0.26978148880190173</v>
      </c>
      <c r="Z54" s="6">
        <f t="shared" si="15"/>
        <v>0</v>
      </c>
      <c r="AA54" s="6">
        <f t="shared" si="16"/>
        <v>0.49619970730269414</v>
      </c>
      <c r="AB54" s="6">
        <f t="shared" si="17"/>
        <v>0</v>
      </c>
      <c r="AC54" s="6">
        <f t="shared" si="18"/>
        <v>0</v>
      </c>
      <c r="AD54" s="6">
        <f t="shared" si="19"/>
        <v>0.40234920086529319</v>
      </c>
      <c r="AE54" s="6">
        <f t="shared" si="20"/>
        <v>1.1726667239999999</v>
      </c>
    </row>
    <row r="55" spans="1:31" x14ac:dyDescent="0.3">
      <c r="A55" s="1">
        <v>53</v>
      </c>
      <c r="B55" s="1" t="s">
        <v>74</v>
      </c>
      <c r="C55" s="1" t="s">
        <v>72</v>
      </c>
      <c r="D55" s="1">
        <v>1.1361666269999999</v>
      </c>
      <c r="E55" s="2">
        <v>23</v>
      </c>
      <c r="F55" s="1">
        <v>0</v>
      </c>
      <c r="G55" s="2">
        <v>1329</v>
      </c>
      <c r="H55" s="1">
        <v>0</v>
      </c>
      <c r="I55" s="2">
        <v>2625</v>
      </c>
      <c r="J55" s="1">
        <v>0</v>
      </c>
      <c r="K55" s="1">
        <v>0</v>
      </c>
      <c r="L55" s="2">
        <v>1755</v>
      </c>
      <c r="M55">
        <f t="shared" si="2"/>
        <v>5732</v>
      </c>
      <c r="N55" s="5">
        <f t="shared" si="3"/>
        <v>4.0125610607117937E-3</v>
      </c>
      <c r="O55" s="5">
        <f t="shared" si="4"/>
        <v>0</v>
      </c>
      <c r="P55" s="5">
        <f t="shared" si="5"/>
        <v>0.23185624563852059</v>
      </c>
      <c r="Q55" s="5">
        <f t="shared" si="6"/>
        <v>0</v>
      </c>
      <c r="R55" s="5">
        <f t="shared" si="7"/>
        <v>0.4579553384508025</v>
      </c>
      <c r="S55" s="5">
        <f t="shared" si="8"/>
        <v>0</v>
      </c>
      <c r="T55" s="5">
        <f t="shared" si="9"/>
        <v>0</v>
      </c>
      <c r="U55" s="5">
        <f t="shared" si="10"/>
        <v>0.30617585484996512</v>
      </c>
      <c r="V55" s="5">
        <f t="shared" si="11"/>
        <v>1</v>
      </c>
      <c r="W55" s="6">
        <f t="shared" si="12"/>
        <v>4.5589379659804604E-3</v>
      </c>
      <c r="X55" s="6">
        <f t="shared" si="13"/>
        <v>0</v>
      </c>
      <c r="Y55" s="6">
        <f t="shared" si="14"/>
        <v>0.26342732855600137</v>
      </c>
      <c r="Z55" s="6">
        <f t="shared" si="15"/>
        <v>0</v>
      </c>
      <c r="AA55" s="6">
        <f t="shared" si="16"/>
        <v>0.52031357220429164</v>
      </c>
      <c r="AB55" s="6">
        <f t="shared" si="17"/>
        <v>0</v>
      </c>
      <c r="AC55" s="6">
        <f t="shared" si="18"/>
        <v>0</v>
      </c>
      <c r="AD55" s="6">
        <f t="shared" si="19"/>
        <v>0.34786678827372647</v>
      </c>
      <c r="AE55" s="6">
        <f t="shared" si="20"/>
        <v>1.1361666269999999</v>
      </c>
    </row>
    <row r="56" spans="1:31" x14ac:dyDescent="0.3">
      <c r="A56" s="1">
        <v>54</v>
      </c>
      <c r="B56" s="1" t="s">
        <v>75</v>
      </c>
      <c r="C56" s="1" t="s">
        <v>76</v>
      </c>
      <c r="D56" s="1">
        <v>1.0786666220000001</v>
      </c>
      <c r="E56" s="1">
        <v>0</v>
      </c>
      <c r="F56" s="1">
        <v>0</v>
      </c>
      <c r="G56" s="1">
        <v>0</v>
      </c>
      <c r="H56" s="2">
        <v>102</v>
      </c>
      <c r="I56" s="2">
        <v>1967</v>
      </c>
      <c r="J56" s="2">
        <v>217</v>
      </c>
      <c r="K56" s="2">
        <v>1067</v>
      </c>
      <c r="L56" s="2">
        <v>4035</v>
      </c>
      <c r="M56">
        <f t="shared" si="2"/>
        <v>7388</v>
      </c>
      <c r="N56" s="5">
        <f t="shared" si="3"/>
        <v>0</v>
      </c>
      <c r="O56" s="5">
        <f t="shared" si="4"/>
        <v>0</v>
      </c>
      <c r="P56" s="5">
        <f t="shared" si="5"/>
        <v>0</v>
      </c>
      <c r="Q56" s="5">
        <f t="shared" si="6"/>
        <v>1.3806172171088251E-2</v>
      </c>
      <c r="R56" s="5">
        <f t="shared" si="7"/>
        <v>0.26624255549539794</v>
      </c>
      <c r="S56" s="5">
        <f t="shared" si="8"/>
        <v>2.9371954520844613E-2</v>
      </c>
      <c r="T56" s="5">
        <f t="shared" si="9"/>
        <v>0.14442338927991338</v>
      </c>
      <c r="U56" s="5">
        <f t="shared" si="10"/>
        <v>0.54615592853275585</v>
      </c>
      <c r="V56" s="5">
        <f t="shared" si="11"/>
        <v>1</v>
      </c>
      <c r="W56" s="6">
        <f t="shared" si="12"/>
        <v>0</v>
      </c>
      <c r="X56" s="6">
        <f t="shared" si="13"/>
        <v>0</v>
      </c>
      <c r="Y56" s="6">
        <f t="shared" si="14"/>
        <v>0</v>
      </c>
      <c r="Z56" s="6">
        <f t="shared" si="15"/>
        <v>1.4892257098538171E-2</v>
      </c>
      <c r="AA56" s="6">
        <f t="shared" si="16"/>
        <v>0.28718695796886845</v>
      </c>
      <c r="AB56" s="6">
        <f t="shared" si="17"/>
        <v>3.1682546964537088E-2</v>
      </c>
      <c r="AC56" s="6">
        <f t="shared" si="18"/>
        <v>0.15578468945235519</v>
      </c>
      <c r="AD56" s="6">
        <f t="shared" si="19"/>
        <v>0.5891201705157012</v>
      </c>
      <c r="AE56" s="6">
        <f t="shared" si="20"/>
        <v>1.0786666220000001</v>
      </c>
    </row>
    <row r="57" spans="1:31" x14ac:dyDescent="0.3">
      <c r="A57" s="1">
        <v>55</v>
      </c>
      <c r="B57" s="1" t="s">
        <v>77</v>
      </c>
      <c r="C57" s="1" t="s">
        <v>76</v>
      </c>
      <c r="D57" s="1">
        <v>1.044166709</v>
      </c>
      <c r="E57" s="1">
        <v>0</v>
      </c>
      <c r="F57" s="1">
        <v>0</v>
      </c>
      <c r="G57" s="1">
        <v>0</v>
      </c>
      <c r="H57" s="2">
        <v>119</v>
      </c>
      <c r="I57" s="2">
        <v>1800</v>
      </c>
      <c r="J57" s="2">
        <v>167</v>
      </c>
      <c r="K57" s="2">
        <v>912</v>
      </c>
      <c r="L57" s="2">
        <v>3777</v>
      </c>
      <c r="M57">
        <f t="shared" si="2"/>
        <v>6775</v>
      </c>
      <c r="N57" s="5">
        <f t="shared" si="3"/>
        <v>0</v>
      </c>
      <c r="O57" s="5">
        <f t="shared" si="4"/>
        <v>0</v>
      </c>
      <c r="P57" s="5">
        <f t="shared" si="5"/>
        <v>0</v>
      </c>
      <c r="Q57" s="5">
        <f t="shared" si="6"/>
        <v>1.7564575645756458E-2</v>
      </c>
      <c r="R57" s="5">
        <f t="shared" si="7"/>
        <v>0.26568265682656828</v>
      </c>
      <c r="S57" s="5">
        <f t="shared" si="8"/>
        <v>2.4649446494464943E-2</v>
      </c>
      <c r="T57" s="5">
        <f t="shared" si="9"/>
        <v>0.13461254612546125</v>
      </c>
      <c r="U57" s="5">
        <f t="shared" si="10"/>
        <v>0.55749077490774912</v>
      </c>
      <c r="V57" s="5">
        <f t="shared" si="11"/>
        <v>1</v>
      </c>
      <c r="W57" s="6">
        <f t="shared" si="12"/>
        <v>0</v>
      </c>
      <c r="X57" s="6">
        <f t="shared" si="13"/>
        <v>0</v>
      </c>
      <c r="Y57" s="6">
        <f t="shared" si="14"/>
        <v>0</v>
      </c>
      <c r="Z57" s="6">
        <f t="shared" si="15"/>
        <v>1.8340345147011071E-2</v>
      </c>
      <c r="AA57" s="6">
        <f t="shared" si="16"/>
        <v>0.27741698541697418</v>
      </c>
      <c r="AB57" s="6">
        <f t="shared" si="17"/>
        <v>2.5738131424797046E-2</v>
      </c>
      <c r="AC57" s="6">
        <f t="shared" si="18"/>
        <v>0.14055793927793359</v>
      </c>
      <c r="AD57" s="6">
        <f t="shared" si="19"/>
        <v>0.58211330773328418</v>
      </c>
      <c r="AE57" s="6">
        <f t="shared" si="20"/>
        <v>1.044166709</v>
      </c>
    </row>
    <row r="58" spans="1:31" x14ac:dyDescent="0.3">
      <c r="A58" s="1">
        <v>56</v>
      </c>
      <c r="B58" s="1" t="s">
        <v>78</v>
      </c>
      <c r="C58" s="1" t="s">
        <v>76</v>
      </c>
      <c r="D58" s="1">
        <v>1.022666718</v>
      </c>
      <c r="E58" s="1">
        <v>0</v>
      </c>
      <c r="F58" s="1">
        <v>0</v>
      </c>
      <c r="G58" s="1">
        <v>0</v>
      </c>
      <c r="H58" s="2">
        <v>89</v>
      </c>
      <c r="I58" s="2">
        <v>1386</v>
      </c>
      <c r="J58" s="2">
        <v>152</v>
      </c>
      <c r="K58" s="2">
        <v>625</v>
      </c>
      <c r="L58" s="2">
        <v>2856</v>
      </c>
      <c r="M58">
        <f t="shared" si="2"/>
        <v>5108</v>
      </c>
      <c r="N58" s="5">
        <f t="shared" si="3"/>
        <v>0</v>
      </c>
      <c r="O58" s="5">
        <f t="shared" si="4"/>
        <v>0</v>
      </c>
      <c r="P58" s="5">
        <f t="shared" si="5"/>
        <v>0</v>
      </c>
      <c r="Q58" s="5">
        <f t="shared" si="6"/>
        <v>1.7423649177760375E-2</v>
      </c>
      <c r="R58" s="5">
        <f t="shared" si="7"/>
        <v>0.27133907595927959</v>
      </c>
      <c r="S58" s="5">
        <f t="shared" si="8"/>
        <v>2.975724353954581E-2</v>
      </c>
      <c r="T58" s="5">
        <f t="shared" si="9"/>
        <v>0.12235708692247454</v>
      </c>
      <c r="U58" s="5">
        <f t="shared" si="10"/>
        <v>0.55912294440093968</v>
      </c>
      <c r="V58" s="5">
        <f t="shared" si="11"/>
        <v>1</v>
      </c>
      <c r="W58" s="6">
        <f t="shared" si="12"/>
        <v>0</v>
      </c>
      <c r="X58" s="6">
        <f t="shared" si="13"/>
        <v>0</v>
      </c>
      <c r="Y58" s="6">
        <f t="shared" si="14"/>
        <v>0</v>
      </c>
      <c r="Z58" s="6">
        <f t="shared" si="15"/>
        <v>1.7818586120203601E-2</v>
      </c>
      <c r="AA58" s="6">
        <f t="shared" si="16"/>
        <v>0.27748944227642913</v>
      </c>
      <c r="AB58" s="6">
        <f t="shared" si="17"/>
        <v>3.0431742587314015E-2</v>
      </c>
      <c r="AC58" s="6">
        <f t="shared" si="18"/>
        <v>0.12513052050704776</v>
      </c>
      <c r="AD58" s="6">
        <f t="shared" si="19"/>
        <v>0.57179642650900542</v>
      </c>
      <c r="AE58" s="6">
        <f t="shared" si="20"/>
        <v>1.022666718</v>
      </c>
    </row>
    <row r="59" spans="1:31" x14ac:dyDescent="0.3">
      <c r="A59" s="1">
        <v>57</v>
      </c>
      <c r="B59" s="1" t="s">
        <v>79</v>
      </c>
      <c r="C59" s="1" t="s">
        <v>80</v>
      </c>
      <c r="D59" s="1">
        <v>1.1811666439999999</v>
      </c>
      <c r="E59" s="1">
        <v>0</v>
      </c>
      <c r="F59" s="2">
        <v>2279</v>
      </c>
      <c r="G59" s="2">
        <v>804</v>
      </c>
      <c r="H59" s="2">
        <v>45</v>
      </c>
      <c r="I59" s="2">
        <v>916</v>
      </c>
      <c r="J59" s="1">
        <v>0</v>
      </c>
      <c r="K59" s="2">
        <v>331</v>
      </c>
      <c r="L59" s="1">
        <v>0</v>
      </c>
      <c r="M59">
        <f t="shared" si="2"/>
        <v>4375</v>
      </c>
      <c r="N59" s="5">
        <f t="shared" si="3"/>
        <v>0</v>
      </c>
      <c r="O59" s="5">
        <f t="shared" si="4"/>
        <v>0.52091428571428566</v>
      </c>
      <c r="P59" s="5">
        <f t="shared" si="5"/>
        <v>0.18377142857142856</v>
      </c>
      <c r="Q59" s="5">
        <f t="shared" si="6"/>
        <v>1.0285714285714285E-2</v>
      </c>
      <c r="R59" s="5">
        <f t="shared" si="7"/>
        <v>0.20937142857142857</v>
      </c>
      <c r="S59" s="5">
        <f t="shared" si="8"/>
        <v>0</v>
      </c>
      <c r="T59" s="5">
        <f t="shared" si="9"/>
        <v>7.5657142857142853E-2</v>
      </c>
      <c r="U59" s="5">
        <f t="shared" si="10"/>
        <v>0</v>
      </c>
      <c r="V59" s="5">
        <f t="shared" si="11"/>
        <v>0.99999999999999989</v>
      </c>
      <c r="W59" s="6">
        <f t="shared" si="12"/>
        <v>0</v>
      </c>
      <c r="X59" s="6">
        <f t="shared" si="13"/>
        <v>0.61528657866879988</v>
      </c>
      <c r="Y59" s="6">
        <f t="shared" si="14"/>
        <v>0.21706468154879996</v>
      </c>
      <c r="Z59" s="6">
        <f t="shared" si="15"/>
        <v>1.2149142623999999E-2</v>
      </c>
      <c r="AA59" s="6">
        <f t="shared" si="16"/>
        <v>0.24730254763519999</v>
      </c>
      <c r="AB59" s="6">
        <f t="shared" si="17"/>
        <v>0</v>
      </c>
      <c r="AC59" s="6">
        <f t="shared" si="18"/>
        <v>8.9363693523199991E-2</v>
      </c>
      <c r="AD59" s="6">
        <f t="shared" si="19"/>
        <v>0</v>
      </c>
      <c r="AE59" s="6">
        <f t="shared" si="20"/>
        <v>1.1811666439999999</v>
      </c>
    </row>
    <row r="60" spans="1:31" x14ac:dyDescent="0.3">
      <c r="A60" s="1">
        <v>58</v>
      </c>
      <c r="B60" s="1" t="s">
        <v>81</v>
      </c>
      <c r="C60" s="1" t="s">
        <v>80</v>
      </c>
      <c r="D60" s="1">
        <v>1.015166665</v>
      </c>
      <c r="E60" s="1">
        <v>0</v>
      </c>
      <c r="F60" s="2">
        <v>2711</v>
      </c>
      <c r="G60" s="2">
        <v>1073</v>
      </c>
      <c r="H60" s="2">
        <v>75</v>
      </c>
      <c r="I60" s="2">
        <v>1100</v>
      </c>
      <c r="J60" s="1">
        <v>0</v>
      </c>
      <c r="K60" s="2">
        <v>470</v>
      </c>
      <c r="L60" s="1">
        <v>0</v>
      </c>
      <c r="M60">
        <f t="shared" si="2"/>
        <v>5429</v>
      </c>
      <c r="N60" s="5">
        <f t="shared" si="3"/>
        <v>0</v>
      </c>
      <c r="O60" s="5">
        <f t="shared" si="4"/>
        <v>0.49935531405415362</v>
      </c>
      <c r="P60" s="5">
        <f t="shared" si="5"/>
        <v>0.19764229139804751</v>
      </c>
      <c r="Q60" s="5">
        <f t="shared" si="6"/>
        <v>1.3814698839565298E-2</v>
      </c>
      <c r="R60" s="5">
        <f t="shared" si="7"/>
        <v>0.20261558298029103</v>
      </c>
      <c r="S60" s="5">
        <f t="shared" si="8"/>
        <v>0</v>
      </c>
      <c r="T60" s="5">
        <f t="shared" si="9"/>
        <v>8.6572112727942532E-2</v>
      </c>
      <c r="U60" s="5">
        <f t="shared" si="10"/>
        <v>0</v>
      </c>
      <c r="V60" s="5">
        <f t="shared" si="11"/>
        <v>1</v>
      </c>
      <c r="W60" s="6">
        <f t="shared" si="12"/>
        <v>0</v>
      </c>
      <c r="X60" s="6">
        <f t="shared" si="13"/>
        <v>0.50692886881838273</v>
      </c>
      <c r="Y60" s="6">
        <f t="shared" si="14"/>
        <v>0.20063986582151408</v>
      </c>
      <c r="Z60" s="6">
        <f t="shared" si="15"/>
        <v>1.4024221748940873E-2</v>
      </c>
      <c r="AA60" s="6">
        <f t="shared" si="16"/>
        <v>0.20568858565113279</v>
      </c>
      <c r="AB60" s="6">
        <f t="shared" si="17"/>
        <v>0</v>
      </c>
      <c r="AC60" s="6">
        <f t="shared" si="18"/>
        <v>8.7885122960029469E-2</v>
      </c>
      <c r="AD60" s="6">
        <f t="shared" si="19"/>
        <v>0</v>
      </c>
      <c r="AE60" s="6">
        <f t="shared" si="20"/>
        <v>1.015166665</v>
      </c>
    </row>
    <row r="61" spans="1:31" x14ac:dyDescent="0.3">
      <c r="A61" s="1">
        <v>59</v>
      </c>
      <c r="B61" s="1" t="s">
        <v>82</v>
      </c>
      <c r="C61" s="1" t="s">
        <v>80</v>
      </c>
      <c r="D61" s="1">
        <v>1.1796666929999999</v>
      </c>
      <c r="E61" s="1">
        <v>0</v>
      </c>
      <c r="F61" s="2">
        <v>2042</v>
      </c>
      <c r="G61" s="2">
        <v>762</v>
      </c>
      <c r="H61" s="2">
        <v>63</v>
      </c>
      <c r="I61" s="2">
        <v>696</v>
      </c>
      <c r="J61" s="1">
        <v>0</v>
      </c>
      <c r="K61" s="2">
        <v>298</v>
      </c>
      <c r="L61" s="1">
        <v>0</v>
      </c>
      <c r="M61">
        <f t="shared" si="2"/>
        <v>3861</v>
      </c>
      <c r="N61" s="5">
        <f t="shared" si="3"/>
        <v>0</v>
      </c>
      <c r="O61" s="5">
        <f t="shared" si="4"/>
        <v>0.52887852887852893</v>
      </c>
      <c r="P61" s="5">
        <f t="shared" si="5"/>
        <v>0.19735819735819735</v>
      </c>
      <c r="Q61" s="5">
        <f t="shared" si="6"/>
        <v>1.6317016317016316E-2</v>
      </c>
      <c r="R61" s="5">
        <f t="shared" si="7"/>
        <v>0.18026418026418026</v>
      </c>
      <c r="S61" s="5">
        <f t="shared" si="8"/>
        <v>0</v>
      </c>
      <c r="T61" s="5">
        <f t="shared" si="9"/>
        <v>7.7182077182077188E-2</v>
      </c>
      <c r="U61" s="5">
        <f t="shared" si="10"/>
        <v>0</v>
      </c>
      <c r="V61" s="5">
        <f t="shared" si="11"/>
        <v>1</v>
      </c>
      <c r="W61" s="6">
        <f t="shared" si="12"/>
        <v>0</v>
      </c>
      <c r="X61" s="6">
        <f t="shared" si="13"/>
        <v>0.62390038516083923</v>
      </c>
      <c r="Y61" s="6">
        <f t="shared" si="14"/>
        <v>0.23281689201398598</v>
      </c>
      <c r="Z61" s="6">
        <f t="shared" si="15"/>
        <v>1.9248640678321677E-2</v>
      </c>
      <c r="AA61" s="6">
        <f t="shared" si="16"/>
        <v>0.21265164939860137</v>
      </c>
      <c r="AB61" s="6">
        <f t="shared" si="17"/>
        <v>0</v>
      </c>
      <c r="AC61" s="6">
        <f t="shared" si="18"/>
        <v>9.1049125748251747E-2</v>
      </c>
      <c r="AD61" s="6">
        <f t="shared" si="19"/>
        <v>0</v>
      </c>
      <c r="AE61" s="6">
        <f t="shared" si="20"/>
        <v>1.1796666930000002</v>
      </c>
    </row>
    <row r="62" spans="1:31" x14ac:dyDescent="0.3">
      <c r="A62" s="1">
        <v>60</v>
      </c>
      <c r="B62" s="1" t="s">
        <v>83</v>
      </c>
      <c r="C62" s="1" t="s">
        <v>84</v>
      </c>
      <c r="D62" s="1">
        <v>0.93416663499999997</v>
      </c>
      <c r="E62" s="2">
        <v>8</v>
      </c>
      <c r="F62" s="1">
        <v>0</v>
      </c>
      <c r="G62" s="2">
        <v>1598</v>
      </c>
      <c r="H62" s="2">
        <v>42</v>
      </c>
      <c r="I62" s="2">
        <v>1180</v>
      </c>
      <c r="J62" s="1">
        <v>0</v>
      </c>
      <c r="K62" s="2">
        <v>44</v>
      </c>
      <c r="L62" s="1">
        <v>0</v>
      </c>
      <c r="M62">
        <f t="shared" si="2"/>
        <v>2872</v>
      </c>
      <c r="N62" s="5">
        <f t="shared" si="3"/>
        <v>2.7855153203342618E-3</v>
      </c>
      <c r="O62" s="5">
        <f t="shared" si="4"/>
        <v>0</v>
      </c>
      <c r="P62" s="5">
        <f t="shared" si="5"/>
        <v>0.55640668523676884</v>
      </c>
      <c r="Q62" s="5">
        <f t="shared" si="6"/>
        <v>1.4623955431754874E-2</v>
      </c>
      <c r="R62" s="5">
        <f t="shared" si="7"/>
        <v>0.41086350974930363</v>
      </c>
      <c r="S62" s="5">
        <f t="shared" si="8"/>
        <v>0</v>
      </c>
      <c r="T62" s="5">
        <f t="shared" si="9"/>
        <v>1.532033426183844E-2</v>
      </c>
      <c r="U62" s="5">
        <f t="shared" si="10"/>
        <v>0</v>
      </c>
      <c r="V62" s="5">
        <f t="shared" si="11"/>
        <v>1</v>
      </c>
      <c r="W62" s="6">
        <f t="shared" si="12"/>
        <v>2.6021354735376043E-3</v>
      </c>
      <c r="X62" s="6">
        <f t="shared" si="13"/>
        <v>0</v>
      </c>
      <c r="Y62" s="6">
        <f t="shared" si="14"/>
        <v>0.51977656083913648</v>
      </c>
      <c r="Z62" s="6">
        <f t="shared" si="15"/>
        <v>1.3661211236072423E-2</v>
      </c>
      <c r="AA62" s="6">
        <f t="shared" si="16"/>
        <v>0.38381498234679667</v>
      </c>
      <c r="AB62" s="6">
        <f t="shared" si="17"/>
        <v>0</v>
      </c>
      <c r="AC62" s="6">
        <f t="shared" si="18"/>
        <v>1.4311745104456824E-2</v>
      </c>
      <c r="AD62" s="6">
        <f t="shared" si="19"/>
        <v>0</v>
      </c>
      <c r="AE62" s="6">
        <f t="shared" si="20"/>
        <v>0.93416663500000008</v>
      </c>
    </row>
    <row r="63" spans="1:31" x14ac:dyDescent="0.3">
      <c r="A63" s="1">
        <v>61</v>
      </c>
      <c r="B63" s="1" t="s">
        <v>85</v>
      </c>
      <c r="C63" s="1" t="s">
        <v>84</v>
      </c>
      <c r="D63" s="1">
        <v>0.84416667599999995</v>
      </c>
      <c r="E63" s="2">
        <v>22</v>
      </c>
      <c r="F63" s="1">
        <v>0</v>
      </c>
      <c r="G63" s="2">
        <v>2124</v>
      </c>
      <c r="H63" s="2">
        <v>66</v>
      </c>
      <c r="I63" s="2">
        <v>2398</v>
      </c>
      <c r="J63" s="1">
        <v>0</v>
      </c>
      <c r="K63" s="2">
        <v>191</v>
      </c>
      <c r="L63" s="1">
        <v>0</v>
      </c>
      <c r="M63">
        <f t="shared" si="2"/>
        <v>4801</v>
      </c>
      <c r="N63" s="5">
        <f t="shared" si="3"/>
        <v>4.5823786711101855E-3</v>
      </c>
      <c r="O63" s="5">
        <f t="shared" si="4"/>
        <v>0</v>
      </c>
      <c r="P63" s="5">
        <f t="shared" si="5"/>
        <v>0.44240783170172882</v>
      </c>
      <c r="Q63" s="5">
        <f t="shared" si="6"/>
        <v>1.3747136013330555E-2</v>
      </c>
      <c r="R63" s="5">
        <f t="shared" si="7"/>
        <v>0.4994792751510102</v>
      </c>
      <c r="S63" s="5">
        <f t="shared" si="8"/>
        <v>0</v>
      </c>
      <c r="T63" s="5">
        <f t="shared" si="9"/>
        <v>3.9783378462820249E-2</v>
      </c>
      <c r="U63" s="5">
        <f t="shared" si="10"/>
        <v>0</v>
      </c>
      <c r="V63" s="5">
        <f t="shared" si="11"/>
        <v>0.99999999999999989</v>
      </c>
      <c r="W63" s="6">
        <f t="shared" si="12"/>
        <v>3.8682913709643823E-3</v>
      </c>
      <c r="X63" s="6">
        <f t="shared" si="13"/>
        <v>0</v>
      </c>
      <c r="Y63" s="6">
        <f t="shared" si="14"/>
        <v>0.37346594872401584</v>
      </c>
      <c r="Z63" s="6">
        <f t="shared" si="15"/>
        <v>1.1604874112893146E-2</v>
      </c>
      <c r="AA63" s="6">
        <f t="shared" si="16"/>
        <v>0.42164375943511767</v>
      </c>
      <c r="AB63" s="6">
        <f t="shared" si="17"/>
        <v>0</v>
      </c>
      <c r="AC63" s="6">
        <f t="shared" si="18"/>
        <v>3.358380235700896E-2</v>
      </c>
      <c r="AD63" s="6">
        <f t="shared" si="19"/>
        <v>0</v>
      </c>
      <c r="AE63" s="6">
        <f t="shared" si="20"/>
        <v>0.84416667599999995</v>
      </c>
    </row>
    <row r="64" spans="1:31" x14ac:dyDescent="0.3">
      <c r="A64" s="1">
        <v>62</v>
      </c>
      <c r="B64" s="1" t="s">
        <v>86</v>
      </c>
      <c r="C64" s="1" t="s">
        <v>84</v>
      </c>
      <c r="D64" s="1">
        <v>1.004666711</v>
      </c>
      <c r="E64" s="2">
        <v>13</v>
      </c>
      <c r="F64" s="1">
        <v>0</v>
      </c>
      <c r="G64" s="2">
        <v>2424</v>
      </c>
      <c r="H64" s="2">
        <v>92</v>
      </c>
      <c r="I64" s="2">
        <v>2272</v>
      </c>
      <c r="J64" s="1">
        <v>0</v>
      </c>
      <c r="K64" s="2">
        <v>232</v>
      </c>
      <c r="L64" s="1">
        <v>0</v>
      </c>
      <c r="M64">
        <f t="shared" si="2"/>
        <v>5033</v>
      </c>
      <c r="N64" s="5">
        <f t="shared" si="3"/>
        <v>2.5829525134114842E-3</v>
      </c>
      <c r="O64" s="5">
        <f t="shared" si="4"/>
        <v>0</v>
      </c>
      <c r="P64" s="5">
        <f t="shared" si="5"/>
        <v>0.48162129942380288</v>
      </c>
      <c r="Q64" s="5">
        <f t="shared" si="6"/>
        <v>1.8279356248758195E-2</v>
      </c>
      <c r="R64" s="5">
        <f t="shared" si="7"/>
        <v>0.4514206238823763</v>
      </c>
      <c r="S64" s="5">
        <f t="shared" si="8"/>
        <v>0</v>
      </c>
      <c r="T64" s="5">
        <f t="shared" si="9"/>
        <v>4.6095767931651099E-2</v>
      </c>
      <c r="U64" s="5">
        <f t="shared" si="10"/>
        <v>0</v>
      </c>
      <c r="V64" s="5">
        <f t="shared" si="11"/>
        <v>1</v>
      </c>
      <c r="W64" s="6">
        <f t="shared" si="12"/>
        <v>2.5950064063182993E-3</v>
      </c>
      <c r="X64" s="6">
        <f t="shared" si="13"/>
        <v>0</v>
      </c>
      <c r="Y64" s="6">
        <f t="shared" si="14"/>
        <v>0.48386888683965829</v>
      </c>
      <c r="Z64" s="6">
        <f t="shared" si="15"/>
        <v>1.8364660721637196E-2</v>
      </c>
      <c r="AA64" s="6">
        <f t="shared" si="16"/>
        <v>0.45352727347347505</v>
      </c>
      <c r="AB64" s="6">
        <f t="shared" si="17"/>
        <v>0</v>
      </c>
      <c r="AC64" s="6">
        <f t="shared" si="18"/>
        <v>4.6310883558911185E-2</v>
      </c>
      <c r="AD64" s="6">
        <f t="shared" si="19"/>
        <v>0</v>
      </c>
      <c r="AE64" s="6">
        <f t="shared" si="20"/>
        <v>1.004666711</v>
      </c>
    </row>
    <row r="65" spans="1:31" x14ac:dyDescent="0.3">
      <c r="A65" s="1">
        <v>63</v>
      </c>
      <c r="B65" s="1" t="s">
        <v>87</v>
      </c>
      <c r="C65" s="1" t="s">
        <v>88</v>
      </c>
      <c r="D65" s="1">
        <v>1.139166678</v>
      </c>
      <c r="E65" s="2">
        <v>11</v>
      </c>
      <c r="F65" s="2">
        <v>3497</v>
      </c>
      <c r="G65" s="1">
        <v>0</v>
      </c>
      <c r="H65" s="1">
        <v>0</v>
      </c>
      <c r="I65" s="2">
        <v>895</v>
      </c>
      <c r="J65" s="2">
        <v>214</v>
      </c>
      <c r="K65" s="2">
        <v>217</v>
      </c>
      <c r="L65" s="1">
        <v>0</v>
      </c>
      <c r="M65">
        <f t="shared" si="2"/>
        <v>4834</v>
      </c>
      <c r="N65" s="5">
        <f t="shared" si="3"/>
        <v>2.2755482002482417E-3</v>
      </c>
      <c r="O65" s="5">
        <f t="shared" si="4"/>
        <v>0.72341745966073645</v>
      </c>
      <c r="P65" s="5">
        <f t="shared" si="5"/>
        <v>0</v>
      </c>
      <c r="Q65" s="5">
        <f t="shared" si="6"/>
        <v>0</v>
      </c>
      <c r="R65" s="5">
        <f t="shared" si="7"/>
        <v>0.18514687629292512</v>
      </c>
      <c r="S65" s="5">
        <f t="shared" si="8"/>
        <v>4.4269755895738519E-2</v>
      </c>
      <c r="T65" s="5">
        <f t="shared" si="9"/>
        <v>4.4890359950351677E-2</v>
      </c>
      <c r="U65" s="5">
        <f t="shared" si="10"/>
        <v>0</v>
      </c>
      <c r="V65" s="5">
        <f t="shared" si="11"/>
        <v>1</v>
      </c>
      <c r="W65" s="6">
        <f t="shared" si="12"/>
        <v>2.5922286839056684E-3</v>
      </c>
      <c r="X65" s="6">
        <f t="shared" si="13"/>
        <v>0.82409306432892016</v>
      </c>
      <c r="Y65" s="6">
        <f t="shared" si="14"/>
        <v>0</v>
      </c>
      <c r="Z65" s="6">
        <f t="shared" si="15"/>
        <v>0</v>
      </c>
      <c r="AA65" s="6">
        <f t="shared" si="16"/>
        <v>0.21091315200868846</v>
      </c>
      <c r="AB65" s="6">
        <f t="shared" si="17"/>
        <v>5.0430630759619365E-2</v>
      </c>
      <c r="AC65" s="6">
        <f t="shared" si="18"/>
        <v>5.1137602218866367E-2</v>
      </c>
      <c r="AD65" s="6">
        <f t="shared" si="19"/>
        <v>0</v>
      </c>
      <c r="AE65" s="6">
        <f t="shared" si="20"/>
        <v>1.139166678</v>
      </c>
    </row>
    <row r="66" spans="1:31" x14ac:dyDescent="0.3">
      <c r="A66" s="1">
        <v>64</v>
      </c>
      <c r="B66" s="1" t="s">
        <v>89</v>
      </c>
      <c r="C66" s="1" t="s">
        <v>88</v>
      </c>
      <c r="D66" s="1">
        <v>1.0681666679999999</v>
      </c>
      <c r="E66" s="2">
        <v>19</v>
      </c>
      <c r="F66" s="2">
        <v>4435</v>
      </c>
      <c r="G66" s="1">
        <v>0</v>
      </c>
      <c r="H66" s="1">
        <v>0</v>
      </c>
      <c r="I66" s="2">
        <v>946</v>
      </c>
      <c r="J66" s="2">
        <v>195</v>
      </c>
      <c r="K66" s="2">
        <v>324</v>
      </c>
      <c r="L66" s="1">
        <v>0</v>
      </c>
      <c r="M66">
        <f t="shared" si="2"/>
        <v>5919</v>
      </c>
      <c r="N66" s="5">
        <f t="shared" si="3"/>
        <v>3.2100016894745734E-3</v>
      </c>
      <c r="O66" s="5">
        <f t="shared" si="4"/>
        <v>0.74928197330630175</v>
      </c>
      <c r="P66" s="5">
        <f t="shared" si="5"/>
        <v>0</v>
      </c>
      <c r="Q66" s="5">
        <f t="shared" si="6"/>
        <v>0</v>
      </c>
      <c r="R66" s="5">
        <f t="shared" si="7"/>
        <v>0.15982429464436559</v>
      </c>
      <c r="S66" s="5">
        <f t="shared" si="8"/>
        <v>3.294475418144957E-2</v>
      </c>
      <c r="T66" s="5">
        <f t="shared" si="9"/>
        <v>5.4738976178408512E-2</v>
      </c>
      <c r="U66" s="5">
        <f t="shared" si="10"/>
        <v>0</v>
      </c>
      <c r="V66" s="5">
        <f t="shared" si="11"/>
        <v>1</v>
      </c>
      <c r="W66" s="6">
        <f t="shared" si="12"/>
        <v>3.4288168089204258E-3</v>
      </c>
      <c r="X66" s="6">
        <f t="shared" si="13"/>
        <v>0.80035802881905727</v>
      </c>
      <c r="Y66" s="6">
        <f t="shared" si="14"/>
        <v>0</v>
      </c>
      <c r="Z66" s="6">
        <f t="shared" si="15"/>
        <v>0</v>
      </c>
      <c r="AA66" s="6">
        <f t="shared" si="16"/>
        <v>0.17071898427572224</v>
      </c>
      <c r="AB66" s="6">
        <f t="shared" si="17"/>
        <v>3.5190488302078056E-2</v>
      </c>
      <c r="AC66" s="6">
        <f t="shared" si="18"/>
        <v>5.8470349794221992E-2</v>
      </c>
      <c r="AD66" s="6">
        <f t="shared" si="19"/>
        <v>0</v>
      </c>
      <c r="AE66" s="6">
        <f t="shared" si="20"/>
        <v>1.0681666680000002</v>
      </c>
    </row>
    <row r="67" spans="1:31" x14ac:dyDescent="0.3">
      <c r="A67" s="1">
        <v>65</v>
      </c>
      <c r="B67" s="1" t="s">
        <v>90</v>
      </c>
      <c r="C67" s="1" t="s">
        <v>88</v>
      </c>
      <c r="D67" s="1">
        <v>1.036166723</v>
      </c>
      <c r="E67" s="2">
        <v>14</v>
      </c>
      <c r="F67" s="2">
        <v>3818</v>
      </c>
      <c r="G67" s="1">
        <v>0</v>
      </c>
      <c r="H67" s="1">
        <v>0</v>
      </c>
      <c r="I67" s="2">
        <v>989</v>
      </c>
      <c r="J67" s="2">
        <v>211</v>
      </c>
      <c r="K67" s="2">
        <v>280</v>
      </c>
      <c r="L67" s="1">
        <v>0</v>
      </c>
      <c r="M67">
        <f t="shared" ref="M67:M88" si="21">SUM(E67:L67)</f>
        <v>5312</v>
      </c>
      <c r="N67" s="5">
        <f t="shared" ref="N67:N88" si="22">E67/$M67</f>
        <v>2.6355421686746986E-3</v>
      </c>
      <c r="O67" s="5">
        <f t="shared" ref="O67:O88" si="23">F67/$M67</f>
        <v>0.71875</v>
      </c>
      <c r="P67" s="5">
        <f t="shared" ref="P67:P88" si="24">G67/$M67</f>
        <v>0</v>
      </c>
      <c r="Q67" s="5">
        <f t="shared" ref="Q67:Q88" si="25">H67/$M67</f>
        <v>0</v>
      </c>
      <c r="R67" s="5">
        <f t="shared" ref="R67:R88" si="26">I67/$M67</f>
        <v>0.18618222891566266</v>
      </c>
      <c r="S67" s="5">
        <f t="shared" ref="S67:S88" si="27">J67/$M67</f>
        <v>3.9721385542168676E-2</v>
      </c>
      <c r="T67" s="5">
        <f t="shared" ref="T67:T88" si="28">K67/$M67</f>
        <v>5.2710843373493979E-2</v>
      </c>
      <c r="U67" s="5">
        <f t="shared" ref="U67:U88" si="29">L67/$M67</f>
        <v>0</v>
      </c>
      <c r="V67" s="5">
        <f t="shared" ref="V67:V88" si="30">SUM(N67:U67)</f>
        <v>0.99999999999999989</v>
      </c>
      <c r="W67" s="6">
        <f t="shared" ref="W67:W88" si="31">N67*$D67</f>
        <v>2.7308610922439757E-3</v>
      </c>
      <c r="X67" s="6">
        <f t="shared" ref="X67:X88" si="32">O67*$D67</f>
        <v>0.74474483215624998</v>
      </c>
      <c r="Y67" s="6">
        <f t="shared" ref="Y67:Y88" si="33">P67*$D67</f>
        <v>0</v>
      </c>
      <c r="Z67" s="6">
        <f t="shared" ref="Z67:Z88" si="34">Q67*$D67</f>
        <v>0</v>
      </c>
      <c r="AA67" s="6">
        <f t="shared" ref="AA67:AA88" si="35">R67*$D67</f>
        <v>0.19291583001637802</v>
      </c>
      <c r="AB67" s="6">
        <f t="shared" ref="AB67:AB88" si="36">S67*$D67</f>
        <v>4.1157977890248498E-2</v>
      </c>
      <c r="AC67" s="6">
        <f t="shared" ref="AC67:AC88" si="37">T67*$D67</f>
        <v>5.4617221844879521E-2</v>
      </c>
      <c r="AD67" s="6">
        <f t="shared" ref="AD67:AD88" si="38">U67*$D67</f>
        <v>0</v>
      </c>
      <c r="AE67" s="6">
        <f t="shared" ref="AE67:AE88" si="39">SUM(W67:AD67)</f>
        <v>1.036166723</v>
      </c>
    </row>
    <row r="68" spans="1:31" x14ac:dyDescent="0.3">
      <c r="A68" s="1">
        <v>66</v>
      </c>
      <c r="B68" s="1" t="s">
        <v>91</v>
      </c>
      <c r="C68" s="1" t="s">
        <v>92</v>
      </c>
      <c r="D68" s="1">
        <v>1.3911666220000001</v>
      </c>
      <c r="E68" s="2">
        <v>7</v>
      </c>
      <c r="F68" s="2">
        <v>3552</v>
      </c>
      <c r="G68" s="1">
        <v>0</v>
      </c>
      <c r="H68" s="2">
        <v>173</v>
      </c>
      <c r="I68" s="2">
        <v>2175</v>
      </c>
      <c r="J68" s="1">
        <v>0</v>
      </c>
      <c r="K68" s="1">
        <v>0</v>
      </c>
      <c r="L68" s="2">
        <v>514</v>
      </c>
      <c r="M68">
        <f t="shared" si="21"/>
        <v>6421</v>
      </c>
      <c r="N68" s="5">
        <f t="shared" si="22"/>
        <v>1.0901728702694285E-3</v>
      </c>
      <c r="O68" s="5">
        <f t="shared" si="23"/>
        <v>0.55318486217100138</v>
      </c>
      <c r="P68" s="5">
        <f t="shared" si="24"/>
        <v>0</v>
      </c>
      <c r="Q68" s="5">
        <f t="shared" si="25"/>
        <v>2.6942843793801588E-2</v>
      </c>
      <c r="R68" s="5">
        <f t="shared" si="26"/>
        <v>0.33873228469085814</v>
      </c>
      <c r="S68" s="5">
        <f t="shared" si="27"/>
        <v>0</v>
      </c>
      <c r="T68" s="5">
        <f t="shared" si="28"/>
        <v>0</v>
      </c>
      <c r="U68" s="5">
        <f t="shared" si="29"/>
        <v>8.0049836474069463E-2</v>
      </c>
      <c r="V68" s="5">
        <f t="shared" si="30"/>
        <v>1</v>
      </c>
      <c r="W68" s="6">
        <f t="shared" si="31"/>
        <v>1.5166121093287651E-3</v>
      </c>
      <c r="X68" s="6">
        <f t="shared" si="32"/>
        <v>0.76957231604796761</v>
      </c>
      <c r="Y68" s="6">
        <f t="shared" si="33"/>
        <v>0</v>
      </c>
      <c r="Z68" s="6">
        <f t="shared" si="34"/>
        <v>3.7481984987696622E-2</v>
      </c>
      <c r="AA68" s="6">
        <f t="shared" si="35"/>
        <v>0.47123304825572349</v>
      </c>
      <c r="AB68" s="6">
        <f t="shared" si="36"/>
        <v>0</v>
      </c>
      <c r="AC68" s="6">
        <f t="shared" si="37"/>
        <v>0</v>
      </c>
      <c r="AD68" s="6">
        <f t="shared" si="38"/>
        <v>0.11136266059928361</v>
      </c>
      <c r="AE68" s="6">
        <f t="shared" si="39"/>
        <v>1.3911666220000001</v>
      </c>
    </row>
    <row r="69" spans="1:31" x14ac:dyDescent="0.3">
      <c r="A69" s="1">
        <v>67</v>
      </c>
      <c r="B69" s="1" t="s">
        <v>93</v>
      </c>
      <c r="C69" s="1" t="s">
        <v>92</v>
      </c>
      <c r="D69" s="1">
        <v>1.302666689</v>
      </c>
      <c r="E69" s="2">
        <v>9</v>
      </c>
      <c r="F69" s="2">
        <v>3561</v>
      </c>
      <c r="G69" s="1">
        <v>0</v>
      </c>
      <c r="H69" s="2">
        <v>158</v>
      </c>
      <c r="I69" s="2">
        <v>1851</v>
      </c>
      <c r="J69" s="1">
        <v>0</v>
      </c>
      <c r="K69" s="1">
        <v>0</v>
      </c>
      <c r="L69" s="2">
        <v>354</v>
      </c>
      <c r="M69">
        <f t="shared" si="21"/>
        <v>5933</v>
      </c>
      <c r="N69" s="5">
        <f t="shared" si="22"/>
        <v>1.5169391538850498E-3</v>
      </c>
      <c r="O69" s="5">
        <f t="shared" si="23"/>
        <v>0.60020225855385134</v>
      </c>
      <c r="P69" s="5">
        <f t="shared" si="24"/>
        <v>0</v>
      </c>
      <c r="Q69" s="5">
        <f t="shared" si="25"/>
        <v>2.6630709590426429E-2</v>
      </c>
      <c r="R69" s="5">
        <f t="shared" si="26"/>
        <v>0.31198381931569191</v>
      </c>
      <c r="S69" s="5">
        <f t="shared" si="27"/>
        <v>0</v>
      </c>
      <c r="T69" s="5">
        <f t="shared" si="28"/>
        <v>0</v>
      </c>
      <c r="U69" s="5">
        <f t="shared" si="29"/>
        <v>5.9666273386145288E-2</v>
      </c>
      <c r="V69" s="5">
        <f t="shared" si="30"/>
        <v>1</v>
      </c>
      <c r="W69" s="6">
        <f t="shared" si="31"/>
        <v>1.9760661050058992E-3</v>
      </c>
      <c r="X69" s="6">
        <f t="shared" si="32"/>
        <v>0.78186348888066748</v>
      </c>
      <c r="Y69" s="6">
        <f t="shared" si="33"/>
        <v>0</v>
      </c>
      <c r="Z69" s="6">
        <f t="shared" si="34"/>
        <v>3.4690938287881341E-2</v>
      </c>
      <c r="AA69" s="6">
        <f t="shared" si="35"/>
        <v>0.40641092892954667</v>
      </c>
      <c r="AB69" s="6">
        <f t="shared" si="36"/>
        <v>0</v>
      </c>
      <c r="AC69" s="6">
        <f t="shared" si="37"/>
        <v>0</v>
      </c>
      <c r="AD69" s="6">
        <f t="shared" si="38"/>
        <v>7.7725266796898701E-2</v>
      </c>
      <c r="AE69" s="6">
        <f t="shared" si="39"/>
        <v>1.302666689</v>
      </c>
    </row>
    <row r="70" spans="1:31" x14ac:dyDescent="0.3">
      <c r="A70" s="1">
        <v>68</v>
      </c>
      <c r="B70" s="1" t="s">
        <v>94</v>
      </c>
      <c r="C70" s="1" t="s">
        <v>92</v>
      </c>
      <c r="D70" s="1">
        <v>1.32116663</v>
      </c>
      <c r="E70" s="2">
        <v>5</v>
      </c>
      <c r="F70" s="2">
        <v>2460</v>
      </c>
      <c r="G70" s="1">
        <v>0</v>
      </c>
      <c r="H70" s="2">
        <v>109</v>
      </c>
      <c r="I70" s="2">
        <v>1279</v>
      </c>
      <c r="J70" s="1">
        <v>0</v>
      </c>
      <c r="K70" s="1">
        <v>0</v>
      </c>
      <c r="L70" s="2">
        <v>316</v>
      </c>
      <c r="M70">
        <f t="shared" si="21"/>
        <v>4169</v>
      </c>
      <c r="N70" s="5">
        <f t="shared" si="22"/>
        <v>1.1993283761093788E-3</v>
      </c>
      <c r="O70" s="5">
        <f t="shared" si="23"/>
        <v>0.59006956104581432</v>
      </c>
      <c r="P70" s="5">
        <f t="shared" si="24"/>
        <v>0</v>
      </c>
      <c r="Q70" s="5">
        <f t="shared" si="25"/>
        <v>2.6145358599184456E-2</v>
      </c>
      <c r="R70" s="5">
        <f t="shared" si="26"/>
        <v>0.30678819860877909</v>
      </c>
      <c r="S70" s="5">
        <f t="shared" si="27"/>
        <v>0</v>
      </c>
      <c r="T70" s="5">
        <f t="shared" si="28"/>
        <v>0</v>
      </c>
      <c r="U70" s="5">
        <f t="shared" si="29"/>
        <v>7.5797553370112736E-2</v>
      </c>
      <c r="V70" s="5">
        <f t="shared" si="30"/>
        <v>1</v>
      </c>
      <c r="W70" s="6">
        <f t="shared" si="31"/>
        <v>1.5845126289278006E-3</v>
      </c>
      <c r="X70" s="6">
        <f t="shared" si="32"/>
        <v>0.77958021343247774</v>
      </c>
      <c r="Y70" s="6">
        <f t="shared" si="33"/>
        <v>0</v>
      </c>
      <c r="Z70" s="6">
        <f t="shared" si="34"/>
        <v>3.4542375310626046E-2</v>
      </c>
      <c r="AA70" s="6">
        <f t="shared" si="35"/>
        <v>0.40531833047973137</v>
      </c>
      <c r="AB70" s="6">
        <f t="shared" si="36"/>
        <v>0</v>
      </c>
      <c r="AC70" s="6">
        <f t="shared" si="37"/>
        <v>0</v>
      </c>
      <c r="AD70" s="6">
        <f t="shared" si="38"/>
        <v>0.10014119814823699</v>
      </c>
      <c r="AE70" s="6">
        <f t="shared" si="39"/>
        <v>1.32116663</v>
      </c>
    </row>
    <row r="71" spans="1:31" x14ac:dyDescent="0.3">
      <c r="A71" s="1">
        <v>69</v>
      </c>
      <c r="B71" s="1" t="s">
        <v>95</v>
      </c>
      <c r="C71" s="1" t="s">
        <v>96</v>
      </c>
      <c r="D71" s="1">
        <v>0.94816672300000004</v>
      </c>
      <c r="E71" s="2">
        <v>13</v>
      </c>
      <c r="F71" s="1">
        <v>0</v>
      </c>
      <c r="G71" s="2">
        <v>3000</v>
      </c>
      <c r="H71" s="1">
        <v>0</v>
      </c>
      <c r="I71" s="2">
        <v>1584</v>
      </c>
      <c r="J71" s="2">
        <v>309</v>
      </c>
      <c r="K71" s="2">
        <v>348</v>
      </c>
      <c r="L71" s="1">
        <v>0</v>
      </c>
      <c r="M71">
        <f t="shared" si="21"/>
        <v>5254</v>
      </c>
      <c r="N71" s="5">
        <f t="shared" si="22"/>
        <v>2.4743052912066998E-3</v>
      </c>
      <c r="O71" s="5">
        <f t="shared" si="23"/>
        <v>0</v>
      </c>
      <c r="P71" s="5">
        <f t="shared" si="24"/>
        <v>0.57099352874000764</v>
      </c>
      <c r="Q71" s="5">
        <f t="shared" si="25"/>
        <v>0</v>
      </c>
      <c r="R71" s="5">
        <f t="shared" si="26"/>
        <v>0.30148458317472404</v>
      </c>
      <c r="S71" s="5">
        <f t="shared" si="27"/>
        <v>5.8812333460220786E-2</v>
      </c>
      <c r="T71" s="5">
        <f t="shared" si="28"/>
        <v>6.6235249333840882E-2</v>
      </c>
      <c r="U71" s="5">
        <f t="shared" si="29"/>
        <v>0</v>
      </c>
      <c r="V71" s="5">
        <f t="shared" si="30"/>
        <v>1</v>
      </c>
      <c r="W71" s="6">
        <f t="shared" si="31"/>
        <v>2.3460539396650175E-3</v>
      </c>
      <c r="X71" s="6">
        <f t="shared" si="32"/>
        <v>0</v>
      </c>
      <c r="Y71" s="6">
        <f t="shared" si="33"/>
        <v>0.54139706299961943</v>
      </c>
      <c r="Z71" s="6">
        <f t="shared" si="34"/>
        <v>0</v>
      </c>
      <c r="AA71" s="6">
        <f t="shared" si="35"/>
        <v>0.28585764926379903</v>
      </c>
      <c r="AB71" s="6">
        <f t="shared" si="36"/>
        <v>5.5763897488960795E-2</v>
      </c>
      <c r="AC71" s="6">
        <f t="shared" si="37"/>
        <v>6.2802059307955849E-2</v>
      </c>
      <c r="AD71" s="6">
        <f t="shared" si="38"/>
        <v>0</v>
      </c>
      <c r="AE71" s="6">
        <f t="shared" si="39"/>
        <v>0.94816672300000016</v>
      </c>
    </row>
    <row r="72" spans="1:31" x14ac:dyDescent="0.3">
      <c r="A72" s="1">
        <v>70</v>
      </c>
      <c r="B72" s="1" t="s">
        <v>97</v>
      </c>
      <c r="C72" s="1" t="s">
        <v>96</v>
      </c>
      <c r="D72" s="1">
        <v>1.1446666969999999</v>
      </c>
      <c r="E72" s="2">
        <v>9</v>
      </c>
      <c r="F72" s="1">
        <v>0</v>
      </c>
      <c r="G72" s="2">
        <v>3660</v>
      </c>
      <c r="H72" s="1">
        <v>0</v>
      </c>
      <c r="I72" s="2">
        <v>1812</v>
      </c>
      <c r="J72" s="2">
        <v>276</v>
      </c>
      <c r="K72" s="2">
        <v>244</v>
      </c>
      <c r="L72" s="1">
        <v>0</v>
      </c>
      <c r="M72">
        <f t="shared" si="21"/>
        <v>6001</v>
      </c>
      <c r="N72" s="5">
        <f t="shared" si="22"/>
        <v>1.4997500416597234E-3</v>
      </c>
      <c r="O72" s="5">
        <f t="shared" si="23"/>
        <v>0</v>
      </c>
      <c r="P72" s="5">
        <f t="shared" si="24"/>
        <v>0.6098983502749542</v>
      </c>
      <c r="Q72" s="5">
        <f t="shared" si="25"/>
        <v>0</v>
      </c>
      <c r="R72" s="5">
        <f t="shared" si="26"/>
        <v>0.30194967505415765</v>
      </c>
      <c r="S72" s="5">
        <f t="shared" si="27"/>
        <v>4.5992334610898182E-2</v>
      </c>
      <c r="T72" s="5">
        <f t="shared" si="28"/>
        <v>4.0659890018330279E-2</v>
      </c>
      <c r="U72" s="5">
        <f t="shared" si="29"/>
        <v>0</v>
      </c>
      <c r="V72" s="5">
        <f t="shared" si="30"/>
        <v>0.99999999999999989</v>
      </c>
      <c r="W72" s="6">
        <f t="shared" si="31"/>
        <v>1.7167139265122479E-3</v>
      </c>
      <c r="X72" s="6">
        <f t="shared" si="32"/>
        <v>0</v>
      </c>
      <c r="Y72" s="6">
        <f t="shared" si="33"/>
        <v>0.69813033011498082</v>
      </c>
      <c r="Z72" s="6">
        <f t="shared" si="34"/>
        <v>0</v>
      </c>
      <c r="AA72" s="6">
        <f t="shared" si="35"/>
        <v>0.34563173720446588</v>
      </c>
      <c r="AB72" s="6">
        <f t="shared" si="36"/>
        <v>5.2645893746375599E-2</v>
      </c>
      <c r="AC72" s="6">
        <f t="shared" si="37"/>
        <v>4.6542022007665385E-2</v>
      </c>
      <c r="AD72" s="6">
        <f t="shared" si="38"/>
        <v>0</v>
      </c>
      <c r="AE72" s="6">
        <f t="shared" si="39"/>
        <v>1.1446666969999999</v>
      </c>
    </row>
    <row r="73" spans="1:31" x14ac:dyDescent="0.3">
      <c r="A73" s="1">
        <v>71</v>
      </c>
      <c r="B73" s="1" t="s">
        <v>98</v>
      </c>
      <c r="C73" s="1" t="s">
        <v>96</v>
      </c>
      <c r="D73" s="1">
        <v>1.0701667020000001</v>
      </c>
      <c r="E73" s="2">
        <v>6</v>
      </c>
      <c r="F73" s="1">
        <v>0</v>
      </c>
      <c r="G73" s="2">
        <v>2627</v>
      </c>
      <c r="H73" s="1">
        <v>0</v>
      </c>
      <c r="I73" s="2">
        <v>1265</v>
      </c>
      <c r="J73" s="2">
        <v>229</v>
      </c>
      <c r="K73" s="2">
        <v>93</v>
      </c>
      <c r="L73" s="1">
        <v>0</v>
      </c>
      <c r="M73">
        <f t="shared" si="21"/>
        <v>4220</v>
      </c>
      <c r="N73" s="5">
        <f t="shared" si="22"/>
        <v>1.4218009478672985E-3</v>
      </c>
      <c r="O73" s="5">
        <f t="shared" si="23"/>
        <v>0</v>
      </c>
      <c r="P73" s="5">
        <f t="shared" si="24"/>
        <v>0.62251184834123219</v>
      </c>
      <c r="Q73" s="5">
        <f t="shared" si="25"/>
        <v>0</v>
      </c>
      <c r="R73" s="5">
        <f t="shared" si="26"/>
        <v>0.29976303317535546</v>
      </c>
      <c r="S73" s="5">
        <f t="shared" si="27"/>
        <v>5.4265402843601894E-2</v>
      </c>
      <c r="T73" s="5">
        <f t="shared" si="28"/>
        <v>2.2037914691943127E-2</v>
      </c>
      <c r="U73" s="5">
        <f t="shared" si="29"/>
        <v>0</v>
      </c>
      <c r="V73" s="5">
        <f t="shared" si="30"/>
        <v>1</v>
      </c>
      <c r="W73" s="6">
        <f t="shared" si="31"/>
        <v>1.5215640312796208E-3</v>
      </c>
      <c r="X73" s="6">
        <f t="shared" si="32"/>
        <v>0</v>
      </c>
      <c r="Y73" s="6">
        <f t="shared" si="33"/>
        <v>0.66619145169526062</v>
      </c>
      <c r="Z73" s="6">
        <f t="shared" si="34"/>
        <v>0</v>
      </c>
      <c r="AA73" s="6">
        <f t="shared" si="35"/>
        <v>0.32079641659478675</v>
      </c>
      <c r="AB73" s="6">
        <f t="shared" si="36"/>
        <v>5.8073027193838868E-2</v>
      </c>
      <c r="AC73" s="6">
        <f t="shared" si="37"/>
        <v>2.3584242484834123E-2</v>
      </c>
      <c r="AD73" s="6">
        <f t="shared" si="38"/>
        <v>0</v>
      </c>
      <c r="AE73" s="6">
        <f t="shared" si="39"/>
        <v>1.0701667019999999</v>
      </c>
    </row>
    <row r="74" spans="1:31" x14ac:dyDescent="0.3">
      <c r="A74" s="1">
        <v>72</v>
      </c>
      <c r="B74" s="1" t="s">
        <v>99</v>
      </c>
      <c r="C74" s="1" t="s">
        <v>100</v>
      </c>
      <c r="D74" s="1">
        <v>1.090666677</v>
      </c>
      <c r="E74" s="1">
        <v>0</v>
      </c>
      <c r="F74" s="2">
        <v>846</v>
      </c>
      <c r="G74" s="2">
        <v>310</v>
      </c>
      <c r="H74" s="1">
        <v>0</v>
      </c>
      <c r="I74" s="2">
        <v>356</v>
      </c>
      <c r="J74" s="1">
        <v>0</v>
      </c>
      <c r="K74" s="2">
        <v>195</v>
      </c>
      <c r="L74" s="2">
        <v>503</v>
      </c>
      <c r="M74">
        <f t="shared" si="21"/>
        <v>2210</v>
      </c>
      <c r="N74" s="5">
        <f t="shared" si="22"/>
        <v>0</v>
      </c>
      <c r="O74" s="5">
        <f t="shared" si="23"/>
        <v>0.38280542986425337</v>
      </c>
      <c r="P74" s="5">
        <f t="shared" si="24"/>
        <v>0.14027149321266968</v>
      </c>
      <c r="Q74" s="5">
        <f t="shared" si="25"/>
        <v>0</v>
      </c>
      <c r="R74" s="5">
        <f t="shared" si="26"/>
        <v>0.16108597285067874</v>
      </c>
      <c r="S74" s="5">
        <f t="shared" si="27"/>
        <v>0</v>
      </c>
      <c r="T74" s="5">
        <f t="shared" si="28"/>
        <v>8.8235294117647065E-2</v>
      </c>
      <c r="U74" s="5">
        <f t="shared" si="29"/>
        <v>0.22760180995475113</v>
      </c>
      <c r="V74" s="5">
        <f t="shared" si="30"/>
        <v>0.99999999999999989</v>
      </c>
      <c r="W74" s="6">
        <f t="shared" si="31"/>
        <v>0</v>
      </c>
      <c r="X74" s="6">
        <f t="shared" si="32"/>
        <v>0.41751312612760177</v>
      </c>
      <c r="Y74" s="6">
        <f t="shared" si="33"/>
        <v>0.15298944338009049</v>
      </c>
      <c r="Z74" s="6">
        <f t="shared" si="34"/>
        <v>0</v>
      </c>
      <c r="AA74" s="6">
        <f t="shared" si="35"/>
        <v>0.17569110272036201</v>
      </c>
      <c r="AB74" s="6">
        <f t="shared" si="36"/>
        <v>0</v>
      </c>
      <c r="AC74" s="6">
        <f t="shared" si="37"/>
        <v>9.6235295029411763E-2</v>
      </c>
      <c r="AD74" s="6">
        <f t="shared" si="38"/>
        <v>0.24823770974253392</v>
      </c>
      <c r="AE74" s="6">
        <f t="shared" si="39"/>
        <v>1.090666677</v>
      </c>
    </row>
    <row r="75" spans="1:31" x14ac:dyDescent="0.3">
      <c r="A75" s="1">
        <v>73</v>
      </c>
      <c r="B75" s="1" t="s">
        <v>101</v>
      </c>
      <c r="C75" s="1" t="s">
        <v>100</v>
      </c>
      <c r="D75" s="1">
        <v>1.089166726</v>
      </c>
      <c r="E75" s="1">
        <v>0</v>
      </c>
      <c r="F75" s="2">
        <v>1246</v>
      </c>
      <c r="G75" s="2">
        <v>258</v>
      </c>
      <c r="H75" s="1">
        <v>0</v>
      </c>
      <c r="I75" s="2">
        <v>607</v>
      </c>
      <c r="J75" s="1">
        <v>0</v>
      </c>
      <c r="K75" s="2">
        <v>305</v>
      </c>
      <c r="L75" s="2">
        <v>396</v>
      </c>
      <c r="M75">
        <f t="shared" si="21"/>
        <v>2812</v>
      </c>
      <c r="N75" s="5">
        <f t="shared" si="22"/>
        <v>0</v>
      </c>
      <c r="O75" s="5">
        <f t="shared" si="23"/>
        <v>0.44310099573257467</v>
      </c>
      <c r="P75" s="5">
        <f t="shared" si="24"/>
        <v>9.1749644381223322E-2</v>
      </c>
      <c r="Q75" s="5">
        <f t="shared" si="25"/>
        <v>0</v>
      </c>
      <c r="R75" s="5">
        <f t="shared" si="26"/>
        <v>0.2158605974395448</v>
      </c>
      <c r="S75" s="5">
        <f t="shared" si="27"/>
        <v>0</v>
      </c>
      <c r="T75" s="5">
        <f t="shared" si="28"/>
        <v>0.10846372688477951</v>
      </c>
      <c r="U75" s="5">
        <f t="shared" si="29"/>
        <v>0.14082503556187767</v>
      </c>
      <c r="V75" s="5">
        <f t="shared" si="30"/>
        <v>1</v>
      </c>
      <c r="W75" s="6">
        <f t="shared" si="31"/>
        <v>0</v>
      </c>
      <c r="X75" s="6">
        <f t="shared" si="32"/>
        <v>0.48261086080938831</v>
      </c>
      <c r="Y75" s="6">
        <f t="shared" si="33"/>
        <v>9.9930659782361306E-2</v>
      </c>
      <c r="Z75" s="6">
        <f t="shared" si="34"/>
        <v>0</v>
      </c>
      <c r="AA75" s="6">
        <f t="shared" si="35"/>
        <v>0.23510818018563298</v>
      </c>
      <c r="AB75" s="6">
        <f t="shared" si="36"/>
        <v>0</v>
      </c>
      <c r="AC75" s="6">
        <f t="shared" si="37"/>
        <v>0.11813508230085347</v>
      </c>
      <c r="AD75" s="6">
        <f t="shared" si="38"/>
        <v>0.15338194292176388</v>
      </c>
      <c r="AE75" s="6">
        <f t="shared" si="39"/>
        <v>1.0891667259999998</v>
      </c>
    </row>
    <row r="76" spans="1:31" x14ac:dyDescent="0.3">
      <c r="A76" s="1">
        <v>74</v>
      </c>
      <c r="B76" s="1" t="s">
        <v>102</v>
      </c>
      <c r="C76" s="1" t="s">
        <v>100</v>
      </c>
      <c r="D76" s="1">
        <v>1.0186666499999999</v>
      </c>
      <c r="E76" s="1">
        <v>0</v>
      </c>
      <c r="F76" s="2">
        <v>1523</v>
      </c>
      <c r="G76" s="2">
        <v>607</v>
      </c>
      <c r="H76" s="1">
        <v>0</v>
      </c>
      <c r="I76" s="2">
        <v>557</v>
      </c>
      <c r="J76" s="1">
        <v>0</v>
      </c>
      <c r="K76" s="2">
        <v>538</v>
      </c>
      <c r="L76" s="2">
        <v>1077</v>
      </c>
      <c r="M76">
        <f t="shared" si="21"/>
        <v>4302</v>
      </c>
      <c r="N76" s="5">
        <f t="shared" si="22"/>
        <v>0</v>
      </c>
      <c r="O76" s="5">
        <f t="shared" si="23"/>
        <v>0.35402138540213857</v>
      </c>
      <c r="P76" s="5">
        <f t="shared" si="24"/>
        <v>0.1410971641097164</v>
      </c>
      <c r="Q76" s="5">
        <f t="shared" si="25"/>
        <v>0</v>
      </c>
      <c r="R76" s="5">
        <f t="shared" si="26"/>
        <v>0.12947466294746629</v>
      </c>
      <c r="S76" s="5">
        <f t="shared" si="27"/>
        <v>0</v>
      </c>
      <c r="T76" s="5">
        <f t="shared" si="28"/>
        <v>0.12505811250581125</v>
      </c>
      <c r="U76" s="5">
        <f t="shared" si="29"/>
        <v>0.25034867503486752</v>
      </c>
      <c r="V76" s="5">
        <f t="shared" si="30"/>
        <v>1</v>
      </c>
      <c r="W76" s="6">
        <f t="shared" si="31"/>
        <v>0</v>
      </c>
      <c r="X76" s="6">
        <f t="shared" si="32"/>
        <v>0.36062977869595536</v>
      </c>
      <c r="Y76" s="6">
        <f t="shared" si="33"/>
        <v>0.14373097548814504</v>
      </c>
      <c r="Z76" s="6">
        <f t="shared" si="34"/>
        <v>0</v>
      </c>
      <c r="AA76" s="6">
        <f t="shared" si="35"/>
        <v>0.13189152116457459</v>
      </c>
      <c r="AB76" s="6">
        <f t="shared" si="36"/>
        <v>0</v>
      </c>
      <c r="AC76" s="6">
        <f t="shared" si="37"/>
        <v>0.12739252852161784</v>
      </c>
      <c r="AD76" s="6">
        <f t="shared" si="38"/>
        <v>0.25502184612970707</v>
      </c>
      <c r="AE76" s="6">
        <f t="shared" si="39"/>
        <v>1.0186666499999999</v>
      </c>
    </row>
    <row r="77" spans="1:31" x14ac:dyDescent="0.3">
      <c r="A77" s="1">
        <v>75</v>
      </c>
      <c r="B77" s="1" t="s">
        <v>103</v>
      </c>
      <c r="C77" s="1" t="s">
        <v>104</v>
      </c>
      <c r="D77" s="1">
        <v>1.2406666829999999</v>
      </c>
      <c r="E77" s="1">
        <v>0</v>
      </c>
      <c r="F77" s="2">
        <v>1893</v>
      </c>
      <c r="G77" s="2">
        <v>462</v>
      </c>
      <c r="H77" s="2">
        <v>120</v>
      </c>
      <c r="I77" s="2">
        <v>891</v>
      </c>
      <c r="J77" s="2">
        <v>87</v>
      </c>
      <c r="K77" s="1">
        <v>0</v>
      </c>
      <c r="L77" s="2">
        <v>678</v>
      </c>
      <c r="M77">
        <f t="shared" si="21"/>
        <v>4131</v>
      </c>
      <c r="N77" s="5">
        <f t="shared" si="22"/>
        <v>0</v>
      </c>
      <c r="O77" s="5">
        <f t="shared" si="23"/>
        <v>0.45824255628177196</v>
      </c>
      <c r="P77" s="5">
        <f t="shared" si="24"/>
        <v>0.11183732752360204</v>
      </c>
      <c r="Q77" s="5">
        <f t="shared" si="25"/>
        <v>2.9048656499636893E-2</v>
      </c>
      <c r="R77" s="5">
        <f t="shared" si="26"/>
        <v>0.21568627450980393</v>
      </c>
      <c r="S77" s="5">
        <f t="shared" si="27"/>
        <v>2.1060275962236745E-2</v>
      </c>
      <c r="T77" s="5">
        <f t="shared" si="28"/>
        <v>0</v>
      </c>
      <c r="U77" s="5">
        <f t="shared" si="29"/>
        <v>0.16412490922294845</v>
      </c>
      <c r="V77" s="5">
        <f t="shared" si="30"/>
        <v>0.99999999999999989</v>
      </c>
      <c r="W77" s="6">
        <f t="shared" si="31"/>
        <v>0</v>
      </c>
      <c r="X77" s="6">
        <f t="shared" si="32"/>
        <v>0.56852627231154684</v>
      </c>
      <c r="Y77" s="6">
        <f t="shared" si="33"/>
        <v>0.13875284617429193</v>
      </c>
      <c r="Z77" s="6">
        <f t="shared" si="34"/>
        <v>3.6039700305010892E-2</v>
      </c>
      <c r="AA77" s="6">
        <f t="shared" si="35"/>
        <v>0.26759477476470589</v>
      </c>
      <c r="AB77" s="6">
        <f t="shared" si="36"/>
        <v>2.6128782721132893E-2</v>
      </c>
      <c r="AC77" s="6">
        <f t="shared" si="37"/>
        <v>0</v>
      </c>
      <c r="AD77" s="6">
        <f t="shared" si="38"/>
        <v>0.20362430672331155</v>
      </c>
      <c r="AE77" s="6">
        <f t="shared" si="39"/>
        <v>1.2406666830000002</v>
      </c>
    </row>
    <row r="78" spans="1:31" x14ac:dyDescent="0.3">
      <c r="A78" s="1">
        <v>76</v>
      </c>
      <c r="B78" s="1" t="s">
        <v>105</v>
      </c>
      <c r="C78" s="1" t="s">
        <v>104</v>
      </c>
      <c r="D78" s="1">
        <v>1.3311666499999999</v>
      </c>
      <c r="E78" s="1">
        <v>0</v>
      </c>
      <c r="F78" s="2">
        <v>2315</v>
      </c>
      <c r="G78" s="2">
        <v>545</v>
      </c>
      <c r="H78" s="2">
        <v>149</v>
      </c>
      <c r="I78" s="2">
        <v>1127</v>
      </c>
      <c r="J78" s="2">
        <v>120</v>
      </c>
      <c r="K78" s="1">
        <v>0</v>
      </c>
      <c r="L78" s="2">
        <v>787</v>
      </c>
      <c r="M78">
        <f t="shared" si="21"/>
        <v>5043</v>
      </c>
      <c r="N78" s="5">
        <f t="shared" si="22"/>
        <v>0</v>
      </c>
      <c r="O78" s="5">
        <f t="shared" si="23"/>
        <v>0.45905215149712475</v>
      </c>
      <c r="P78" s="5">
        <f t="shared" si="24"/>
        <v>0.10807059290105096</v>
      </c>
      <c r="Q78" s="5">
        <f t="shared" si="25"/>
        <v>2.9545905215149711E-2</v>
      </c>
      <c r="R78" s="5">
        <f t="shared" si="26"/>
        <v>0.22347808843942099</v>
      </c>
      <c r="S78" s="5">
        <f t="shared" si="27"/>
        <v>2.3795359904818559E-2</v>
      </c>
      <c r="T78" s="5">
        <f t="shared" si="28"/>
        <v>0</v>
      </c>
      <c r="U78" s="5">
        <f t="shared" si="29"/>
        <v>0.15605790204243505</v>
      </c>
      <c r="V78" s="5">
        <f t="shared" si="30"/>
        <v>0.99999999999999989</v>
      </c>
      <c r="W78" s="6">
        <f t="shared" si="31"/>
        <v>0</v>
      </c>
      <c r="X78" s="6">
        <f t="shared" si="32"/>
        <v>0.61107491468371999</v>
      </c>
      <c r="Y78" s="6">
        <f t="shared" si="33"/>
        <v>0.14385996911560578</v>
      </c>
      <c r="Z78" s="6">
        <f t="shared" si="34"/>
        <v>3.9330523666468366E-2</v>
      </c>
      <c r="AA78" s="6">
        <f t="shared" si="35"/>
        <v>0.29748657833630776</v>
      </c>
      <c r="AB78" s="6">
        <f t="shared" si="36"/>
        <v>3.167558953004164E-2</v>
      </c>
      <c r="AC78" s="6">
        <f t="shared" si="37"/>
        <v>0</v>
      </c>
      <c r="AD78" s="6">
        <f t="shared" si="38"/>
        <v>0.2077390746678564</v>
      </c>
      <c r="AE78" s="6">
        <f t="shared" si="39"/>
        <v>1.3311666499999999</v>
      </c>
    </row>
    <row r="79" spans="1:31" x14ac:dyDescent="0.3">
      <c r="A79" s="1">
        <v>77</v>
      </c>
      <c r="B79" s="1" t="s">
        <v>106</v>
      </c>
      <c r="C79" s="1" t="s">
        <v>104</v>
      </c>
      <c r="D79" s="1">
        <v>1.450166727</v>
      </c>
      <c r="E79" s="1">
        <v>0</v>
      </c>
      <c r="F79" s="2">
        <v>1893</v>
      </c>
      <c r="G79" s="2">
        <v>414</v>
      </c>
      <c r="H79" s="2">
        <v>113</v>
      </c>
      <c r="I79" s="2">
        <v>922</v>
      </c>
      <c r="J79" s="2">
        <v>76</v>
      </c>
      <c r="K79" s="1">
        <v>0</v>
      </c>
      <c r="L79" s="2">
        <v>486</v>
      </c>
      <c r="M79">
        <f t="shared" si="21"/>
        <v>3904</v>
      </c>
      <c r="N79" s="5">
        <f t="shared" si="22"/>
        <v>0</v>
      </c>
      <c r="O79" s="5">
        <f t="shared" si="23"/>
        <v>0.48488729508196721</v>
      </c>
      <c r="P79" s="5">
        <f t="shared" si="24"/>
        <v>0.10604508196721311</v>
      </c>
      <c r="Q79" s="5">
        <f t="shared" si="25"/>
        <v>2.8944672131147542E-2</v>
      </c>
      <c r="R79" s="5">
        <f t="shared" si="26"/>
        <v>0.23616803278688525</v>
      </c>
      <c r="S79" s="5">
        <f t="shared" si="27"/>
        <v>1.9467213114754099E-2</v>
      </c>
      <c r="T79" s="5">
        <f t="shared" si="28"/>
        <v>0</v>
      </c>
      <c r="U79" s="5">
        <f t="shared" si="29"/>
        <v>0.12448770491803279</v>
      </c>
      <c r="V79" s="5">
        <f t="shared" si="30"/>
        <v>1</v>
      </c>
      <c r="W79" s="6">
        <f t="shared" si="31"/>
        <v>0</v>
      </c>
      <c r="X79" s="6">
        <f t="shared" si="32"/>
        <v>0.70316742167289958</v>
      </c>
      <c r="Y79" s="6">
        <f t="shared" si="33"/>
        <v>0.15378304943084017</v>
      </c>
      <c r="Z79" s="6">
        <f t="shared" si="34"/>
        <v>4.1974600448514345E-2</v>
      </c>
      <c r="AA79" s="6">
        <f t="shared" si="35"/>
        <v>0.34248302312858608</v>
      </c>
      <c r="AB79" s="6">
        <f t="shared" si="36"/>
        <v>2.8230704726434429E-2</v>
      </c>
      <c r="AC79" s="6">
        <f t="shared" si="37"/>
        <v>0</v>
      </c>
      <c r="AD79" s="6">
        <f t="shared" si="38"/>
        <v>0.18052792759272543</v>
      </c>
      <c r="AE79" s="6">
        <f t="shared" si="39"/>
        <v>1.450166727</v>
      </c>
    </row>
    <row r="80" spans="1:31" x14ac:dyDescent="0.3">
      <c r="A80" s="1">
        <v>78</v>
      </c>
      <c r="B80" s="1" t="s">
        <v>107</v>
      </c>
      <c r="C80" s="1" t="s">
        <v>108</v>
      </c>
      <c r="D80" s="1">
        <v>0.86216668299999999</v>
      </c>
      <c r="E80" s="2">
        <v>18</v>
      </c>
      <c r="F80" s="1">
        <v>0</v>
      </c>
      <c r="G80" s="2">
        <v>1200</v>
      </c>
      <c r="H80" s="2">
        <v>333</v>
      </c>
      <c r="I80" s="2">
        <v>1103</v>
      </c>
      <c r="J80" s="2">
        <v>221</v>
      </c>
      <c r="K80" s="1">
        <v>0</v>
      </c>
      <c r="L80" s="2">
        <v>1875</v>
      </c>
      <c r="M80">
        <f t="shared" si="21"/>
        <v>4750</v>
      </c>
      <c r="N80" s="5">
        <f t="shared" si="22"/>
        <v>3.7894736842105261E-3</v>
      </c>
      <c r="O80" s="5">
        <f t="shared" si="23"/>
        <v>0</v>
      </c>
      <c r="P80" s="5">
        <f t="shared" si="24"/>
        <v>0.25263157894736843</v>
      </c>
      <c r="Q80" s="5">
        <f t="shared" si="25"/>
        <v>7.010526315789474E-2</v>
      </c>
      <c r="R80" s="5">
        <f t="shared" si="26"/>
        <v>0.23221052631578948</v>
      </c>
      <c r="S80" s="5">
        <f t="shared" si="27"/>
        <v>4.6526315789473686E-2</v>
      </c>
      <c r="T80" s="5">
        <f t="shared" si="28"/>
        <v>0</v>
      </c>
      <c r="U80" s="5">
        <f t="shared" si="29"/>
        <v>0.39473684210526316</v>
      </c>
      <c r="V80" s="5">
        <f t="shared" si="30"/>
        <v>1</v>
      </c>
      <c r="W80" s="6">
        <f t="shared" si="31"/>
        <v>3.2671579566315788E-3</v>
      </c>
      <c r="X80" s="6">
        <f t="shared" si="32"/>
        <v>0</v>
      </c>
      <c r="Y80" s="6">
        <f t="shared" si="33"/>
        <v>0.21781053044210527</v>
      </c>
      <c r="Z80" s="6">
        <f t="shared" si="34"/>
        <v>6.0442422197684212E-2</v>
      </c>
      <c r="AA80" s="6">
        <f t="shared" si="35"/>
        <v>0.20020417923136843</v>
      </c>
      <c r="AB80" s="6">
        <f t="shared" si="36"/>
        <v>4.0113439356421053E-2</v>
      </c>
      <c r="AC80" s="6">
        <f t="shared" si="37"/>
        <v>0</v>
      </c>
      <c r="AD80" s="6">
        <f t="shared" si="38"/>
        <v>0.34032895381578948</v>
      </c>
      <c r="AE80" s="6">
        <f t="shared" si="39"/>
        <v>0.8621666830000001</v>
      </c>
    </row>
    <row r="81" spans="1:31" x14ac:dyDescent="0.3">
      <c r="A81" s="1">
        <v>79</v>
      </c>
      <c r="B81" s="1" t="s">
        <v>109</v>
      </c>
      <c r="C81" s="1" t="s">
        <v>108</v>
      </c>
      <c r="D81" s="1">
        <v>0.95966669400000004</v>
      </c>
      <c r="E81" s="2">
        <v>27</v>
      </c>
      <c r="F81" s="1">
        <v>0</v>
      </c>
      <c r="G81" s="2">
        <v>1219</v>
      </c>
      <c r="H81" s="2">
        <v>308</v>
      </c>
      <c r="I81" s="2">
        <v>995</v>
      </c>
      <c r="J81" s="2">
        <v>205</v>
      </c>
      <c r="K81" s="1">
        <v>0</v>
      </c>
      <c r="L81" s="2">
        <v>1837</v>
      </c>
      <c r="M81">
        <f t="shared" si="21"/>
        <v>4591</v>
      </c>
      <c r="N81" s="5">
        <f t="shared" si="22"/>
        <v>5.8810716619472885E-3</v>
      </c>
      <c r="O81" s="5">
        <f t="shared" si="23"/>
        <v>0</v>
      </c>
      <c r="P81" s="5">
        <f t="shared" si="24"/>
        <v>0.26551949466347202</v>
      </c>
      <c r="Q81" s="5">
        <f t="shared" si="25"/>
        <v>6.7087780439991293E-2</v>
      </c>
      <c r="R81" s="5">
        <f t="shared" si="26"/>
        <v>0.21672838161620561</v>
      </c>
      <c r="S81" s="5">
        <f t="shared" si="27"/>
        <v>4.4652581137007187E-2</v>
      </c>
      <c r="T81" s="5">
        <f t="shared" si="28"/>
        <v>0</v>
      </c>
      <c r="U81" s="5">
        <f t="shared" si="29"/>
        <v>0.40013069048137662</v>
      </c>
      <c r="V81" s="5">
        <f t="shared" si="30"/>
        <v>1</v>
      </c>
      <c r="W81" s="6">
        <f t="shared" si="31"/>
        <v>5.6438685989980402E-3</v>
      </c>
      <c r="X81" s="6">
        <f t="shared" si="32"/>
        <v>0</v>
      </c>
      <c r="Y81" s="6">
        <f t="shared" si="33"/>
        <v>0.25481021563624484</v>
      </c>
      <c r="Z81" s="6">
        <f t="shared" si="34"/>
        <v>6.4381908462644313E-2</v>
      </c>
      <c r="AA81" s="6">
        <f t="shared" si="35"/>
        <v>0.20798700948159443</v>
      </c>
      <c r="AB81" s="6">
        <f t="shared" si="36"/>
        <v>4.2851594918318449E-2</v>
      </c>
      <c r="AC81" s="6">
        <f t="shared" si="37"/>
        <v>0</v>
      </c>
      <c r="AD81" s="6">
        <f t="shared" si="38"/>
        <v>0.38399209690219999</v>
      </c>
      <c r="AE81" s="6">
        <f t="shared" si="39"/>
        <v>0.95966669400000004</v>
      </c>
    </row>
    <row r="82" spans="1:31" x14ac:dyDescent="0.3">
      <c r="A82" s="1">
        <v>80</v>
      </c>
      <c r="B82" s="1" t="s">
        <v>110</v>
      </c>
      <c r="C82" s="1" t="s">
        <v>108</v>
      </c>
      <c r="D82" s="1">
        <v>0.93516665200000004</v>
      </c>
      <c r="E82" s="2">
        <v>16</v>
      </c>
      <c r="F82" s="1">
        <v>0</v>
      </c>
      <c r="G82" s="2">
        <v>707</v>
      </c>
      <c r="H82" s="2">
        <v>303</v>
      </c>
      <c r="I82" s="2">
        <v>715</v>
      </c>
      <c r="J82" s="2">
        <v>184</v>
      </c>
      <c r="K82" s="1">
        <v>0</v>
      </c>
      <c r="L82" s="2">
        <v>1307</v>
      </c>
      <c r="M82">
        <f t="shared" si="21"/>
        <v>3232</v>
      </c>
      <c r="N82" s="5">
        <f t="shared" si="22"/>
        <v>4.9504950495049506E-3</v>
      </c>
      <c r="O82" s="5">
        <f t="shared" si="23"/>
        <v>0</v>
      </c>
      <c r="P82" s="5">
        <f t="shared" si="24"/>
        <v>0.21875</v>
      </c>
      <c r="Q82" s="5">
        <f t="shared" si="25"/>
        <v>9.375E-2</v>
      </c>
      <c r="R82" s="5">
        <f t="shared" si="26"/>
        <v>0.22122524752475248</v>
      </c>
      <c r="S82" s="5">
        <f t="shared" si="27"/>
        <v>5.6930693069306933E-2</v>
      </c>
      <c r="T82" s="5">
        <f t="shared" si="28"/>
        <v>0</v>
      </c>
      <c r="U82" s="5">
        <f t="shared" si="29"/>
        <v>0.40439356435643564</v>
      </c>
      <c r="V82" s="5">
        <f t="shared" si="30"/>
        <v>1</v>
      </c>
      <c r="W82" s="6">
        <f t="shared" si="31"/>
        <v>4.6295378811881194E-3</v>
      </c>
      <c r="X82" s="6">
        <f t="shared" si="32"/>
        <v>0</v>
      </c>
      <c r="Y82" s="6">
        <f t="shared" si="33"/>
        <v>0.204567705125</v>
      </c>
      <c r="Z82" s="6">
        <f t="shared" si="34"/>
        <v>8.7671873625000007E-2</v>
      </c>
      <c r="AA82" s="6">
        <f t="shared" si="35"/>
        <v>0.20688247406559407</v>
      </c>
      <c r="AB82" s="6">
        <f t="shared" si="36"/>
        <v>5.3239685633663374E-2</v>
      </c>
      <c r="AC82" s="6">
        <f t="shared" si="37"/>
        <v>0</v>
      </c>
      <c r="AD82" s="6">
        <f t="shared" si="38"/>
        <v>0.37817537566955445</v>
      </c>
      <c r="AE82" s="6">
        <f t="shared" si="39"/>
        <v>0.93516665199999993</v>
      </c>
    </row>
    <row r="83" spans="1:31" x14ac:dyDescent="0.3">
      <c r="A83" s="1">
        <v>81</v>
      </c>
      <c r="B83" s="1" t="s">
        <v>111</v>
      </c>
      <c r="C83" s="1" t="s">
        <v>112</v>
      </c>
      <c r="D83" s="1">
        <v>1.421166683</v>
      </c>
      <c r="E83" s="2">
        <v>4</v>
      </c>
      <c r="F83" s="2">
        <v>1192</v>
      </c>
      <c r="G83" s="2">
        <v>274</v>
      </c>
      <c r="H83" s="1">
        <v>0</v>
      </c>
      <c r="I83" s="2">
        <v>584</v>
      </c>
      <c r="J83" s="2">
        <v>52</v>
      </c>
      <c r="K83" s="1">
        <v>0</v>
      </c>
      <c r="L83" s="2">
        <v>316</v>
      </c>
      <c r="M83">
        <f t="shared" si="21"/>
        <v>2422</v>
      </c>
      <c r="N83" s="5">
        <f t="shared" si="22"/>
        <v>1.6515276630883566E-3</v>
      </c>
      <c r="O83" s="5">
        <f t="shared" si="23"/>
        <v>0.49215524360033031</v>
      </c>
      <c r="P83" s="5">
        <f t="shared" si="24"/>
        <v>0.11312964492155243</v>
      </c>
      <c r="Q83" s="5">
        <f t="shared" si="25"/>
        <v>0</v>
      </c>
      <c r="R83" s="5">
        <f t="shared" si="26"/>
        <v>0.24112303881090008</v>
      </c>
      <c r="S83" s="5">
        <f t="shared" si="27"/>
        <v>2.1469859620148638E-2</v>
      </c>
      <c r="T83" s="5">
        <f t="shared" si="28"/>
        <v>0</v>
      </c>
      <c r="U83" s="5">
        <f t="shared" si="29"/>
        <v>0.13047068538398018</v>
      </c>
      <c r="V83" s="5">
        <f t="shared" si="30"/>
        <v>1</v>
      </c>
      <c r="W83" s="6">
        <f t="shared" si="31"/>
        <v>2.3470960908340216E-3</v>
      </c>
      <c r="X83" s="6">
        <f t="shared" si="32"/>
        <v>0.69943463506853842</v>
      </c>
      <c r="Y83" s="6">
        <f t="shared" si="33"/>
        <v>0.16077608222213047</v>
      </c>
      <c r="Z83" s="6">
        <f t="shared" si="34"/>
        <v>0</v>
      </c>
      <c r="AA83" s="6">
        <f t="shared" si="35"/>
        <v>0.34267602926176716</v>
      </c>
      <c r="AB83" s="6">
        <f t="shared" si="36"/>
        <v>3.051224918084228E-2</v>
      </c>
      <c r="AC83" s="6">
        <f t="shared" si="37"/>
        <v>0</v>
      </c>
      <c r="AD83" s="6">
        <f t="shared" si="38"/>
        <v>0.18542059117588772</v>
      </c>
      <c r="AE83" s="6">
        <f t="shared" si="39"/>
        <v>1.421166683</v>
      </c>
    </row>
    <row r="84" spans="1:31" x14ac:dyDescent="0.3">
      <c r="A84" s="1">
        <v>82</v>
      </c>
      <c r="B84" s="1" t="s">
        <v>113</v>
      </c>
      <c r="C84" s="1" t="s">
        <v>112</v>
      </c>
      <c r="D84" s="1">
        <v>1.428666736</v>
      </c>
      <c r="E84" s="2">
        <v>11</v>
      </c>
      <c r="F84" s="2">
        <v>2253</v>
      </c>
      <c r="G84" s="2">
        <v>348</v>
      </c>
      <c r="H84" s="1">
        <v>0</v>
      </c>
      <c r="I84" s="2">
        <v>763</v>
      </c>
      <c r="J84" s="2">
        <v>131</v>
      </c>
      <c r="K84" s="1">
        <v>0</v>
      </c>
      <c r="L84" s="2">
        <v>422</v>
      </c>
      <c r="M84">
        <f t="shared" si="21"/>
        <v>3928</v>
      </c>
      <c r="N84" s="5">
        <f t="shared" si="22"/>
        <v>2.8004073319755599E-3</v>
      </c>
      <c r="O84" s="5">
        <f t="shared" si="23"/>
        <v>0.5735743380855397</v>
      </c>
      <c r="P84" s="5">
        <f t="shared" si="24"/>
        <v>8.8594704684317724E-2</v>
      </c>
      <c r="Q84" s="5">
        <f t="shared" si="25"/>
        <v>0</v>
      </c>
      <c r="R84" s="5">
        <f t="shared" si="26"/>
        <v>0.19424643584521384</v>
      </c>
      <c r="S84" s="5">
        <f t="shared" si="27"/>
        <v>3.3350305498981672E-2</v>
      </c>
      <c r="T84" s="5">
        <f t="shared" si="28"/>
        <v>0</v>
      </c>
      <c r="U84" s="5">
        <f t="shared" si="29"/>
        <v>0.10743380855397149</v>
      </c>
      <c r="V84" s="5">
        <f t="shared" si="30"/>
        <v>0.99999999999999989</v>
      </c>
      <c r="W84" s="6">
        <f t="shared" si="31"/>
        <v>4.0008488024439919E-3</v>
      </c>
      <c r="X84" s="6">
        <f t="shared" si="32"/>
        <v>0.81944657744602856</v>
      </c>
      <c r="Y84" s="6">
        <f t="shared" si="33"/>
        <v>0.12657230756822813</v>
      </c>
      <c r="Z84" s="6">
        <f t="shared" si="34"/>
        <v>0</v>
      </c>
      <c r="AA84" s="6">
        <f t="shared" si="35"/>
        <v>0.27751342147861507</v>
      </c>
      <c r="AB84" s="6">
        <f t="shared" si="36"/>
        <v>4.7646472101832996E-2</v>
      </c>
      <c r="AC84" s="6">
        <f t="shared" si="37"/>
        <v>0</v>
      </c>
      <c r="AD84" s="6">
        <f t="shared" si="38"/>
        <v>0.15348710860285134</v>
      </c>
      <c r="AE84" s="6">
        <f t="shared" si="39"/>
        <v>1.428666736</v>
      </c>
    </row>
    <row r="85" spans="1:31" x14ac:dyDescent="0.3">
      <c r="A85" s="1">
        <v>83</v>
      </c>
      <c r="B85" s="1" t="s">
        <v>114</v>
      </c>
      <c r="C85" s="1" t="s">
        <v>112</v>
      </c>
      <c r="D85" s="1">
        <v>1.2686667089999999</v>
      </c>
      <c r="E85" s="2">
        <v>9</v>
      </c>
      <c r="F85" s="2">
        <v>1525</v>
      </c>
      <c r="G85" s="2">
        <v>189</v>
      </c>
      <c r="H85" s="1">
        <v>0</v>
      </c>
      <c r="I85" s="2">
        <v>622</v>
      </c>
      <c r="J85" s="2">
        <v>96</v>
      </c>
      <c r="K85" s="1">
        <v>0</v>
      </c>
      <c r="L85" s="2">
        <v>180</v>
      </c>
      <c r="M85">
        <f t="shared" si="21"/>
        <v>2621</v>
      </c>
      <c r="N85" s="5">
        <f t="shared" si="22"/>
        <v>3.4338038916444107E-3</v>
      </c>
      <c r="O85" s="5">
        <f t="shared" si="23"/>
        <v>0.58183899275085849</v>
      </c>
      <c r="P85" s="5">
        <f t="shared" si="24"/>
        <v>7.2109881724532615E-2</v>
      </c>
      <c r="Q85" s="5">
        <f t="shared" si="25"/>
        <v>0</v>
      </c>
      <c r="R85" s="5">
        <f t="shared" si="26"/>
        <v>0.2373140022892026</v>
      </c>
      <c r="S85" s="5">
        <f t="shared" si="27"/>
        <v>3.6627241510873709E-2</v>
      </c>
      <c r="T85" s="5">
        <f t="shared" si="28"/>
        <v>0</v>
      </c>
      <c r="U85" s="5">
        <f t="shared" si="29"/>
        <v>6.8676077832888205E-2</v>
      </c>
      <c r="V85" s="5">
        <f t="shared" si="30"/>
        <v>1</v>
      </c>
      <c r="W85" s="6">
        <f t="shared" si="31"/>
        <v>4.3563526825639064E-3</v>
      </c>
      <c r="X85" s="6">
        <f t="shared" si="32"/>
        <v>0.7381597601011064</v>
      </c>
      <c r="Y85" s="6">
        <f t="shared" si="33"/>
        <v>9.1483406333842027E-2</v>
      </c>
      <c r="Z85" s="6">
        <f t="shared" si="34"/>
        <v>0</v>
      </c>
      <c r="AA85" s="6">
        <f t="shared" si="35"/>
        <v>0.30107237428386113</v>
      </c>
      <c r="AB85" s="6">
        <f t="shared" si="36"/>
        <v>4.6467761947348335E-2</v>
      </c>
      <c r="AC85" s="6">
        <f t="shared" si="37"/>
        <v>0</v>
      </c>
      <c r="AD85" s="6">
        <f t="shared" si="38"/>
        <v>8.7127053651278125E-2</v>
      </c>
      <c r="AE85" s="6">
        <f t="shared" si="39"/>
        <v>1.2686667089999999</v>
      </c>
    </row>
    <row r="86" spans="1:31" x14ac:dyDescent="0.3">
      <c r="A86" s="1">
        <v>84</v>
      </c>
      <c r="B86" s="1" t="s">
        <v>115</v>
      </c>
      <c r="C86" s="1" t="s">
        <v>116</v>
      </c>
      <c r="D86" s="1">
        <v>1.2221665930000001</v>
      </c>
      <c r="E86" s="2">
        <v>17</v>
      </c>
      <c r="F86" s="2">
        <v>1047</v>
      </c>
      <c r="G86" s="2">
        <v>463</v>
      </c>
      <c r="H86" s="2">
        <v>28</v>
      </c>
      <c r="I86" s="2">
        <v>356</v>
      </c>
      <c r="J86" s="2">
        <v>157</v>
      </c>
      <c r="K86" s="2">
        <v>306</v>
      </c>
      <c r="L86" s="2">
        <v>497</v>
      </c>
      <c r="M86">
        <f t="shared" si="21"/>
        <v>2871</v>
      </c>
      <c r="N86" s="5">
        <f t="shared" si="22"/>
        <v>5.9212817833507484E-3</v>
      </c>
      <c r="O86" s="5">
        <f t="shared" si="23"/>
        <v>0.36468129571577845</v>
      </c>
      <c r="P86" s="5">
        <f t="shared" si="24"/>
        <v>0.16126785092302334</v>
      </c>
      <c r="Q86" s="5">
        <f t="shared" si="25"/>
        <v>9.7526994078718215E-3</v>
      </c>
      <c r="R86" s="5">
        <f t="shared" si="26"/>
        <v>0.12399860675722744</v>
      </c>
      <c r="S86" s="5">
        <f t="shared" si="27"/>
        <v>5.4684778822709855E-2</v>
      </c>
      <c r="T86" s="5">
        <f t="shared" si="28"/>
        <v>0.10658307210031348</v>
      </c>
      <c r="U86" s="5">
        <f t="shared" si="29"/>
        <v>0.17311041448972483</v>
      </c>
      <c r="V86" s="5">
        <f t="shared" si="30"/>
        <v>1</v>
      </c>
      <c r="W86" s="6">
        <f t="shared" si="31"/>
        <v>7.2367927833507486E-3</v>
      </c>
      <c r="X86" s="6">
        <f t="shared" si="32"/>
        <v>0.44570129671577846</v>
      </c>
      <c r="Y86" s="6">
        <f t="shared" si="33"/>
        <v>0.19709617992302336</v>
      </c>
      <c r="Z86" s="6">
        <f t="shared" si="34"/>
        <v>1.1919423407871822E-2</v>
      </c>
      <c r="AA86" s="6">
        <f t="shared" si="35"/>
        <v>0.15154695475722746</v>
      </c>
      <c r="AB86" s="6">
        <f t="shared" si="36"/>
        <v>6.6833909822709855E-2</v>
      </c>
      <c r="AC86" s="6">
        <f t="shared" si="37"/>
        <v>0.13026227010031349</v>
      </c>
      <c r="AD86" s="6">
        <f t="shared" si="38"/>
        <v>0.21156976548972484</v>
      </c>
      <c r="AE86" s="6">
        <f t="shared" si="39"/>
        <v>1.2221665930000001</v>
      </c>
    </row>
    <row r="87" spans="1:31" x14ac:dyDescent="0.3">
      <c r="A87" s="1">
        <v>85</v>
      </c>
      <c r="B87" s="1" t="s">
        <v>117</v>
      </c>
      <c r="C87" s="1" t="s">
        <v>116</v>
      </c>
      <c r="D87" s="1">
        <v>1.17916661</v>
      </c>
      <c r="E87" s="2">
        <v>15</v>
      </c>
      <c r="F87" s="2">
        <v>1481</v>
      </c>
      <c r="G87" s="2">
        <v>513</v>
      </c>
      <c r="H87" s="2">
        <v>69</v>
      </c>
      <c r="I87" s="2">
        <v>541</v>
      </c>
      <c r="J87" s="2">
        <v>199</v>
      </c>
      <c r="K87" s="2">
        <v>464</v>
      </c>
      <c r="L87" s="2">
        <v>657</v>
      </c>
      <c r="M87">
        <f t="shared" si="21"/>
        <v>3939</v>
      </c>
      <c r="N87" s="5">
        <f t="shared" si="22"/>
        <v>3.8080731150038081E-3</v>
      </c>
      <c r="O87" s="5">
        <f t="shared" si="23"/>
        <v>0.37598375222137598</v>
      </c>
      <c r="P87" s="5">
        <f t="shared" si="24"/>
        <v>0.13023610053313023</v>
      </c>
      <c r="Q87" s="5">
        <f t="shared" si="25"/>
        <v>1.7517136329017517E-2</v>
      </c>
      <c r="R87" s="5">
        <f t="shared" si="26"/>
        <v>0.13734450368113735</v>
      </c>
      <c r="S87" s="5">
        <f t="shared" si="27"/>
        <v>5.0520436659050517E-2</v>
      </c>
      <c r="T87" s="5">
        <f t="shared" si="28"/>
        <v>0.1177963950241178</v>
      </c>
      <c r="U87" s="5">
        <f t="shared" si="29"/>
        <v>0.16679360243716679</v>
      </c>
      <c r="V87" s="5">
        <f t="shared" si="30"/>
        <v>0.99999999999999989</v>
      </c>
      <c r="W87" s="6">
        <f t="shared" si="31"/>
        <v>4.4903526656511804E-3</v>
      </c>
      <c r="X87" s="6">
        <f t="shared" si="32"/>
        <v>0.44334748652195988</v>
      </c>
      <c r="Y87" s="6">
        <f t="shared" si="33"/>
        <v>0.15357006116527036</v>
      </c>
      <c r="Z87" s="6">
        <f t="shared" si="34"/>
        <v>2.0655622261995431E-2</v>
      </c>
      <c r="AA87" s="6">
        <f t="shared" si="35"/>
        <v>0.16195205280781924</v>
      </c>
      <c r="AB87" s="6">
        <f t="shared" si="36"/>
        <v>5.9572012030972323E-2</v>
      </c>
      <c r="AC87" s="6">
        <f t="shared" si="37"/>
        <v>0.13890157579080986</v>
      </c>
      <c r="AD87" s="6">
        <f t="shared" si="38"/>
        <v>0.19667744675552171</v>
      </c>
      <c r="AE87" s="6">
        <f t="shared" si="39"/>
        <v>1.17916661</v>
      </c>
    </row>
    <row r="88" spans="1:31" x14ac:dyDescent="0.3">
      <c r="A88" s="1">
        <v>86</v>
      </c>
      <c r="B88" s="1" t="s">
        <v>118</v>
      </c>
      <c r="C88" s="1" t="s">
        <v>116</v>
      </c>
      <c r="D88" s="1">
        <v>1.189666713</v>
      </c>
      <c r="E88" s="2">
        <v>14</v>
      </c>
      <c r="F88" s="2">
        <v>1931</v>
      </c>
      <c r="G88" s="2">
        <v>801</v>
      </c>
      <c r="H88" s="2">
        <v>62</v>
      </c>
      <c r="I88" s="2">
        <v>582</v>
      </c>
      <c r="J88" s="2">
        <v>191</v>
      </c>
      <c r="K88" s="2">
        <v>514</v>
      </c>
      <c r="L88" s="2">
        <v>1081</v>
      </c>
      <c r="M88">
        <f t="shared" si="21"/>
        <v>5176</v>
      </c>
      <c r="N88" s="5">
        <f t="shared" si="22"/>
        <v>2.704791344667697E-3</v>
      </c>
      <c r="O88" s="5">
        <f t="shared" si="23"/>
        <v>0.37306800618238023</v>
      </c>
      <c r="P88" s="5">
        <f t="shared" si="24"/>
        <v>0.15475270479134468</v>
      </c>
      <c r="Q88" s="5">
        <f t="shared" si="25"/>
        <v>1.1978361669242658E-2</v>
      </c>
      <c r="R88" s="5">
        <f t="shared" si="26"/>
        <v>0.11244204018547141</v>
      </c>
      <c r="S88" s="5">
        <f t="shared" si="27"/>
        <v>3.6901081916537869E-2</v>
      </c>
      <c r="T88" s="5">
        <f t="shared" si="28"/>
        <v>9.9304482225656882E-2</v>
      </c>
      <c r="U88" s="5">
        <f t="shared" si="29"/>
        <v>0.20884853168469861</v>
      </c>
      <c r="V88" s="5">
        <f t="shared" si="30"/>
        <v>1</v>
      </c>
      <c r="W88" s="6">
        <f t="shared" si="31"/>
        <v>3.2178002283616692E-3</v>
      </c>
      <c r="X88" s="6">
        <f t="shared" si="32"/>
        <v>0.44382658864045599</v>
      </c>
      <c r="Y88" s="6">
        <f t="shared" si="33"/>
        <v>0.18410414163697839</v>
      </c>
      <c r="Z88" s="6">
        <f t="shared" si="34"/>
        <v>1.4250258154173107E-2</v>
      </c>
      <c r="AA88" s="6">
        <f t="shared" si="35"/>
        <v>0.1337685523504637</v>
      </c>
      <c r="AB88" s="6">
        <f t="shared" si="36"/>
        <v>4.3899988829791348E-2</v>
      </c>
      <c r="AC88" s="6">
        <f t="shared" si="37"/>
        <v>0.11813923695556415</v>
      </c>
      <c r="AD88" s="6">
        <f t="shared" si="38"/>
        <v>0.24846014620421175</v>
      </c>
      <c r="AE88" s="6">
        <f t="shared" si="39"/>
        <v>1.1896667130000003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EXP0012_P3_MS008_12h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Evan Sulaiman</dc:creator>
  <cp:lastModifiedBy>Jordy Evan Sulaiman</cp:lastModifiedBy>
  <dcterms:created xsi:type="dcterms:W3CDTF">2022-12-25T03:30:18Z</dcterms:created>
  <dcterms:modified xsi:type="dcterms:W3CDTF">2022-12-26T02:30:38Z</dcterms:modified>
</cp:coreProperties>
</file>