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y Personal Files\Postdoc\Experiments\20221130_COMERION_EXP0012\Processed data\"/>
    </mc:Choice>
  </mc:AlternateContent>
  <xr:revisionPtr revIDLastSave="0" documentId="13_ncr:1_{0C227833-7054-4468-8E03-36C520D5E7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0012_P3_MS008_24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V3" i="1" s="1"/>
  <c r="O3" i="1"/>
  <c r="X3" i="1" s="1"/>
  <c r="P3" i="1"/>
  <c r="Q3" i="1"/>
  <c r="R3" i="1"/>
  <c r="AA3" i="1" s="1"/>
  <c r="S3" i="1"/>
  <c r="T3" i="1"/>
  <c r="AC3" i="1" s="1"/>
  <c r="U3" i="1"/>
  <c r="W3" i="1"/>
  <c r="Y3" i="1"/>
  <c r="Z3" i="1"/>
  <c r="AB3" i="1"/>
  <c r="AD3" i="1"/>
  <c r="M4" i="1"/>
  <c r="N4" i="1"/>
  <c r="O4" i="1"/>
  <c r="V4" i="1" s="1"/>
  <c r="P4" i="1"/>
  <c r="Q4" i="1"/>
  <c r="Z4" i="1" s="1"/>
  <c r="R4" i="1"/>
  <c r="S4" i="1"/>
  <c r="T4" i="1"/>
  <c r="AC4" i="1" s="1"/>
  <c r="U4" i="1"/>
  <c r="AD4" i="1" s="1"/>
  <c r="W4" i="1"/>
  <c r="Y4" i="1"/>
  <c r="AA4" i="1"/>
  <c r="AB4" i="1"/>
  <c r="M5" i="1"/>
  <c r="N5" i="1"/>
  <c r="W5" i="1" s="1"/>
  <c r="O5" i="1"/>
  <c r="P5" i="1"/>
  <c r="Q5" i="1"/>
  <c r="Z5" i="1" s="1"/>
  <c r="R5" i="1"/>
  <c r="AA5" i="1" s="1"/>
  <c r="S5" i="1"/>
  <c r="T5" i="1"/>
  <c r="AC5" i="1" s="1"/>
  <c r="U5" i="1"/>
  <c r="AD5" i="1" s="1"/>
  <c r="V5" i="1"/>
  <c r="X5" i="1"/>
  <c r="Y5" i="1"/>
  <c r="AB5" i="1"/>
  <c r="M6" i="1"/>
  <c r="T6" i="1" s="1"/>
  <c r="AC6" i="1" s="1"/>
  <c r="N6" i="1"/>
  <c r="O6" i="1"/>
  <c r="X6" i="1" s="1"/>
  <c r="Q6" i="1"/>
  <c r="Z6" i="1" s="1"/>
  <c r="R6" i="1"/>
  <c r="AA6" i="1" s="1"/>
  <c r="S6" i="1"/>
  <c r="AB6" i="1" s="1"/>
  <c r="M7" i="1"/>
  <c r="Q7" i="1" s="1"/>
  <c r="Z7" i="1" s="1"/>
  <c r="N7" i="1"/>
  <c r="W7" i="1" s="1"/>
  <c r="O7" i="1"/>
  <c r="X7" i="1" s="1"/>
  <c r="P7" i="1"/>
  <c r="R7" i="1"/>
  <c r="S7" i="1"/>
  <c r="AB7" i="1" s="1"/>
  <c r="AA7" i="1"/>
  <c r="M8" i="1"/>
  <c r="M9" i="1"/>
  <c r="N9" i="1" s="1"/>
  <c r="P9" i="1"/>
  <c r="Y9" i="1" s="1"/>
  <c r="U9" i="1"/>
  <c r="AD9" i="1" s="1"/>
  <c r="M10" i="1"/>
  <c r="N10" i="1" s="1"/>
  <c r="W10" i="1"/>
  <c r="M11" i="1"/>
  <c r="U11" i="1" s="1"/>
  <c r="AD11" i="1" s="1"/>
  <c r="N11" i="1"/>
  <c r="O11" i="1"/>
  <c r="V11" i="1" s="1"/>
  <c r="P11" i="1"/>
  <c r="Y11" i="1" s="1"/>
  <c r="Q11" i="1"/>
  <c r="R11" i="1"/>
  <c r="AA11" i="1" s="1"/>
  <c r="S11" i="1"/>
  <c r="AB11" i="1" s="1"/>
  <c r="T11" i="1"/>
  <c r="AC11" i="1" s="1"/>
  <c r="W11" i="1"/>
  <c r="Z11" i="1"/>
  <c r="M12" i="1"/>
  <c r="R12" i="1" s="1"/>
  <c r="AA12" i="1" s="1"/>
  <c r="O12" i="1"/>
  <c r="X12" i="1" s="1"/>
  <c r="P12" i="1"/>
  <c r="Y12" i="1" s="1"/>
  <c r="Q12" i="1"/>
  <c r="Z12" i="1" s="1"/>
  <c r="T12" i="1"/>
  <c r="AC12" i="1" s="1"/>
  <c r="M13" i="1"/>
  <c r="O13" i="1" s="1"/>
  <c r="X13" i="1" s="1"/>
  <c r="N13" i="1"/>
  <c r="T13" i="1"/>
  <c r="AC13" i="1" s="1"/>
  <c r="M14" i="1"/>
  <c r="O14" i="1" s="1"/>
  <c r="N14" i="1"/>
  <c r="W14" i="1" s="1"/>
  <c r="Q14" i="1"/>
  <c r="Z14" i="1" s="1"/>
  <c r="S14" i="1"/>
  <c r="AB14" i="1" s="1"/>
  <c r="M15" i="1"/>
  <c r="N15" i="1"/>
  <c r="V15" i="1" s="1"/>
  <c r="O15" i="1"/>
  <c r="P15" i="1"/>
  <c r="Y15" i="1" s="1"/>
  <c r="Q15" i="1"/>
  <c r="R15" i="1"/>
  <c r="S15" i="1"/>
  <c r="AB15" i="1" s="1"/>
  <c r="T15" i="1"/>
  <c r="AC15" i="1" s="1"/>
  <c r="U15" i="1"/>
  <c r="X15" i="1"/>
  <c r="Z15" i="1"/>
  <c r="AA15" i="1"/>
  <c r="AD15" i="1"/>
  <c r="M16" i="1"/>
  <c r="N16" i="1" s="1"/>
  <c r="P16" i="1"/>
  <c r="Y16" i="1" s="1"/>
  <c r="S16" i="1"/>
  <c r="AB16" i="1" s="1"/>
  <c r="T16" i="1"/>
  <c r="AC16" i="1" s="1"/>
  <c r="U16" i="1"/>
  <c r="AD16" i="1" s="1"/>
  <c r="M17" i="1"/>
  <c r="S17" i="1" s="1"/>
  <c r="AB17" i="1" s="1"/>
  <c r="R17" i="1"/>
  <c r="AA17" i="1" s="1"/>
  <c r="M18" i="1"/>
  <c r="P18" i="1" s="1"/>
  <c r="Y18" i="1" s="1"/>
  <c r="O18" i="1"/>
  <c r="X18" i="1" s="1"/>
  <c r="U18" i="1"/>
  <c r="AD18" i="1" s="1"/>
  <c r="M19" i="1"/>
  <c r="P19" i="1" s="1"/>
  <c r="Y19" i="1" s="1"/>
  <c r="N19" i="1"/>
  <c r="O19" i="1"/>
  <c r="X19" i="1" s="1"/>
  <c r="Q19" i="1"/>
  <c r="R19" i="1"/>
  <c r="AA19" i="1" s="1"/>
  <c r="S19" i="1"/>
  <c r="T19" i="1"/>
  <c r="AC19" i="1" s="1"/>
  <c r="U19" i="1"/>
  <c r="W19" i="1"/>
  <c r="Z19" i="1"/>
  <c r="AB19" i="1"/>
  <c r="AD19" i="1"/>
  <c r="M20" i="1"/>
  <c r="N20" i="1"/>
  <c r="O20" i="1"/>
  <c r="V20" i="1" s="1"/>
  <c r="P20" i="1"/>
  <c r="Q20" i="1"/>
  <c r="Z20" i="1" s="1"/>
  <c r="R20" i="1"/>
  <c r="S20" i="1"/>
  <c r="T20" i="1"/>
  <c r="AC20" i="1" s="1"/>
  <c r="U20" i="1"/>
  <c r="AD20" i="1" s="1"/>
  <c r="W20" i="1"/>
  <c r="Y20" i="1"/>
  <c r="AA20" i="1"/>
  <c r="AB20" i="1"/>
  <c r="M21" i="1"/>
  <c r="N21" i="1"/>
  <c r="W21" i="1" s="1"/>
  <c r="AE21" i="1" s="1"/>
  <c r="O21" i="1"/>
  <c r="P21" i="1"/>
  <c r="Q21" i="1"/>
  <c r="Z21" i="1" s="1"/>
  <c r="R21" i="1"/>
  <c r="AA21" i="1" s="1"/>
  <c r="S21" i="1"/>
  <c r="T21" i="1"/>
  <c r="AC21" i="1" s="1"/>
  <c r="U21" i="1"/>
  <c r="AD21" i="1" s="1"/>
  <c r="V21" i="1"/>
  <c r="X21" i="1"/>
  <c r="Y21" i="1"/>
  <c r="AB21" i="1"/>
  <c r="M22" i="1"/>
  <c r="T22" i="1" s="1"/>
  <c r="AC22" i="1" s="1"/>
  <c r="N22" i="1"/>
  <c r="O22" i="1"/>
  <c r="X22" i="1" s="1"/>
  <c r="Q22" i="1"/>
  <c r="Z22" i="1" s="1"/>
  <c r="R22" i="1"/>
  <c r="AA22" i="1" s="1"/>
  <c r="S22" i="1"/>
  <c r="AB22" i="1" s="1"/>
  <c r="U22" i="1"/>
  <c r="AD22" i="1"/>
  <c r="M23" i="1"/>
  <c r="Q23" i="1" s="1"/>
  <c r="Z23" i="1" s="1"/>
  <c r="N23" i="1"/>
  <c r="W23" i="1" s="1"/>
  <c r="O23" i="1"/>
  <c r="X23" i="1" s="1"/>
  <c r="P23" i="1"/>
  <c r="R23" i="1"/>
  <c r="S23" i="1"/>
  <c r="AB23" i="1" s="1"/>
  <c r="AA23" i="1"/>
  <c r="M24" i="1"/>
  <c r="M25" i="1"/>
  <c r="N25" i="1" s="1"/>
  <c r="P25" i="1"/>
  <c r="Y25" i="1" s="1"/>
  <c r="U25" i="1"/>
  <c r="AD25" i="1" s="1"/>
  <c r="M26" i="1"/>
  <c r="R26" i="1"/>
  <c r="AA26" i="1" s="1"/>
  <c r="M27" i="1"/>
  <c r="U27" i="1" s="1"/>
  <c r="AD27" i="1" s="1"/>
  <c r="N27" i="1"/>
  <c r="O27" i="1"/>
  <c r="P27" i="1"/>
  <c r="Y27" i="1" s="1"/>
  <c r="Q27" i="1"/>
  <c r="R27" i="1"/>
  <c r="AA27" i="1" s="1"/>
  <c r="S27" i="1"/>
  <c r="AB27" i="1" s="1"/>
  <c r="T27" i="1"/>
  <c r="AC27" i="1" s="1"/>
  <c r="W27" i="1"/>
  <c r="Z27" i="1"/>
  <c r="M28" i="1"/>
  <c r="R28" i="1" s="1"/>
  <c r="AA28" i="1" s="1"/>
  <c r="O28" i="1"/>
  <c r="X28" i="1" s="1"/>
  <c r="P28" i="1"/>
  <c r="Y28" i="1" s="1"/>
  <c r="Q28" i="1"/>
  <c r="Z28" i="1" s="1"/>
  <c r="T28" i="1"/>
  <c r="AC28" i="1" s="1"/>
  <c r="M29" i="1"/>
  <c r="O29" i="1" s="1"/>
  <c r="X29" i="1" s="1"/>
  <c r="N29" i="1"/>
  <c r="T29" i="1"/>
  <c r="AC29" i="1" s="1"/>
  <c r="M30" i="1"/>
  <c r="O30" i="1" s="1"/>
  <c r="X30" i="1" s="1"/>
  <c r="N30" i="1"/>
  <c r="W30" i="1" s="1"/>
  <c r="Q30" i="1"/>
  <c r="Z30" i="1" s="1"/>
  <c r="S30" i="1"/>
  <c r="AB30" i="1" s="1"/>
  <c r="M31" i="1"/>
  <c r="N31" i="1"/>
  <c r="O31" i="1"/>
  <c r="P31" i="1"/>
  <c r="Y31" i="1" s="1"/>
  <c r="Q31" i="1"/>
  <c r="R31" i="1"/>
  <c r="S31" i="1"/>
  <c r="AB31" i="1" s="1"/>
  <c r="T31" i="1"/>
  <c r="AC31" i="1" s="1"/>
  <c r="U31" i="1"/>
  <c r="X31" i="1"/>
  <c r="Z31" i="1"/>
  <c r="AA31" i="1"/>
  <c r="AD31" i="1"/>
  <c r="M32" i="1"/>
  <c r="N32" i="1" s="1"/>
  <c r="P32" i="1"/>
  <c r="Y32" i="1" s="1"/>
  <c r="S32" i="1"/>
  <c r="AB32" i="1" s="1"/>
  <c r="T32" i="1"/>
  <c r="AC32" i="1" s="1"/>
  <c r="U32" i="1"/>
  <c r="AD32" i="1" s="1"/>
  <c r="M33" i="1"/>
  <c r="P33" i="1" s="1"/>
  <c r="Y33" i="1" s="1"/>
  <c r="M34" i="1"/>
  <c r="O34" i="1" s="1"/>
  <c r="X34" i="1" s="1"/>
  <c r="M35" i="1"/>
  <c r="P35" i="1" s="1"/>
  <c r="Y35" i="1" s="1"/>
  <c r="N35" i="1"/>
  <c r="O35" i="1"/>
  <c r="X35" i="1" s="1"/>
  <c r="R35" i="1"/>
  <c r="AA35" i="1" s="1"/>
  <c r="S35" i="1"/>
  <c r="T35" i="1"/>
  <c r="AC35" i="1" s="1"/>
  <c r="U35" i="1"/>
  <c r="W35" i="1"/>
  <c r="AB35" i="1"/>
  <c r="AD35" i="1"/>
  <c r="M36" i="1"/>
  <c r="N36" i="1" s="1"/>
  <c r="O36" i="1"/>
  <c r="X36" i="1" s="1"/>
  <c r="P36" i="1"/>
  <c r="Q36" i="1"/>
  <c r="Z36" i="1" s="1"/>
  <c r="AE36" i="1" s="1"/>
  <c r="R36" i="1"/>
  <c r="S36" i="1"/>
  <c r="T36" i="1"/>
  <c r="AC36" i="1" s="1"/>
  <c r="U36" i="1"/>
  <c r="AD36" i="1" s="1"/>
  <c r="W36" i="1"/>
  <c r="Y36" i="1"/>
  <c r="AA36" i="1"/>
  <c r="AB36" i="1"/>
  <c r="M37" i="1"/>
  <c r="N37" i="1"/>
  <c r="W37" i="1" s="1"/>
  <c r="O37" i="1"/>
  <c r="P37" i="1"/>
  <c r="Q37" i="1"/>
  <c r="Z37" i="1" s="1"/>
  <c r="R37" i="1"/>
  <c r="AA37" i="1" s="1"/>
  <c r="S37" i="1"/>
  <c r="T37" i="1"/>
  <c r="AC37" i="1" s="1"/>
  <c r="U37" i="1"/>
  <c r="AD37" i="1" s="1"/>
  <c r="V37" i="1"/>
  <c r="X37" i="1"/>
  <c r="Y37" i="1"/>
  <c r="AB37" i="1"/>
  <c r="M38" i="1"/>
  <c r="T38" i="1" s="1"/>
  <c r="AC38" i="1" s="1"/>
  <c r="N38" i="1"/>
  <c r="O38" i="1"/>
  <c r="X38" i="1" s="1"/>
  <c r="Q38" i="1"/>
  <c r="Z38" i="1" s="1"/>
  <c r="R38" i="1"/>
  <c r="AA38" i="1" s="1"/>
  <c r="S38" i="1"/>
  <c r="AB38" i="1" s="1"/>
  <c r="U38" i="1"/>
  <c r="AD38" i="1"/>
  <c r="M39" i="1"/>
  <c r="Q39" i="1" s="1"/>
  <c r="Z39" i="1" s="1"/>
  <c r="N39" i="1"/>
  <c r="W39" i="1" s="1"/>
  <c r="O39" i="1"/>
  <c r="X39" i="1" s="1"/>
  <c r="P39" i="1"/>
  <c r="Y39" i="1" s="1"/>
  <c r="R39" i="1"/>
  <c r="S39" i="1"/>
  <c r="AB39" i="1" s="1"/>
  <c r="AA39" i="1"/>
  <c r="M40" i="1"/>
  <c r="S40" i="1"/>
  <c r="AB40" i="1" s="1"/>
  <c r="M41" i="1"/>
  <c r="N41" i="1" s="1"/>
  <c r="P41" i="1"/>
  <c r="Y41" i="1" s="1"/>
  <c r="U41" i="1"/>
  <c r="AD41" i="1" s="1"/>
  <c r="M42" i="1"/>
  <c r="R42" i="1"/>
  <c r="AA42" i="1" s="1"/>
  <c r="U42" i="1"/>
  <c r="AD42" i="1" s="1"/>
  <c r="M43" i="1"/>
  <c r="U43" i="1" s="1"/>
  <c r="AD43" i="1" s="1"/>
  <c r="N43" i="1"/>
  <c r="O43" i="1"/>
  <c r="P43" i="1"/>
  <c r="Y43" i="1" s="1"/>
  <c r="Q43" i="1"/>
  <c r="R43" i="1"/>
  <c r="AA43" i="1" s="1"/>
  <c r="S43" i="1"/>
  <c r="AB43" i="1" s="1"/>
  <c r="T43" i="1"/>
  <c r="AC43" i="1" s="1"/>
  <c r="W43" i="1"/>
  <c r="Z43" i="1"/>
  <c r="M44" i="1"/>
  <c r="R44" i="1" s="1"/>
  <c r="AA44" i="1" s="1"/>
  <c r="O44" i="1"/>
  <c r="X44" i="1" s="1"/>
  <c r="P44" i="1"/>
  <c r="Y44" i="1" s="1"/>
  <c r="Q44" i="1"/>
  <c r="Z44" i="1" s="1"/>
  <c r="T44" i="1"/>
  <c r="AC44" i="1" s="1"/>
  <c r="M45" i="1"/>
  <c r="N45" i="1"/>
  <c r="Q45" i="1"/>
  <c r="Z45" i="1" s="1"/>
  <c r="T45" i="1"/>
  <c r="AC45" i="1"/>
  <c r="M46" i="1"/>
  <c r="O46" i="1" s="1"/>
  <c r="X46" i="1" s="1"/>
  <c r="N46" i="1"/>
  <c r="W46" i="1" s="1"/>
  <c r="Q46" i="1"/>
  <c r="S46" i="1"/>
  <c r="AB46" i="1" s="1"/>
  <c r="Z46" i="1"/>
  <c r="M47" i="1"/>
  <c r="N47" i="1"/>
  <c r="V47" i="1" s="1"/>
  <c r="O47" i="1"/>
  <c r="P47" i="1"/>
  <c r="Y47" i="1" s="1"/>
  <c r="Q47" i="1"/>
  <c r="R47" i="1"/>
  <c r="S47" i="1"/>
  <c r="AB47" i="1" s="1"/>
  <c r="T47" i="1"/>
  <c r="AC47" i="1" s="1"/>
  <c r="U47" i="1"/>
  <c r="X47" i="1"/>
  <c r="Z47" i="1"/>
  <c r="AA47" i="1"/>
  <c r="AD47" i="1"/>
  <c r="M48" i="1"/>
  <c r="P48" i="1"/>
  <c r="Y48" i="1" s="1"/>
  <c r="S48" i="1"/>
  <c r="AB48" i="1" s="1"/>
  <c r="T48" i="1"/>
  <c r="AC48" i="1" s="1"/>
  <c r="U48" i="1"/>
  <c r="AD48" i="1" s="1"/>
  <c r="M49" i="1"/>
  <c r="P49" i="1"/>
  <c r="Y49" i="1" s="1"/>
  <c r="Q49" i="1"/>
  <c r="R49" i="1"/>
  <c r="AA49" i="1" s="1"/>
  <c r="U49" i="1"/>
  <c r="AD49" i="1" s="1"/>
  <c r="Z49" i="1"/>
  <c r="M50" i="1"/>
  <c r="N50" i="1"/>
  <c r="W50" i="1" s="1"/>
  <c r="O50" i="1"/>
  <c r="X50" i="1" s="1"/>
  <c r="R50" i="1"/>
  <c r="AA50" i="1" s="1"/>
  <c r="U50" i="1"/>
  <c r="AD50" i="1" s="1"/>
  <c r="M51" i="1"/>
  <c r="P51" i="1" s="1"/>
  <c r="Y51" i="1" s="1"/>
  <c r="N51" i="1"/>
  <c r="O51" i="1"/>
  <c r="X51" i="1" s="1"/>
  <c r="R51" i="1"/>
  <c r="S51" i="1"/>
  <c r="T51" i="1"/>
  <c r="AC51" i="1" s="1"/>
  <c r="U51" i="1"/>
  <c r="W51" i="1"/>
  <c r="AA51" i="1"/>
  <c r="AB51" i="1"/>
  <c r="AD51" i="1"/>
  <c r="M52" i="1"/>
  <c r="N52" i="1" s="1"/>
  <c r="O52" i="1"/>
  <c r="X52" i="1" s="1"/>
  <c r="P52" i="1"/>
  <c r="Q52" i="1"/>
  <c r="Z52" i="1" s="1"/>
  <c r="R52" i="1"/>
  <c r="S52" i="1"/>
  <c r="T52" i="1"/>
  <c r="AC52" i="1" s="1"/>
  <c r="U52" i="1"/>
  <c r="AD52" i="1" s="1"/>
  <c r="Y52" i="1"/>
  <c r="AA52" i="1"/>
  <c r="AB52" i="1"/>
  <c r="M53" i="1"/>
  <c r="N53" i="1"/>
  <c r="W53" i="1" s="1"/>
  <c r="O53" i="1"/>
  <c r="P53" i="1"/>
  <c r="Q53" i="1"/>
  <c r="Z53" i="1" s="1"/>
  <c r="R53" i="1"/>
  <c r="AA53" i="1" s="1"/>
  <c r="S53" i="1"/>
  <c r="T53" i="1"/>
  <c r="AC53" i="1" s="1"/>
  <c r="U53" i="1"/>
  <c r="X53" i="1"/>
  <c r="Y53" i="1"/>
  <c r="AB53" i="1"/>
  <c r="AD53" i="1"/>
  <c r="M54" i="1"/>
  <c r="O54" i="1" s="1"/>
  <c r="X54" i="1" s="1"/>
  <c r="N54" i="1"/>
  <c r="W54" i="1" s="1"/>
  <c r="Q54" i="1"/>
  <c r="Z54" i="1" s="1"/>
  <c r="S54" i="1"/>
  <c r="AB54" i="1" s="1"/>
  <c r="U54" i="1"/>
  <c r="AD54" i="1" s="1"/>
  <c r="M55" i="1"/>
  <c r="Q55" i="1" s="1"/>
  <c r="N55" i="1"/>
  <c r="W55" i="1" s="1"/>
  <c r="O55" i="1"/>
  <c r="X55" i="1" s="1"/>
  <c r="P55" i="1"/>
  <c r="Y55" i="1" s="1"/>
  <c r="R55" i="1"/>
  <c r="AA55" i="1" s="1"/>
  <c r="S55" i="1"/>
  <c r="Z55" i="1"/>
  <c r="AB55" i="1"/>
  <c r="M56" i="1"/>
  <c r="O56" i="1"/>
  <c r="X56" i="1" s="1"/>
  <c r="P56" i="1"/>
  <c r="S56" i="1"/>
  <c r="U56" i="1"/>
  <c r="AD56" i="1" s="1"/>
  <c r="Y56" i="1"/>
  <c r="AB56" i="1"/>
  <c r="M57" i="1"/>
  <c r="P57" i="1" s="1"/>
  <c r="Y57" i="1" s="1"/>
  <c r="T57" i="1"/>
  <c r="AC57" i="1" s="1"/>
  <c r="M58" i="1"/>
  <c r="O58" i="1" s="1"/>
  <c r="X58" i="1" s="1"/>
  <c r="M59" i="1"/>
  <c r="U59" i="1" s="1"/>
  <c r="N59" i="1"/>
  <c r="V59" i="1" s="1"/>
  <c r="O59" i="1"/>
  <c r="X59" i="1" s="1"/>
  <c r="P59" i="1"/>
  <c r="Y59" i="1" s="1"/>
  <c r="Q59" i="1"/>
  <c r="R59" i="1"/>
  <c r="AA59" i="1" s="1"/>
  <c r="S59" i="1"/>
  <c r="AB59" i="1" s="1"/>
  <c r="T59" i="1"/>
  <c r="AC59" i="1" s="1"/>
  <c r="Z59" i="1"/>
  <c r="AD59" i="1"/>
  <c r="M60" i="1"/>
  <c r="N60" i="1" s="1"/>
  <c r="P60" i="1"/>
  <c r="Y60" i="1" s="1"/>
  <c r="Q60" i="1"/>
  <c r="Z60" i="1" s="1"/>
  <c r="T60" i="1"/>
  <c r="AC60" i="1" s="1"/>
  <c r="M61" i="1"/>
  <c r="M62" i="1"/>
  <c r="N62" i="1" s="1"/>
  <c r="S62" i="1"/>
  <c r="AB62" i="1" s="1"/>
  <c r="M63" i="1"/>
  <c r="N63" i="1"/>
  <c r="V63" i="1" s="1"/>
  <c r="O63" i="1"/>
  <c r="P63" i="1"/>
  <c r="Y63" i="1" s="1"/>
  <c r="Q63" i="1"/>
  <c r="R63" i="1"/>
  <c r="AA63" i="1" s="1"/>
  <c r="S63" i="1"/>
  <c r="AB63" i="1" s="1"/>
  <c r="T63" i="1"/>
  <c r="AC63" i="1" s="1"/>
  <c r="U63" i="1"/>
  <c r="X63" i="1"/>
  <c r="Z63" i="1"/>
  <c r="AD63" i="1"/>
  <c r="M64" i="1"/>
  <c r="N64" i="1" s="1"/>
  <c r="O64" i="1"/>
  <c r="P64" i="1"/>
  <c r="Y64" i="1" s="1"/>
  <c r="Q64" i="1"/>
  <c r="Z64" i="1" s="1"/>
  <c r="R64" i="1"/>
  <c r="AA64" i="1" s="1"/>
  <c r="S64" i="1"/>
  <c r="AB64" i="1" s="1"/>
  <c r="T64" i="1"/>
  <c r="AC64" i="1" s="1"/>
  <c r="U64" i="1"/>
  <c r="AD64" i="1" s="1"/>
  <c r="X64" i="1"/>
  <c r="M65" i="1"/>
  <c r="S65" i="1" s="1"/>
  <c r="AB65" i="1"/>
  <c r="M66" i="1"/>
  <c r="N66" i="1"/>
  <c r="W66" i="1" s="1"/>
  <c r="O66" i="1"/>
  <c r="X66" i="1" s="1"/>
  <c r="Q66" i="1"/>
  <c r="R66" i="1"/>
  <c r="AA66" i="1" s="1"/>
  <c r="U66" i="1"/>
  <c r="Z66" i="1"/>
  <c r="AD66" i="1"/>
  <c r="M67" i="1"/>
  <c r="P67" i="1" s="1"/>
  <c r="N67" i="1"/>
  <c r="O67" i="1"/>
  <c r="R67" i="1"/>
  <c r="AA67" i="1" s="1"/>
  <c r="S67" i="1"/>
  <c r="T67" i="1"/>
  <c r="AC67" i="1" s="1"/>
  <c r="U67" i="1"/>
  <c r="W67" i="1"/>
  <c r="X67" i="1"/>
  <c r="AB67" i="1"/>
  <c r="AD67" i="1"/>
  <c r="M68" i="1"/>
  <c r="N68" i="1" s="1"/>
  <c r="V68" i="1" s="1"/>
  <c r="O68" i="1"/>
  <c r="P68" i="1"/>
  <c r="Q68" i="1"/>
  <c r="Z68" i="1" s="1"/>
  <c r="R68" i="1"/>
  <c r="S68" i="1"/>
  <c r="T68" i="1"/>
  <c r="AC68" i="1" s="1"/>
  <c r="U68" i="1"/>
  <c r="AD68" i="1" s="1"/>
  <c r="X68" i="1"/>
  <c r="Y68" i="1"/>
  <c r="AA68" i="1"/>
  <c r="AB68" i="1"/>
  <c r="M69" i="1"/>
  <c r="N69" i="1"/>
  <c r="W69" i="1" s="1"/>
  <c r="AE69" i="1" s="1"/>
  <c r="O69" i="1"/>
  <c r="P69" i="1"/>
  <c r="Q69" i="1"/>
  <c r="Z69" i="1" s="1"/>
  <c r="R69" i="1"/>
  <c r="AA69" i="1" s="1"/>
  <c r="S69" i="1"/>
  <c r="T69" i="1"/>
  <c r="AC69" i="1" s="1"/>
  <c r="U69" i="1"/>
  <c r="X69" i="1"/>
  <c r="Y69" i="1"/>
  <c r="AB69" i="1"/>
  <c r="AD69" i="1"/>
  <c r="M70" i="1"/>
  <c r="T70" i="1" s="1"/>
  <c r="AC70" i="1" s="1"/>
  <c r="M71" i="1"/>
  <c r="N71" i="1"/>
  <c r="W71" i="1" s="1"/>
  <c r="P71" i="1"/>
  <c r="Y71" i="1" s="1"/>
  <c r="M72" i="1"/>
  <c r="O72" i="1" s="1"/>
  <c r="X72" i="1" s="1"/>
  <c r="P72" i="1"/>
  <c r="Y72" i="1" s="1"/>
  <c r="U72" i="1"/>
  <c r="AD72" i="1" s="1"/>
  <c r="M73" i="1"/>
  <c r="P73" i="1"/>
  <c r="Q73" i="1"/>
  <c r="Z73" i="1" s="1"/>
  <c r="R73" i="1"/>
  <c r="AA73" i="1" s="1"/>
  <c r="S73" i="1"/>
  <c r="AB73" i="1" s="1"/>
  <c r="U73" i="1"/>
  <c r="AD73" i="1" s="1"/>
  <c r="Y73" i="1"/>
  <c r="M74" i="1"/>
  <c r="T74" i="1" s="1"/>
  <c r="AC74" i="1" s="1"/>
  <c r="P74" i="1"/>
  <c r="Y74" i="1" s="1"/>
  <c r="S74" i="1"/>
  <c r="AB74" i="1" s="1"/>
  <c r="U74" i="1"/>
  <c r="AD74" i="1"/>
  <c r="M75" i="1"/>
  <c r="U75" i="1" s="1"/>
  <c r="P75" i="1"/>
  <c r="Y75" i="1" s="1"/>
  <c r="S75" i="1"/>
  <c r="AB75" i="1" s="1"/>
  <c r="AD75" i="1"/>
  <c r="M76" i="1"/>
  <c r="N76" i="1" s="1"/>
  <c r="P76" i="1"/>
  <c r="Y76" i="1" s="1"/>
  <c r="T76" i="1"/>
  <c r="AC76" i="1" s="1"/>
  <c r="M77" i="1"/>
  <c r="N77" i="1" s="1"/>
  <c r="Q77" i="1"/>
  <c r="Z77" i="1" s="1"/>
  <c r="M78" i="1"/>
  <c r="N78" i="1"/>
  <c r="W78" i="1" s="1"/>
  <c r="Q78" i="1"/>
  <c r="Z78" i="1" s="1"/>
  <c r="R78" i="1"/>
  <c r="S78" i="1"/>
  <c r="T78" i="1"/>
  <c r="AC78" i="1" s="1"/>
  <c r="U78" i="1"/>
  <c r="AA78" i="1"/>
  <c r="AB78" i="1"/>
  <c r="AD78" i="1"/>
  <c r="M79" i="1"/>
  <c r="U79" i="1" s="1"/>
  <c r="AD79" i="1" s="1"/>
  <c r="N79" i="1"/>
  <c r="O79" i="1"/>
  <c r="X79" i="1" s="1"/>
  <c r="P79" i="1"/>
  <c r="Q79" i="1"/>
  <c r="R79" i="1"/>
  <c r="AA79" i="1" s="1"/>
  <c r="S79" i="1"/>
  <c r="T79" i="1"/>
  <c r="AC79" i="1" s="1"/>
  <c r="Y79" i="1"/>
  <c r="Z79" i="1"/>
  <c r="AB79" i="1"/>
  <c r="M80" i="1"/>
  <c r="R80" i="1" s="1"/>
  <c r="AA80" i="1" s="1"/>
  <c r="N80" i="1"/>
  <c r="O80" i="1"/>
  <c r="X80" i="1" s="1"/>
  <c r="P80" i="1"/>
  <c r="Q80" i="1"/>
  <c r="Z80" i="1" s="1"/>
  <c r="S80" i="1"/>
  <c r="AB80" i="1" s="1"/>
  <c r="W80" i="1"/>
  <c r="Y80" i="1"/>
  <c r="M81" i="1"/>
  <c r="O81" i="1" s="1"/>
  <c r="X81" i="1" s="1"/>
  <c r="N81" i="1"/>
  <c r="P81" i="1"/>
  <c r="Y81" i="1" s="1"/>
  <c r="S81" i="1"/>
  <c r="AB81" i="1" s="1"/>
  <c r="T81" i="1"/>
  <c r="AC81" i="1" s="1"/>
  <c r="M82" i="1"/>
  <c r="N82" i="1" s="1"/>
  <c r="P82" i="1"/>
  <c r="Y82" i="1" s="1"/>
  <c r="Q82" i="1"/>
  <c r="Z82" i="1" s="1"/>
  <c r="S82" i="1"/>
  <c r="AB82" i="1" s="1"/>
  <c r="M83" i="1"/>
  <c r="O83" i="1" s="1"/>
  <c r="X83" i="1" s="1"/>
  <c r="N83" i="1"/>
  <c r="P83" i="1"/>
  <c r="Y83" i="1" s="1"/>
  <c r="M84" i="1"/>
  <c r="N84" i="1" s="1"/>
  <c r="U84" i="1"/>
  <c r="AD84" i="1" s="1"/>
  <c r="M85" i="1"/>
  <c r="S85" i="1" s="1"/>
  <c r="AB85" i="1" s="1"/>
  <c r="N85" i="1"/>
  <c r="O85" i="1"/>
  <c r="P85" i="1"/>
  <c r="Y85" i="1" s="1"/>
  <c r="Q85" i="1"/>
  <c r="R85" i="1"/>
  <c r="AA85" i="1" s="1"/>
  <c r="T85" i="1"/>
  <c r="AC85" i="1" s="1"/>
  <c r="W85" i="1"/>
  <c r="X85" i="1"/>
  <c r="Z85" i="1"/>
  <c r="M86" i="1"/>
  <c r="P86" i="1" s="1"/>
  <c r="Y86" i="1" s="1"/>
  <c r="O86" i="1"/>
  <c r="X86" i="1" s="1"/>
  <c r="Q86" i="1"/>
  <c r="Z86" i="1" s="1"/>
  <c r="T86" i="1"/>
  <c r="AC86" i="1" s="1"/>
  <c r="U86" i="1"/>
  <c r="AD86" i="1" s="1"/>
  <c r="M87" i="1"/>
  <c r="N87" i="1"/>
  <c r="V87" i="1" s="1"/>
  <c r="O87" i="1"/>
  <c r="P87" i="1"/>
  <c r="Q87" i="1"/>
  <c r="Z87" i="1" s="1"/>
  <c r="R87" i="1"/>
  <c r="AA87" i="1" s="1"/>
  <c r="S87" i="1"/>
  <c r="T87" i="1"/>
  <c r="AC87" i="1" s="1"/>
  <c r="U87" i="1"/>
  <c r="X87" i="1"/>
  <c r="Y87" i="1"/>
  <c r="AB87" i="1"/>
  <c r="AD87" i="1"/>
  <c r="M88" i="1"/>
  <c r="N88" i="1"/>
  <c r="V88" i="1" s="1"/>
  <c r="O88" i="1"/>
  <c r="X88" i="1" s="1"/>
  <c r="P88" i="1"/>
  <c r="Q88" i="1"/>
  <c r="Z88" i="1" s="1"/>
  <c r="R88" i="1"/>
  <c r="S88" i="1"/>
  <c r="AB88" i="1" s="1"/>
  <c r="T88" i="1"/>
  <c r="AC88" i="1" s="1"/>
  <c r="U88" i="1"/>
  <c r="Y88" i="1"/>
  <c r="AA88" i="1"/>
  <c r="AD88" i="1"/>
  <c r="X2" i="1"/>
  <c r="U2" i="1"/>
  <c r="AD2" i="1" s="1"/>
  <c r="T2" i="1"/>
  <c r="AC2" i="1" s="1"/>
  <c r="S2" i="1"/>
  <c r="AB2" i="1" s="1"/>
  <c r="R2" i="1"/>
  <c r="AA2" i="1" s="1"/>
  <c r="Q2" i="1"/>
  <c r="Z2" i="1" s="1"/>
  <c r="P2" i="1"/>
  <c r="Y2" i="1" s="1"/>
  <c r="O2" i="1"/>
  <c r="M2" i="1"/>
  <c r="N2" i="1" s="1"/>
  <c r="V82" i="1" l="1"/>
  <c r="W82" i="1"/>
  <c r="W62" i="1"/>
  <c r="W77" i="1"/>
  <c r="V79" i="1"/>
  <c r="W76" i="1"/>
  <c r="W60" i="1"/>
  <c r="W84" i="1"/>
  <c r="O61" i="1"/>
  <c r="X61" i="1" s="1"/>
  <c r="R61" i="1"/>
  <c r="AA61" i="1" s="1"/>
  <c r="S61" i="1"/>
  <c r="AB61" i="1" s="1"/>
  <c r="U61" i="1"/>
  <c r="AD61" i="1" s="1"/>
  <c r="W29" i="1"/>
  <c r="N86" i="1"/>
  <c r="T84" i="1"/>
  <c r="AC84" i="1" s="1"/>
  <c r="W83" i="1"/>
  <c r="U77" i="1"/>
  <c r="AD77" i="1" s="1"/>
  <c r="S76" i="1"/>
  <c r="AB76" i="1" s="1"/>
  <c r="R75" i="1"/>
  <c r="AA75" i="1" s="1"/>
  <c r="R74" i="1"/>
  <c r="AA74" i="1" s="1"/>
  <c r="Q71" i="1"/>
  <c r="Z71" i="1" s="1"/>
  <c r="T71" i="1"/>
  <c r="AC71" i="1" s="1"/>
  <c r="U71" i="1"/>
  <c r="AD71" i="1" s="1"/>
  <c r="Q62" i="1"/>
  <c r="Z62" i="1" s="1"/>
  <c r="R57" i="1"/>
  <c r="AA57" i="1" s="1"/>
  <c r="V51" i="1"/>
  <c r="W47" i="1"/>
  <c r="AE47" i="1" s="1"/>
  <c r="N40" i="1"/>
  <c r="O40" i="1"/>
  <c r="X40" i="1" s="1"/>
  <c r="P40" i="1"/>
  <c r="Y40" i="1" s="1"/>
  <c r="Q40" i="1"/>
  <c r="Z40" i="1" s="1"/>
  <c r="R40" i="1"/>
  <c r="AA40" i="1" s="1"/>
  <c r="T40" i="1"/>
  <c r="AC40" i="1" s="1"/>
  <c r="U40" i="1"/>
  <c r="AD40" i="1" s="1"/>
  <c r="R33" i="1"/>
  <c r="AA33" i="1" s="1"/>
  <c r="V27" i="1"/>
  <c r="X27" i="1"/>
  <c r="AE27" i="1" s="1"/>
  <c r="Y23" i="1"/>
  <c r="AE23" i="1" s="1"/>
  <c r="V19" i="1"/>
  <c r="W88" i="1"/>
  <c r="AE88" i="1" s="1"/>
  <c r="S84" i="1"/>
  <c r="AB84" i="1" s="1"/>
  <c r="T77" i="1"/>
  <c r="AC77" i="1" s="1"/>
  <c r="Q76" i="1"/>
  <c r="Z76" i="1" s="1"/>
  <c r="Q75" i="1"/>
  <c r="Z75" i="1" s="1"/>
  <c r="Q74" i="1"/>
  <c r="Z74" i="1" s="1"/>
  <c r="N72" i="1"/>
  <c r="Q72" i="1"/>
  <c r="Z72" i="1" s="1"/>
  <c r="R72" i="1"/>
  <c r="AA72" i="1" s="1"/>
  <c r="T72" i="1"/>
  <c r="AC72" i="1" s="1"/>
  <c r="V54" i="1"/>
  <c r="W38" i="1"/>
  <c r="W13" i="1"/>
  <c r="U83" i="1"/>
  <c r="AD83" i="1" s="1"/>
  <c r="W59" i="1"/>
  <c r="AE59" i="1" s="1"/>
  <c r="N57" i="1"/>
  <c r="O57" i="1"/>
  <c r="X57" i="1" s="1"/>
  <c r="Q57" i="1"/>
  <c r="Z57" i="1" s="1"/>
  <c r="S57" i="1"/>
  <c r="AB57" i="1" s="1"/>
  <c r="S33" i="1"/>
  <c r="AB33" i="1" s="1"/>
  <c r="T33" i="1"/>
  <c r="AC33" i="1" s="1"/>
  <c r="U33" i="1"/>
  <c r="AD33" i="1" s="1"/>
  <c r="N33" i="1"/>
  <c r="O33" i="1"/>
  <c r="X33" i="1" s="1"/>
  <c r="Q33" i="1"/>
  <c r="Z33" i="1" s="1"/>
  <c r="R84" i="1"/>
  <c r="AA84" i="1" s="1"/>
  <c r="U65" i="1"/>
  <c r="AD65" i="1" s="1"/>
  <c r="O62" i="1"/>
  <c r="X62" i="1" s="1"/>
  <c r="P62" i="1"/>
  <c r="Y62" i="1" s="1"/>
  <c r="R62" i="1"/>
  <c r="AA62" i="1" s="1"/>
  <c r="T62" i="1"/>
  <c r="AC62" i="1" s="1"/>
  <c r="Q84" i="1"/>
  <c r="Z84" i="1" s="1"/>
  <c r="T83" i="1"/>
  <c r="AC83" i="1" s="1"/>
  <c r="P77" i="1"/>
  <c r="Y77" i="1" s="1"/>
  <c r="O76" i="1"/>
  <c r="X76" i="1" s="1"/>
  <c r="O75" i="1"/>
  <c r="X75" i="1" s="1"/>
  <c r="O74" i="1"/>
  <c r="X74" i="1" s="1"/>
  <c r="N73" i="1"/>
  <c r="O73" i="1"/>
  <c r="X73" i="1" s="1"/>
  <c r="Y67" i="1"/>
  <c r="T65" i="1"/>
  <c r="AC65" i="1" s="1"/>
  <c r="S58" i="1"/>
  <c r="AB58" i="1" s="1"/>
  <c r="S49" i="1"/>
  <c r="AB49" i="1" s="1"/>
  <c r="T49" i="1"/>
  <c r="AC49" i="1" s="1"/>
  <c r="N49" i="1"/>
  <c r="O49" i="1"/>
  <c r="X49" i="1" s="1"/>
  <c r="U58" i="1"/>
  <c r="AD58" i="1" s="1"/>
  <c r="AE5" i="1"/>
  <c r="W87" i="1"/>
  <c r="AE87" i="1" s="1"/>
  <c r="P84" i="1"/>
  <c r="Y84" i="1" s="1"/>
  <c r="S83" i="1"/>
  <c r="AB83" i="1" s="1"/>
  <c r="N75" i="1"/>
  <c r="N74" i="1"/>
  <c r="W68" i="1"/>
  <c r="AE68" i="1" s="1"/>
  <c r="R65" i="1"/>
  <c r="AA65" i="1" s="1"/>
  <c r="R58" i="1"/>
  <c r="AA58" i="1" s="1"/>
  <c r="R54" i="1"/>
  <c r="AA54" i="1" s="1"/>
  <c r="V52" i="1"/>
  <c r="N42" i="1"/>
  <c r="O42" i="1"/>
  <c r="X42" i="1" s="1"/>
  <c r="P42" i="1"/>
  <c r="Y42" i="1" s="1"/>
  <c r="Q42" i="1"/>
  <c r="Z42" i="1" s="1"/>
  <c r="S42" i="1"/>
  <c r="AB42" i="1" s="1"/>
  <c r="T42" i="1"/>
  <c r="AC42" i="1" s="1"/>
  <c r="V31" i="1"/>
  <c r="W31" i="1"/>
  <c r="AE31" i="1" s="1"/>
  <c r="O84" i="1"/>
  <c r="X84" i="1" s="1"/>
  <c r="R83" i="1"/>
  <c r="AA83" i="1" s="1"/>
  <c r="U82" i="1"/>
  <c r="AD82" i="1" s="1"/>
  <c r="O77" i="1"/>
  <c r="X77" i="1" s="1"/>
  <c r="R77" i="1"/>
  <c r="AA77" i="1" s="1"/>
  <c r="S77" i="1"/>
  <c r="AB77" i="1" s="1"/>
  <c r="R76" i="1"/>
  <c r="AA76" i="1" s="1"/>
  <c r="U76" i="1"/>
  <c r="AD76" i="1" s="1"/>
  <c r="V69" i="1"/>
  <c r="Q65" i="1"/>
  <c r="Z65" i="1" s="1"/>
  <c r="Q58" i="1"/>
  <c r="Z58" i="1" s="1"/>
  <c r="AE53" i="1"/>
  <c r="V6" i="1"/>
  <c r="AE3" i="1"/>
  <c r="Q83" i="1"/>
  <c r="Z83" i="1" s="1"/>
  <c r="T82" i="1"/>
  <c r="AC82" i="1" s="1"/>
  <c r="W81" i="1"/>
  <c r="AE81" i="1" s="1"/>
  <c r="O78" i="1"/>
  <c r="P78" i="1"/>
  <c r="Y78" i="1" s="1"/>
  <c r="P65" i="1"/>
  <c r="Y65" i="1" s="1"/>
  <c r="V64" i="1"/>
  <c r="V35" i="1"/>
  <c r="N26" i="1"/>
  <c r="O26" i="1"/>
  <c r="X26" i="1" s="1"/>
  <c r="P26" i="1"/>
  <c r="Y26" i="1" s="1"/>
  <c r="Q26" i="1"/>
  <c r="Z26" i="1" s="1"/>
  <c r="S26" i="1"/>
  <c r="AB26" i="1" s="1"/>
  <c r="T26" i="1"/>
  <c r="AC26" i="1" s="1"/>
  <c r="U26" i="1"/>
  <c r="AD26" i="1" s="1"/>
  <c r="O65" i="1"/>
  <c r="X65" i="1" s="1"/>
  <c r="N58" i="1"/>
  <c r="P58" i="1"/>
  <c r="Y58" i="1" s="1"/>
  <c r="T58" i="1"/>
  <c r="AC58" i="1" s="1"/>
  <c r="W9" i="1"/>
  <c r="R82" i="1"/>
  <c r="AA82" i="1" s="1"/>
  <c r="U81" i="1"/>
  <c r="AD81" i="1" s="1"/>
  <c r="U70" i="1"/>
  <c r="AD70" i="1" s="1"/>
  <c r="N65" i="1"/>
  <c r="S60" i="1"/>
  <c r="AB60" i="1" s="1"/>
  <c r="T54" i="1"/>
  <c r="AC54" i="1" s="1"/>
  <c r="P54" i="1"/>
  <c r="Y54" i="1" s="1"/>
  <c r="AE54" i="1" s="1"/>
  <c r="V32" i="1"/>
  <c r="W32" i="1"/>
  <c r="AE32" i="1" s="1"/>
  <c r="S70" i="1"/>
  <c r="AB70" i="1" s="1"/>
  <c r="AE19" i="1"/>
  <c r="N8" i="1"/>
  <c r="O8" i="1"/>
  <c r="X8" i="1" s="1"/>
  <c r="P8" i="1"/>
  <c r="Y8" i="1" s="1"/>
  <c r="Q8" i="1"/>
  <c r="Z8" i="1" s="1"/>
  <c r="R8" i="1"/>
  <c r="AA8" i="1" s="1"/>
  <c r="S8" i="1"/>
  <c r="AB8" i="1" s="1"/>
  <c r="T8" i="1"/>
  <c r="AC8" i="1" s="1"/>
  <c r="U8" i="1"/>
  <c r="AD8" i="1" s="1"/>
  <c r="R70" i="1"/>
  <c r="AA70" i="1" s="1"/>
  <c r="W45" i="1"/>
  <c r="W41" i="1"/>
  <c r="W25" i="1"/>
  <c r="S86" i="1"/>
  <c r="AB86" i="1" s="1"/>
  <c r="O82" i="1"/>
  <c r="X82" i="1" s="1"/>
  <c r="R81" i="1"/>
  <c r="AA81" i="1" s="1"/>
  <c r="U80" i="1"/>
  <c r="AD80" i="1" s="1"/>
  <c r="S71" i="1"/>
  <c r="AB71" i="1" s="1"/>
  <c r="Q70" i="1"/>
  <c r="Z70" i="1" s="1"/>
  <c r="P66" i="1"/>
  <c r="Y66" i="1" s="1"/>
  <c r="AE66" i="1" s="1"/>
  <c r="S66" i="1"/>
  <c r="AB66" i="1" s="1"/>
  <c r="T66" i="1"/>
  <c r="AC66" i="1" s="1"/>
  <c r="W63" i="1"/>
  <c r="AE63" i="1" s="1"/>
  <c r="T61" i="1"/>
  <c r="AC61" i="1" s="1"/>
  <c r="O60" i="1"/>
  <c r="X60" i="1" s="1"/>
  <c r="P50" i="1"/>
  <c r="Y50" i="1" s="1"/>
  <c r="AE50" i="1" s="1"/>
  <c r="Q50" i="1"/>
  <c r="Z50" i="1" s="1"/>
  <c r="S50" i="1"/>
  <c r="AB50" i="1" s="1"/>
  <c r="T50" i="1"/>
  <c r="AC50" i="1" s="1"/>
  <c r="N48" i="1"/>
  <c r="O48" i="1"/>
  <c r="X48" i="1" s="1"/>
  <c r="Q48" i="1"/>
  <c r="Z48" i="1" s="1"/>
  <c r="R48" i="1"/>
  <c r="AA48" i="1" s="1"/>
  <c r="O45" i="1"/>
  <c r="X45" i="1" s="1"/>
  <c r="P45" i="1"/>
  <c r="Y45" i="1" s="1"/>
  <c r="R45" i="1"/>
  <c r="AA45" i="1" s="1"/>
  <c r="S45" i="1"/>
  <c r="AB45" i="1" s="1"/>
  <c r="U45" i="1"/>
  <c r="AD45" i="1" s="1"/>
  <c r="U34" i="1"/>
  <c r="AD34" i="1" s="1"/>
  <c r="V71" i="1"/>
  <c r="R86" i="1"/>
  <c r="AA86" i="1" s="1"/>
  <c r="U85" i="1"/>
  <c r="AD85" i="1" s="1"/>
  <c r="AE85" i="1" s="1"/>
  <c r="Q81" i="1"/>
  <c r="Z81" i="1" s="1"/>
  <c r="T80" i="1"/>
  <c r="AC80" i="1" s="1"/>
  <c r="AE80" i="1" s="1"/>
  <c r="W79" i="1"/>
  <c r="AE79" i="1" s="1"/>
  <c r="R71" i="1"/>
  <c r="AA71" i="1" s="1"/>
  <c r="P70" i="1"/>
  <c r="Y70" i="1" s="1"/>
  <c r="Q61" i="1"/>
  <c r="Z61" i="1" s="1"/>
  <c r="W52" i="1"/>
  <c r="AE52" i="1" s="1"/>
  <c r="V43" i="1"/>
  <c r="X43" i="1"/>
  <c r="AE43" i="1" s="1"/>
  <c r="V36" i="1"/>
  <c r="N24" i="1"/>
  <c r="O24" i="1"/>
  <c r="X24" i="1" s="1"/>
  <c r="P24" i="1"/>
  <c r="Y24" i="1" s="1"/>
  <c r="Q24" i="1"/>
  <c r="Z24" i="1" s="1"/>
  <c r="R24" i="1"/>
  <c r="AA24" i="1" s="1"/>
  <c r="S24" i="1"/>
  <c r="AB24" i="1" s="1"/>
  <c r="T24" i="1"/>
  <c r="AC24" i="1" s="1"/>
  <c r="U24" i="1"/>
  <c r="AD24" i="1" s="1"/>
  <c r="W16" i="1"/>
  <c r="O70" i="1"/>
  <c r="X70" i="1" s="1"/>
  <c r="P61" i="1"/>
  <c r="Y61" i="1" s="1"/>
  <c r="R60" i="1"/>
  <c r="AA60" i="1" s="1"/>
  <c r="U60" i="1"/>
  <c r="AD60" i="1" s="1"/>
  <c r="V53" i="1"/>
  <c r="P34" i="1"/>
  <c r="Y34" i="1" s="1"/>
  <c r="Q34" i="1"/>
  <c r="Z34" i="1" s="1"/>
  <c r="R34" i="1"/>
  <c r="AA34" i="1" s="1"/>
  <c r="S34" i="1"/>
  <c r="AB34" i="1" s="1"/>
  <c r="T34" i="1"/>
  <c r="AC34" i="1" s="1"/>
  <c r="N34" i="1"/>
  <c r="AE14" i="1"/>
  <c r="Y7" i="1"/>
  <c r="AE7" i="1" s="1"/>
  <c r="T75" i="1"/>
  <c r="AC75" i="1" s="1"/>
  <c r="T73" i="1"/>
  <c r="AC73" i="1" s="1"/>
  <c r="S72" i="1"/>
  <c r="AB72" i="1" s="1"/>
  <c r="O71" i="1"/>
  <c r="X71" i="1" s="1"/>
  <c r="AE71" i="1" s="1"/>
  <c r="N70" i="1"/>
  <c r="W64" i="1"/>
  <c r="AE64" i="1" s="1"/>
  <c r="U62" i="1"/>
  <c r="AD62" i="1" s="1"/>
  <c r="N61" i="1"/>
  <c r="U57" i="1"/>
  <c r="AD57" i="1" s="1"/>
  <c r="N56" i="1"/>
  <c r="Q56" i="1"/>
  <c r="Z56" i="1" s="1"/>
  <c r="R56" i="1"/>
  <c r="AA56" i="1" s="1"/>
  <c r="T56" i="1"/>
  <c r="AC56" i="1" s="1"/>
  <c r="AE37" i="1"/>
  <c r="X14" i="1"/>
  <c r="X20" i="1"/>
  <c r="AE20" i="1" s="1"/>
  <c r="N18" i="1"/>
  <c r="Q17" i="1"/>
  <c r="Z17" i="1" s="1"/>
  <c r="W15" i="1"/>
  <c r="AE15" i="1" s="1"/>
  <c r="X4" i="1"/>
  <c r="AE4" i="1" s="1"/>
  <c r="P17" i="1"/>
  <c r="Y17" i="1" s="1"/>
  <c r="U10" i="1"/>
  <c r="AD10" i="1" s="1"/>
  <c r="N44" i="1"/>
  <c r="P38" i="1"/>
  <c r="Y38" i="1" s="1"/>
  <c r="R32" i="1"/>
  <c r="AA32" i="1" s="1"/>
  <c r="N28" i="1"/>
  <c r="P22" i="1"/>
  <c r="Y22" i="1" s="1"/>
  <c r="O17" i="1"/>
  <c r="X17" i="1" s="1"/>
  <c r="R16" i="1"/>
  <c r="AA16" i="1" s="1"/>
  <c r="N12" i="1"/>
  <c r="T10" i="1"/>
  <c r="AC10" i="1" s="1"/>
  <c r="P6" i="1"/>
  <c r="Y6" i="1" s="1"/>
  <c r="Q32" i="1"/>
  <c r="Z32" i="1" s="1"/>
  <c r="N17" i="1"/>
  <c r="Q16" i="1"/>
  <c r="Z16" i="1" s="1"/>
  <c r="S10" i="1"/>
  <c r="AB10" i="1" s="1"/>
  <c r="R10" i="1"/>
  <c r="AA10" i="1" s="1"/>
  <c r="U46" i="1"/>
  <c r="AD46" i="1" s="1"/>
  <c r="T41" i="1"/>
  <c r="AC41" i="1" s="1"/>
  <c r="O32" i="1"/>
  <c r="X32" i="1" s="1"/>
  <c r="U30" i="1"/>
  <c r="AD30" i="1" s="1"/>
  <c r="T25" i="1"/>
  <c r="AC25" i="1" s="1"/>
  <c r="O16" i="1"/>
  <c r="X16" i="1" s="1"/>
  <c r="U14" i="1"/>
  <c r="AD14" i="1" s="1"/>
  <c r="Q10" i="1"/>
  <c r="Z10" i="1" s="1"/>
  <c r="AE10" i="1" s="1"/>
  <c r="T9" i="1"/>
  <c r="AC9" i="1" s="1"/>
  <c r="T46" i="1"/>
  <c r="AC46" i="1" s="1"/>
  <c r="S41" i="1"/>
  <c r="AB41" i="1" s="1"/>
  <c r="T30" i="1"/>
  <c r="AC30" i="1" s="1"/>
  <c r="S25" i="1"/>
  <c r="AB25" i="1" s="1"/>
  <c r="T14" i="1"/>
  <c r="AC14" i="1" s="1"/>
  <c r="P10" i="1"/>
  <c r="Y10" i="1" s="1"/>
  <c r="S9" i="1"/>
  <c r="AB9" i="1" s="1"/>
  <c r="R41" i="1"/>
  <c r="AA41" i="1" s="1"/>
  <c r="R25" i="1"/>
  <c r="AA25" i="1" s="1"/>
  <c r="O10" i="1"/>
  <c r="X10" i="1" s="1"/>
  <c r="R9" i="1"/>
  <c r="AA9" i="1" s="1"/>
  <c r="R46" i="1"/>
  <c r="AA46" i="1" s="1"/>
  <c r="Q41" i="1"/>
  <c r="Z41" i="1" s="1"/>
  <c r="R30" i="1"/>
  <c r="AA30" i="1" s="1"/>
  <c r="U29" i="1"/>
  <c r="AD29" i="1" s="1"/>
  <c r="Q25" i="1"/>
  <c r="Z25" i="1" s="1"/>
  <c r="R14" i="1"/>
  <c r="AA14" i="1" s="1"/>
  <c r="U13" i="1"/>
  <c r="AD13" i="1" s="1"/>
  <c r="Q9" i="1"/>
  <c r="Z9" i="1" s="1"/>
  <c r="Q67" i="1"/>
  <c r="Z67" i="1" s="1"/>
  <c r="AE67" i="1" s="1"/>
  <c r="U55" i="1"/>
  <c r="AD55" i="1" s="1"/>
  <c r="Q51" i="1"/>
  <c r="Z51" i="1" s="1"/>
  <c r="AE51" i="1" s="1"/>
  <c r="P46" i="1"/>
  <c r="O41" i="1"/>
  <c r="X41" i="1" s="1"/>
  <c r="U39" i="1"/>
  <c r="AD39" i="1" s="1"/>
  <c r="Q35" i="1"/>
  <c r="Z35" i="1" s="1"/>
  <c r="AE35" i="1" s="1"/>
  <c r="P30" i="1"/>
  <c r="S29" i="1"/>
  <c r="AB29" i="1" s="1"/>
  <c r="O25" i="1"/>
  <c r="X25" i="1" s="1"/>
  <c r="U23" i="1"/>
  <c r="AD23" i="1" s="1"/>
  <c r="T18" i="1"/>
  <c r="AC18" i="1" s="1"/>
  <c r="P14" i="1"/>
  <c r="Y14" i="1" s="1"/>
  <c r="S13" i="1"/>
  <c r="AB13" i="1" s="1"/>
  <c r="O9" i="1"/>
  <c r="X9" i="1" s="1"/>
  <c r="U7" i="1"/>
  <c r="AD7" i="1" s="1"/>
  <c r="T55" i="1"/>
  <c r="AC55" i="1" s="1"/>
  <c r="AE55" i="1" s="1"/>
  <c r="U44" i="1"/>
  <c r="AD44" i="1" s="1"/>
  <c r="T39" i="1"/>
  <c r="AC39" i="1" s="1"/>
  <c r="AE39" i="1" s="1"/>
  <c r="R29" i="1"/>
  <c r="AA29" i="1" s="1"/>
  <c r="U28" i="1"/>
  <c r="AD28" i="1" s="1"/>
  <c r="T23" i="1"/>
  <c r="AC23" i="1" s="1"/>
  <c r="W22" i="1"/>
  <c r="S18" i="1"/>
  <c r="AB18" i="1" s="1"/>
  <c r="R13" i="1"/>
  <c r="AA13" i="1" s="1"/>
  <c r="U12" i="1"/>
  <c r="AD12" i="1" s="1"/>
  <c r="X11" i="1"/>
  <c r="AE11" i="1" s="1"/>
  <c r="T7" i="1"/>
  <c r="AC7" i="1" s="1"/>
  <c r="W6" i="1"/>
  <c r="Q29" i="1"/>
  <c r="Z29" i="1" s="1"/>
  <c r="R18" i="1"/>
  <c r="AA18" i="1" s="1"/>
  <c r="U17" i="1"/>
  <c r="AD17" i="1" s="1"/>
  <c r="Q13" i="1"/>
  <c r="Z13" i="1" s="1"/>
  <c r="S44" i="1"/>
  <c r="AB44" i="1" s="1"/>
  <c r="P29" i="1"/>
  <c r="Y29" i="1" s="1"/>
  <c r="S28" i="1"/>
  <c r="AB28" i="1" s="1"/>
  <c r="Q18" i="1"/>
  <c r="Z18" i="1" s="1"/>
  <c r="T17" i="1"/>
  <c r="AC17" i="1" s="1"/>
  <c r="P13" i="1"/>
  <c r="Y13" i="1" s="1"/>
  <c r="S12" i="1"/>
  <c r="AB12" i="1" s="1"/>
  <c r="U6" i="1"/>
  <c r="AD6" i="1" s="1"/>
  <c r="W2" i="1"/>
  <c r="AE2" i="1" s="1"/>
  <c r="V2" i="1"/>
  <c r="V65" i="1" l="1"/>
  <c r="W65" i="1"/>
  <c r="AE65" i="1" s="1"/>
  <c r="V77" i="1"/>
  <c r="W70" i="1"/>
  <c r="AE70" i="1" s="1"/>
  <c r="V70" i="1"/>
  <c r="AE77" i="1"/>
  <c r="V26" i="1"/>
  <c r="W26" i="1"/>
  <c r="AE26" i="1" s="1"/>
  <c r="AE13" i="1"/>
  <c r="V81" i="1"/>
  <c r="V17" i="1"/>
  <c r="W17" i="1"/>
  <c r="AE17" i="1" s="1"/>
  <c r="V13" i="1"/>
  <c r="V18" i="1"/>
  <c r="W18" i="1"/>
  <c r="AE18" i="1" s="1"/>
  <c r="AE16" i="1"/>
  <c r="V48" i="1"/>
  <c r="W48" i="1"/>
  <c r="AE48" i="1" s="1"/>
  <c r="AE9" i="1"/>
  <c r="AE38" i="1"/>
  <c r="V62" i="1"/>
  <c r="Y46" i="1"/>
  <c r="AE46" i="1" s="1"/>
  <c r="V46" i="1"/>
  <c r="V23" i="1"/>
  <c r="AE62" i="1"/>
  <c r="V16" i="1"/>
  <c r="V22" i="1"/>
  <c r="V9" i="1"/>
  <c r="X78" i="1"/>
  <c r="AE78" i="1" s="1"/>
  <c r="V78" i="1"/>
  <c r="V74" i="1"/>
  <c r="W74" i="1"/>
  <c r="AE74" i="1" s="1"/>
  <c r="V38" i="1"/>
  <c r="AE84" i="1"/>
  <c r="V67" i="1"/>
  <c r="AE25" i="1"/>
  <c r="V75" i="1"/>
  <c r="W75" i="1"/>
  <c r="AE75" i="1" s="1"/>
  <c r="V73" i="1"/>
  <c r="W73" i="1"/>
  <c r="AE73" i="1" s="1"/>
  <c r="V84" i="1"/>
  <c r="AE6" i="1"/>
  <c r="V12" i="1"/>
  <c r="W12" i="1"/>
  <c r="AE12" i="1" s="1"/>
  <c r="V14" i="1"/>
  <c r="V7" i="1"/>
  <c r="V25" i="1"/>
  <c r="V8" i="1"/>
  <c r="W8" i="1"/>
  <c r="AE8" i="1" s="1"/>
  <c r="V33" i="1"/>
  <c r="W33" i="1"/>
  <c r="AE33" i="1" s="1"/>
  <c r="V58" i="1"/>
  <c r="W58" i="1"/>
  <c r="AE58" i="1" s="1"/>
  <c r="AE60" i="1"/>
  <c r="V34" i="1"/>
  <c r="W34" i="1"/>
  <c r="AE34" i="1" s="1"/>
  <c r="AE41" i="1"/>
  <c r="V60" i="1"/>
  <c r="AE82" i="1"/>
  <c r="AE83" i="1"/>
  <c r="Y30" i="1"/>
  <c r="AE30" i="1" s="1"/>
  <c r="V30" i="1"/>
  <c r="V56" i="1"/>
  <c r="W56" i="1"/>
  <c r="AE56" i="1" s="1"/>
  <c r="V45" i="1"/>
  <c r="V55" i="1"/>
  <c r="V10" i="1"/>
  <c r="V86" i="1"/>
  <c r="W86" i="1"/>
  <c r="AE86" i="1" s="1"/>
  <c r="V41" i="1"/>
  <c r="V72" i="1"/>
  <c r="W72" i="1"/>
  <c r="AE72" i="1" s="1"/>
  <c r="AE76" i="1"/>
  <c r="V28" i="1"/>
  <c r="W28" i="1"/>
  <c r="AE28" i="1" s="1"/>
  <c r="AE45" i="1"/>
  <c r="V76" i="1"/>
  <c r="AE22" i="1"/>
  <c r="V24" i="1"/>
  <c r="W24" i="1"/>
  <c r="AE24" i="1" s="1"/>
  <c r="V50" i="1"/>
  <c r="V39" i="1"/>
  <c r="V80" i="1"/>
  <c r="V44" i="1"/>
  <c r="W44" i="1"/>
  <c r="AE44" i="1" s="1"/>
  <c r="W61" i="1"/>
  <c r="AE61" i="1" s="1"/>
  <c r="V61" i="1"/>
  <c r="V66" i="1"/>
  <c r="V40" i="1"/>
  <c r="W40" i="1"/>
  <c r="AE40" i="1" s="1"/>
  <c r="AE29" i="1"/>
  <c r="V85" i="1"/>
  <c r="V42" i="1"/>
  <c r="W42" i="1"/>
  <c r="AE42" i="1" s="1"/>
  <c r="V49" i="1"/>
  <c r="W49" i="1"/>
  <c r="AE49" i="1" s="1"/>
  <c r="W57" i="1"/>
  <c r="AE57" i="1" s="1"/>
  <c r="V57" i="1"/>
  <c r="V29" i="1"/>
  <c r="V83" i="1"/>
</calcChain>
</file>

<file path=xl/sharedStrings.xml><?xml version="1.0" encoding="utf-8"?>
<sst xmlns="http://schemas.openxmlformats.org/spreadsheetml/2006/main" count="204" uniqueCount="146">
  <si>
    <t>Sample</t>
  </si>
  <si>
    <t>Combination</t>
  </si>
  <si>
    <t>OD600</t>
  </si>
  <si>
    <t>P14A01</t>
  </si>
  <si>
    <t>MS008-CS</t>
  </si>
  <si>
    <t>P14A02</t>
  </si>
  <si>
    <t>P14A03</t>
  </si>
  <si>
    <t>P14A04</t>
  </si>
  <si>
    <t>MS008-CH</t>
  </si>
  <si>
    <t>P14A05</t>
  </si>
  <si>
    <t>P14A06</t>
  </si>
  <si>
    <t>P14A07</t>
  </si>
  <si>
    <t>MS008-DP</t>
  </si>
  <si>
    <t>P14A08</t>
  </si>
  <si>
    <t>P14A09</t>
  </si>
  <si>
    <t>P14A10</t>
  </si>
  <si>
    <t>MS008-BT</t>
  </si>
  <si>
    <t>P14A11</t>
  </si>
  <si>
    <t>P14A12</t>
  </si>
  <si>
    <t>P14B01</t>
  </si>
  <si>
    <t>MS008-BU</t>
  </si>
  <si>
    <t>P14B02</t>
  </si>
  <si>
    <t>P14B03</t>
  </si>
  <si>
    <t>P14B04</t>
  </si>
  <si>
    <t>MS008-BV</t>
  </si>
  <si>
    <t>P14B05</t>
  </si>
  <si>
    <t>P14B06</t>
  </si>
  <si>
    <t>P14B07</t>
  </si>
  <si>
    <t>MS008-CA</t>
  </si>
  <si>
    <t>P14B08</t>
  </si>
  <si>
    <t>P14B09</t>
  </si>
  <si>
    <t>P14B10</t>
  </si>
  <si>
    <t>MS008-CS-CH-DP</t>
  </si>
  <si>
    <t>P14B11</t>
  </si>
  <si>
    <t>P14B12</t>
  </si>
  <si>
    <t>P14C01</t>
  </si>
  <si>
    <t>MS008-CS-CH-CA</t>
  </si>
  <si>
    <t>P14C02</t>
  </si>
  <si>
    <t>P14C03</t>
  </si>
  <si>
    <t>P14C04</t>
  </si>
  <si>
    <t>MS008-CS-DP-BT</t>
  </si>
  <si>
    <t>P14C05</t>
  </si>
  <si>
    <t>P14C06</t>
  </si>
  <si>
    <t>P14C07</t>
  </si>
  <si>
    <t>MS008-CS-DP-BU</t>
  </si>
  <si>
    <t>P14C08</t>
  </si>
  <si>
    <t>P14C09</t>
  </si>
  <si>
    <t>P14C10</t>
  </si>
  <si>
    <t>MS008-CS-DP-CA</t>
  </si>
  <si>
    <t>P14C11</t>
  </si>
  <si>
    <t>P14C12</t>
  </si>
  <si>
    <t>P14D01</t>
  </si>
  <si>
    <t>MS008-CS-BT-BU</t>
  </si>
  <si>
    <t>P14D02</t>
  </si>
  <si>
    <t>P14D03</t>
  </si>
  <si>
    <t>P14D04</t>
  </si>
  <si>
    <t>MS008-CS-BT-CA</t>
  </si>
  <si>
    <t>P14D05</t>
  </si>
  <si>
    <t>P14D06</t>
  </si>
  <si>
    <t>P14D07</t>
  </si>
  <si>
    <t>MS008-CS-BU-CA</t>
  </si>
  <si>
    <t>P14D08</t>
  </si>
  <si>
    <t>P14D09</t>
  </si>
  <si>
    <t>P14D10</t>
  </si>
  <si>
    <t>MS008-DP-BT-BU</t>
  </si>
  <si>
    <t>P14D11</t>
  </si>
  <si>
    <t>P14D12</t>
  </si>
  <si>
    <t>P14E01</t>
  </si>
  <si>
    <t>MS008-DP-BU-CA</t>
  </si>
  <si>
    <t>P14E02</t>
  </si>
  <si>
    <t>P14E03</t>
  </si>
  <si>
    <t>P14E04</t>
  </si>
  <si>
    <t>MS008-BU-BV-CA</t>
  </si>
  <si>
    <t>P14E05</t>
  </si>
  <si>
    <t>P14E06</t>
  </si>
  <si>
    <t>P14E07</t>
  </si>
  <si>
    <t>MS008-CS-CH-DP-BV</t>
  </si>
  <si>
    <t>P14E08</t>
  </si>
  <si>
    <t>P14E09</t>
  </si>
  <si>
    <t>P14E10</t>
  </si>
  <si>
    <t>MS008-CS-CH-BT-BU</t>
  </si>
  <si>
    <t>P14E11</t>
  </si>
  <si>
    <t>P14E12</t>
  </si>
  <si>
    <t>P14F01</t>
  </si>
  <si>
    <t>MS008-CS-CH-BU-CA</t>
  </si>
  <si>
    <t>P14F02</t>
  </si>
  <si>
    <t>P14F03</t>
  </si>
  <si>
    <t>P14F04</t>
  </si>
  <si>
    <t>MS008-CS-BT-BV-CA</t>
  </si>
  <si>
    <t>P14F05</t>
  </si>
  <si>
    <t>P14F06</t>
  </si>
  <si>
    <t>P14F07</t>
  </si>
  <si>
    <t>MS008-CH-DP-BT-CA</t>
  </si>
  <si>
    <t>P14F08</t>
  </si>
  <si>
    <t>P14F09</t>
  </si>
  <si>
    <t>P14F10</t>
  </si>
  <si>
    <t>MS008-CH-DP-BU-CA</t>
  </si>
  <si>
    <t>P14F11</t>
  </si>
  <si>
    <t>P14F12</t>
  </si>
  <si>
    <t>P14G01</t>
  </si>
  <si>
    <t>MS008-CH-BT-BU-BV</t>
  </si>
  <si>
    <t>P14G02</t>
  </si>
  <si>
    <t>P14G03</t>
  </si>
  <si>
    <t>P14G04</t>
  </si>
  <si>
    <t>MS008-CS-DP-BT-BU-BV</t>
  </si>
  <si>
    <t>P14G05</t>
  </si>
  <si>
    <t>P14G06</t>
  </si>
  <si>
    <t>P14G07</t>
  </si>
  <si>
    <t>MS008-CS-DP-BU-BV-CA</t>
  </si>
  <si>
    <t>P14G08</t>
  </si>
  <si>
    <t>P14G09</t>
  </si>
  <si>
    <t>P14G10</t>
  </si>
  <si>
    <t>MS008-DP-BT-BU-BV-CA</t>
  </si>
  <si>
    <t>P14G11</t>
  </si>
  <si>
    <t>P14G12</t>
  </si>
  <si>
    <t>P14H01</t>
  </si>
  <si>
    <t>MS008-CS-CH-DP-BT-BU-BV-CA</t>
  </si>
  <si>
    <t>P14H02</t>
  </si>
  <si>
    <t>P14H03</t>
  </si>
  <si>
    <t>CA</t>
  </si>
  <si>
    <t>BT</t>
  </si>
  <si>
    <t>BU</t>
  </si>
  <si>
    <t>CS</t>
  </si>
  <si>
    <t>CD</t>
  </si>
  <si>
    <t>DP</t>
  </si>
  <si>
    <t>CH</t>
  </si>
  <si>
    <t>BV</t>
  </si>
  <si>
    <t>Total</t>
  </si>
  <si>
    <t>Fraction CA</t>
  </si>
  <si>
    <t>Fraction BT</t>
  </si>
  <si>
    <t>Fraction BU</t>
  </si>
  <si>
    <t>Fraction CS</t>
  </si>
  <si>
    <t>Fraction CD</t>
  </si>
  <si>
    <t>Fraction DP</t>
  </si>
  <si>
    <t>Fraction CH</t>
  </si>
  <si>
    <t>Fraction BV</t>
  </si>
  <si>
    <t>SUM</t>
  </si>
  <si>
    <t>Abs CA</t>
  </si>
  <si>
    <t>Abs BT</t>
  </si>
  <si>
    <t>Abs BU</t>
  </si>
  <si>
    <t>Abs CS</t>
  </si>
  <si>
    <t>Abs CD</t>
  </si>
  <si>
    <t>Abs DP</t>
  </si>
  <si>
    <t>Abs CH</t>
  </si>
  <si>
    <t>Abs BV</t>
  </si>
  <si>
    <t>Total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</si>
</sst>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8"/>
  <sheetViews>
    <sheetView tabSelected="1" topLeftCell="I1" workbookViewId="0">
      <selection activeCell="AE2" sqref="AE2"/>
    </sheetView>
  </sheetViews>
  <sheetFormatPr defaultRowHeight="14.4" x14ac:dyDescent="0.3"/>
  <cols>
    <col min="1" max="2" width="8.88671875" style="1"/>
    <col min="3" max="3" width="27.21875" style="1" bestFit="1" customWidth="1"/>
    <col min="4" max="12" width="8.88671875" style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3" t="s">
        <v>128</v>
      </c>
      <c r="O1" s="3" t="s">
        <v>129</v>
      </c>
      <c r="P1" s="3" t="s">
        <v>130</v>
      </c>
      <c r="Q1" s="3" t="s">
        <v>131</v>
      </c>
      <c r="R1" s="3" t="s">
        <v>132</v>
      </c>
      <c r="S1" s="3" t="s">
        <v>133</v>
      </c>
      <c r="T1" s="3" t="s">
        <v>134</v>
      </c>
      <c r="U1" s="3" t="s">
        <v>135</v>
      </c>
      <c r="V1" s="3" t="s">
        <v>136</v>
      </c>
      <c r="W1" s="4" t="s">
        <v>137</v>
      </c>
      <c r="X1" s="4" t="s">
        <v>138</v>
      </c>
      <c r="Y1" s="4" t="s">
        <v>139</v>
      </c>
      <c r="Z1" s="4" t="s">
        <v>140</v>
      </c>
      <c r="AA1" s="4" t="s">
        <v>141</v>
      </c>
      <c r="AB1" s="4" t="s">
        <v>142</v>
      </c>
      <c r="AC1" s="4" t="s">
        <v>143</v>
      </c>
      <c r="AD1" s="4" t="s">
        <v>144</v>
      </c>
      <c r="AE1" s="4" t="s">
        <v>145</v>
      </c>
    </row>
    <row r="2" spans="1:31" x14ac:dyDescent="0.3">
      <c r="A2" s="1">
        <v>0</v>
      </c>
      <c r="B2" s="1" t="s">
        <v>3</v>
      </c>
      <c r="C2" s="1" t="s">
        <v>4</v>
      </c>
      <c r="D2" s="1">
        <v>0.53250002399999996</v>
      </c>
      <c r="E2" s="1">
        <v>0</v>
      </c>
      <c r="F2" s="1">
        <v>0</v>
      </c>
      <c r="G2" s="1">
        <v>0</v>
      </c>
      <c r="H2" s="2">
        <v>329</v>
      </c>
      <c r="I2" s="2">
        <v>4330</v>
      </c>
      <c r="J2" s="1">
        <v>0</v>
      </c>
      <c r="K2" s="1">
        <v>0</v>
      </c>
      <c r="L2" s="1">
        <v>0</v>
      </c>
      <c r="M2">
        <f>SUM(E2:L2)</f>
        <v>4659</v>
      </c>
      <c r="N2" s="5">
        <f>E2/$M2</f>
        <v>0</v>
      </c>
      <c r="O2" s="5">
        <f t="shared" ref="O2:U2" si="0">F2/$M2</f>
        <v>0</v>
      </c>
      <c r="P2" s="5">
        <f t="shared" si="0"/>
        <v>0</v>
      </c>
      <c r="Q2" s="5">
        <f t="shared" si="0"/>
        <v>7.0616012019746724E-2</v>
      </c>
      <c r="R2" s="5">
        <f t="shared" si="0"/>
        <v>0.92938398798025323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>SUM(N2:U2)</f>
        <v>1</v>
      </c>
      <c r="W2" s="6">
        <f>N2*$D2</f>
        <v>0</v>
      </c>
      <c r="X2" s="6">
        <f t="shared" ref="X2:AD2" si="1">O2*$D2</f>
        <v>0</v>
      </c>
      <c r="Y2" s="6">
        <f t="shared" si="1"/>
        <v>0</v>
      </c>
      <c r="Z2" s="6">
        <f t="shared" si="1"/>
        <v>3.7603028095299418E-2</v>
      </c>
      <c r="AA2" s="6">
        <f t="shared" si="1"/>
        <v>0.49489699590470054</v>
      </c>
      <c r="AB2" s="6">
        <f t="shared" si="1"/>
        <v>0</v>
      </c>
      <c r="AC2" s="6">
        <f t="shared" si="1"/>
        <v>0</v>
      </c>
      <c r="AD2" s="6">
        <f t="shared" si="1"/>
        <v>0</v>
      </c>
      <c r="AE2" s="6">
        <f>SUM(W2:AD2)</f>
        <v>0.53250002399999996</v>
      </c>
    </row>
    <row r="3" spans="1:31" x14ac:dyDescent="0.3">
      <c r="A3" s="1">
        <v>1</v>
      </c>
      <c r="B3" s="1" t="s">
        <v>5</v>
      </c>
      <c r="C3" s="1" t="s">
        <v>4</v>
      </c>
      <c r="D3" s="1">
        <v>0.55199998100000003</v>
      </c>
      <c r="E3" s="1">
        <v>0</v>
      </c>
      <c r="F3" s="1">
        <v>0</v>
      </c>
      <c r="G3" s="1">
        <v>0</v>
      </c>
      <c r="H3" s="2">
        <v>382</v>
      </c>
      <c r="I3" s="2">
        <v>5039</v>
      </c>
      <c r="J3" s="1">
        <v>0</v>
      </c>
      <c r="K3" s="1">
        <v>0</v>
      </c>
      <c r="L3" s="1">
        <v>0</v>
      </c>
      <c r="M3">
        <f t="shared" ref="M3:M66" si="2">SUM(E3:L3)</f>
        <v>5421</v>
      </c>
      <c r="N3" s="5">
        <f t="shared" ref="N3:N66" si="3">E3/$M3</f>
        <v>0</v>
      </c>
      <c r="O3" s="5">
        <f t="shared" ref="O3:O66" si="4">F3/$M3</f>
        <v>0</v>
      </c>
      <c r="P3" s="5">
        <f t="shared" ref="P3:P66" si="5">G3/$M3</f>
        <v>0</v>
      </c>
      <c r="Q3" s="5">
        <f t="shared" ref="Q3:Q66" si="6">H3/$M3</f>
        <v>7.0466703560228744E-2</v>
      </c>
      <c r="R3" s="5">
        <f t="shared" ref="R3:R66" si="7">I3/$M3</f>
        <v>0.92953329643977123</v>
      </c>
      <c r="S3" s="5">
        <f t="shared" ref="S3:S66" si="8">J3/$M3</f>
        <v>0</v>
      </c>
      <c r="T3" s="5">
        <f t="shared" ref="T3:T66" si="9">K3/$M3</f>
        <v>0</v>
      </c>
      <c r="U3" s="5">
        <f t="shared" ref="U3:U66" si="10">L3/$M3</f>
        <v>0</v>
      </c>
      <c r="V3" s="5">
        <f t="shared" ref="V3:V66" si="11">SUM(N3:U3)</f>
        <v>1</v>
      </c>
      <c r="W3" s="6">
        <f t="shared" ref="W3:W66" si="12">N3*$D3</f>
        <v>0</v>
      </c>
      <c r="X3" s="6">
        <f t="shared" ref="X3:X66" si="13">O3*$D3</f>
        <v>0</v>
      </c>
      <c r="Y3" s="6">
        <f t="shared" ref="Y3:Y66" si="14">P3*$D3</f>
        <v>0</v>
      </c>
      <c r="Z3" s="6">
        <f t="shared" ref="Z3:Z66" si="15">Q3*$D3</f>
        <v>3.88976190263789E-2</v>
      </c>
      <c r="AA3" s="6">
        <f t="shared" ref="AA3:AA66" si="16">R3*$D3</f>
        <v>0.51310236197362113</v>
      </c>
      <c r="AB3" s="6">
        <f t="shared" ref="AB3:AB66" si="17">S3*$D3</f>
        <v>0</v>
      </c>
      <c r="AC3" s="6">
        <f t="shared" ref="AC3:AC66" si="18">T3*$D3</f>
        <v>0</v>
      </c>
      <c r="AD3" s="6">
        <f t="shared" ref="AD3:AD66" si="19">U3*$D3</f>
        <v>0</v>
      </c>
      <c r="AE3" s="6">
        <f t="shared" ref="AE3:AE66" si="20">SUM(W3:AD3)</f>
        <v>0.55199998100000003</v>
      </c>
    </row>
    <row r="4" spans="1:31" x14ac:dyDescent="0.3">
      <c r="A4" s="1">
        <v>2</v>
      </c>
      <c r="B4" s="1" t="s">
        <v>6</v>
      </c>
      <c r="C4" s="1" t="s">
        <v>4</v>
      </c>
      <c r="D4" s="1">
        <v>0.434500004</v>
      </c>
      <c r="E4" s="1">
        <v>0</v>
      </c>
      <c r="F4" s="1">
        <v>0</v>
      </c>
      <c r="G4" s="1">
        <v>0</v>
      </c>
      <c r="H4" s="2">
        <v>348</v>
      </c>
      <c r="I4" s="2">
        <v>5051</v>
      </c>
      <c r="J4" s="1">
        <v>0</v>
      </c>
      <c r="K4" s="1">
        <v>0</v>
      </c>
      <c r="L4" s="1">
        <v>0</v>
      </c>
      <c r="M4">
        <f t="shared" si="2"/>
        <v>5399</v>
      </c>
      <c r="N4" s="5">
        <f t="shared" si="3"/>
        <v>0</v>
      </c>
      <c r="O4" s="5">
        <f t="shared" si="4"/>
        <v>0</v>
      </c>
      <c r="P4" s="5">
        <f t="shared" si="5"/>
        <v>0</v>
      </c>
      <c r="Q4" s="5">
        <f t="shared" si="6"/>
        <v>6.4456380811261343E-2</v>
      </c>
      <c r="R4" s="5">
        <f t="shared" si="7"/>
        <v>0.93554361918873863</v>
      </c>
      <c r="S4" s="5">
        <f t="shared" si="8"/>
        <v>0</v>
      </c>
      <c r="T4" s="5">
        <f t="shared" si="9"/>
        <v>0</v>
      </c>
      <c r="U4" s="5">
        <f t="shared" si="10"/>
        <v>0</v>
      </c>
      <c r="V4" s="5">
        <f t="shared" si="11"/>
        <v>1</v>
      </c>
      <c r="W4" s="6">
        <f t="shared" si="12"/>
        <v>0</v>
      </c>
      <c r="X4" s="6">
        <f t="shared" si="13"/>
        <v>0</v>
      </c>
      <c r="Y4" s="6">
        <f t="shared" si="14"/>
        <v>0</v>
      </c>
      <c r="Z4" s="6">
        <f t="shared" si="15"/>
        <v>2.8006297720318575E-2</v>
      </c>
      <c r="AA4" s="6">
        <f t="shared" si="16"/>
        <v>0.4064937062796814</v>
      </c>
      <c r="AB4" s="6">
        <f t="shared" si="17"/>
        <v>0</v>
      </c>
      <c r="AC4" s="6">
        <f t="shared" si="18"/>
        <v>0</v>
      </c>
      <c r="AD4" s="6">
        <f t="shared" si="19"/>
        <v>0</v>
      </c>
      <c r="AE4" s="6">
        <f t="shared" si="20"/>
        <v>0.434500004</v>
      </c>
    </row>
    <row r="5" spans="1:31" x14ac:dyDescent="0.3">
      <c r="A5" s="1">
        <v>3</v>
      </c>
      <c r="B5" s="1" t="s">
        <v>7</v>
      </c>
      <c r="C5" s="1" t="s">
        <v>8</v>
      </c>
      <c r="D5" s="1">
        <v>0.57600001499999998</v>
      </c>
      <c r="E5" s="1">
        <v>0</v>
      </c>
      <c r="F5" s="1">
        <v>0</v>
      </c>
      <c r="G5" s="1">
        <v>0</v>
      </c>
      <c r="H5" s="1">
        <v>0</v>
      </c>
      <c r="I5" s="2">
        <v>3550</v>
      </c>
      <c r="J5" s="1">
        <v>0</v>
      </c>
      <c r="K5" s="2">
        <v>762</v>
      </c>
      <c r="L5" s="1">
        <v>0</v>
      </c>
      <c r="M5">
        <f t="shared" si="2"/>
        <v>4312</v>
      </c>
      <c r="N5" s="5">
        <f t="shared" si="3"/>
        <v>0</v>
      </c>
      <c r="O5" s="5">
        <f t="shared" si="4"/>
        <v>0</v>
      </c>
      <c r="P5" s="5">
        <f t="shared" si="5"/>
        <v>0</v>
      </c>
      <c r="Q5" s="5">
        <f t="shared" si="6"/>
        <v>0</v>
      </c>
      <c r="R5" s="5">
        <f t="shared" si="7"/>
        <v>0.82328385899814471</v>
      </c>
      <c r="S5" s="5">
        <f t="shared" si="8"/>
        <v>0</v>
      </c>
      <c r="T5" s="5">
        <f t="shared" si="9"/>
        <v>0.17671614100185529</v>
      </c>
      <c r="U5" s="5">
        <f t="shared" si="10"/>
        <v>0</v>
      </c>
      <c r="V5" s="5">
        <f t="shared" si="11"/>
        <v>1</v>
      </c>
      <c r="W5" s="6">
        <f t="shared" si="12"/>
        <v>0</v>
      </c>
      <c r="X5" s="6">
        <f t="shared" si="13"/>
        <v>0</v>
      </c>
      <c r="Y5" s="6">
        <f t="shared" si="14"/>
        <v>0</v>
      </c>
      <c r="Z5" s="6">
        <f t="shared" si="15"/>
        <v>0</v>
      </c>
      <c r="AA5" s="6">
        <f t="shared" si="16"/>
        <v>0.47421151513218923</v>
      </c>
      <c r="AB5" s="6">
        <f t="shared" si="17"/>
        <v>0</v>
      </c>
      <c r="AC5" s="6">
        <f t="shared" si="18"/>
        <v>0.10178849986781076</v>
      </c>
      <c r="AD5" s="6">
        <f t="shared" si="19"/>
        <v>0</v>
      </c>
      <c r="AE5" s="6">
        <f t="shared" si="20"/>
        <v>0.57600001499999998</v>
      </c>
    </row>
    <row r="6" spans="1:31" x14ac:dyDescent="0.3">
      <c r="A6" s="1">
        <v>4</v>
      </c>
      <c r="B6" s="1" t="s">
        <v>9</v>
      </c>
      <c r="C6" s="1" t="s">
        <v>8</v>
      </c>
      <c r="D6" s="1">
        <v>0.42550000100000002</v>
      </c>
      <c r="E6" s="1">
        <v>0</v>
      </c>
      <c r="F6" s="1">
        <v>0</v>
      </c>
      <c r="G6" s="1">
        <v>0</v>
      </c>
      <c r="H6" s="1">
        <v>0</v>
      </c>
      <c r="I6" s="2">
        <v>4895</v>
      </c>
      <c r="J6" s="1">
        <v>0</v>
      </c>
      <c r="K6" s="2">
        <v>1166</v>
      </c>
      <c r="L6" s="1">
        <v>0</v>
      </c>
      <c r="M6">
        <f t="shared" si="2"/>
        <v>6061</v>
      </c>
      <c r="N6" s="5">
        <f t="shared" si="3"/>
        <v>0</v>
      </c>
      <c r="O6" s="5">
        <f t="shared" si="4"/>
        <v>0</v>
      </c>
      <c r="P6" s="5">
        <f t="shared" si="5"/>
        <v>0</v>
      </c>
      <c r="Q6" s="5">
        <f t="shared" si="6"/>
        <v>0</v>
      </c>
      <c r="R6" s="5">
        <f t="shared" si="7"/>
        <v>0.80762250453720508</v>
      </c>
      <c r="S6" s="5">
        <f t="shared" si="8"/>
        <v>0</v>
      </c>
      <c r="T6" s="5">
        <f t="shared" si="9"/>
        <v>0.19237749546279492</v>
      </c>
      <c r="U6" s="5">
        <f t="shared" si="10"/>
        <v>0</v>
      </c>
      <c r="V6" s="5">
        <f t="shared" si="11"/>
        <v>1</v>
      </c>
      <c r="W6" s="6">
        <f t="shared" si="12"/>
        <v>0</v>
      </c>
      <c r="X6" s="6">
        <f t="shared" si="13"/>
        <v>0</v>
      </c>
      <c r="Y6" s="6">
        <f t="shared" si="14"/>
        <v>0</v>
      </c>
      <c r="Z6" s="6">
        <f t="shared" si="15"/>
        <v>0</v>
      </c>
      <c r="AA6" s="6">
        <f t="shared" si="16"/>
        <v>0.34364337648820326</v>
      </c>
      <c r="AB6" s="6">
        <f t="shared" si="17"/>
        <v>0</v>
      </c>
      <c r="AC6" s="6">
        <f t="shared" si="18"/>
        <v>8.1856624511796733E-2</v>
      </c>
      <c r="AD6" s="6">
        <f t="shared" si="19"/>
        <v>0</v>
      </c>
      <c r="AE6" s="6">
        <f t="shared" si="20"/>
        <v>0.42550000099999996</v>
      </c>
    </row>
    <row r="7" spans="1:31" x14ac:dyDescent="0.3">
      <c r="A7" s="1">
        <v>5</v>
      </c>
      <c r="B7" s="1" t="s">
        <v>10</v>
      </c>
      <c r="C7" s="1" t="s">
        <v>8</v>
      </c>
      <c r="D7" s="1">
        <v>0.55800000800000005</v>
      </c>
      <c r="E7" s="1">
        <v>0</v>
      </c>
      <c r="F7" s="1">
        <v>0</v>
      </c>
      <c r="G7" s="1">
        <v>0</v>
      </c>
      <c r="H7" s="1">
        <v>0</v>
      </c>
      <c r="I7" s="2">
        <v>4337</v>
      </c>
      <c r="J7" s="1">
        <v>0</v>
      </c>
      <c r="K7" s="2">
        <v>951</v>
      </c>
      <c r="L7" s="1">
        <v>0</v>
      </c>
      <c r="M7">
        <f t="shared" si="2"/>
        <v>5288</v>
      </c>
      <c r="N7" s="5">
        <f t="shared" si="3"/>
        <v>0</v>
      </c>
      <c r="O7" s="5">
        <f t="shared" si="4"/>
        <v>0</v>
      </c>
      <c r="P7" s="5">
        <f t="shared" si="5"/>
        <v>0</v>
      </c>
      <c r="Q7" s="5">
        <f t="shared" si="6"/>
        <v>0</v>
      </c>
      <c r="R7" s="5">
        <f t="shared" si="7"/>
        <v>0.82015885022692891</v>
      </c>
      <c r="S7" s="5">
        <f t="shared" si="8"/>
        <v>0</v>
      </c>
      <c r="T7" s="5">
        <f t="shared" si="9"/>
        <v>0.17984114977307111</v>
      </c>
      <c r="U7" s="5">
        <f t="shared" si="10"/>
        <v>0</v>
      </c>
      <c r="V7" s="5">
        <f t="shared" si="11"/>
        <v>1</v>
      </c>
      <c r="W7" s="6">
        <f t="shared" si="12"/>
        <v>0</v>
      </c>
      <c r="X7" s="6">
        <f t="shared" si="13"/>
        <v>0</v>
      </c>
      <c r="Y7" s="6">
        <f t="shared" si="14"/>
        <v>0</v>
      </c>
      <c r="Z7" s="6">
        <f t="shared" si="15"/>
        <v>0</v>
      </c>
      <c r="AA7" s="6">
        <f t="shared" si="16"/>
        <v>0.4576486449878972</v>
      </c>
      <c r="AB7" s="6">
        <f t="shared" si="17"/>
        <v>0</v>
      </c>
      <c r="AC7" s="6">
        <f t="shared" si="18"/>
        <v>0.10035136301210289</v>
      </c>
      <c r="AD7" s="6">
        <f t="shared" si="19"/>
        <v>0</v>
      </c>
      <c r="AE7" s="6">
        <f t="shared" si="20"/>
        <v>0.55800000800000005</v>
      </c>
    </row>
    <row r="8" spans="1:31" x14ac:dyDescent="0.3">
      <c r="A8" s="1">
        <v>6</v>
      </c>
      <c r="B8" s="1" t="s">
        <v>11</v>
      </c>
      <c r="C8" s="1" t="s">
        <v>12</v>
      </c>
      <c r="D8" s="1">
        <v>0.37549997400000001</v>
      </c>
      <c r="E8" s="1">
        <v>0</v>
      </c>
      <c r="F8" s="1">
        <v>0</v>
      </c>
      <c r="G8" s="1">
        <v>0</v>
      </c>
      <c r="H8" s="1">
        <v>0</v>
      </c>
      <c r="I8" s="2">
        <v>5076</v>
      </c>
      <c r="J8" s="2">
        <v>1868</v>
      </c>
      <c r="K8" s="1">
        <v>0</v>
      </c>
      <c r="L8" s="1">
        <v>0</v>
      </c>
      <c r="M8">
        <f t="shared" si="2"/>
        <v>6944</v>
      </c>
      <c r="N8" s="5">
        <f t="shared" si="3"/>
        <v>0</v>
      </c>
      <c r="O8" s="5">
        <f t="shared" si="4"/>
        <v>0</v>
      </c>
      <c r="P8" s="5">
        <f t="shared" si="5"/>
        <v>0</v>
      </c>
      <c r="Q8" s="5">
        <f t="shared" si="6"/>
        <v>0</v>
      </c>
      <c r="R8" s="5">
        <f t="shared" si="7"/>
        <v>0.73099078341013823</v>
      </c>
      <c r="S8" s="5">
        <f t="shared" si="8"/>
        <v>0.26900921658986177</v>
      </c>
      <c r="T8" s="5">
        <f t="shared" si="9"/>
        <v>0</v>
      </c>
      <c r="U8" s="5">
        <f t="shared" si="10"/>
        <v>0</v>
      </c>
      <c r="V8" s="5">
        <f t="shared" si="11"/>
        <v>1</v>
      </c>
      <c r="W8" s="6">
        <f t="shared" si="12"/>
        <v>0</v>
      </c>
      <c r="X8" s="6">
        <f t="shared" si="13"/>
        <v>0</v>
      </c>
      <c r="Y8" s="6">
        <f t="shared" si="14"/>
        <v>0</v>
      </c>
      <c r="Z8" s="6">
        <f t="shared" si="15"/>
        <v>0</v>
      </c>
      <c r="AA8" s="6">
        <f t="shared" si="16"/>
        <v>0.27448702016474658</v>
      </c>
      <c r="AB8" s="6">
        <f t="shared" si="17"/>
        <v>0.10101295383525347</v>
      </c>
      <c r="AC8" s="6">
        <f t="shared" si="18"/>
        <v>0</v>
      </c>
      <c r="AD8" s="6">
        <f t="shared" si="19"/>
        <v>0</v>
      </c>
      <c r="AE8" s="6">
        <f t="shared" si="20"/>
        <v>0.37549997400000001</v>
      </c>
    </row>
    <row r="9" spans="1:31" x14ac:dyDescent="0.3">
      <c r="A9" s="1">
        <v>7</v>
      </c>
      <c r="B9" s="1" t="s">
        <v>13</v>
      </c>
      <c r="C9" s="1" t="s">
        <v>12</v>
      </c>
      <c r="D9" s="1">
        <v>0.41949997300000003</v>
      </c>
      <c r="E9" s="1">
        <v>0</v>
      </c>
      <c r="F9" s="1">
        <v>0</v>
      </c>
      <c r="G9" s="1">
        <v>0</v>
      </c>
      <c r="H9" s="1">
        <v>0</v>
      </c>
      <c r="I9" s="2">
        <v>3937</v>
      </c>
      <c r="J9" s="2">
        <v>1476</v>
      </c>
      <c r="K9" s="1">
        <v>0</v>
      </c>
      <c r="L9" s="1">
        <v>0</v>
      </c>
      <c r="M9">
        <f t="shared" si="2"/>
        <v>5413</v>
      </c>
      <c r="N9" s="5">
        <f t="shared" si="3"/>
        <v>0</v>
      </c>
      <c r="O9" s="5">
        <f t="shared" si="4"/>
        <v>0</v>
      </c>
      <c r="P9" s="5">
        <f t="shared" si="5"/>
        <v>0</v>
      </c>
      <c r="Q9" s="5">
        <f t="shared" si="6"/>
        <v>0</v>
      </c>
      <c r="R9" s="5">
        <f t="shared" si="7"/>
        <v>0.72732311102900427</v>
      </c>
      <c r="S9" s="5">
        <f t="shared" si="8"/>
        <v>0.27267688897099573</v>
      </c>
      <c r="T9" s="5">
        <f t="shared" si="9"/>
        <v>0</v>
      </c>
      <c r="U9" s="5">
        <f t="shared" si="10"/>
        <v>0</v>
      </c>
      <c r="V9" s="5">
        <f t="shared" si="11"/>
        <v>1</v>
      </c>
      <c r="W9" s="6">
        <f t="shared" si="12"/>
        <v>0</v>
      </c>
      <c r="X9" s="6">
        <f t="shared" si="13"/>
        <v>0</v>
      </c>
      <c r="Y9" s="6">
        <f t="shared" si="14"/>
        <v>0</v>
      </c>
      <c r="Z9" s="6">
        <f t="shared" si="15"/>
        <v>0</v>
      </c>
      <c r="AA9" s="6">
        <f t="shared" si="16"/>
        <v>0.30511202543894334</v>
      </c>
      <c r="AB9" s="6">
        <f t="shared" si="17"/>
        <v>0.11438794756105672</v>
      </c>
      <c r="AC9" s="6">
        <f t="shared" si="18"/>
        <v>0</v>
      </c>
      <c r="AD9" s="6">
        <f t="shared" si="19"/>
        <v>0</v>
      </c>
      <c r="AE9" s="6">
        <f t="shared" si="20"/>
        <v>0.41949997300000008</v>
      </c>
    </row>
    <row r="10" spans="1:31" x14ac:dyDescent="0.3">
      <c r="A10" s="1">
        <v>8</v>
      </c>
      <c r="B10" s="1" t="s">
        <v>14</v>
      </c>
      <c r="C10" s="1" t="s">
        <v>12</v>
      </c>
      <c r="D10" s="1">
        <v>0.40000001600000001</v>
      </c>
      <c r="E10" s="1">
        <v>0</v>
      </c>
      <c r="F10" s="1">
        <v>0</v>
      </c>
      <c r="G10" s="1">
        <v>0</v>
      </c>
      <c r="H10" s="1">
        <v>0</v>
      </c>
      <c r="I10" s="2">
        <v>3417</v>
      </c>
      <c r="J10" s="2">
        <v>1280</v>
      </c>
      <c r="K10" s="1">
        <v>0</v>
      </c>
      <c r="L10" s="1">
        <v>0</v>
      </c>
      <c r="M10">
        <f t="shared" si="2"/>
        <v>4697</v>
      </c>
      <c r="N10" s="5">
        <f t="shared" si="3"/>
        <v>0</v>
      </c>
      <c r="O10" s="5">
        <f t="shared" si="4"/>
        <v>0</v>
      </c>
      <c r="P10" s="5">
        <f t="shared" si="5"/>
        <v>0</v>
      </c>
      <c r="Q10" s="5">
        <f t="shared" si="6"/>
        <v>0</v>
      </c>
      <c r="R10" s="5">
        <f t="shared" si="7"/>
        <v>0.72748562912497339</v>
      </c>
      <c r="S10" s="5">
        <f t="shared" si="8"/>
        <v>0.27251437087502661</v>
      </c>
      <c r="T10" s="5">
        <f t="shared" si="9"/>
        <v>0</v>
      </c>
      <c r="U10" s="5">
        <f t="shared" si="10"/>
        <v>0</v>
      </c>
      <c r="V10" s="5">
        <f t="shared" si="11"/>
        <v>1</v>
      </c>
      <c r="W10" s="6">
        <f t="shared" si="12"/>
        <v>0</v>
      </c>
      <c r="X10" s="6">
        <f t="shared" si="13"/>
        <v>0</v>
      </c>
      <c r="Y10" s="6">
        <f t="shared" si="14"/>
        <v>0</v>
      </c>
      <c r="Z10" s="6">
        <f t="shared" si="15"/>
        <v>0</v>
      </c>
      <c r="AA10" s="6">
        <f t="shared" si="16"/>
        <v>0.29099426328975941</v>
      </c>
      <c r="AB10" s="6">
        <f t="shared" si="17"/>
        <v>0.10900575271024059</v>
      </c>
      <c r="AC10" s="6">
        <f t="shared" si="18"/>
        <v>0</v>
      </c>
      <c r="AD10" s="6">
        <f t="shared" si="19"/>
        <v>0</v>
      </c>
      <c r="AE10" s="6">
        <f t="shared" si="20"/>
        <v>0.40000001600000001</v>
      </c>
    </row>
    <row r="11" spans="1:31" x14ac:dyDescent="0.3">
      <c r="A11" s="1">
        <v>9</v>
      </c>
      <c r="B11" s="1" t="s">
        <v>15</v>
      </c>
      <c r="C11" s="1" t="s">
        <v>16</v>
      </c>
      <c r="D11" s="1">
        <v>1.192999954</v>
      </c>
      <c r="E11" s="1">
        <v>0</v>
      </c>
      <c r="F11" s="2">
        <v>4354</v>
      </c>
      <c r="G11" s="1">
        <v>0</v>
      </c>
      <c r="H11" s="1">
        <v>0</v>
      </c>
      <c r="I11" s="2">
        <v>786</v>
      </c>
      <c r="J11" s="1">
        <v>0</v>
      </c>
      <c r="K11" s="1">
        <v>0</v>
      </c>
      <c r="L11" s="1">
        <v>0</v>
      </c>
      <c r="M11">
        <f t="shared" si="2"/>
        <v>5140</v>
      </c>
      <c r="N11" s="5">
        <f t="shared" si="3"/>
        <v>0</v>
      </c>
      <c r="O11" s="5">
        <f t="shared" si="4"/>
        <v>0.8470817120622568</v>
      </c>
      <c r="P11" s="5">
        <f t="shared" si="5"/>
        <v>0</v>
      </c>
      <c r="Q11" s="5">
        <f t="shared" si="6"/>
        <v>0</v>
      </c>
      <c r="R11" s="5">
        <f t="shared" si="7"/>
        <v>0.1529182879377432</v>
      </c>
      <c r="S11" s="5">
        <f t="shared" si="8"/>
        <v>0</v>
      </c>
      <c r="T11" s="5">
        <f t="shared" si="9"/>
        <v>0</v>
      </c>
      <c r="U11" s="5">
        <f t="shared" si="10"/>
        <v>0</v>
      </c>
      <c r="V11" s="5">
        <f t="shared" si="11"/>
        <v>1</v>
      </c>
      <c r="W11" s="6">
        <f t="shared" si="12"/>
        <v>0</v>
      </c>
      <c r="X11" s="6">
        <f t="shared" si="13"/>
        <v>1.0105684435245137</v>
      </c>
      <c r="Y11" s="6">
        <f t="shared" si="14"/>
        <v>0</v>
      </c>
      <c r="Z11" s="6">
        <f t="shared" si="15"/>
        <v>0</v>
      </c>
      <c r="AA11" s="6">
        <f t="shared" si="16"/>
        <v>0.18243151047548639</v>
      </c>
      <c r="AB11" s="6">
        <f t="shared" si="17"/>
        <v>0</v>
      </c>
      <c r="AC11" s="6">
        <f t="shared" si="18"/>
        <v>0</v>
      </c>
      <c r="AD11" s="6">
        <f t="shared" si="19"/>
        <v>0</v>
      </c>
      <c r="AE11" s="6">
        <f t="shared" si="20"/>
        <v>1.192999954</v>
      </c>
    </row>
    <row r="12" spans="1:31" x14ac:dyDescent="0.3">
      <c r="A12" s="1">
        <v>10</v>
      </c>
      <c r="B12" s="1" t="s">
        <v>17</v>
      </c>
      <c r="C12" s="1" t="s">
        <v>16</v>
      </c>
      <c r="D12" s="1">
        <v>1.029000009</v>
      </c>
      <c r="E12" s="1">
        <v>0</v>
      </c>
      <c r="F12" s="2">
        <v>3696</v>
      </c>
      <c r="G12" s="1">
        <v>0</v>
      </c>
      <c r="H12" s="1">
        <v>0</v>
      </c>
      <c r="I12" s="2">
        <v>863</v>
      </c>
      <c r="J12" s="1">
        <v>0</v>
      </c>
      <c r="K12" s="1">
        <v>0</v>
      </c>
      <c r="L12" s="1">
        <v>0</v>
      </c>
      <c r="M12">
        <f t="shared" si="2"/>
        <v>4559</v>
      </c>
      <c r="N12" s="5">
        <f t="shared" si="3"/>
        <v>0</v>
      </c>
      <c r="O12" s="5">
        <f t="shared" si="4"/>
        <v>0.81070410177670538</v>
      </c>
      <c r="P12" s="5">
        <f t="shared" si="5"/>
        <v>0</v>
      </c>
      <c r="Q12" s="5">
        <f t="shared" si="6"/>
        <v>0</v>
      </c>
      <c r="R12" s="5">
        <f t="shared" si="7"/>
        <v>0.1892958982232946</v>
      </c>
      <c r="S12" s="5">
        <f t="shared" si="8"/>
        <v>0</v>
      </c>
      <c r="T12" s="5">
        <f t="shared" si="9"/>
        <v>0</v>
      </c>
      <c r="U12" s="5">
        <f t="shared" si="10"/>
        <v>0</v>
      </c>
      <c r="V12" s="5">
        <f t="shared" si="11"/>
        <v>1</v>
      </c>
      <c r="W12" s="6">
        <f t="shared" si="12"/>
        <v>0</v>
      </c>
      <c r="X12" s="6">
        <f t="shared" si="13"/>
        <v>0.83421452802456675</v>
      </c>
      <c r="Y12" s="6">
        <f t="shared" si="14"/>
        <v>0</v>
      </c>
      <c r="Z12" s="6">
        <f t="shared" si="15"/>
        <v>0</v>
      </c>
      <c r="AA12" s="6">
        <f t="shared" si="16"/>
        <v>0.19478548097543322</v>
      </c>
      <c r="AB12" s="6">
        <f t="shared" si="17"/>
        <v>0</v>
      </c>
      <c r="AC12" s="6">
        <f t="shared" si="18"/>
        <v>0</v>
      </c>
      <c r="AD12" s="6">
        <f t="shared" si="19"/>
        <v>0</v>
      </c>
      <c r="AE12" s="6">
        <f t="shared" si="20"/>
        <v>1.029000009</v>
      </c>
    </row>
    <row r="13" spans="1:31" x14ac:dyDescent="0.3">
      <c r="A13" s="1">
        <v>11</v>
      </c>
      <c r="B13" s="1" t="s">
        <v>18</v>
      </c>
      <c r="C13" s="1" t="s">
        <v>16</v>
      </c>
      <c r="D13" s="1">
        <v>1.2780000520000001</v>
      </c>
      <c r="E13" s="1">
        <v>0</v>
      </c>
      <c r="F13" s="2">
        <v>3201</v>
      </c>
      <c r="G13" s="1">
        <v>0</v>
      </c>
      <c r="H13" s="1">
        <v>0</v>
      </c>
      <c r="I13" s="2">
        <v>707</v>
      </c>
      <c r="J13" s="1">
        <v>0</v>
      </c>
      <c r="K13" s="1">
        <v>0</v>
      </c>
      <c r="L13" s="1">
        <v>0</v>
      </c>
      <c r="M13">
        <f t="shared" si="2"/>
        <v>3908</v>
      </c>
      <c r="N13" s="5">
        <f t="shared" si="3"/>
        <v>0</v>
      </c>
      <c r="O13" s="5">
        <f t="shared" si="4"/>
        <v>0.81908904810644834</v>
      </c>
      <c r="P13" s="5">
        <f t="shared" si="5"/>
        <v>0</v>
      </c>
      <c r="Q13" s="5">
        <f t="shared" si="6"/>
        <v>0</v>
      </c>
      <c r="R13" s="5">
        <f t="shared" si="7"/>
        <v>0.18091095189355169</v>
      </c>
      <c r="S13" s="5">
        <f t="shared" si="8"/>
        <v>0</v>
      </c>
      <c r="T13" s="5">
        <f t="shared" si="9"/>
        <v>0</v>
      </c>
      <c r="U13" s="5">
        <f t="shared" si="10"/>
        <v>0</v>
      </c>
      <c r="V13" s="5">
        <f t="shared" si="11"/>
        <v>1</v>
      </c>
      <c r="W13" s="6">
        <f t="shared" si="12"/>
        <v>0</v>
      </c>
      <c r="X13" s="6">
        <f t="shared" si="13"/>
        <v>1.0467958460726716</v>
      </c>
      <c r="Y13" s="6">
        <f t="shared" si="14"/>
        <v>0</v>
      </c>
      <c r="Z13" s="6">
        <f t="shared" si="15"/>
        <v>0</v>
      </c>
      <c r="AA13" s="6">
        <f t="shared" si="16"/>
        <v>0.23120420592732857</v>
      </c>
      <c r="AB13" s="6">
        <f t="shared" si="17"/>
        <v>0</v>
      </c>
      <c r="AC13" s="6">
        <f t="shared" si="18"/>
        <v>0</v>
      </c>
      <c r="AD13" s="6">
        <f t="shared" si="19"/>
        <v>0</v>
      </c>
      <c r="AE13" s="6">
        <f t="shared" si="20"/>
        <v>1.2780000520000001</v>
      </c>
    </row>
    <row r="14" spans="1:31" x14ac:dyDescent="0.3">
      <c r="A14" s="1">
        <v>12</v>
      </c>
      <c r="B14" s="1" t="s">
        <v>19</v>
      </c>
      <c r="C14" s="1" t="s">
        <v>20</v>
      </c>
      <c r="D14" s="1">
        <v>0.74400002799999998</v>
      </c>
      <c r="E14" s="1">
        <v>0</v>
      </c>
      <c r="F14" s="1">
        <v>0</v>
      </c>
      <c r="G14" s="2">
        <v>1962</v>
      </c>
      <c r="H14" s="1">
        <v>0</v>
      </c>
      <c r="I14" s="2">
        <v>1812</v>
      </c>
      <c r="J14" s="1">
        <v>0</v>
      </c>
      <c r="K14" s="1">
        <v>0</v>
      </c>
      <c r="L14" s="1">
        <v>0</v>
      </c>
      <c r="M14">
        <f t="shared" si="2"/>
        <v>3774</v>
      </c>
      <c r="N14" s="5">
        <f t="shared" si="3"/>
        <v>0</v>
      </c>
      <c r="O14" s="5">
        <f t="shared" si="4"/>
        <v>0</v>
      </c>
      <c r="P14" s="5">
        <f t="shared" si="5"/>
        <v>0.51987281399046104</v>
      </c>
      <c r="Q14" s="5">
        <f t="shared" si="6"/>
        <v>0</v>
      </c>
      <c r="R14" s="5">
        <f t="shared" si="7"/>
        <v>0.48012718600953896</v>
      </c>
      <c r="S14" s="5">
        <f t="shared" si="8"/>
        <v>0</v>
      </c>
      <c r="T14" s="5">
        <f t="shared" si="9"/>
        <v>0</v>
      </c>
      <c r="U14" s="5">
        <f t="shared" si="10"/>
        <v>0</v>
      </c>
      <c r="V14" s="5">
        <f t="shared" si="11"/>
        <v>1</v>
      </c>
      <c r="W14" s="6">
        <f t="shared" si="12"/>
        <v>0</v>
      </c>
      <c r="X14" s="6">
        <f t="shared" si="13"/>
        <v>0</v>
      </c>
      <c r="Y14" s="6">
        <f t="shared" si="14"/>
        <v>0.3867853881653418</v>
      </c>
      <c r="Z14" s="6">
        <f t="shared" si="15"/>
        <v>0</v>
      </c>
      <c r="AA14" s="6">
        <f t="shared" si="16"/>
        <v>0.35721463983465818</v>
      </c>
      <c r="AB14" s="6">
        <f t="shared" si="17"/>
        <v>0</v>
      </c>
      <c r="AC14" s="6">
        <f t="shared" si="18"/>
        <v>0</v>
      </c>
      <c r="AD14" s="6">
        <f t="shared" si="19"/>
        <v>0</v>
      </c>
      <c r="AE14" s="6">
        <f t="shared" si="20"/>
        <v>0.74400002799999998</v>
      </c>
    </row>
    <row r="15" spans="1:31" x14ac:dyDescent="0.3">
      <c r="A15" s="1">
        <v>13</v>
      </c>
      <c r="B15" s="1" t="s">
        <v>21</v>
      </c>
      <c r="C15" s="1" t="s">
        <v>20</v>
      </c>
      <c r="D15" s="1">
        <v>0.77299999699999999</v>
      </c>
      <c r="E15" s="1">
        <v>0</v>
      </c>
      <c r="F15" s="1">
        <v>0</v>
      </c>
      <c r="G15" s="2">
        <v>2494</v>
      </c>
      <c r="H15" s="1">
        <v>0</v>
      </c>
      <c r="I15" s="2">
        <v>1826</v>
      </c>
      <c r="J15" s="1">
        <v>0</v>
      </c>
      <c r="K15" s="1">
        <v>0</v>
      </c>
      <c r="L15" s="1">
        <v>0</v>
      </c>
      <c r="M15">
        <f t="shared" si="2"/>
        <v>4320</v>
      </c>
      <c r="N15" s="5">
        <f t="shared" si="3"/>
        <v>0</v>
      </c>
      <c r="O15" s="5">
        <f t="shared" si="4"/>
        <v>0</v>
      </c>
      <c r="P15" s="5">
        <f t="shared" si="5"/>
        <v>0.57731481481481484</v>
      </c>
      <c r="Q15" s="5">
        <f t="shared" si="6"/>
        <v>0</v>
      </c>
      <c r="R15" s="5">
        <f t="shared" si="7"/>
        <v>0.42268518518518516</v>
      </c>
      <c r="S15" s="5">
        <f t="shared" si="8"/>
        <v>0</v>
      </c>
      <c r="T15" s="5">
        <f t="shared" si="9"/>
        <v>0</v>
      </c>
      <c r="U15" s="5">
        <f t="shared" si="10"/>
        <v>0</v>
      </c>
      <c r="V15" s="5">
        <f t="shared" si="11"/>
        <v>1</v>
      </c>
      <c r="W15" s="6">
        <f t="shared" si="12"/>
        <v>0</v>
      </c>
      <c r="X15" s="6">
        <f t="shared" si="13"/>
        <v>0</v>
      </c>
      <c r="Y15" s="6">
        <f t="shared" si="14"/>
        <v>0.44626435011990739</v>
      </c>
      <c r="Z15" s="6">
        <f t="shared" si="15"/>
        <v>0</v>
      </c>
      <c r="AA15" s="6">
        <f t="shared" si="16"/>
        <v>0.3267356468800926</v>
      </c>
      <c r="AB15" s="6">
        <f t="shared" si="17"/>
        <v>0</v>
      </c>
      <c r="AC15" s="6">
        <f t="shared" si="18"/>
        <v>0</v>
      </c>
      <c r="AD15" s="6">
        <f t="shared" si="19"/>
        <v>0</v>
      </c>
      <c r="AE15" s="6">
        <f t="shared" si="20"/>
        <v>0.77299999699999999</v>
      </c>
    </row>
    <row r="16" spans="1:31" x14ac:dyDescent="0.3">
      <c r="A16" s="1">
        <v>14</v>
      </c>
      <c r="B16" s="1" t="s">
        <v>22</v>
      </c>
      <c r="C16" s="1" t="s">
        <v>20</v>
      </c>
      <c r="D16" s="1">
        <v>0.72650002899999999</v>
      </c>
      <c r="E16" s="1">
        <v>0</v>
      </c>
      <c r="F16" s="1">
        <v>0</v>
      </c>
      <c r="G16" s="2">
        <v>2570</v>
      </c>
      <c r="H16" s="1">
        <v>0</v>
      </c>
      <c r="I16" s="2">
        <v>1753</v>
      </c>
      <c r="J16" s="1">
        <v>0</v>
      </c>
      <c r="K16" s="1">
        <v>0</v>
      </c>
      <c r="L16" s="1">
        <v>0</v>
      </c>
      <c r="M16">
        <f t="shared" si="2"/>
        <v>4323</v>
      </c>
      <c r="N16" s="5">
        <f t="shared" si="3"/>
        <v>0</v>
      </c>
      <c r="O16" s="5">
        <f t="shared" si="4"/>
        <v>0</v>
      </c>
      <c r="P16" s="5">
        <f t="shared" si="5"/>
        <v>0.59449456396021283</v>
      </c>
      <c r="Q16" s="5">
        <f t="shared" si="6"/>
        <v>0</v>
      </c>
      <c r="R16" s="5">
        <f t="shared" si="7"/>
        <v>0.40550543603978717</v>
      </c>
      <c r="S16" s="5">
        <f t="shared" si="8"/>
        <v>0</v>
      </c>
      <c r="T16" s="5">
        <f t="shared" si="9"/>
        <v>0</v>
      </c>
      <c r="U16" s="5">
        <f t="shared" si="10"/>
        <v>0</v>
      </c>
      <c r="V16" s="5">
        <f t="shared" si="11"/>
        <v>1</v>
      </c>
      <c r="W16" s="6">
        <f t="shared" si="12"/>
        <v>0</v>
      </c>
      <c r="X16" s="6">
        <f t="shared" si="13"/>
        <v>0</v>
      </c>
      <c r="Y16" s="6">
        <f t="shared" si="14"/>
        <v>0.431900317957437</v>
      </c>
      <c r="Z16" s="6">
        <f t="shared" si="15"/>
        <v>0</v>
      </c>
      <c r="AA16" s="6">
        <f t="shared" si="16"/>
        <v>0.294599711042563</v>
      </c>
      <c r="AB16" s="6">
        <f t="shared" si="17"/>
        <v>0</v>
      </c>
      <c r="AC16" s="6">
        <f t="shared" si="18"/>
        <v>0</v>
      </c>
      <c r="AD16" s="6">
        <f t="shared" si="19"/>
        <v>0</v>
      </c>
      <c r="AE16" s="6">
        <f t="shared" si="20"/>
        <v>0.72650002899999999</v>
      </c>
    </row>
    <row r="17" spans="1:31" x14ac:dyDescent="0.3">
      <c r="A17" s="1">
        <v>15</v>
      </c>
      <c r="B17" s="1" t="s">
        <v>23</v>
      </c>
      <c r="C17" s="1" t="s">
        <v>24</v>
      </c>
      <c r="D17" s="1">
        <v>1.002499933</v>
      </c>
      <c r="E17" s="1">
        <v>0</v>
      </c>
      <c r="F17" s="1">
        <v>0</v>
      </c>
      <c r="G17" s="1">
        <v>0</v>
      </c>
      <c r="H17" s="1">
        <v>0</v>
      </c>
      <c r="I17" s="2">
        <v>1002</v>
      </c>
      <c r="J17" s="1">
        <v>0</v>
      </c>
      <c r="K17" s="1">
        <v>0</v>
      </c>
      <c r="L17" s="2">
        <v>3202</v>
      </c>
      <c r="M17">
        <f t="shared" si="2"/>
        <v>4204</v>
      </c>
      <c r="N17" s="5">
        <f t="shared" si="3"/>
        <v>0</v>
      </c>
      <c r="O17" s="5">
        <f t="shared" si="4"/>
        <v>0</v>
      </c>
      <c r="P17" s="5">
        <f t="shared" si="5"/>
        <v>0</v>
      </c>
      <c r="Q17" s="5">
        <f t="shared" si="6"/>
        <v>0</v>
      </c>
      <c r="R17" s="5">
        <f t="shared" si="7"/>
        <v>0.23834443387250237</v>
      </c>
      <c r="S17" s="5">
        <f t="shared" si="8"/>
        <v>0</v>
      </c>
      <c r="T17" s="5">
        <f t="shared" si="9"/>
        <v>0</v>
      </c>
      <c r="U17" s="5">
        <f t="shared" si="10"/>
        <v>0.76165556612749763</v>
      </c>
      <c r="V17" s="5">
        <f t="shared" si="11"/>
        <v>1</v>
      </c>
      <c r="W17" s="6">
        <f t="shared" si="12"/>
        <v>0</v>
      </c>
      <c r="X17" s="6">
        <f t="shared" si="13"/>
        <v>0</v>
      </c>
      <c r="Y17" s="6">
        <f t="shared" si="14"/>
        <v>0</v>
      </c>
      <c r="Z17" s="6">
        <f t="shared" si="15"/>
        <v>0</v>
      </c>
      <c r="AA17" s="6">
        <f t="shared" si="16"/>
        <v>0.23894027898810655</v>
      </c>
      <c r="AB17" s="6">
        <f t="shared" si="17"/>
        <v>0</v>
      </c>
      <c r="AC17" s="6">
        <f t="shared" si="18"/>
        <v>0</v>
      </c>
      <c r="AD17" s="6">
        <f t="shared" si="19"/>
        <v>0.76355965401189341</v>
      </c>
      <c r="AE17" s="6">
        <f t="shared" si="20"/>
        <v>1.002499933</v>
      </c>
    </row>
    <row r="18" spans="1:31" x14ac:dyDescent="0.3">
      <c r="A18" s="1">
        <v>16</v>
      </c>
      <c r="B18" s="1" t="s">
        <v>25</v>
      </c>
      <c r="C18" s="1" t="s">
        <v>24</v>
      </c>
      <c r="D18" s="1">
        <v>0.92400002000000003</v>
      </c>
      <c r="E18" s="1">
        <v>0</v>
      </c>
      <c r="F18" s="1">
        <v>0</v>
      </c>
      <c r="G18" s="1">
        <v>0</v>
      </c>
      <c r="H18" s="1">
        <v>0</v>
      </c>
      <c r="I18" s="2">
        <v>1093</v>
      </c>
      <c r="J18" s="1">
        <v>0</v>
      </c>
      <c r="K18" s="1">
        <v>0</v>
      </c>
      <c r="L18" s="2">
        <v>4268</v>
      </c>
      <c r="M18">
        <f t="shared" si="2"/>
        <v>5361</v>
      </c>
      <c r="N18" s="5">
        <f t="shared" si="3"/>
        <v>0</v>
      </c>
      <c r="O18" s="5">
        <f t="shared" si="4"/>
        <v>0</v>
      </c>
      <c r="P18" s="5">
        <f t="shared" si="5"/>
        <v>0</v>
      </c>
      <c r="Q18" s="5">
        <f t="shared" si="6"/>
        <v>0</v>
      </c>
      <c r="R18" s="5">
        <f t="shared" si="7"/>
        <v>0.20387987315799291</v>
      </c>
      <c r="S18" s="5">
        <f t="shared" si="8"/>
        <v>0</v>
      </c>
      <c r="T18" s="5">
        <f t="shared" si="9"/>
        <v>0</v>
      </c>
      <c r="U18" s="5">
        <f t="shared" si="10"/>
        <v>0.79612012684200706</v>
      </c>
      <c r="V18" s="5">
        <f t="shared" si="11"/>
        <v>1</v>
      </c>
      <c r="W18" s="6">
        <f t="shared" si="12"/>
        <v>0</v>
      </c>
      <c r="X18" s="6">
        <f t="shared" si="13"/>
        <v>0</v>
      </c>
      <c r="Y18" s="6">
        <f t="shared" si="14"/>
        <v>0</v>
      </c>
      <c r="Z18" s="6">
        <f t="shared" si="15"/>
        <v>0</v>
      </c>
      <c r="AA18" s="6">
        <f t="shared" si="16"/>
        <v>0.18838500687558293</v>
      </c>
      <c r="AB18" s="6">
        <f t="shared" si="17"/>
        <v>0</v>
      </c>
      <c r="AC18" s="6">
        <f t="shared" si="18"/>
        <v>0</v>
      </c>
      <c r="AD18" s="6">
        <f t="shared" si="19"/>
        <v>0.73561501312441713</v>
      </c>
      <c r="AE18" s="6">
        <f t="shared" si="20"/>
        <v>0.92400002000000003</v>
      </c>
    </row>
    <row r="19" spans="1:31" x14ac:dyDescent="0.3">
      <c r="A19" s="1">
        <v>17</v>
      </c>
      <c r="B19" s="1" t="s">
        <v>26</v>
      </c>
      <c r="C19" s="1" t="s">
        <v>24</v>
      </c>
      <c r="D19" s="1">
        <v>1.0550000020000001</v>
      </c>
      <c r="E19" s="1">
        <v>0</v>
      </c>
      <c r="F19" s="1">
        <v>0</v>
      </c>
      <c r="G19" s="1">
        <v>0</v>
      </c>
      <c r="H19" s="1">
        <v>0</v>
      </c>
      <c r="I19" s="2">
        <v>1001</v>
      </c>
      <c r="J19" s="1">
        <v>0</v>
      </c>
      <c r="K19" s="1">
        <v>0</v>
      </c>
      <c r="L19" s="2">
        <v>3908</v>
      </c>
      <c r="M19">
        <f t="shared" si="2"/>
        <v>4909</v>
      </c>
      <c r="N19" s="5">
        <f t="shared" si="3"/>
        <v>0</v>
      </c>
      <c r="O19" s="5">
        <f t="shared" si="4"/>
        <v>0</v>
      </c>
      <c r="P19" s="5">
        <f t="shared" si="5"/>
        <v>0</v>
      </c>
      <c r="Q19" s="5">
        <f t="shared" si="6"/>
        <v>0</v>
      </c>
      <c r="R19" s="5">
        <f t="shared" si="7"/>
        <v>0.20391118354043594</v>
      </c>
      <c r="S19" s="5">
        <f t="shared" si="8"/>
        <v>0</v>
      </c>
      <c r="T19" s="5">
        <f t="shared" si="9"/>
        <v>0</v>
      </c>
      <c r="U19" s="5">
        <f t="shared" si="10"/>
        <v>0.79608881645956409</v>
      </c>
      <c r="V19" s="5">
        <f t="shared" si="11"/>
        <v>1</v>
      </c>
      <c r="W19" s="6">
        <f t="shared" si="12"/>
        <v>0</v>
      </c>
      <c r="X19" s="6">
        <f t="shared" si="13"/>
        <v>0</v>
      </c>
      <c r="Y19" s="6">
        <f t="shared" si="14"/>
        <v>0</v>
      </c>
      <c r="Z19" s="6">
        <f t="shared" si="15"/>
        <v>0</v>
      </c>
      <c r="AA19" s="6">
        <f t="shared" si="16"/>
        <v>0.21512629904298231</v>
      </c>
      <c r="AB19" s="6">
        <f t="shared" si="17"/>
        <v>0</v>
      </c>
      <c r="AC19" s="6">
        <f t="shared" si="18"/>
        <v>0</v>
      </c>
      <c r="AD19" s="6">
        <f t="shared" si="19"/>
        <v>0.8398737029570178</v>
      </c>
      <c r="AE19" s="6">
        <f t="shared" si="20"/>
        <v>1.0550000020000001</v>
      </c>
    </row>
    <row r="20" spans="1:31" x14ac:dyDescent="0.3">
      <c r="A20" s="1">
        <v>18</v>
      </c>
      <c r="B20" s="1" t="s">
        <v>27</v>
      </c>
      <c r="C20" s="1" t="s">
        <v>28</v>
      </c>
      <c r="D20" s="1">
        <v>0.49049998299999997</v>
      </c>
      <c r="E20" s="2">
        <v>141</v>
      </c>
      <c r="F20" s="1">
        <v>0</v>
      </c>
      <c r="G20" s="1">
        <v>0</v>
      </c>
      <c r="H20" s="1">
        <v>0</v>
      </c>
      <c r="I20" s="2">
        <v>5556</v>
      </c>
      <c r="J20" s="1">
        <v>0</v>
      </c>
      <c r="K20" s="1">
        <v>0</v>
      </c>
      <c r="L20" s="1">
        <v>0</v>
      </c>
      <c r="M20">
        <f t="shared" si="2"/>
        <v>5697</v>
      </c>
      <c r="N20" s="5">
        <f t="shared" si="3"/>
        <v>2.4749868351764088E-2</v>
      </c>
      <c r="O20" s="5">
        <f t="shared" si="4"/>
        <v>0</v>
      </c>
      <c r="P20" s="5">
        <f t="shared" si="5"/>
        <v>0</v>
      </c>
      <c r="Q20" s="5">
        <f t="shared" si="6"/>
        <v>0</v>
      </c>
      <c r="R20" s="5">
        <f t="shared" si="7"/>
        <v>0.97525013164823593</v>
      </c>
      <c r="S20" s="5">
        <f t="shared" si="8"/>
        <v>0</v>
      </c>
      <c r="T20" s="5">
        <f t="shared" si="9"/>
        <v>0</v>
      </c>
      <c r="U20" s="5">
        <f t="shared" si="10"/>
        <v>0</v>
      </c>
      <c r="V20" s="5">
        <f t="shared" si="11"/>
        <v>1</v>
      </c>
      <c r="W20" s="6">
        <f t="shared" si="12"/>
        <v>1.2139810005792522E-2</v>
      </c>
      <c r="X20" s="6">
        <f t="shared" si="13"/>
        <v>0</v>
      </c>
      <c r="Y20" s="6">
        <f t="shared" si="14"/>
        <v>0</v>
      </c>
      <c r="Z20" s="6">
        <f t="shared" si="15"/>
        <v>0</v>
      </c>
      <c r="AA20" s="6">
        <f t="shared" si="16"/>
        <v>0.47836017299420747</v>
      </c>
      <c r="AB20" s="6">
        <f t="shared" si="17"/>
        <v>0</v>
      </c>
      <c r="AC20" s="6">
        <f t="shared" si="18"/>
        <v>0</v>
      </c>
      <c r="AD20" s="6">
        <f t="shared" si="19"/>
        <v>0</v>
      </c>
      <c r="AE20" s="6">
        <f t="shared" si="20"/>
        <v>0.49049998299999997</v>
      </c>
    </row>
    <row r="21" spans="1:31" x14ac:dyDescent="0.3">
      <c r="A21" s="1">
        <v>19</v>
      </c>
      <c r="B21" s="1" t="s">
        <v>29</v>
      </c>
      <c r="C21" s="1" t="s">
        <v>28</v>
      </c>
      <c r="D21" s="1">
        <v>0.57950000000000002</v>
      </c>
      <c r="E21" s="2">
        <v>140</v>
      </c>
      <c r="F21" s="1">
        <v>0</v>
      </c>
      <c r="G21" s="1">
        <v>0</v>
      </c>
      <c r="H21" s="1">
        <v>0</v>
      </c>
      <c r="I21" s="2">
        <v>4512</v>
      </c>
      <c r="J21" s="1">
        <v>0</v>
      </c>
      <c r="K21" s="1">
        <v>0</v>
      </c>
      <c r="L21" s="1">
        <v>0</v>
      </c>
      <c r="M21">
        <f t="shared" si="2"/>
        <v>4652</v>
      </c>
      <c r="N21" s="5">
        <f t="shared" si="3"/>
        <v>3.0094582975064489E-2</v>
      </c>
      <c r="O21" s="5">
        <f t="shared" si="4"/>
        <v>0</v>
      </c>
      <c r="P21" s="5">
        <f t="shared" si="5"/>
        <v>0</v>
      </c>
      <c r="Q21" s="5">
        <f t="shared" si="6"/>
        <v>0</v>
      </c>
      <c r="R21" s="5">
        <f t="shared" si="7"/>
        <v>0.96990541702493549</v>
      </c>
      <c r="S21" s="5">
        <f t="shared" si="8"/>
        <v>0</v>
      </c>
      <c r="T21" s="5">
        <f t="shared" si="9"/>
        <v>0</v>
      </c>
      <c r="U21" s="5">
        <f t="shared" si="10"/>
        <v>0</v>
      </c>
      <c r="V21" s="5">
        <f t="shared" si="11"/>
        <v>1</v>
      </c>
      <c r="W21" s="6">
        <f t="shared" si="12"/>
        <v>1.7439810834049871E-2</v>
      </c>
      <c r="X21" s="6">
        <f t="shared" si="13"/>
        <v>0</v>
      </c>
      <c r="Y21" s="6">
        <f t="shared" si="14"/>
        <v>0</v>
      </c>
      <c r="Z21" s="6">
        <f t="shared" si="15"/>
        <v>0</v>
      </c>
      <c r="AA21" s="6">
        <f t="shared" si="16"/>
        <v>0.56206018916595013</v>
      </c>
      <c r="AB21" s="6">
        <f t="shared" si="17"/>
        <v>0</v>
      </c>
      <c r="AC21" s="6">
        <f t="shared" si="18"/>
        <v>0</v>
      </c>
      <c r="AD21" s="6">
        <f t="shared" si="19"/>
        <v>0</v>
      </c>
      <c r="AE21" s="6">
        <f t="shared" si="20"/>
        <v>0.57950000000000002</v>
      </c>
    </row>
    <row r="22" spans="1:31" x14ac:dyDescent="0.3">
      <c r="A22" s="1">
        <v>20</v>
      </c>
      <c r="B22" s="1" t="s">
        <v>30</v>
      </c>
      <c r="C22" s="1" t="s">
        <v>28</v>
      </c>
      <c r="D22" s="1">
        <v>0.64499999100000005</v>
      </c>
      <c r="E22" s="2">
        <v>104</v>
      </c>
      <c r="F22" s="1">
        <v>0</v>
      </c>
      <c r="G22" s="1">
        <v>0</v>
      </c>
      <c r="H22" s="1">
        <v>0</v>
      </c>
      <c r="I22" s="2">
        <v>3727</v>
      </c>
      <c r="J22" s="1">
        <v>0</v>
      </c>
      <c r="K22" s="1">
        <v>0</v>
      </c>
      <c r="L22" s="1">
        <v>0</v>
      </c>
      <c r="M22">
        <f t="shared" si="2"/>
        <v>3831</v>
      </c>
      <c r="N22" s="5">
        <f t="shared" si="3"/>
        <v>2.7146959018533021E-2</v>
      </c>
      <c r="O22" s="5">
        <f t="shared" si="4"/>
        <v>0</v>
      </c>
      <c r="P22" s="5">
        <f t="shared" si="5"/>
        <v>0</v>
      </c>
      <c r="Q22" s="5">
        <f t="shared" si="6"/>
        <v>0</v>
      </c>
      <c r="R22" s="5">
        <f t="shared" si="7"/>
        <v>0.97285304098146697</v>
      </c>
      <c r="S22" s="5">
        <f t="shared" si="8"/>
        <v>0</v>
      </c>
      <c r="T22" s="5">
        <f t="shared" si="9"/>
        <v>0</v>
      </c>
      <c r="U22" s="5">
        <f t="shared" si="10"/>
        <v>0</v>
      </c>
      <c r="V22" s="5">
        <f t="shared" si="11"/>
        <v>1</v>
      </c>
      <c r="W22" s="6">
        <f t="shared" si="12"/>
        <v>1.750978832263117E-2</v>
      </c>
      <c r="X22" s="6">
        <f t="shared" si="13"/>
        <v>0</v>
      </c>
      <c r="Y22" s="6">
        <f t="shared" si="14"/>
        <v>0</v>
      </c>
      <c r="Z22" s="6">
        <f t="shared" si="15"/>
        <v>0</v>
      </c>
      <c r="AA22" s="6">
        <f t="shared" si="16"/>
        <v>0.62749020267736888</v>
      </c>
      <c r="AB22" s="6">
        <f t="shared" si="17"/>
        <v>0</v>
      </c>
      <c r="AC22" s="6">
        <f t="shared" si="18"/>
        <v>0</v>
      </c>
      <c r="AD22" s="6">
        <f t="shared" si="19"/>
        <v>0</v>
      </c>
      <c r="AE22" s="6">
        <f t="shared" si="20"/>
        <v>0.64499999100000005</v>
      </c>
    </row>
    <row r="23" spans="1:31" x14ac:dyDescent="0.3">
      <c r="A23" s="1">
        <v>21</v>
      </c>
      <c r="B23" s="1" t="s">
        <v>31</v>
      </c>
      <c r="C23" s="1" t="s">
        <v>32</v>
      </c>
      <c r="D23" s="1">
        <v>0.44750000000000001</v>
      </c>
      <c r="E23" s="1">
        <v>0</v>
      </c>
      <c r="F23" s="1">
        <v>0</v>
      </c>
      <c r="G23" s="1">
        <v>0</v>
      </c>
      <c r="H23" s="2">
        <v>171</v>
      </c>
      <c r="I23" s="2">
        <v>2330</v>
      </c>
      <c r="J23" s="2">
        <v>2020</v>
      </c>
      <c r="K23" s="2">
        <v>448</v>
      </c>
      <c r="L23" s="1">
        <v>0</v>
      </c>
      <c r="M23">
        <f t="shared" si="2"/>
        <v>4969</v>
      </c>
      <c r="N23" s="5">
        <f t="shared" si="3"/>
        <v>0</v>
      </c>
      <c r="O23" s="5">
        <f t="shared" si="4"/>
        <v>0</v>
      </c>
      <c r="P23" s="5">
        <f t="shared" si="5"/>
        <v>0</v>
      </c>
      <c r="Q23" s="5">
        <f t="shared" si="6"/>
        <v>3.4413362849667943E-2</v>
      </c>
      <c r="R23" s="5">
        <f t="shared" si="7"/>
        <v>0.46890722479372104</v>
      </c>
      <c r="S23" s="5">
        <f t="shared" si="8"/>
        <v>0.40652042664520022</v>
      </c>
      <c r="T23" s="5">
        <f t="shared" si="9"/>
        <v>9.0158985711410747E-2</v>
      </c>
      <c r="U23" s="5">
        <f t="shared" si="10"/>
        <v>0</v>
      </c>
      <c r="V23" s="5">
        <f t="shared" si="11"/>
        <v>0.99999999999999989</v>
      </c>
      <c r="W23" s="6">
        <f t="shared" si="12"/>
        <v>0</v>
      </c>
      <c r="X23" s="6">
        <f t="shared" si="13"/>
        <v>0</v>
      </c>
      <c r="Y23" s="6">
        <f t="shared" si="14"/>
        <v>0</v>
      </c>
      <c r="Z23" s="6">
        <f t="shared" si="15"/>
        <v>1.5399979875226405E-2</v>
      </c>
      <c r="AA23" s="6">
        <f t="shared" si="16"/>
        <v>0.20983598309519017</v>
      </c>
      <c r="AB23" s="6">
        <f t="shared" si="17"/>
        <v>0.18191789092372709</v>
      </c>
      <c r="AC23" s="6">
        <f t="shared" si="18"/>
        <v>4.0346146105856309E-2</v>
      </c>
      <c r="AD23" s="6">
        <f t="shared" si="19"/>
        <v>0</v>
      </c>
      <c r="AE23" s="6">
        <f t="shared" si="20"/>
        <v>0.44749999999999995</v>
      </c>
    </row>
    <row r="24" spans="1:31" x14ac:dyDescent="0.3">
      <c r="A24" s="1">
        <v>22</v>
      </c>
      <c r="B24" s="1" t="s">
        <v>33</v>
      </c>
      <c r="C24" s="1" t="s">
        <v>32</v>
      </c>
      <c r="D24" s="1">
        <v>0.40450001800000002</v>
      </c>
      <c r="E24" s="1">
        <v>0</v>
      </c>
      <c r="F24" s="1">
        <v>0</v>
      </c>
      <c r="G24" s="1">
        <v>0</v>
      </c>
      <c r="H24" s="2">
        <v>172</v>
      </c>
      <c r="I24" s="2">
        <v>1851</v>
      </c>
      <c r="J24" s="2">
        <v>1884</v>
      </c>
      <c r="K24" s="2">
        <v>420</v>
      </c>
      <c r="L24" s="1">
        <v>0</v>
      </c>
      <c r="M24">
        <f t="shared" si="2"/>
        <v>4327</v>
      </c>
      <c r="N24" s="5">
        <f t="shared" si="3"/>
        <v>0</v>
      </c>
      <c r="O24" s="5">
        <f t="shared" si="4"/>
        <v>0</v>
      </c>
      <c r="P24" s="5">
        <f t="shared" si="5"/>
        <v>0</v>
      </c>
      <c r="Q24" s="5">
        <f t="shared" si="6"/>
        <v>3.9750404437254451E-2</v>
      </c>
      <c r="R24" s="5">
        <f t="shared" si="7"/>
        <v>0.42777906170556967</v>
      </c>
      <c r="S24" s="5">
        <f t="shared" si="8"/>
        <v>0.4354055927894615</v>
      </c>
      <c r="T24" s="5">
        <f t="shared" si="9"/>
        <v>9.706494106771435E-2</v>
      </c>
      <c r="U24" s="5">
        <f t="shared" si="10"/>
        <v>0</v>
      </c>
      <c r="V24" s="5">
        <f t="shared" si="11"/>
        <v>1</v>
      </c>
      <c r="W24" s="6">
        <f t="shared" si="12"/>
        <v>0</v>
      </c>
      <c r="X24" s="6">
        <f t="shared" si="13"/>
        <v>0</v>
      </c>
      <c r="Y24" s="6">
        <f t="shared" si="14"/>
        <v>0</v>
      </c>
      <c r="Z24" s="6">
        <f t="shared" si="15"/>
        <v>1.6079039310376707E-2</v>
      </c>
      <c r="AA24" s="6">
        <f t="shared" si="16"/>
        <v>0.17303663815992604</v>
      </c>
      <c r="AB24" s="6">
        <f t="shared" si="17"/>
        <v>0.17612157012063787</v>
      </c>
      <c r="AC24" s="6">
        <f t="shared" si="18"/>
        <v>3.9262770409059393E-2</v>
      </c>
      <c r="AD24" s="6">
        <f t="shared" si="19"/>
        <v>0</v>
      </c>
      <c r="AE24" s="6">
        <f t="shared" si="20"/>
        <v>0.40450001800000002</v>
      </c>
    </row>
    <row r="25" spans="1:31" x14ac:dyDescent="0.3">
      <c r="A25" s="1">
        <v>23</v>
      </c>
      <c r="B25" s="1" t="s">
        <v>34</v>
      </c>
      <c r="C25" s="1" t="s">
        <v>32</v>
      </c>
      <c r="D25" s="1">
        <v>0.39649995700000001</v>
      </c>
      <c r="E25" s="1">
        <v>0</v>
      </c>
      <c r="F25" s="1">
        <v>0</v>
      </c>
      <c r="G25" s="1">
        <v>0</v>
      </c>
      <c r="H25" s="2">
        <v>113</v>
      </c>
      <c r="I25" s="2">
        <v>1147</v>
      </c>
      <c r="J25" s="2">
        <v>1236</v>
      </c>
      <c r="K25" s="2">
        <v>268</v>
      </c>
      <c r="L25" s="1">
        <v>0</v>
      </c>
      <c r="M25">
        <f t="shared" si="2"/>
        <v>2764</v>
      </c>
      <c r="N25" s="5">
        <f t="shared" si="3"/>
        <v>0</v>
      </c>
      <c r="O25" s="5">
        <f t="shared" si="4"/>
        <v>0</v>
      </c>
      <c r="P25" s="5">
        <f t="shared" si="5"/>
        <v>0</v>
      </c>
      <c r="Q25" s="5">
        <f t="shared" si="6"/>
        <v>4.0882778581765554E-2</v>
      </c>
      <c r="R25" s="5">
        <f t="shared" si="7"/>
        <v>0.41497829232995659</v>
      </c>
      <c r="S25" s="5">
        <f t="shared" si="8"/>
        <v>0.447178002894356</v>
      </c>
      <c r="T25" s="5">
        <f t="shared" si="9"/>
        <v>9.6960926193921854E-2</v>
      </c>
      <c r="U25" s="5">
        <f t="shared" si="10"/>
        <v>0</v>
      </c>
      <c r="V25" s="5">
        <f t="shared" si="11"/>
        <v>0.99999999999999989</v>
      </c>
      <c r="W25" s="6">
        <f t="shared" si="12"/>
        <v>0</v>
      </c>
      <c r="X25" s="6">
        <f t="shared" si="13"/>
        <v>0</v>
      </c>
      <c r="Y25" s="6">
        <f t="shared" si="14"/>
        <v>0</v>
      </c>
      <c r="Z25" s="6">
        <f t="shared" si="15"/>
        <v>1.6210019949710563E-2</v>
      </c>
      <c r="AA25" s="6">
        <f t="shared" si="16"/>
        <v>0.16453887506476123</v>
      </c>
      <c r="AB25" s="6">
        <f t="shared" si="17"/>
        <v>0.17730605891895804</v>
      </c>
      <c r="AC25" s="6">
        <f t="shared" si="18"/>
        <v>3.8445003066570192E-2</v>
      </c>
      <c r="AD25" s="6">
        <f t="shared" si="19"/>
        <v>0</v>
      </c>
      <c r="AE25" s="6">
        <f t="shared" si="20"/>
        <v>0.39649995699999996</v>
      </c>
    </row>
    <row r="26" spans="1:31" x14ac:dyDescent="0.3">
      <c r="A26" s="1">
        <v>24</v>
      </c>
      <c r="B26" s="1" t="s">
        <v>35</v>
      </c>
      <c r="C26" s="1" t="s">
        <v>36</v>
      </c>
      <c r="D26" s="1">
        <v>0.28500000599999997</v>
      </c>
      <c r="E26" s="2">
        <v>1520</v>
      </c>
      <c r="F26" s="1">
        <v>0</v>
      </c>
      <c r="G26" s="1">
        <v>0</v>
      </c>
      <c r="H26" s="2">
        <v>296</v>
      </c>
      <c r="I26" s="2">
        <v>2283</v>
      </c>
      <c r="J26" s="1">
        <v>0</v>
      </c>
      <c r="K26" s="2">
        <v>219</v>
      </c>
      <c r="L26" s="1">
        <v>0</v>
      </c>
      <c r="M26">
        <f t="shared" si="2"/>
        <v>4318</v>
      </c>
      <c r="N26" s="5">
        <f t="shared" si="3"/>
        <v>0.35201482167670217</v>
      </c>
      <c r="O26" s="5">
        <f t="shared" si="4"/>
        <v>0</v>
      </c>
      <c r="P26" s="5">
        <f t="shared" si="5"/>
        <v>0</v>
      </c>
      <c r="Q26" s="5">
        <f t="shared" si="6"/>
        <v>6.8550254747568318E-2</v>
      </c>
      <c r="R26" s="5">
        <f t="shared" si="7"/>
        <v>0.52871699861046784</v>
      </c>
      <c r="S26" s="5">
        <f t="shared" si="8"/>
        <v>0</v>
      </c>
      <c r="T26" s="5">
        <f t="shared" si="9"/>
        <v>5.0717924965261695E-2</v>
      </c>
      <c r="U26" s="5">
        <f t="shared" si="10"/>
        <v>0</v>
      </c>
      <c r="V26" s="5">
        <f t="shared" si="11"/>
        <v>1</v>
      </c>
      <c r="W26" s="6">
        <f t="shared" si="12"/>
        <v>0.10032422628994904</v>
      </c>
      <c r="X26" s="6">
        <f t="shared" si="13"/>
        <v>0</v>
      </c>
      <c r="Y26" s="6">
        <f t="shared" si="14"/>
        <v>0</v>
      </c>
      <c r="Z26" s="6">
        <f t="shared" si="15"/>
        <v>1.9536823014358499E-2</v>
      </c>
      <c r="AA26" s="6">
        <f t="shared" si="16"/>
        <v>0.15068434777628531</v>
      </c>
      <c r="AB26" s="6">
        <f t="shared" si="17"/>
        <v>0</v>
      </c>
      <c r="AC26" s="6">
        <f t="shared" si="18"/>
        <v>1.4454608919407131E-2</v>
      </c>
      <c r="AD26" s="6">
        <f t="shared" si="19"/>
        <v>0</v>
      </c>
      <c r="AE26" s="6">
        <f t="shared" si="20"/>
        <v>0.28500000599999997</v>
      </c>
    </row>
    <row r="27" spans="1:31" x14ac:dyDescent="0.3">
      <c r="A27" s="1">
        <v>25</v>
      </c>
      <c r="B27" s="1" t="s">
        <v>37</v>
      </c>
      <c r="C27" s="1" t="s">
        <v>36</v>
      </c>
      <c r="D27" s="1">
        <v>0.55099996399999995</v>
      </c>
      <c r="E27" s="2">
        <v>1300</v>
      </c>
      <c r="F27" s="1">
        <v>0</v>
      </c>
      <c r="G27" s="1">
        <v>0</v>
      </c>
      <c r="H27" s="2">
        <v>283</v>
      </c>
      <c r="I27" s="2">
        <v>2063</v>
      </c>
      <c r="J27" s="1">
        <v>0</v>
      </c>
      <c r="K27" s="2">
        <v>206</v>
      </c>
      <c r="L27" s="1">
        <v>0</v>
      </c>
      <c r="M27">
        <f t="shared" si="2"/>
        <v>3852</v>
      </c>
      <c r="N27" s="5">
        <f t="shared" si="3"/>
        <v>0.33748701973001038</v>
      </c>
      <c r="O27" s="5">
        <f t="shared" si="4"/>
        <v>0</v>
      </c>
      <c r="P27" s="5">
        <f t="shared" si="5"/>
        <v>0</v>
      </c>
      <c r="Q27" s="5">
        <f t="shared" si="6"/>
        <v>7.3468328141225336E-2</v>
      </c>
      <c r="R27" s="5">
        <f t="shared" si="7"/>
        <v>0.53556593977154721</v>
      </c>
      <c r="S27" s="5">
        <f t="shared" si="8"/>
        <v>0</v>
      </c>
      <c r="T27" s="5">
        <f t="shared" si="9"/>
        <v>5.3478712357217031E-2</v>
      </c>
      <c r="U27" s="5">
        <f t="shared" si="10"/>
        <v>0</v>
      </c>
      <c r="V27" s="5">
        <f t="shared" si="11"/>
        <v>0.99999999999999989</v>
      </c>
      <c r="W27" s="6">
        <f t="shared" si="12"/>
        <v>0.185955335721703</v>
      </c>
      <c r="X27" s="6">
        <f t="shared" si="13"/>
        <v>0</v>
      </c>
      <c r="Y27" s="6">
        <f t="shared" si="14"/>
        <v>0</v>
      </c>
      <c r="Z27" s="6">
        <f t="shared" si="15"/>
        <v>4.0481046160955346E-2</v>
      </c>
      <c r="AA27" s="6">
        <f t="shared" si="16"/>
        <v>0.29509681353374867</v>
      </c>
      <c r="AB27" s="6">
        <f t="shared" si="17"/>
        <v>0</v>
      </c>
      <c r="AC27" s="6">
        <f t="shared" si="18"/>
        <v>2.9466768583592939E-2</v>
      </c>
      <c r="AD27" s="6">
        <f t="shared" si="19"/>
        <v>0</v>
      </c>
      <c r="AE27" s="6">
        <f t="shared" si="20"/>
        <v>0.55099996400000006</v>
      </c>
    </row>
    <row r="28" spans="1:31" x14ac:dyDescent="0.3">
      <c r="A28" s="1">
        <v>26</v>
      </c>
      <c r="B28" s="1" t="s">
        <v>38</v>
      </c>
      <c r="C28" s="1" t="s">
        <v>36</v>
      </c>
      <c r="D28" s="1">
        <v>0.296499978</v>
      </c>
      <c r="E28" s="2">
        <v>1055</v>
      </c>
      <c r="F28" s="1">
        <v>0</v>
      </c>
      <c r="G28" s="1">
        <v>0</v>
      </c>
      <c r="H28" s="2">
        <v>285</v>
      </c>
      <c r="I28" s="2">
        <v>2016</v>
      </c>
      <c r="J28" s="1">
        <v>0</v>
      </c>
      <c r="K28" s="2">
        <v>270</v>
      </c>
      <c r="L28" s="1">
        <v>0</v>
      </c>
      <c r="M28">
        <f t="shared" si="2"/>
        <v>3626</v>
      </c>
      <c r="N28" s="5">
        <f t="shared" si="3"/>
        <v>0.29095421952564809</v>
      </c>
      <c r="O28" s="5">
        <f t="shared" si="4"/>
        <v>0</v>
      </c>
      <c r="P28" s="5">
        <f t="shared" si="5"/>
        <v>0</v>
      </c>
      <c r="Q28" s="5">
        <f t="shared" si="6"/>
        <v>7.8599007170435747E-2</v>
      </c>
      <c r="R28" s="5">
        <f t="shared" si="7"/>
        <v>0.55598455598455598</v>
      </c>
      <c r="S28" s="5">
        <f t="shared" si="8"/>
        <v>0</v>
      </c>
      <c r="T28" s="5">
        <f t="shared" si="9"/>
        <v>7.4462217319360174E-2</v>
      </c>
      <c r="U28" s="5">
        <f t="shared" si="10"/>
        <v>0</v>
      </c>
      <c r="V28" s="5">
        <f t="shared" si="11"/>
        <v>1</v>
      </c>
      <c r="W28" s="6">
        <f t="shared" si="12"/>
        <v>8.6267919688361824E-2</v>
      </c>
      <c r="X28" s="6">
        <f t="shared" si="13"/>
        <v>0</v>
      </c>
      <c r="Y28" s="6">
        <f t="shared" si="14"/>
        <v>0</v>
      </c>
      <c r="Z28" s="6">
        <f t="shared" si="15"/>
        <v>2.3304603896856041E-2</v>
      </c>
      <c r="AA28" s="6">
        <f t="shared" si="16"/>
        <v>0.16484940861776062</v>
      </c>
      <c r="AB28" s="6">
        <f t="shared" si="17"/>
        <v>0</v>
      </c>
      <c r="AC28" s="6">
        <f t="shared" si="18"/>
        <v>2.2078045797021509E-2</v>
      </c>
      <c r="AD28" s="6">
        <f t="shared" si="19"/>
        <v>0</v>
      </c>
      <c r="AE28" s="6">
        <f t="shared" si="20"/>
        <v>0.296499978</v>
      </c>
    </row>
    <row r="29" spans="1:31" x14ac:dyDescent="0.3">
      <c r="A29" s="1">
        <v>27</v>
      </c>
      <c r="B29" s="1" t="s">
        <v>39</v>
      </c>
      <c r="C29" s="1" t="s">
        <v>40</v>
      </c>
      <c r="D29" s="1">
        <v>1.0914999489999999</v>
      </c>
      <c r="E29" s="1">
        <v>0</v>
      </c>
      <c r="F29" s="2">
        <v>3489</v>
      </c>
      <c r="G29" s="1">
        <v>0</v>
      </c>
      <c r="H29" s="2">
        <v>169</v>
      </c>
      <c r="I29" s="2">
        <v>150</v>
      </c>
      <c r="J29" s="2">
        <v>245</v>
      </c>
      <c r="K29" s="1">
        <v>0</v>
      </c>
      <c r="L29" s="1">
        <v>0</v>
      </c>
      <c r="M29">
        <f t="shared" si="2"/>
        <v>4053</v>
      </c>
      <c r="N29" s="5">
        <f t="shared" si="3"/>
        <v>0</v>
      </c>
      <c r="O29" s="5">
        <f t="shared" si="4"/>
        <v>0.86084381939304222</v>
      </c>
      <c r="P29" s="5">
        <f t="shared" si="5"/>
        <v>0</v>
      </c>
      <c r="Q29" s="5">
        <f t="shared" si="6"/>
        <v>4.1697508018751543E-2</v>
      </c>
      <c r="R29" s="5">
        <f t="shared" si="7"/>
        <v>3.7009622501850484E-2</v>
      </c>
      <c r="S29" s="5">
        <f t="shared" si="8"/>
        <v>6.0449050086355788E-2</v>
      </c>
      <c r="T29" s="5">
        <f t="shared" si="9"/>
        <v>0</v>
      </c>
      <c r="U29" s="5">
        <f t="shared" si="10"/>
        <v>0</v>
      </c>
      <c r="V29" s="5">
        <f t="shared" si="11"/>
        <v>1</v>
      </c>
      <c r="W29" s="6">
        <f t="shared" si="12"/>
        <v>0</v>
      </c>
      <c r="X29" s="6">
        <f t="shared" si="13"/>
        <v>0.93961098496447071</v>
      </c>
      <c r="Y29" s="6">
        <f t="shared" si="14"/>
        <v>0</v>
      </c>
      <c r="Z29" s="6">
        <f t="shared" si="15"/>
        <v>4.5512827875894397E-2</v>
      </c>
      <c r="AA29" s="6">
        <f t="shared" si="16"/>
        <v>4.039600107327905E-2</v>
      </c>
      <c r="AB29" s="6">
        <f t="shared" si="17"/>
        <v>6.5980135086355779E-2</v>
      </c>
      <c r="AC29" s="6">
        <f t="shared" si="18"/>
        <v>0</v>
      </c>
      <c r="AD29" s="6">
        <f t="shared" si="19"/>
        <v>0</v>
      </c>
      <c r="AE29" s="6">
        <f t="shared" si="20"/>
        <v>1.0914999489999999</v>
      </c>
    </row>
    <row r="30" spans="1:31" x14ac:dyDescent="0.3">
      <c r="A30" s="1">
        <v>28</v>
      </c>
      <c r="B30" s="1" t="s">
        <v>41</v>
      </c>
      <c r="C30" s="1" t="s">
        <v>40</v>
      </c>
      <c r="D30" s="1">
        <v>1.248499925</v>
      </c>
      <c r="E30" s="1">
        <v>0</v>
      </c>
      <c r="F30" s="2">
        <v>4321</v>
      </c>
      <c r="G30" s="1">
        <v>0</v>
      </c>
      <c r="H30" s="2">
        <v>276</v>
      </c>
      <c r="I30" s="2">
        <v>179</v>
      </c>
      <c r="J30" s="2">
        <v>420</v>
      </c>
      <c r="K30" s="1">
        <v>0</v>
      </c>
      <c r="L30" s="1">
        <v>0</v>
      </c>
      <c r="M30">
        <f t="shared" si="2"/>
        <v>5196</v>
      </c>
      <c r="N30" s="5">
        <f t="shared" si="3"/>
        <v>0</v>
      </c>
      <c r="O30" s="5">
        <f t="shared" si="4"/>
        <v>0.83160123171670519</v>
      </c>
      <c r="P30" s="5">
        <f t="shared" si="5"/>
        <v>0</v>
      </c>
      <c r="Q30" s="5">
        <f t="shared" si="6"/>
        <v>5.3117782909930716E-2</v>
      </c>
      <c r="R30" s="5">
        <f t="shared" si="7"/>
        <v>3.4449576597382604E-2</v>
      </c>
      <c r="S30" s="5">
        <f t="shared" si="8"/>
        <v>8.0831408775981523E-2</v>
      </c>
      <c r="T30" s="5">
        <f t="shared" si="9"/>
        <v>0</v>
      </c>
      <c r="U30" s="5">
        <f t="shared" si="10"/>
        <v>0</v>
      </c>
      <c r="V30" s="5">
        <f t="shared" si="11"/>
        <v>1</v>
      </c>
      <c r="W30" s="6">
        <f t="shared" si="12"/>
        <v>0</v>
      </c>
      <c r="X30" s="6">
        <f t="shared" si="13"/>
        <v>1.0382540754282139</v>
      </c>
      <c r="Y30" s="6">
        <f t="shared" si="14"/>
        <v>0</v>
      </c>
      <c r="Z30" s="6">
        <f t="shared" si="15"/>
        <v>6.6317547979214783E-2</v>
      </c>
      <c r="AA30" s="6">
        <f t="shared" si="16"/>
        <v>4.3010293798113934E-2</v>
      </c>
      <c r="AB30" s="6">
        <f t="shared" si="17"/>
        <v>0.10091800779445727</v>
      </c>
      <c r="AC30" s="6">
        <f t="shared" si="18"/>
        <v>0</v>
      </c>
      <c r="AD30" s="6">
        <f t="shared" si="19"/>
        <v>0</v>
      </c>
      <c r="AE30" s="6">
        <f t="shared" si="20"/>
        <v>1.248499925</v>
      </c>
    </row>
    <row r="31" spans="1:31" x14ac:dyDescent="0.3">
      <c r="A31" s="1">
        <v>29</v>
      </c>
      <c r="B31" s="1" t="s">
        <v>42</v>
      </c>
      <c r="C31" s="1" t="s">
        <v>40</v>
      </c>
      <c r="D31" s="1">
        <v>1.132500047</v>
      </c>
      <c r="E31" s="1">
        <v>0</v>
      </c>
      <c r="F31" s="2">
        <v>3608</v>
      </c>
      <c r="G31" s="1">
        <v>0</v>
      </c>
      <c r="H31" s="2">
        <v>184</v>
      </c>
      <c r="I31" s="2">
        <v>182</v>
      </c>
      <c r="J31" s="2">
        <v>286</v>
      </c>
      <c r="K31" s="1">
        <v>0</v>
      </c>
      <c r="L31" s="1">
        <v>0</v>
      </c>
      <c r="M31">
        <f t="shared" si="2"/>
        <v>4260</v>
      </c>
      <c r="N31" s="5">
        <f t="shared" si="3"/>
        <v>0</v>
      </c>
      <c r="O31" s="5">
        <f t="shared" si="4"/>
        <v>0.84694835680751168</v>
      </c>
      <c r="P31" s="5">
        <f t="shared" si="5"/>
        <v>0</v>
      </c>
      <c r="Q31" s="5">
        <f t="shared" si="6"/>
        <v>4.3192488262910798E-2</v>
      </c>
      <c r="R31" s="5">
        <f t="shared" si="7"/>
        <v>4.2723004694835684E-2</v>
      </c>
      <c r="S31" s="5">
        <f t="shared" si="8"/>
        <v>6.7136150234741787E-2</v>
      </c>
      <c r="T31" s="5">
        <f t="shared" si="9"/>
        <v>0</v>
      </c>
      <c r="U31" s="5">
        <f t="shared" si="10"/>
        <v>0</v>
      </c>
      <c r="V31" s="5">
        <f t="shared" si="11"/>
        <v>1</v>
      </c>
      <c r="W31" s="6">
        <f t="shared" si="12"/>
        <v>0</v>
      </c>
      <c r="X31" s="6">
        <f t="shared" si="13"/>
        <v>0.95916905389107976</v>
      </c>
      <c r="Y31" s="6">
        <f t="shared" si="14"/>
        <v>0</v>
      </c>
      <c r="Z31" s="6">
        <f t="shared" si="15"/>
        <v>4.8915494987793427E-2</v>
      </c>
      <c r="AA31" s="6">
        <f t="shared" si="16"/>
        <v>4.838380482488263E-2</v>
      </c>
      <c r="AB31" s="6">
        <f t="shared" si="17"/>
        <v>7.6031693296244138E-2</v>
      </c>
      <c r="AC31" s="6">
        <f t="shared" si="18"/>
        <v>0</v>
      </c>
      <c r="AD31" s="6">
        <f t="shared" si="19"/>
        <v>0</v>
      </c>
      <c r="AE31" s="6">
        <f t="shared" si="20"/>
        <v>1.132500047</v>
      </c>
    </row>
    <row r="32" spans="1:31" x14ac:dyDescent="0.3">
      <c r="A32" s="1">
        <v>30</v>
      </c>
      <c r="B32" s="1" t="s">
        <v>43</v>
      </c>
      <c r="C32" s="1" t="s">
        <v>44</v>
      </c>
      <c r="D32" s="1">
        <v>0.68349997200000001</v>
      </c>
      <c r="E32" s="1">
        <v>0</v>
      </c>
      <c r="F32" s="1">
        <v>0</v>
      </c>
      <c r="G32" s="2">
        <v>3283</v>
      </c>
      <c r="H32" s="2">
        <v>309</v>
      </c>
      <c r="I32" s="2">
        <v>930</v>
      </c>
      <c r="J32" s="2">
        <v>1043</v>
      </c>
      <c r="K32" s="1">
        <v>0</v>
      </c>
      <c r="L32" s="1">
        <v>0</v>
      </c>
      <c r="M32">
        <f t="shared" si="2"/>
        <v>5565</v>
      </c>
      <c r="N32" s="5">
        <f t="shared" si="3"/>
        <v>0</v>
      </c>
      <c r="O32" s="5">
        <f t="shared" si="4"/>
        <v>0</v>
      </c>
      <c r="P32" s="5">
        <f t="shared" si="5"/>
        <v>0.58993710691823897</v>
      </c>
      <c r="Q32" s="5">
        <f t="shared" si="6"/>
        <v>5.5525606469002696E-2</v>
      </c>
      <c r="R32" s="5">
        <f t="shared" si="7"/>
        <v>0.16711590296495957</v>
      </c>
      <c r="S32" s="5">
        <f t="shared" si="8"/>
        <v>0.18742138364779873</v>
      </c>
      <c r="T32" s="5">
        <f t="shared" si="9"/>
        <v>0</v>
      </c>
      <c r="U32" s="5">
        <f t="shared" si="10"/>
        <v>0</v>
      </c>
      <c r="V32" s="5">
        <f t="shared" si="11"/>
        <v>1</v>
      </c>
      <c r="W32" s="6">
        <f t="shared" si="12"/>
        <v>0</v>
      </c>
      <c r="X32" s="6">
        <f t="shared" si="13"/>
        <v>0</v>
      </c>
      <c r="Y32" s="6">
        <f t="shared" si="14"/>
        <v>0.40322199606037734</v>
      </c>
      <c r="Z32" s="6">
        <f t="shared" si="15"/>
        <v>3.795175046684636E-2</v>
      </c>
      <c r="AA32" s="6">
        <f t="shared" si="16"/>
        <v>0.11422371499730458</v>
      </c>
      <c r="AB32" s="6">
        <f t="shared" si="17"/>
        <v>0.12810251047547169</v>
      </c>
      <c r="AC32" s="6">
        <f t="shared" si="18"/>
        <v>0</v>
      </c>
      <c r="AD32" s="6">
        <f t="shared" si="19"/>
        <v>0</v>
      </c>
      <c r="AE32" s="6">
        <f t="shared" si="20"/>
        <v>0.68349997200000001</v>
      </c>
    </row>
    <row r="33" spans="1:31" x14ac:dyDescent="0.3">
      <c r="A33" s="1">
        <v>31</v>
      </c>
      <c r="B33" s="1" t="s">
        <v>45</v>
      </c>
      <c r="C33" s="1" t="s">
        <v>44</v>
      </c>
      <c r="D33" s="1">
        <v>0.66099996400000005</v>
      </c>
      <c r="E33" s="1">
        <v>0</v>
      </c>
      <c r="F33" s="1">
        <v>0</v>
      </c>
      <c r="G33" s="2">
        <v>2779</v>
      </c>
      <c r="H33" s="2">
        <v>222</v>
      </c>
      <c r="I33" s="2">
        <v>625</v>
      </c>
      <c r="J33" s="2">
        <v>848</v>
      </c>
      <c r="K33" s="1">
        <v>0</v>
      </c>
      <c r="L33" s="1">
        <v>0</v>
      </c>
      <c r="M33">
        <f t="shared" si="2"/>
        <v>4474</v>
      </c>
      <c r="N33" s="5">
        <f t="shared" si="3"/>
        <v>0</v>
      </c>
      <c r="O33" s="5">
        <f t="shared" si="4"/>
        <v>0</v>
      </c>
      <c r="P33" s="5">
        <f t="shared" si="5"/>
        <v>0.62114438980777831</v>
      </c>
      <c r="Q33" s="5">
        <f t="shared" si="6"/>
        <v>4.9620026821636118E-2</v>
      </c>
      <c r="R33" s="5">
        <f t="shared" si="7"/>
        <v>0.13969602145730889</v>
      </c>
      <c r="S33" s="5">
        <f t="shared" si="8"/>
        <v>0.1895395619132767</v>
      </c>
      <c r="T33" s="5">
        <f t="shared" si="9"/>
        <v>0</v>
      </c>
      <c r="U33" s="5">
        <f t="shared" si="10"/>
        <v>0</v>
      </c>
      <c r="V33" s="5">
        <f t="shared" si="11"/>
        <v>1</v>
      </c>
      <c r="W33" s="6">
        <f t="shared" si="12"/>
        <v>0</v>
      </c>
      <c r="X33" s="6">
        <f t="shared" si="13"/>
        <v>0</v>
      </c>
      <c r="Y33" s="6">
        <f t="shared" si="14"/>
        <v>0.41057641930174343</v>
      </c>
      <c r="Z33" s="6">
        <f t="shared" si="15"/>
        <v>3.2798835942780512E-2</v>
      </c>
      <c r="AA33" s="6">
        <f t="shared" si="16"/>
        <v>9.2339065154224409E-2</v>
      </c>
      <c r="AB33" s="6">
        <f t="shared" si="17"/>
        <v>0.12528564360125169</v>
      </c>
      <c r="AC33" s="6">
        <f t="shared" si="18"/>
        <v>0</v>
      </c>
      <c r="AD33" s="6">
        <f t="shared" si="19"/>
        <v>0</v>
      </c>
      <c r="AE33" s="6">
        <f t="shared" si="20"/>
        <v>0.66099996400000005</v>
      </c>
    </row>
    <row r="34" spans="1:31" x14ac:dyDescent="0.3">
      <c r="A34" s="1">
        <v>32</v>
      </c>
      <c r="B34" s="1" t="s">
        <v>46</v>
      </c>
      <c r="C34" s="1" t="s">
        <v>44</v>
      </c>
      <c r="D34" s="1">
        <v>0.67449996899999998</v>
      </c>
      <c r="E34" s="1">
        <v>0</v>
      </c>
      <c r="F34" s="1">
        <v>0</v>
      </c>
      <c r="G34" s="2">
        <v>2334</v>
      </c>
      <c r="H34" s="2">
        <v>185</v>
      </c>
      <c r="I34" s="2">
        <v>534</v>
      </c>
      <c r="J34" s="2">
        <v>702</v>
      </c>
      <c r="K34" s="1">
        <v>0</v>
      </c>
      <c r="L34" s="1">
        <v>0</v>
      </c>
      <c r="M34">
        <f t="shared" si="2"/>
        <v>3755</v>
      </c>
      <c r="N34" s="5">
        <f t="shared" si="3"/>
        <v>0</v>
      </c>
      <c r="O34" s="5">
        <f t="shared" si="4"/>
        <v>0</v>
      </c>
      <c r="P34" s="5">
        <f t="shared" si="5"/>
        <v>0.62157123834886818</v>
      </c>
      <c r="Q34" s="5">
        <f t="shared" si="6"/>
        <v>4.9267643142476697E-2</v>
      </c>
      <c r="R34" s="5">
        <f t="shared" si="7"/>
        <v>0.1422103861517976</v>
      </c>
      <c r="S34" s="5">
        <f t="shared" si="8"/>
        <v>0.18695073235685752</v>
      </c>
      <c r="T34" s="5">
        <f t="shared" si="9"/>
        <v>0</v>
      </c>
      <c r="U34" s="5">
        <f t="shared" si="10"/>
        <v>0</v>
      </c>
      <c r="V34" s="5">
        <f t="shared" si="11"/>
        <v>1</v>
      </c>
      <c r="W34" s="6">
        <f t="shared" si="12"/>
        <v>0</v>
      </c>
      <c r="X34" s="6">
        <f t="shared" si="13"/>
        <v>0</v>
      </c>
      <c r="Y34" s="6">
        <f t="shared" si="14"/>
        <v>0.41924978099760318</v>
      </c>
      <c r="Z34" s="6">
        <f t="shared" si="15"/>
        <v>3.3231023772303594E-2</v>
      </c>
      <c r="AA34" s="6">
        <f t="shared" si="16"/>
        <v>9.5920901050865509E-2</v>
      </c>
      <c r="AB34" s="6">
        <f t="shared" si="17"/>
        <v>0.1260982631792277</v>
      </c>
      <c r="AC34" s="6">
        <f t="shared" si="18"/>
        <v>0</v>
      </c>
      <c r="AD34" s="6">
        <f t="shared" si="19"/>
        <v>0</v>
      </c>
      <c r="AE34" s="6">
        <f t="shared" si="20"/>
        <v>0.67449996899999998</v>
      </c>
    </row>
    <row r="35" spans="1:31" x14ac:dyDescent="0.3">
      <c r="A35" s="1">
        <v>33</v>
      </c>
      <c r="B35" s="1" t="s">
        <v>47</v>
      </c>
      <c r="C35" s="1" t="s">
        <v>48</v>
      </c>
      <c r="D35" s="1">
        <v>0.40699998500000001</v>
      </c>
      <c r="E35" s="2">
        <v>216</v>
      </c>
      <c r="F35" s="1">
        <v>0</v>
      </c>
      <c r="G35" s="1">
        <v>0</v>
      </c>
      <c r="H35" s="2">
        <v>150</v>
      </c>
      <c r="I35" s="2">
        <v>3715</v>
      </c>
      <c r="J35" s="2">
        <v>1261</v>
      </c>
      <c r="K35" s="1">
        <v>0</v>
      </c>
      <c r="L35" s="1">
        <v>0</v>
      </c>
      <c r="M35">
        <f t="shared" si="2"/>
        <v>5342</v>
      </c>
      <c r="N35" s="5">
        <f t="shared" si="3"/>
        <v>4.0434294271808315E-2</v>
      </c>
      <c r="O35" s="5">
        <f t="shared" si="4"/>
        <v>0</v>
      </c>
      <c r="P35" s="5">
        <f t="shared" si="5"/>
        <v>0</v>
      </c>
      <c r="Q35" s="5">
        <f t="shared" si="6"/>
        <v>2.8079371022089104E-2</v>
      </c>
      <c r="R35" s="5">
        <f t="shared" si="7"/>
        <v>0.69543242231374014</v>
      </c>
      <c r="S35" s="5">
        <f t="shared" si="8"/>
        <v>0.2360539123923624</v>
      </c>
      <c r="T35" s="5">
        <f t="shared" si="9"/>
        <v>0</v>
      </c>
      <c r="U35" s="5">
        <f t="shared" si="10"/>
        <v>0</v>
      </c>
      <c r="V35" s="5">
        <f t="shared" si="11"/>
        <v>1</v>
      </c>
      <c r="W35" s="6">
        <f t="shared" si="12"/>
        <v>1.645675716211157E-2</v>
      </c>
      <c r="X35" s="6">
        <f t="shared" si="13"/>
        <v>0</v>
      </c>
      <c r="Y35" s="6">
        <f t="shared" si="14"/>
        <v>0</v>
      </c>
      <c r="Z35" s="6">
        <f t="shared" si="15"/>
        <v>1.1428303584799701E-2</v>
      </c>
      <c r="AA35" s="6">
        <f t="shared" si="16"/>
        <v>0.2830409854502059</v>
      </c>
      <c r="AB35" s="6">
        <f t="shared" si="17"/>
        <v>9.6073938802882813E-2</v>
      </c>
      <c r="AC35" s="6">
        <f t="shared" si="18"/>
        <v>0</v>
      </c>
      <c r="AD35" s="6">
        <f t="shared" si="19"/>
        <v>0</v>
      </c>
      <c r="AE35" s="6">
        <f t="shared" si="20"/>
        <v>0.40699998500000001</v>
      </c>
    </row>
    <row r="36" spans="1:31" x14ac:dyDescent="0.3">
      <c r="A36" s="1">
        <v>34</v>
      </c>
      <c r="B36" s="1" t="s">
        <v>49</v>
      </c>
      <c r="C36" s="1" t="s">
        <v>48</v>
      </c>
      <c r="D36" s="1">
        <v>0.51549995900000001</v>
      </c>
      <c r="E36" s="2">
        <v>258</v>
      </c>
      <c r="F36" s="1">
        <v>0</v>
      </c>
      <c r="G36" s="1">
        <v>0</v>
      </c>
      <c r="H36" s="2">
        <v>154</v>
      </c>
      <c r="I36" s="2">
        <v>3100</v>
      </c>
      <c r="J36" s="2">
        <v>1035</v>
      </c>
      <c r="K36" s="1">
        <v>0</v>
      </c>
      <c r="L36" s="1">
        <v>0</v>
      </c>
      <c r="M36">
        <f t="shared" si="2"/>
        <v>4547</v>
      </c>
      <c r="N36" s="5">
        <f t="shared" si="3"/>
        <v>5.6740708159225862E-2</v>
      </c>
      <c r="O36" s="5">
        <f t="shared" si="4"/>
        <v>0</v>
      </c>
      <c r="P36" s="5">
        <f t="shared" si="5"/>
        <v>0</v>
      </c>
      <c r="Q36" s="5">
        <f t="shared" si="6"/>
        <v>3.386848471519683E-2</v>
      </c>
      <c r="R36" s="5">
        <f t="shared" si="7"/>
        <v>0.6817681988124038</v>
      </c>
      <c r="S36" s="5">
        <f t="shared" si="8"/>
        <v>0.22762260831317352</v>
      </c>
      <c r="T36" s="5">
        <f t="shared" si="9"/>
        <v>0</v>
      </c>
      <c r="U36" s="5">
        <f t="shared" si="10"/>
        <v>0</v>
      </c>
      <c r="V36" s="5">
        <f t="shared" si="11"/>
        <v>1</v>
      </c>
      <c r="W36" s="6">
        <f t="shared" si="12"/>
        <v>2.9249832729711898E-2</v>
      </c>
      <c r="X36" s="6">
        <f t="shared" si="13"/>
        <v>0</v>
      </c>
      <c r="Y36" s="6">
        <f t="shared" si="14"/>
        <v>0</v>
      </c>
      <c r="Z36" s="6">
        <f t="shared" si="15"/>
        <v>1.7459202482076091E-2</v>
      </c>
      <c r="AA36" s="6">
        <f t="shared" si="16"/>
        <v>0.35145147853529801</v>
      </c>
      <c r="AB36" s="6">
        <f t="shared" si="17"/>
        <v>0.11733944525291401</v>
      </c>
      <c r="AC36" s="6">
        <f t="shared" si="18"/>
        <v>0</v>
      </c>
      <c r="AD36" s="6">
        <f t="shared" si="19"/>
        <v>0</v>
      </c>
      <c r="AE36" s="6">
        <f t="shared" si="20"/>
        <v>0.51549995900000001</v>
      </c>
    </row>
    <row r="37" spans="1:31" x14ac:dyDescent="0.3">
      <c r="A37" s="1">
        <v>35</v>
      </c>
      <c r="B37" s="1" t="s">
        <v>50</v>
      </c>
      <c r="C37" s="1" t="s">
        <v>48</v>
      </c>
      <c r="D37" s="1">
        <v>0.62900001800000005</v>
      </c>
      <c r="E37" s="2">
        <v>342</v>
      </c>
      <c r="F37" s="1">
        <v>0</v>
      </c>
      <c r="G37" s="1">
        <v>0</v>
      </c>
      <c r="H37" s="2">
        <v>118</v>
      </c>
      <c r="I37" s="2">
        <v>2429</v>
      </c>
      <c r="J37" s="2">
        <v>1003</v>
      </c>
      <c r="K37" s="1">
        <v>0</v>
      </c>
      <c r="L37" s="1">
        <v>0</v>
      </c>
      <c r="M37">
        <f t="shared" si="2"/>
        <v>3892</v>
      </c>
      <c r="N37" s="5">
        <f t="shared" si="3"/>
        <v>8.7872559095580685E-2</v>
      </c>
      <c r="O37" s="5">
        <f t="shared" si="4"/>
        <v>0</v>
      </c>
      <c r="P37" s="5">
        <f t="shared" si="5"/>
        <v>0</v>
      </c>
      <c r="Q37" s="5">
        <f t="shared" si="6"/>
        <v>3.0318602261048305E-2</v>
      </c>
      <c r="R37" s="5">
        <f t="shared" si="7"/>
        <v>0.62410071942446044</v>
      </c>
      <c r="S37" s="5">
        <f t="shared" si="8"/>
        <v>0.25770811921891057</v>
      </c>
      <c r="T37" s="5">
        <f t="shared" si="9"/>
        <v>0</v>
      </c>
      <c r="U37" s="5">
        <f t="shared" si="10"/>
        <v>0</v>
      </c>
      <c r="V37" s="5">
        <f t="shared" si="11"/>
        <v>1</v>
      </c>
      <c r="W37" s="6">
        <f t="shared" si="12"/>
        <v>5.5271841252826318E-2</v>
      </c>
      <c r="X37" s="6">
        <f t="shared" si="13"/>
        <v>0</v>
      </c>
      <c r="Y37" s="6">
        <f t="shared" si="14"/>
        <v>0</v>
      </c>
      <c r="Z37" s="6">
        <f t="shared" si="15"/>
        <v>1.9070401367934225E-2</v>
      </c>
      <c r="AA37" s="6">
        <f t="shared" si="16"/>
        <v>0.39255936375179862</v>
      </c>
      <c r="AB37" s="6">
        <f t="shared" si="17"/>
        <v>0.1620984116274409</v>
      </c>
      <c r="AC37" s="6">
        <f t="shared" si="18"/>
        <v>0</v>
      </c>
      <c r="AD37" s="6">
        <f t="shared" si="19"/>
        <v>0</v>
      </c>
      <c r="AE37" s="6">
        <f t="shared" si="20"/>
        <v>0.62900001800000005</v>
      </c>
    </row>
    <row r="38" spans="1:31" x14ac:dyDescent="0.3">
      <c r="A38" s="1">
        <v>36</v>
      </c>
      <c r="B38" s="1" t="s">
        <v>51</v>
      </c>
      <c r="C38" s="1" t="s">
        <v>52</v>
      </c>
      <c r="D38" s="1">
        <v>1.1839999510000001</v>
      </c>
      <c r="E38" s="1">
        <v>0</v>
      </c>
      <c r="F38" s="2">
        <v>2988</v>
      </c>
      <c r="G38" s="2">
        <v>587</v>
      </c>
      <c r="H38" s="2">
        <v>153</v>
      </c>
      <c r="I38" s="2">
        <v>777</v>
      </c>
      <c r="J38" s="1">
        <v>0</v>
      </c>
      <c r="K38" s="1">
        <v>0</v>
      </c>
      <c r="L38" s="1">
        <v>0</v>
      </c>
      <c r="M38">
        <f t="shared" si="2"/>
        <v>4505</v>
      </c>
      <c r="N38" s="5">
        <f t="shared" si="3"/>
        <v>0</v>
      </c>
      <c r="O38" s="5">
        <f t="shared" si="4"/>
        <v>0.66326304106548284</v>
      </c>
      <c r="P38" s="5">
        <f t="shared" si="5"/>
        <v>0.13029966703662596</v>
      </c>
      <c r="Q38" s="5">
        <f t="shared" si="6"/>
        <v>3.3962264150943396E-2</v>
      </c>
      <c r="R38" s="5">
        <f t="shared" si="7"/>
        <v>0.17247502774694784</v>
      </c>
      <c r="S38" s="5">
        <f t="shared" si="8"/>
        <v>0</v>
      </c>
      <c r="T38" s="5">
        <f t="shared" si="9"/>
        <v>0</v>
      </c>
      <c r="U38" s="5">
        <f t="shared" si="10"/>
        <v>0</v>
      </c>
      <c r="V38" s="5">
        <f t="shared" si="11"/>
        <v>1</v>
      </c>
      <c r="W38" s="6">
        <f t="shared" si="12"/>
        <v>0</v>
      </c>
      <c r="X38" s="6">
        <f t="shared" si="13"/>
        <v>0.78530340812164279</v>
      </c>
      <c r="Y38" s="6">
        <f t="shared" si="14"/>
        <v>0.15427479938668145</v>
      </c>
      <c r="Z38" s="6">
        <f t="shared" si="15"/>
        <v>4.0211319090566043E-2</v>
      </c>
      <c r="AA38" s="6">
        <f t="shared" si="16"/>
        <v>0.2042104244011099</v>
      </c>
      <c r="AB38" s="6">
        <f t="shared" si="17"/>
        <v>0</v>
      </c>
      <c r="AC38" s="6">
        <f t="shared" si="18"/>
        <v>0</v>
      </c>
      <c r="AD38" s="6">
        <f t="shared" si="19"/>
        <v>0</v>
      </c>
      <c r="AE38" s="6">
        <f t="shared" si="20"/>
        <v>1.1839999510000001</v>
      </c>
    </row>
    <row r="39" spans="1:31" x14ac:dyDescent="0.3">
      <c r="A39" s="1">
        <v>37</v>
      </c>
      <c r="B39" s="1" t="s">
        <v>53</v>
      </c>
      <c r="C39" s="1" t="s">
        <v>52</v>
      </c>
      <c r="D39" s="1">
        <v>1.2035000570000001</v>
      </c>
      <c r="E39" s="1">
        <v>0</v>
      </c>
      <c r="F39" s="2">
        <v>2326</v>
      </c>
      <c r="G39" s="2">
        <v>505</v>
      </c>
      <c r="H39" s="2">
        <v>112</v>
      </c>
      <c r="I39" s="2">
        <v>629</v>
      </c>
      <c r="J39" s="1">
        <v>0</v>
      </c>
      <c r="K39" s="1">
        <v>0</v>
      </c>
      <c r="L39" s="1">
        <v>0</v>
      </c>
      <c r="M39">
        <f t="shared" si="2"/>
        <v>3572</v>
      </c>
      <c r="N39" s="5">
        <f t="shared" si="3"/>
        <v>0</v>
      </c>
      <c r="O39" s="5">
        <f t="shared" si="4"/>
        <v>0.65117581187010076</v>
      </c>
      <c r="P39" s="5">
        <f t="shared" si="5"/>
        <v>0.14137737961926092</v>
      </c>
      <c r="Q39" s="5">
        <f t="shared" si="6"/>
        <v>3.1354983202687571E-2</v>
      </c>
      <c r="R39" s="5">
        <f t="shared" si="7"/>
        <v>0.17609182530795073</v>
      </c>
      <c r="S39" s="5">
        <f t="shared" si="8"/>
        <v>0</v>
      </c>
      <c r="T39" s="5">
        <f t="shared" si="9"/>
        <v>0</v>
      </c>
      <c r="U39" s="5">
        <f t="shared" si="10"/>
        <v>0</v>
      </c>
      <c r="V39" s="5">
        <f t="shared" si="11"/>
        <v>1</v>
      </c>
      <c r="W39" s="6">
        <f t="shared" si="12"/>
        <v>0</v>
      </c>
      <c r="X39" s="6">
        <f t="shared" si="13"/>
        <v>0.78369012670268756</v>
      </c>
      <c r="Y39" s="6">
        <f t="shared" si="14"/>
        <v>0.17014768443029116</v>
      </c>
      <c r="Z39" s="6">
        <f t="shared" si="15"/>
        <v>3.7735724071668537E-2</v>
      </c>
      <c r="AA39" s="6">
        <f t="shared" si="16"/>
        <v>0.21192652179535276</v>
      </c>
      <c r="AB39" s="6">
        <f t="shared" si="17"/>
        <v>0</v>
      </c>
      <c r="AC39" s="6">
        <f t="shared" si="18"/>
        <v>0</v>
      </c>
      <c r="AD39" s="6">
        <f t="shared" si="19"/>
        <v>0</v>
      </c>
      <c r="AE39" s="6">
        <f t="shared" si="20"/>
        <v>1.2035000570000001</v>
      </c>
    </row>
    <row r="40" spans="1:31" x14ac:dyDescent="0.3">
      <c r="A40" s="1">
        <v>38</v>
      </c>
      <c r="B40" s="1" t="s">
        <v>54</v>
      </c>
      <c r="C40" s="1" t="s">
        <v>52</v>
      </c>
      <c r="D40" s="1">
        <v>1.0414999970000001</v>
      </c>
      <c r="E40" s="1">
        <v>0</v>
      </c>
      <c r="F40" s="2">
        <v>3749</v>
      </c>
      <c r="G40" s="2">
        <v>874</v>
      </c>
      <c r="H40" s="2">
        <v>142</v>
      </c>
      <c r="I40" s="2">
        <v>547</v>
      </c>
      <c r="J40" s="1">
        <v>0</v>
      </c>
      <c r="K40" s="1">
        <v>0</v>
      </c>
      <c r="L40" s="1">
        <v>0</v>
      </c>
      <c r="M40">
        <f t="shared" si="2"/>
        <v>5312</v>
      </c>
      <c r="N40" s="5">
        <f t="shared" si="3"/>
        <v>0</v>
      </c>
      <c r="O40" s="5">
        <f t="shared" si="4"/>
        <v>0.70576054216867468</v>
      </c>
      <c r="P40" s="5">
        <f t="shared" si="5"/>
        <v>0.16453313253012047</v>
      </c>
      <c r="Q40" s="5">
        <f t="shared" si="6"/>
        <v>2.6731927710843373E-2</v>
      </c>
      <c r="R40" s="5">
        <f t="shared" si="7"/>
        <v>0.10297439759036145</v>
      </c>
      <c r="S40" s="5">
        <f t="shared" si="8"/>
        <v>0</v>
      </c>
      <c r="T40" s="5">
        <f t="shared" si="9"/>
        <v>0</v>
      </c>
      <c r="U40" s="5">
        <f t="shared" si="10"/>
        <v>0</v>
      </c>
      <c r="V40" s="5">
        <f t="shared" si="11"/>
        <v>1</v>
      </c>
      <c r="W40" s="6">
        <f t="shared" si="12"/>
        <v>0</v>
      </c>
      <c r="X40" s="6">
        <f t="shared" si="13"/>
        <v>0.73504960255139307</v>
      </c>
      <c r="Y40" s="6">
        <f t="shared" si="14"/>
        <v>0.17136125703652108</v>
      </c>
      <c r="Z40" s="6">
        <f t="shared" si="15"/>
        <v>2.7841302630647592E-2</v>
      </c>
      <c r="AA40" s="6">
        <f t="shared" si="16"/>
        <v>0.10724783478143826</v>
      </c>
      <c r="AB40" s="6">
        <f t="shared" si="17"/>
        <v>0</v>
      </c>
      <c r="AC40" s="6">
        <f t="shared" si="18"/>
        <v>0</v>
      </c>
      <c r="AD40" s="6">
        <f t="shared" si="19"/>
        <v>0</v>
      </c>
      <c r="AE40" s="6">
        <f t="shared" si="20"/>
        <v>1.0414999969999998</v>
      </c>
    </row>
    <row r="41" spans="1:31" x14ac:dyDescent="0.3">
      <c r="A41" s="1">
        <v>39</v>
      </c>
      <c r="B41" s="1" t="s">
        <v>55</v>
      </c>
      <c r="C41" s="1" t="s">
        <v>56</v>
      </c>
      <c r="D41" s="1">
        <v>1.246999974</v>
      </c>
      <c r="E41" s="2">
        <v>75</v>
      </c>
      <c r="F41" s="2">
        <v>5009</v>
      </c>
      <c r="G41" s="1">
        <v>0</v>
      </c>
      <c r="H41" s="2">
        <v>116</v>
      </c>
      <c r="I41" s="2">
        <v>703</v>
      </c>
      <c r="J41" s="1">
        <v>0</v>
      </c>
      <c r="K41" s="1">
        <v>0</v>
      </c>
      <c r="L41" s="1">
        <v>0</v>
      </c>
      <c r="M41">
        <f t="shared" si="2"/>
        <v>5903</v>
      </c>
      <c r="N41" s="5">
        <f t="shared" si="3"/>
        <v>1.2705404031848213E-2</v>
      </c>
      <c r="O41" s="5">
        <f t="shared" si="4"/>
        <v>0.84855158394036934</v>
      </c>
      <c r="P41" s="5">
        <f t="shared" si="5"/>
        <v>0</v>
      </c>
      <c r="Q41" s="5">
        <f t="shared" si="6"/>
        <v>1.9651024902591904E-2</v>
      </c>
      <c r="R41" s="5">
        <f t="shared" si="7"/>
        <v>0.11909198712519058</v>
      </c>
      <c r="S41" s="5">
        <f t="shared" si="8"/>
        <v>0</v>
      </c>
      <c r="T41" s="5">
        <f t="shared" si="9"/>
        <v>0</v>
      </c>
      <c r="U41" s="5">
        <f t="shared" si="10"/>
        <v>0</v>
      </c>
      <c r="V41" s="5">
        <f t="shared" si="11"/>
        <v>0.99999999999999989</v>
      </c>
      <c r="W41" s="6">
        <f t="shared" si="12"/>
        <v>1.5843638497374215E-2</v>
      </c>
      <c r="X41" s="6">
        <f t="shared" si="13"/>
        <v>1.0581438031112993</v>
      </c>
      <c r="Y41" s="6">
        <f t="shared" si="14"/>
        <v>0</v>
      </c>
      <c r="Z41" s="6">
        <f t="shared" si="15"/>
        <v>2.4504827542605457E-2</v>
      </c>
      <c r="AA41" s="6">
        <f t="shared" si="16"/>
        <v>0.14850770484872097</v>
      </c>
      <c r="AB41" s="6">
        <f t="shared" si="17"/>
        <v>0</v>
      </c>
      <c r="AC41" s="6">
        <f t="shared" si="18"/>
        <v>0</v>
      </c>
      <c r="AD41" s="6">
        <f t="shared" si="19"/>
        <v>0</v>
      </c>
      <c r="AE41" s="6">
        <f t="shared" si="20"/>
        <v>1.2469999739999997</v>
      </c>
    </row>
    <row r="42" spans="1:31" x14ac:dyDescent="0.3">
      <c r="A42" s="1">
        <v>40</v>
      </c>
      <c r="B42" s="1" t="s">
        <v>57</v>
      </c>
      <c r="C42" s="1" t="s">
        <v>56</v>
      </c>
      <c r="D42" s="1">
        <v>1.446499998</v>
      </c>
      <c r="E42" s="2">
        <v>88</v>
      </c>
      <c r="F42" s="2">
        <v>5728</v>
      </c>
      <c r="G42" s="1">
        <v>0</v>
      </c>
      <c r="H42" s="2">
        <v>139</v>
      </c>
      <c r="I42" s="2">
        <v>1034</v>
      </c>
      <c r="J42" s="1">
        <v>0</v>
      </c>
      <c r="K42" s="1">
        <v>0</v>
      </c>
      <c r="L42" s="1">
        <v>0</v>
      </c>
      <c r="M42">
        <f t="shared" si="2"/>
        <v>6989</v>
      </c>
      <c r="N42" s="5">
        <f t="shared" si="3"/>
        <v>1.2591214766060952E-2</v>
      </c>
      <c r="O42" s="5">
        <f t="shared" si="4"/>
        <v>0.81957361568178566</v>
      </c>
      <c r="P42" s="5">
        <f t="shared" si="5"/>
        <v>0</v>
      </c>
      <c r="Q42" s="5">
        <f t="shared" si="6"/>
        <v>1.9888396050937188E-2</v>
      </c>
      <c r="R42" s="5">
        <f t="shared" si="7"/>
        <v>0.14794677350121618</v>
      </c>
      <c r="S42" s="5">
        <f t="shared" si="8"/>
        <v>0</v>
      </c>
      <c r="T42" s="5">
        <f t="shared" si="9"/>
        <v>0</v>
      </c>
      <c r="U42" s="5">
        <f t="shared" si="10"/>
        <v>0</v>
      </c>
      <c r="V42" s="5">
        <f t="shared" si="11"/>
        <v>1</v>
      </c>
      <c r="W42" s="6">
        <f t="shared" si="12"/>
        <v>1.8213192133924739E-2</v>
      </c>
      <c r="X42" s="6">
        <f t="shared" si="13"/>
        <v>1.1855132334445557</v>
      </c>
      <c r="Y42" s="6">
        <f t="shared" si="14"/>
        <v>0</v>
      </c>
      <c r="Z42" s="6">
        <f t="shared" si="15"/>
        <v>2.8768564847903848E-2</v>
      </c>
      <c r="AA42" s="6">
        <f t="shared" si="16"/>
        <v>0.21400500757361565</v>
      </c>
      <c r="AB42" s="6">
        <f t="shared" si="17"/>
        <v>0</v>
      </c>
      <c r="AC42" s="6">
        <f t="shared" si="18"/>
        <v>0</v>
      </c>
      <c r="AD42" s="6">
        <f t="shared" si="19"/>
        <v>0</v>
      </c>
      <c r="AE42" s="6">
        <f t="shared" si="20"/>
        <v>1.4464999980000002</v>
      </c>
    </row>
    <row r="43" spans="1:31" x14ac:dyDescent="0.3">
      <c r="A43" s="1">
        <v>41</v>
      </c>
      <c r="B43" s="1" t="s">
        <v>58</v>
      </c>
      <c r="C43" s="1" t="s">
        <v>56</v>
      </c>
      <c r="D43" s="1">
        <v>1.240000005</v>
      </c>
      <c r="E43" s="2">
        <v>85</v>
      </c>
      <c r="F43" s="2">
        <v>4809</v>
      </c>
      <c r="G43" s="1">
        <v>0</v>
      </c>
      <c r="H43" s="2">
        <v>123</v>
      </c>
      <c r="I43" s="2">
        <v>833</v>
      </c>
      <c r="J43" s="1">
        <v>0</v>
      </c>
      <c r="K43" s="1">
        <v>0</v>
      </c>
      <c r="L43" s="1">
        <v>0</v>
      </c>
      <c r="M43">
        <f t="shared" si="2"/>
        <v>5850</v>
      </c>
      <c r="N43" s="5">
        <f t="shared" si="3"/>
        <v>1.452991452991453E-2</v>
      </c>
      <c r="O43" s="5">
        <f t="shared" si="4"/>
        <v>0.82205128205128208</v>
      </c>
      <c r="P43" s="5">
        <f t="shared" si="5"/>
        <v>0</v>
      </c>
      <c r="Q43" s="5">
        <f t="shared" si="6"/>
        <v>2.1025641025641025E-2</v>
      </c>
      <c r="R43" s="5">
        <f t="shared" si="7"/>
        <v>0.14239316239316238</v>
      </c>
      <c r="S43" s="5">
        <f t="shared" si="8"/>
        <v>0</v>
      </c>
      <c r="T43" s="5">
        <f t="shared" si="9"/>
        <v>0</v>
      </c>
      <c r="U43" s="5">
        <f t="shared" si="10"/>
        <v>0</v>
      </c>
      <c r="V43" s="5">
        <f t="shared" si="11"/>
        <v>0.99999999999999989</v>
      </c>
      <c r="W43" s="6">
        <f t="shared" si="12"/>
        <v>1.8017094089743588E-2</v>
      </c>
      <c r="X43" s="6">
        <f t="shared" si="13"/>
        <v>1.0193435938538462</v>
      </c>
      <c r="Y43" s="6">
        <f t="shared" si="14"/>
        <v>0</v>
      </c>
      <c r="Z43" s="6">
        <f t="shared" si="15"/>
        <v>2.6071794976923076E-2</v>
      </c>
      <c r="AA43" s="6">
        <f t="shared" si="16"/>
        <v>0.17656752207948717</v>
      </c>
      <c r="AB43" s="6">
        <f t="shared" si="17"/>
        <v>0</v>
      </c>
      <c r="AC43" s="6">
        <f t="shared" si="18"/>
        <v>0</v>
      </c>
      <c r="AD43" s="6">
        <f t="shared" si="19"/>
        <v>0</v>
      </c>
      <c r="AE43" s="6">
        <f t="shared" si="20"/>
        <v>1.240000005</v>
      </c>
    </row>
    <row r="44" spans="1:31" x14ac:dyDescent="0.3">
      <c r="A44" s="1">
        <v>42</v>
      </c>
      <c r="B44" s="1" t="s">
        <v>59</v>
      </c>
      <c r="C44" s="1" t="s">
        <v>60</v>
      </c>
      <c r="D44" s="1">
        <v>0.77450002200000001</v>
      </c>
      <c r="E44" s="2">
        <v>185</v>
      </c>
      <c r="F44" s="1">
        <v>0</v>
      </c>
      <c r="G44" s="2">
        <v>3708</v>
      </c>
      <c r="H44" s="2">
        <v>278</v>
      </c>
      <c r="I44" s="2">
        <v>2659</v>
      </c>
      <c r="J44" s="1">
        <v>0</v>
      </c>
      <c r="K44" s="1">
        <v>0</v>
      </c>
      <c r="L44" s="1">
        <v>0</v>
      </c>
      <c r="M44">
        <f t="shared" si="2"/>
        <v>6830</v>
      </c>
      <c r="N44" s="5">
        <f t="shared" si="3"/>
        <v>2.7086383601756955E-2</v>
      </c>
      <c r="O44" s="5">
        <f t="shared" si="4"/>
        <v>0</v>
      </c>
      <c r="P44" s="5">
        <f t="shared" si="5"/>
        <v>0.54289897510980967</v>
      </c>
      <c r="Q44" s="5">
        <f t="shared" si="6"/>
        <v>4.070278184480234E-2</v>
      </c>
      <c r="R44" s="5">
        <f t="shared" si="7"/>
        <v>0.38931185944363106</v>
      </c>
      <c r="S44" s="5">
        <f t="shared" si="8"/>
        <v>0</v>
      </c>
      <c r="T44" s="5">
        <f t="shared" si="9"/>
        <v>0</v>
      </c>
      <c r="U44" s="5">
        <f t="shared" si="10"/>
        <v>0</v>
      </c>
      <c r="V44" s="5">
        <f t="shared" si="11"/>
        <v>1</v>
      </c>
      <c r="W44" s="6">
        <f t="shared" si="12"/>
        <v>2.0978404695461202E-2</v>
      </c>
      <c r="X44" s="6">
        <f t="shared" si="13"/>
        <v>0</v>
      </c>
      <c r="Y44" s="6">
        <f t="shared" si="14"/>
        <v>0.42047526816632502</v>
      </c>
      <c r="Z44" s="6">
        <f t="shared" si="15"/>
        <v>3.1524305434260616E-2</v>
      </c>
      <c r="AA44" s="6">
        <f t="shared" si="16"/>
        <v>0.30152204370395319</v>
      </c>
      <c r="AB44" s="6">
        <f t="shared" si="17"/>
        <v>0</v>
      </c>
      <c r="AC44" s="6">
        <f t="shared" si="18"/>
        <v>0</v>
      </c>
      <c r="AD44" s="6">
        <f t="shared" si="19"/>
        <v>0</v>
      </c>
      <c r="AE44" s="6">
        <f t="shared" si="20"/>
        <v>0.77450002200000001</v>
      </c>
    </row>
    <row r="45" spans="1:31" x14ac:dyDescent="0.3">
      <c r="A45" s="1">
        <v>43</v>
      </c>
      <c r="B45" s="1" t="s">
        <v>61</v>
      </c>
      <c r="C45" s="1" t="s">
        <v>60</v>
      </c>
      <c r="D45" s="1">
        <v>0.68449998899999998</v>
      </c>
      <c r="E45" s="2">
        <v>177</v>
      </c>
      <c r="F45" s="1">
        <v>0</v>
      </c>
      <c r="G45" s="2">
        <v>3026</v>
      </c>
      <c r="H45" s="2">
        <v>236</v>
      </c>
      <c r="I45" s="2">
        <v>2019</v>
      </c>
      <c r="J45" s="1">
        <v>0</v>
      </c>
      <c r="K45" s="1">
        <v>0</v>
      </c>
      <c r="L45" s="1">
        <v>0</v>
      </c>
      <c r="M45">
        <f t="shared" si="2"/>
        <v>5458</v>
      </c>
      <c r="N45" s="5">
        <f t="shared" si="3"/>
        <v>3.2429461341150607E-2</v>
      </c>
      <c r="O45" s="5">
        <f t="shared" si="4"/>
        <v>0</v>
      </c>
      <c r="P45" s="5">
        <f t="shared" si="5"/>
        <v>0.55441553682667644</v>
      </c>
      <c r="Q45" s="5">
        <f t="shared" si="6"/>
        <v>4.3239281788200808E-2</v>
      </c>
      <c r="R45" s="5">
        <f t="shared" si="7"/>
        <v>0.36991572004397216</v>
      </c>
      <c r="S45" s="5">
        <f t="shared" si="8"/>
        <v>0</v>
      </c>
      <c r="T45" s="5">
        <f t="shared" si="9"/>
        <v>0</v>
      </c>
      <c r="U45" s="5">
        <f t="shared" si="10"/>
        <v>0</v>
      </c>
      <c r="V45" s="5">
        <f t="shared" si="11"/>
        <v>1</v>
      </c>
      <c r="W45" s="6">
        <f t="shared" si="12"/>
        <v>2.2197965931293515E-2</v>
      </c>
      <c r="X45" s="6">
        <f t="shared" si="13"/>
        <v>0</v>
      </c>
      <c r="Y45" s="6">
        <f t="shared" si="14"/>
        <v>0.37949742885928911</v>
      </c>
      <c r="Z45" s="6">
        <f t="shared" si="15"/>
        <v>2.9597287908391352E-2</v>
      </c>
      <c r="AA45" s="6">
        <f t="shared" si="16"/>
        <v>0.253207306301026</v>
      </c>
      <c r="AB45" s="6">
        <f t="shared" si="17"/>
        <v>0</v>
      </c>
      <c r="AC45" s="6">
        <f t="shared" si="18"/>
        <v>0</v>
      </c>
      <c r="AD45" s="6">
        <f t="shared" si="19"/>
        <v>0</v>
      </c>
      <c r="AE45" s="6">
        <f t="shared" si="20"/>
        <v>0.68449998899999998</v>
      </c>
    </row>
    <row r="46" spans="1:31" x14ac:dyDescent="0.3">
      <c r="A46" s="1">
        <v>44</v>
      </c>
      <c r="B46" s="1" t="s">
        <v>62</v>
      </c>
      <c r="C46" s="1" t="s">
        <v>60</v>
      </c>
      <c r="D46" s="1">
        <v>0.72799997999999999</v>
      </c>
      <c r="E46" s="2">
        <v>136</v>
      </c>
      <c r="F46" s="1">
        <v>0</v>
      </c>
      <c r="G46" s="2">
        <v>2824</v>
      </c>
      <c r="H46" s="2">
        <v>168</v>
      </c>
      <c r="I46" s="2">
        <v>1849</v>
      </c>
      <c r="J46" s="1">
        <v>0</v>
      </c>
      <c r="K46" s="1">
        <v>0</v>
      </c>
      <c r="L46" s="1">
        <v>0</v>
      </c>
      <c r="M46">
        <f t="shared" si="2"/>
        <v>4977</v>
      </c>
      <c r="N46" s="5">
        <f t="shared" si="3"/>
        <v>2.732569821177416E-2</v>
      </c>
      <c r="O46" s="5">
        <f t="shared" si="4"/>
        <v>0</v>
      </c>
      <c r="P46" s="5">
        <f t="shared" si="5"/>
        <v>0.56741008639742818</v>
      </c>
      <c r="Q46" s="5">
        <f t="shared" si="6"/>
        <v>3.3755274261603373E-2</v>
      </c>
      <c r="R46" s="5">
        <f t="shared" si="7"/>
        <v>0.3715089411291943</v>
      </c>
      <c r="S46" s="5">
        <f t="shared" si="8"/>
        <v>0</v>
      </c>
      <c r="T46" s="5">
        <f t="shared" si="9"/>
        <v>0</v>
      </c>
      <c r="U46" s="5">
        <f t="shared" si="10"/>
        <v>0</v>
      </c>
      <c r="V46" s="5">
        <f t="shared" si="11"/>
        <v>1</v>
      </c>
      <c r="W46" s="6">
        <f t="shared" si="12"/>
        <v>1.9893107751657625E-2</v>
      </c>
      <c r="X46" s="6">
        <f t="shared" si="13"/>
        <v>0</v>
      </c>
      <c r="Y46" s="6">
        <f t="shared" si="14"/>
        <v>0.41307453154912599</v>
      </c>
      <c r="Z46" s="6">
        <f t="shared" si="15"/>
        <v>2.4573838987341771E-2</v>
      </c>
      <c r="AA46" s="6">
        <f t="shared" si="16"/>
        <v>0.27045850171187463</v>
      </c>
      <c r="AB46" s="6">
        <f t="shared" si="17"/>
        <v>0</v>
      </c>
      <c r="AC46" s="6">
        <f t="shared" si="18"/>
        <v>0</v>
      </c>
      <c r="AD46" s="6">
        <f t="shared" si="19"/>
        <v>0</v>
      </c>
      <c r="AE46" s="6">
        <f t="shared" si="20"/>
        <v>0.7279999800000001</v>
      </c>
    </row>
    <row r="47" spans="1:31" x14ac:dyDescent="0.3">
      <c r="A47" s="1">
        <v>45</v>
      </c>
      <c r="B47" s="1" t="s">
        <v>63</v>
      </c>
      <c r="C47" s="1" t="s">
        <v>64</v>
      </c>
      <c r="D47" s="1">
        <v>1.060999955</v>
      </c>
      <c r="E47" s="1">
        <v>0</v>
      </c>
      <c r="F47" s="2">
        <v>4388</v>
      </c>
      <c r="G47" s="2">
        <v>1179</v>
      </c>
      <c r="H47" s="1">
        <v>0</v>
      </c>
      <c r="I47" s="2">
        <v>163</v>
      </c>
      <c r="J47" s="2">
        <v>372</v>
      </c>
      <c r="K47" s="1">
        <v>0</v>
      </c>
      <c r="L47" s="1">
        <v>0</v>
      </c>
      <c r="M47">
        <f t="shared" si="2"/>
        <v>6102</v>
      </c>
      <c r="N47" s="5">
        <f t="shared" si="3"/>
        <v>0</v>
      </c>
      <c r="O47" s="5">
        <f t="shared" si="4"/>
        <v>0.71910848901999347</v>
      </c>
      <c r="P47" s="5">
        <f t="shared" si="5"/>
        <v>0.19321533923303835</v>
      </c>
      <c r="Q47" s="5">
        <f t="shared" si="6"/>
        <v>0</v>
      </c>
      <c r="R47" s="5">
        <f t="shared" si="7"/>
        <v>2.6712553261225829E-2</v>
      </c>
      <c r="S47" s="5">
        <f t="shared" si="8"/>
        <v>6.0963618485742381E-2</v>
      </c>
      <c r="T47" s="5">
        <f t="shared" si="9"/>
        <v>0</v>
      </c>
      <c r="U47" s="5">
        <f t="shared" si="10"/>
        <v>0</v>
      </c>
      <c r="V47" s="5">
        <f t="shared" si="11"/>
        <v>1</v>
      </c>
      <c r="W47" s="6">
        <f t="shared" si="12"/>
        <v>0</v>
      </c>
      <c r="X47" s="6">
        <f t="shared" si="13"/>
        <v>0.76297407449033106</v>
      </c>
      <c r="Y47" s="6">
        <f t="shared" si="14"/>
        <v>0.20500146623156343</v>
      </c>
      <c r="Z47" s="6">
        <f t="shared" si="15"/>
        <v>0</v>
      </c>
      <c r="AA47" s="6">
        <f t="shared" si="16"/>
        <v>2.8342017808095709E-2</v>
      </c>
      <c r="AB47" s="6">
        <f t="shared" si="17"/>
        <v>6.468239647000984E-2</v>
      </c>
      <c r="AC47" s="6">
        <f t="shared" si="18"/>
        <v>0</v>
      </c>
      <c r="AD47" s="6">
        <f t="shared" si="19"/>
        <v>0</v>
      </c>
      <c r="AE47" s="6">
        <f t="shared" si="20"/>
        <v>1.0609999550000002</v>
      </c>
    </row>
    <row r="48" spans="1:31" x14ac:dyDescent="0.3">
      <c r="A48" s="1">
        <v>46</v>
      </c>
      <c r="B48" s="1" t="s">
        <v>65</v>
      </c>
      <c r="C48" s="1" t="s">
        <v>64</v>
      </c>
      <c r="D48" s="1">
        <v>1.141999985</v>
      </c>
      <c r="E48" s="1">
        <v>0</v>
      </c>
      <c r="F48" s="2">
        <v>3722</v>
      </c>
      <c r="G48" s="2">
        <v>984</v>
      </c>
      <c r="H48" s="1">
        <v>0</v>
      </c>
      <c r="I48" s="2">
        <v>157</v>
      </c>
      <c r="J48" s="2">
        <v>332</v>
      </c>
      <c r="K48" s="1">
        <v>0</v>
      </c>
      <c r="L48" s="1">
        <v>0</v>
      </c>
      <c r="M48">
        <f t="shared" si="2"/>
        <v>5195</v>
      </c>
      <c r="N48" s="5">
        <f t="shared" si="3"/>
        <v>0</v>
      </c>
      <c r="O48" s="5">
        <f t="shared" si="4"/>
        <v>0.71645813282001924</v>
      </c>
      <c r="P48" s="5">
        <f t="shared" si="5"/>
        <v>0.18941289701636188</v>
      </c>
      <c r="Q48" s="5">
        <f t="shared" si="6"/>
        <v>0</v>
      </c>
      <c r="R48" s="5">
        <f t="shared" si="7"/>
        <v>3.0221366698748798E-2</v>
      </c>
      <c r="S48" s="5">
        <f t="shared" si="8"/>
        <v>6.3907603464870066E-2</v>
      </c>
      <c r="T48" s="5">
        <f t="shared" si="9"/>
        <v>0</v>
      </c>
      <c r="U48" s="5">
        <f t="shared" si="10"/>
        <v>0</v>
      </c>
      <c r="V48" s="5">
        <f t="shared" si="11"/>
        <v>1</v>
      </c>
      <c r="W48" s="6">
        <f t="shared" si="12"/>
        <v>0</v>
      </c>
      <c r="X48" s="6">
        <f t="shared" si="13"/>
        <v>0.81819517693359001</v>
      </c>
      <c r="Y48" s="6">
        <f t="shared" si="14"/>
        <v>0.2163095255514918</v>
      </c>
      <c r="Z48" s="6">
        <f t="shared" si="15"/>
        <v>0</v>
      </c>
      <c r="AA48" s="6">
        <f t="shared" si="16"/>
        <v>3.4512800316650626E-2</v>
      </c>
      <c r="AB48" s="6">
        <f t="shared" si="17"/>
        <v>7.298248219826757E-2</v>
      </c>
      <c r="AC48" s="6">
        <f t="shared" si="18"/>
        <v>0</v>
      </c>
      <c r="AD48" s="6">
        <f t="shared" si="19"/>
        <v>0</v>
      </c>
      <c r="AE48" s="6">
        <f t="shared" si="20"/>
        <v>1.141999985</v>
      </c>
    </row>
    <row r="49" spans="1:31" x14ac:dyDescent="0.3">
      <c r="A49" s="1">
        <v>47</v>
      </c>
      <c r="B49" s="1" t="s">
        <v>66</v>
      </c>
      <c r="C49" s="1" t="s">
        <v>64</v>
      </c>
      <c r="D49" s="1">
        <v>0.91449993399999996</v>
      </c>
      <c r="E49" s="1">
        <v>0</v>
      </c>
      <c r="F49" s="2">
        <v>2672</v>
      </c>
      <c r="G49" s="2">
        <v>695</v>
      </c>
      <c r="H49" s="1">
        <v>0</v>
      </c>
      <c r="I49" s="2">
        <v>96</v>
      </c>
      <c r="J49" s="2">
        <v>312</v>
      </c>
      <c r="K49" s="1">
        <v>0</v>
      </c>
      <c r="L49" s="1">
        <v>0</v>
      </c>
      <c r="M49">
        <f t="shared" si="2"/>
        <v>3775</v>
      </c>
      <c r="N49" s="5">
        <f t="shared" si="3"/>
        <v>0</v>
      </c>
      <c r="O49" s="5">
        <f t="shared" si="4"/>
        <v>0.70781456953642385</v>
      </c>
      <c r="P49" s="5">
        <f t="shared" si="5"/>
        <v>0.18410596026490067</v>
      </c>
      <c r="Q49" s="5">
        <f t="shared" si="6"/>
        <v>0</v>
      </c>
      <c r="R49" s="5">
        <f t="shared" si="7"/>
        <v>2.543046357615894E-2</v>
      </c>
      <c r="S49" s="5">
        <f t="shared" si="8"/>
        <v>8.2649006622516563E-2</v>
      </c>
      <c r="T49" s="5">
        <f t="shared" si="9"/>
        <v>0</v>
      </c>
      <c r="U49" s="5">
        <f t="shared" si="10"/>
        <v>0</v>
      </c>
      <c r="V49" s="5">
        <f t="shared" si="11"/>
        <v>1</v>
      </c>
      <c r="W49" s="6">
        <f t="shared" si="12"/>
        <v>0</v>
      </c>
      <c r="X49" s="6">
        <f t="shared" si="13"/>
        <v>0.64729637712529797</v>
      </c>
      <c r="Y49" s="6">
        <f t="shared" si="14"/>
        <v>0.16836488851125828</v>
      </c>
      <c r="Z49" s="6">
        <f t="shared" si="15"/>
        <v>0</v>
      </c>
      <c r="AA49" s="6">
        <f t="shared" si="16"/>
        <v>2.3256157261986755E-2</v>
      </c>
      <c r="AB49" s="6">
        <f t="shared" si="17"/>
        <v>7.5582511101456959E-2</v>
      </c>
      <c r="AC49" s="6">
        <f t="shared" si="18"/>
        <v>0</v>
      </c>
      <c r="AD49" s="6">
        <f t="shared" si="19"/>
        <v>0</v>
      </c>
      <c r="AE49" s="6">
        <f t="shared" si="20"/>
        <v>0.91449993399999996</v>
      </c>
    </row>
    <row r="50" spans="1:31" x14ac:dyDescent="0.3">
      <c r="A50" s="1">
        <v>48</v>
      </c>
      <c r="B50" s="1" t="s">
        <v>67</v>
      </c>
      <c r="C50" s="1" t="s">
        <v>68</v>
      </c>
      <c r="D50" s="1">
        <v>0.90299996199999999</v>
      </c>
      <c r="E50" s="2">
        <v>879</v>
      </c>
      <c r="F50" s="1">
        <v>0</v>
      </c>
      <c r="G50" s="2">
        <v>2149</v>
      </c>
      <c r="H50" s="1">
        <v>0</v>
      </c>
      <c r="I50" s="2">
        <v>65</v>
      </c>
      <c r="J50" s="2">
        <v>1125</v>
      </c>
      <c r="K50" s="1">
        <v>0</v>
      </c>
      <c r="L50" s="1">
        <v>0</v>
      </c>
      <c r="M50">
        <f t="shared" si="2"/>
        <v>4218</v>
      </c>
      <c r="N50" s="5">
        <f t="shared" si="3"/>
        <v>0.20839260312944524</v>
      </c>
      <c r="O50" s="5">
        <f t="shared" si="4"/>
        <v>0</v>
      </c>
      <c r="P50" s="5">
        <f t="shared" si="5"/>
        <v>0.50948316737790422</v>
      </c>
      <c r="Q50" s="5">
        <f t="shared" si="6"/>
        <v>0</v>
      </c>
      <c r="R50" s="5">
        <f t="shared" si="7"/>
        <v>1.5410146989094358E-2</v>
      </c>
      <c r="S50" s="5">
        <f t="shared" si="8"/>
        <v>0.26671408250355616</v>
      </c>
      <c r="T50" s="5">
        <f t="shared" si="9"/>
        <v>0</v>
      </c>
      <c r="U50" s="5">
        <f t="shared" si="10"/>
        <v>0</v>
      </c>
      <c r="V50" s="5">
        <f t="shared" si="11"/>
        <v>1</v>
      </c>
      <c r="W50" s="6">
        <f t="shared" si="12"/>
        <v>0.18817851270697014</v>
      </c>
      <c r="X50" s="6">
        <f t="shared" si="13"/>
        <v>0</v>
      </c>
      <c r="Y50" s="6">
        <f t="shared" si="14"/>
        <v>0.46006328078188713</v>
      </c>
      <c r="Z50" s="6">
        <f t="shared" si="15"/>
        <v>0</v>
      </c>
      <c r="AA50" s="6">
        <f t="shared" si="16"/>
        <v>1.391536214556662E-2</v>
      </c>
      <c r="AB50" s="6">
        <f t="shared" si="17"/>
        <v>0.24084280636557606</v>
      </c>
      <c r="AC50" s="6">
        <f t="shared" si="18"/>
        <v>0</v>
      </c>
      <c r="AD50" s="6">
        <f t="shared" si="19"/>
        <v>0</v>
      </c>
      <c r="AE50" s="6">
        <f t="shared" si="20"/>
        <v>0.90299996199999999</v>
      </c>
    </row>
    <row r="51" spans="1:31" x14ac:dyDescent="0.3">
      <c r="A51" s="1">
        <v>49</v>
      </c>
      <c r="B51" s="1" t="s">
        <v>69</v>
      </c>
      <c r="C51" s="1" t="s">
        <v>68</v>
      </c>
      <c r="D51" s="1">
        <v>0.83349997799999997</v>
      </c>
      <c r="E51" s="2">
        <v>562</v>
      </c>
      <c r="F51" s="1">
        <v>0</v>
      </c>
      <c r="G51" s="2">
        <v>2192</v>
      </c>
      <c r="H51" s="1">
        <v>0</v>
      </c>
      <c r="I51" s="2">
        <v>246</v>
      </c>
      <c r="J51" s="2">
        <v>955</v>
      </c>
      <c r="K51" s="1">
        <v>0</v>
      </c>
      <c r="L51" s="1">
        <v>0</v>
      </c>
      <c r="M51">
        <f t="shared" si="2"/>
        <v>3955</v>
      </c>
      <c r="N51" s="5">
        <f t="shared" si="3"/>
        <v>0.14209860935524651</v>
      </c>
      <c r="O51" s="5">
        <f t="shared" si="4"/>
        <v>0</v>
      </c>
      <c r="P51" s="5">
        <f t="shared" si="5"/>
        <v>0.55423514538558782</v>
      </c>
      <c r="Q51" s="5">
        <f t="shared" si="6"/>
        <v>0</v>
      </c>
      <c r="R51" s="5">
        <f t="shared" si="7"/>
        <v>6.219974715549937E-2</v>
      </c>
      <c r="S51" s="5">
        <f t="shared" si="8"/>
        <v>0.24146649810366624</v>
      </c>
      <c r="T51" s="5">
        <f t="shared" si="9"/>
        <v>0</v>
      </c>
      <c r="U51" s="5">
        <f t="shared" si="10"/>
        <v>0</v>
      </c>
      <c r="V51" s="5">
        <f t="shared" si="11"/>
        <v>1</v>
      </c>
      <c r="W51" s="6">
        <f t="shared" si="12"/>
        <v>0.11843918777142856</v>
      </c>
      <c r="X51" s="6">
        <f t="shared" si="13"/>
        <v>0</v>
      </c>
      <c r="Y51" s="6">
        <f t="shared" si="14"/>
        <v>0.46195498148571423</v>
      </c>
      <c r="Z51" s="6">
        <f t="shared" si="15"/>
        <v>0</v>
      </c>
      <c r="AA51" s="6">
        <f t="shared" si="16"/>
        <v>5.1843487885714287E-2</v>
      </c>
      <c r="AB51" s="6">
        <f t="shared" si="17"/>
        <v>0.20126232085714285</v>
      </c>
      <c r="AC51" s="6">
        <f t="shared" si="18"/>
        <v>0</v>
      </c>
      <c r="AD51" s="6">
        <f t="shared" si="19"/>
        <v>0</v>
      </c>
      <c r="AE51" s="6">
        <f t="shared" si="20"/>
        <v>0.83349997799999986</v>
      </c>
    </row>
    <row r="52" spans="1:31" x14ac:dyDescent="0.3">
      <c r="A52" s="1">
        <v>50</v>
      </c>
      <c r="B52" s="1" t="s">
        <v>70</v>
      </c>
      <c r="C52" s="1" t="s">
        <v>68</v>
      </c>
      <c r="D52" s="1">
        <v>0.62549995899999999</v>
      </c>
      <c r="E52" s="2">
        <v>485</v>
      </c>
      <c r="F52" s="1">
        <v>0</v>
      </c>
      <c r="G52" s="2">
        <v>2718</v>
      </c>
      <c r="H52" s="1">
        <v>0</v>
      </c>
      <c r="I52" s="2">
        <v>458</v>
      </c>
      <c r="J52" s="2">
        <v>1010</v>
      </c>
      <c r="K52" s="1">
        <v>0</v>
      </c>
      <c r="L52" s="1">
        <v>0</v>
      </c>
      <c r="M52">
        <f t="shared" si="2"/>
        <v>4671</v>
      </c>
      <c r="N52" s="5">
        <f t="shared" si="3"/>
        <v>0.10383215585527725</v>
      </c>
      <c r="O52" s="5">
        <f t="shared" si="4"/>
        <v>0</v>
      </c>
      <c r="P52" s="5">
        <f t="shared" si="5"/>
        <v>0.58188824662813099</v>
      </c>
      <c r="Q52" s="5">
        <f t="shared" si="6"/>
        <v>0</v>
      </c>
      <c r="R52" s="5">
        <f t="shared" si="7"/>
        <v>9.8051809034467988E-2</v>
      </c>
      <c r="S52" s="5">
        <f t="shared" si="8"/>
        <v>0.21622778848212373</v>
      </c>
      <c r="T52" s="5">
        <f t="shared" si="9"/>
        <v>0</v>
      </c>
      <c r="U52" s="5">
        <f t="shared" si="10"/>
        <v>0</v>
      </c>
      <c r="V52" s="5">
        <f t="shared" si="11"/>
        <v>1</v>
      </c>
      <c r="W52" s="6">
        <f t="shared" si="12"/>
        <v>6.4947009230357525E-2</v>
      </c>
      <c r="X52" s="6">
        <f t="shared" si="13"/>
        <v>0</v>
      </c>
      <c r="Y52" s="6">
        <f t="shared" si="14"/>
        <v>0.36397107440847781</v>
      </c>
      <c r="Z52" s="6">
        <f t="shared" si="15"/>
        <v>0</v>
      </c>
      <c r="AA52" s="6">
        <f t="shared" si="16"/>
        <v>6.1331402530935553E-2</v>
      </c>
      <c r="AB52" s="6">
        <f t="shared" si="17"/>
        <v>0.13525047283022906</v>
      </c>
      <c r="AC52" s="6">
        <f t="shared" si="18"/>
        <v>0</v>
      </c>
      <c r="AD52" s="6">
        <f t="shared" si="19"/>
        <v>0</v>
      </c>
      <c r="AE52" s="6">
        <f t="shared" si="20"/>
        <v>0.62549995899999988</v>
      </c>
    </row>
    <row r="53" spans="1:31" x14ac:dyDescent="0.3">
      <c r="A53" s="1">
        <v>51</v>
      </c>
      <c r="B53" s="1" t="s">
        <v>71</v>
      </c>
      <c r="C53" s="1" t="s">
        <v>72</v>
      </c>
      <c r="D53" s="1">
        <v>0.96800001999999996</v>
      </c>
      <c r="E53" s="2">
        <v>325</v>
      </c>
      <c r="F53" s="1">
        <v>0</v>
      </c>
      <c r="G53" s="2">
        <v>1808</v>
      </c>
      <c r="H53" s="1">
        <v>0</v>
      </c>
      <c r="I53" s="2">
        <v>1059</v>
      </c>
      <c r="J53" s="1">
        <v>0</v>
      </c>
      <c r="K53" s="1">
        <v>0</v>
      </c>
      <c r="L53" s="2">
        <v>1440</v>
      </c>
      <c r="M53">
        <f t="shared" si="2"/>
        <v>4632</v>
      </c>
      <c r="N53" s="5">
        <f t="shared" si="3"/>
        <v>7.0164075993091532E-2</v>
      </c>
      <c r="O53" s="5">
        <f t="shared" si="4"/>
        <v>0</v>
      </c>
      <c r="P53" s="5">
        <f t="shared" si="5"/>
        <v>0.39032815198618309</v>
      </c>
      <c r="Q53" s="5">
        <f t="shared" si="6"/>
        <v>0</v>
      </c>
      <c r="R53" s="5">
        <f t="shared" si="7"/>
        <v>0.22862694300518135</v>
      </c>
      <c r="S53" s="5">
        <f t="shared" si="8"/>
        <v>0</v>
      </c>
      <c r="T53" s="5">
        <f t="shared" si="9"/>
        <v>0</v>
      </c>
      <c r="U53" s="5">
        <f t="shared" si="10"/>
        <v>0.31088082901554404</v>
      </c>
      <c r="V53" s="5">
        <f t="shared" si="11"/>
        <v>1</v>
      </c>
      <c r="W53" s="6">
        <f t="shared" si="12"/>
        <v>6.7918826964594115E-2</v>
      </c>
      <c r="X53" s="6">
        <f t="shared" si="13"/>
        <v>0</v>
      </c>
      <c r="Y53" s="6">
        <f t="shared" si="14"/>
        <v>0.37783765892918825</v>
      </c>
      <c r="Z53" s="6">
        <f t="shared" si="15"/>
        <v>0</v>
      </c>
      <c r="AA53" s="6">
        <f t="shared" si="16"/>
        <v>0.22131088540155441</v>
      </c>
      <c r="AB53" s="6">
        <f t="shared" si="17"/>
        <v>0</v>
      </c>
      <c r="AC53" s="6">
        <f t="shared" si="18"/>
        <v>0</v>
      </c>
      <c r="AD53" s="6">
        <f t="shared" si="19"/>
        <v>0.30093264870466319</v>
      </c>
      <c r="AE53" s="6">
        <f t="shared" si="20"/>
        <v>0.96800001999999996</v>
      </c>
    </row>
    <row r="54" spans="1:31" x14ac:dyDescent="0.3">
      <c r="A54" s="1">
        <v>52</v>
      </c>
      <c r="B54" s="1" t="s">
        <v>73</v>
      </c>
      <c r="C54" s="1" t="s">
        <v>72</v>
      </c>
      <c r="D54" s="1">
        <v>0.87</v>
      </c>
      <c r="E54" s="2">
        <v>264</v>
      </c>
      <c r="F54" s="1">
        <v>0</v>
      </c>
      <c r="G54" s="2">
        <v>2039</v>
      </c>
      <c r="H54" s="1">
        <v>0</v>
      </c>
      <c r="I54" s="2">
        <v>1073</v>
      </c>
      <c r="J54" s="1">
        <v>0</v>
      </c>
      <c r="K54" s="1">
        <v>0</v>
      </c>
      <c r="L54" s="2">
        <v>2061</v>
      </c>
      <c r="M54">
        <f t="shared" si="2"/>
        <v>5437</v>
      </c>
      <c r="N54" s="5">
        <f t="shared" si="3"/>
        <v>4.855618907485746E-2</v>
      </c>
      <c r="O54" s="5">
        <f t="shared" si="4"/>
        <v>0</v>
      </c>
      <c r="P54" s="5">
        <f t="shared" si="5"/>
        <v>0.37502299061982713</v>
      </c>
      <c r="Q54" s="5">
        <f t="shared" si="6"/>
        <v>0</v>
      </c>
      <c r="R54" s="5">
        <f t="shared" si="7"/>
        <v>0.19735148059591687</v>
      </c>
      <c r="S54" s="5">
        <f t="shared" si="8"/>
        <v>0</v>
      </c>
      <c r="T54" s="5">
        <f t="shared" si="9"/>
        <v>0</v>
      </c>
      <c r="U54" s="5">
        <f t="shared" si="10"/>
        <v>0.37906933970939855</v>
      </c>
      <c r="V54" s="5">
        <f t="shared" si="11"/>
        <v>1</v>
      </c>
      <c r="W54" s="6">
        <f t="shared" si="12"/>
        <v>4.2243884495125991E-2</v>
      </c>
      <c r="X54" s="6">
        <f t="shared" si="13"/>
        <v>0</v>
      </c>
      <c r="Y54" s="6">
        <f t="shared" si="14"/>
        <v>0.32627000183924959</v>
      </c>
      <c r="Z54" s="6">
        <f t="shared" si="15"/>
        <v>0</v>
      </c>
      <c r="AA54" s="6">
        <f t="shared" si="16"/>
        <v>0.17169578811844768</v>
      </c>
      <c r="AB54" s="6">
        <f t="shared" si="17"/>
        <v>0</v>
      </c>
      <c r="AC54" s="6">
        <f t="shared" si="18"/>
        <v>0</v>
      </c>
      <c r="AD54" s="6">
        <f t="shared" si="19"/>
        <v>0.32979032554717674</v>
      </c>
      <c r="AE54" s="6">
        <f t="shared" si="20"/>
        <v>0.87000000000000011</v>
      </c>
    </row>
    <row r="55" spans="1:31" x14ac:dyDescent="0.3">
      <c r="A55" s="1">
        <v>53</v>
      </c>
      <c r="B55" s="1" t="s">
        <v>74</v>
      </c>
      <c r="C55" s="1" t="s">
        <v>72</v>
      </c>
      <c r="D55" s="1">
        <v>1.0685000069999999</v>
      </c>
      <c r="E55" s="2">
        <v>275</v>
      </c>
      <c r="F55" s="1">
        <v>0</v>
      </c>
      <c r="G55" s="2">
        <v>1886</v>
      </c>
      <c r="H55" s="1">
        <v>0</v>
      </c>
      <c r="I55" s="2">
        <v>1023</v>
      </c>
      <c r="J55" s="1">
        <v>0</v>
      </c>
      <c r="K55" s="1">
        <v>0</v>
      </c>
      <c r="L55" s="2">
        <v>1721</v>
      </c>
      <c r="M55">
        <f t="shared" si="2"/>
        <v>4905</v>
      </c>
      <c r="N55" s="5">
        <f t="shared" si="3"/>
        <v>5.6065239551478081E-2</v>
      </c>
      <c r="O55" s="5">
        <f t="shared" si="4"/>
        <v>0</v>
      </c>
      <c r="P55" s="5">
        <f t="shared" si="5"/>
        <v>0.38450560652395516</v>
      </c>
      <c r="Q55" s="5">
        <f t="shared" si="6"/>
        <v>0</v>
      </c>
      <c r="R55" s="5">
        <f t="shared" si="7"/>
        <v>0.20856269113149847</v>
      </c>
      <c r="S55" s="5">
        <f t="shared" si="8"/>
        <v>0</v>
      </c>
      <c r="T55" s="5">
        <f t="shared" si="9"/>
        <v>0</v>
      </c>
      <c r="U55" s="5">
        <f t="shared" si="10"/>
        <v>0.35086646279306832</v>
      </c>
      <c r="V55" s="5">
        <f t="shared" si="11"/>
        <v>1</v>
      </c>
      <c r="W55" s="6">
        <f t="shared" si="12"/>
        <v>5.9905708853211004E-2</v>
      </c>
      <c r="X55" s="6">
        <f t="shared" si="13"/>
        <v>0</v>
      </c>
      <c r="Y55" s="6">
        <f t="shared" si="14"/>
        <v>0.41084424326238528</v>
      </c>
      <c r="Z55" s="6">
        <f t="shared" si="15"/>
        <v>0</v>
      </c>
      <c r="AA55" s="6">
        <f t="shared" si="16"/>
        <v>0.22284923693394493</v>
      </c>
      <c r="AB55" s="6">
        <f t="shared" si="17"/>
        <v>0</v>
      </c>
      <c r="AC55" s="6">
        <f t="shared" si="18"/>
        <v>0</v>
      </c>
      <c r="AD55" s="6">
        <f t="shared" si="19"/>
        <v>0.37490081795045871</v>
      </c>
      <c r="AE55" s="6">
        <f t="shared" si="20"/>
        <v>1.0685000069999999</v>
      </c>
    </row>
    <row r="56" spans="1:31" x14ac:dyDescent="0.3">
      <c r="A56" s="1">
        <v>54</v>
      </c>
      <c r="B56" s="1" t="s">
        <v>75</v>
      </c>
      <c r="C56" s="1" t="s">
        <v>76</v>
      </c>
      <c r="D56" s="1">
        <v>0.75899998300000004</v>
      </c>
      <c r="E56" s="1">
        <v>0</v>
      </c>
      <c r="F56" s="1">
        <v>0</v>
      </c>
      <c r="G56" s="1">
        <v>0</v>
      </c>
      <c r="H56" s="2">
        <v>150</v>
      </c>
      <c r="I56" s="2">
        <v>1337</v>
      </c>
      <c r="J56" s="2">
        <v>508</v>
      </c>
      <c r="K56" s="2">
        <v>2016</v>
      </c>
      <c r="L56" s="2">
        <v>1682</v>
      </c>
      <c r="M56">
        <f t="shared" si="2"/>
        <v>5693</v>
      </c>
      <c r="N56" s="5">
        <f t="shared" si="3"/>
        <v>0</v>
      </c>
      <c r="O56" s="5">
        <f t="shared" si="4"/>
        <v>0</v>
      </c>
      <c r="P56" s="5">
        <f t="shared" si="5"/>
        <v>0</v>
      </c>
      <c r="Q56" s="5">
        <f t="shared" si="6"/>
        <v>2.6348146847005094E-2</v>
      </c>
      <c r="R56" s="5">
        <f t="shared" si="7"/>
        <v>0.23484981556297208</v>
      </c>
      <c r="S56" s="5">
        <f t="shared" si="8"/>
        <v>8.9232390655190591E-2</v>
      </c>
      <c r="T56" s="5">
        <f t="shared" si="9"/>
        <v>0.35411909362374844</v>
      </c>
      <c r="U56" s="5">
        <f t="shared" si="10"/>
        <v>0.29545055331108377</v>
      </c>
      <c r="V56" s="5">
        <f t="shared" si="11"/>
        <v>1</v>
      </c>
      <c r="W56" s="6">
        <f t="shared" si="12"/>
        <v>0</v>
      </c>
      <c r="X56" s="6">
        <f t="shared" si="13"/>
        <v>0</v>
      </c>
      <c r="Y56" s="6">
        <f t="shared" si="14"/>
        <v>0</v>
      </c>
      <c r="Z56" s="6">
        <f t="shared" si="15"/>
        <v>1.9998243008958371E-2</v>
      </c>
      <c r="AA56" s="6">
        <f t="shared" si="16"/>
        <v>0.17825100601984895</v>
      </c>
      <c r="AB56" s="6">
        <f t="shared" si="17"/>
        <v>6.7727382990339022E-2</v>
      </c>
      <c r="AC56" s="6">
        <f t="shared" si="18"/>
        <v>0.26877638604040049</v>
      </c>
      <c r="AD56" s="6">
        <f t="shared" si="19"/>
        <v>0.22424696494045318</v>
      </c>
      <c r="AE56" s="6">
        <f t="shared" si="20"/>
        <v>0.75899998299999993</v>
      </c>
    </row>
    <row r="57" spans="1:31" x14ac:dyDescent="0.3">
      <c r="A57" s="1">
        <v>55</v>
      </c>
      <c r="B57" s="1" t="s">
        <v>77</v>
      </c>
      <c r="C57" s="1" t="s">
        <v>76</v>
      </c>
      <c r="D57" s="1">
        <v>0.669000025</v>
      </c>
      <c r="E57" s="1">
        <v>0</v>
      </c>
      <c r="F57" s="1">
        <v>0</v>
      </c>
      <c r="G57" s="1">
        <v>0</v>
      </c>
      <c r="H57" s="2">
        <v>139</v>
      </c>
      <c r="I57" s="2">
        <v>1161</v>
      </c>
      <c r="J57" s="2">
        <v>332</v>
      </c>
      <c r="K57" s="2">
        <v>1482</v>
      </c>
      <c r="L57" s="2">
        <v>1445</v>
      </c>
      <c r="M57">
        <f t="shared" si="2"/>
        <v>4559</v>
      </c>
      <c r="N57" s="5">
        <f t="shared" si="3"/>
        <v>0</v>
      </c>
      <c r="O57" s="5">
        <f t="shared" si="4"/>
        <v>0</v>
      </c>
      <c r="P57" s="5">
        <f t="shared" si="5"/>
        <v>0</v>
      </c>
      <c r="Q57" s="5">
        <f t="shared" si="6"/>
        <v>3.0489142355779777E-2</v>
      </c>
      <c r="R57" s="5">
        <f t="shared" si="7"/>
        <v>0.25466110989252028</v>
      </c>
      <c r="S57" s="5">
        <f t="shared" si="8"/>
        <v>7.2822987497258171E-2</v>
      </c>
      <c r="T57" s="5">
        <f t="shared" si="9"/>
        <v>0.32507128756306208</v>
      </c>
      <c r="U57" s="5">
        <f t="shared" si="10"/>
        <v>0.31695547269137969</v>
      </c>
      <c r="V57" s="5">
        <f t="shared" si="11"/>
        <v>1</v>
      </c>
      <c r="W57" s="6">
        <f t="shared" si="12"/>
        <v>0</v>
      </c>
      <c r="X57" s="6">
        <f t="shared" si="13"/>
        <v>0</v>
      </c>
      <c r="Y57" s="6">
        <f t="shared" si="14"/>
        <v>0</v>
      </c>
      <c r="Z57" s="6">
        <f t="shared" si="15"/>
        <v>2.0397236998245229E-2</v>
      </c>
      <c r="AA57" s="6">
        <f t="shared" si="16"/>
        <v>0.17036828888462383</v>
      </c>
      <c r="AB57" s="6">
        <f t="shared" si="17"/>
        <v>4.8718580456240404E-2</v>
      </c>
      <c r="AC57" s="6">
        <f t="shared" si="18"/>
        <v>0.21747269950647072</v>
      </c>
      <c r="AD57" s="6">
        <f t="shared" si="19"/>
        <v>0.21204321915441984</v>
      </c>
      <c r="AE57" s="6">
        <f t="shared" si="20"/>
        <v>0.669000025</v>
      </c>
    </row>
    <row r="58" spans="1:31" x14ac:dyDescent="0.3">
      <c r="A58" s="1">
        <v>56</v>
      </c>
      <c r="B58" s="1" t="s">
        <v>78</v>
      </c>
      <c r="C58" s="1" t="s">
        <v>76</v>
      </c>
      <c r="D58" s="1">
        <v>0.63850003</v>
      </c>
      <c r="E58" s="1">
        <v>0</v>
      </c>
      <c r="F58" s="1">
        <v>0</v>
      </c>
      <c r="G58" s="1">
        <v>0</v>
      </c>
      <c r="H58" s="2">
        <v>98</v>
      </c>
      <c r="I58" s="2">
        <v>1061</v>
      </c>
      <c r="J58" s="2">
        <v>252</v>
      </c>
      <c r="K58" s="2">
        <v>1200</v>
      </c>
      <c r="L58" s="2">
        <v>1300</v>
      </c>
      <c r="M58">
        <f t="shared" si="2"/>
        <v>3911</v>
      </c>
      <c r="N58" s="5">
        <f t="shared" si="3"/>
        <v>0</v>
      </c>
      <c r="O58" s="5">
        <f t="shared" si="4"/>
        <v>0</v>
      </c>
      <c r="P58" s="5">
        <f t="shared" si="5"/>
        <v>0</v>
      </c>
      <c r="Q58" s="5">
        <f t="shared" si="6"/>
        <v>2.5057530043467145E-2</v>
      </c>
      <c r="R58" s="5">
        <f t="shared" si="7"/>
        <v>0.27128611608284325</v>
      </c>
      <c r="S58" s="5">
        <f t="shared" si="8"/>
        <v>6.4433648683201228E-2</v>
      </c>
      <c r="T58" s="5">
        <f t="shared" si="9"/>
        <v>0.30682689849143441</v>
      </c>
      <c r="U58" s="5">
        <f t="shared" si="10"/>
        <v>0.33239580669905394</v>
      </c>
      <c r="V58" s="5">
        <f t="shared" si="11"/>
        <v>1</v>
      </c>
      <c r="W58" s="6">
        <f t="shared" si="12"/>
        <v>0</v>
      </c>
      <c r="X58" s="6">
        <f t="shared" si="13"/>
        <v>0</v>
      </c>
      <c r="Y58" s="6">
        <f t="shared" si="14"/>
        <v>0</v>
      </c>
      <c r="Z58" s="6">
        <f t="shared" si="15"/>
        <v>1.5999233684479672E-2</v>
      </c>
      <c r="AA58" s="6">
        <f t="shared" si="16"/>
        <v>0.17321619325747889</v>
      </c>
      <c r="AB58" s="6">
        <f t="shared" si="17"/>
        <v>4.1140886617233446E-2</v>
      </c>
      <c r="AC58" s="6">
        <f t="shared" si="18"/>
        <v>0.19590898389158781</v>
      </c>
      <c r="AD58" s="6">
        <f t="shared" si="19"/>
        <v>0.21223473254922015</v>
      </c>
      <c r="AE58" s="6">
        <f t="shared" si="20"/>
        <v>0.63850002999999989</v>
      </c>
    </row>
    <row r="59" spans="1:31" x14ac:dyDescent="0.3">
      <c r="A59" s="1">
        <v>57</v>
      </c>
      <c r="B59" s="1" t="s">
        <v>79</v>
      </c>
      <c r="C59" s="1" t="s">
        <v>80</v>
      </c>
      <c r="D59" s="1">
        <v>1.1370000490000001</v>
      </c>
      <c r="E59" s="1">
        <v>0</v>
      </c>
      <c r="F59" s="2">
        <v>3396</v>
      </c>
      <c r="G59" s="2">
        <v>1107</v>
      </c>
      <c r="H59" s="2">
        <v>97</v>
      </c>
      <c r="I59" s="2">
        <v>643</v>
      </c>
      <c r="J59" s="1">
        <v>0</v>
      </c>
      <c r="K59" s="2">
        <v>507</v>
      </c>
      <c r="L59" s="1">
        <v>0</v>
      </c>
      <c r="M59">
        <f t="shared" si="2"/>
        <v>5750</v>
      </c>
      <c r="N59" s="5">
        <f t="shared" si="3"/>
        <v>0</v>
      </c>
      <c r="O59" s="5">
        <f t="shared" si="4"/>
        <v>0.59060869565217389</v>
      </c>
      <c r="P59" s="5">
        <f t="shared" si="5"/>
        <v>0.19252173913043477</v>
      </c>
      <c r="Q59" s="5">
        <f t="shared" si="6"/>
        <v>1.6869565217391306E-2</v>
      </c>
      <c r="R59" s="5">
        <f t="shared" si="7"/>
        <v>0.11182608695652174</v>
      </c>
      <c r="S59" s="5">
        <f t="shared" si="8"/>
        <v>0</v>
      </c>
      <c r="T59" s="5">
        <f t="shared" si="9"/>
        <v>8.8173913043478255E-2</v>
      </c>
      <c r="U59" s="5">
        <f t="shared" si="10"/>
        <v>0</v>
      </c>
      <c r="V59" s="5">
        <f t="shared" si="11"/>
        <v>1</v>
      </c>
      <c r="W59" s="6">
        <f t="shared" si="12"/>
        <v>0</v>
      </c>
      <c r="X59" s="6">
        <f t="shared" si="13"/>
        <v>0.6715221158963478</v>
      </c>
      <c r="Y59" s="6">
        <f t="shared" si="14"/>
        <v>0.21889722682486956</v>
      </c>
      <c r="Z59" s="6">
        <f t="shared" si="15"/>
        <v>1.9180696478782611E-2</v>
      </c>
      <c r="AA59" s="6">
        <f t="shared" si="16"/>
        <v>0.1271462663490435</v>
      </c>
      <c r="AB59" s="6">
        <f t="shared" si="17"/>
        <v>0</v>
      </c>
      <c r="AC59" s="6">
        <f t="shared" si="18"/>
        <v>0.10025374345095651</v>
      </c>
      <c r="AD59" s="6">
        <f t="shared" si="19"/>
        <v>0</v>
      </c>
      <c r="AE59" s="6">
        <f t="shared" si="20"/>
        <v>1.1370000490000001</v>
      </c>
    </row>
    <row r="60" spans="1:31" x14ac:dyDescent="0.3">
      <c r="A60" s="1">
        <v>58</v>
      </c>
      <c r="B60" s="1" t="s">
        <v>81</v>
      </c>
      <c r="C60" s="1" t="s">
        <v>80</v>
      </c>
      <c r="D60" s="1">
        <v>0.98449992600000003</v>
      </c>
      <c r="E60" s="1">
        <v>0</v>
      </c>
      <c r="F60" s="2">
        <v>2747</v>
      </c>
      <c r="G60" s="2">
        <v>1042</v>
      </c>
      <c r="H60" s="2">
        <v>86</v>
      </c>
      <c r="I60" s="2">
        <v>491</v>
      </c>
      <c r="J60" s="1">
        <v>0</v>
      </c>
      <c r="K60" s="2">
        <v>453</v>
      </c>
      <c r="L60" s="1">
        <v>0</v>
      </c>
      <c r="M60">
        <f t="shared" si="2"/>
        <v>4819</v>
      </c>
      <c r="N60" s="5">
        <f t="shared" si="3"/>
        <v>0</v>
      </c>
      <c r="O60" s="5">
        <f t="shared" si="4"/>
        <v>0.57003527702842915</v>
      </c>
      <c r="P60" s="5">
        <f t="shared" si="5"/>
        <v>0.21622743307740194</v>
      </c>
      <c r="Q60" s="5">
        <f t="shared" si="6"/>
        <v>1.7846026146503425E-2</v>
      </c>
      <c r="R60" s="5">
        <f t="shared" si="7"/>
        <v>0.10188835858061839</v>
      </c>
      <c r="S60" s="5">
        <f t="shared" si="8"/>
        <v>0</v>
      </c>
      <c r="T60" s="5">
        <f t="shared" si="9"/>
        <v>9.400290516704711E-2</v>
      </c>
      <c r="U60" s="5">
        <f t="shared" si="10"/>
        <v>0</v>
      </c>
      <c r="V60" s="5">
        <f t="shared" si="11"/>
        <v>1</v>
      </c>
      <c r="W60" s="6">
        <f t="shared" si="12"/>
        <v>0</v>
      </c>
      <c r="X60" s="6">
        <f t="shared" si="13"/>
        <v>0.56119968805187803</v>
      </c>
      <c r="Y60" s="6">
        <f t="shared" si="14"/>
        <v>0.21287589186387218</v>
      </c>
      <c r="Z60" s="6">
        <f t="shared" si="15"/>
        <v>1.7569411420626686E-2</v>
      </c>
      <c r="AA60" s="6">
        <f t="shared" si="16"/>
        <v>0.10030908148288027</v>
      </c>
      <c r="AB60" s="6">
        <f t="shared" si="17"/>
        <v>0</v>
      </c>
      <c r="AC60" s="6">
        <f t="shared" si="18"/>
        <v>9.2545853180742904E-2</v>
      </c>
      <c r="AD60" s="6">
        <f t="shared" si="19"/>
        <v>0</v>
      </c>
      <c r="AE60" s="6">
        <f t="shared" si="20"/>
        <v>0.98449992600000014</v>
      </c>
    </row>
    <row r="61" spans="1:31" x14ac:dyDescent="0.3">
      <c r="A61" s="1">
        <v>59</v>
      </c>
      <c r="B61" s="1" t="s">
        <v>82</v>
      </c>
      <c r="C61" s="1" t="s">
        <v>80</v>
      </c>
      <c r="D61" s="1">
        <v>1.1010000360000001</v>
      </c>
      <c r="E61" s="1">
        <v>0</v>
      </c>
      <c r="F61" s="2">
        <v>2108</v>
      </c>
      <c r="G61" s="2">
        <v>642</v>
      </c>
      <c r="H61" s="2">
        <v>45</v>
      </c>
      <c r="I61" s="2">
        <v>473</v>
      </c>
      <c r="J61" s="1">
        <v>0</v>
      </c>
      <c r="K61" s="2">
        <v>395</v>
      </c>
      <c r="L61" s="1">
        <v>0</v>
      </c>
      <c r="M61">
        <f t="shared" si="2"/>
        <v>3663</v>
      </c>
      <c r="N61" s="5">
        <f t="shared" si="3"/>
        <v>0</v>
      </c>
      <c r="O61" s="5">
        <f t="shared" si="4"/>
        <v>0.57548457548457543</v>
      </c>
      <c r="P61" s="5">
        <f t="shared" si="5"/>
        <v>0.17526617526617527</v>
      </c>
      <c r="Q61" s="5">
        <f t="shared" si="6"/>
        <v>1.2285012285012284E-2</v>
      </c>
      <c r="R61" s="5">
        <f t="shared" si="7"/>
        <v>0.12912912912912913</v>
      </c>
      <c r="S61" s="5">
        <f t="shared" si="8"/>
        <v>0</v>
      </c>
      <c r="T61" s="5">
        <f t="shared" si="9"/>
        <v>0.10783510783510783</v>
      </c>
      <c r="U61" s="5">
        <f t="shared" si="10"/>
        <v>0</v>
      </c>
      <c r="V61" s="5">
        <f t="shared" si="11"/>
        <v>1</v>
      </c>
      <c r="W61" s="6">
        <f t="shared" si="12"/>
        <v>0</v>
      </c>
      <c r="X61" s="6">
        <f t="shared" si="13"/>
        <v>0.63360853832596231</v>
      </c>
      <c r="Y61" s="6">
        <f t="shared" si="14"/>
        <v>0.19296806527764129</v>
      </c>
      <c r="Z61" s="6">
        <f t="shared" si="15"/>
        <v>1.3525798968058968E-2</v>
      </c>
      <c r="AA61" s="6">
        <f t="shared" si="16"/>
        <v>0.14217117581981983</v>
      </c>
      <c r="AB61" s="6">
        <f t="shared" si="17"/>
        <v>0</v>
      </c>
      <c r="AC61" s="6">
        <f t="shared" si="18"/>
        <v>0.1187264576085176</v>
      </c>
      <c r="AD61" s="6">
        <f t="shared" si="19"/>
        <v>0</v>
      </c>
      <c r="AE61" s="6">
        <f t="shared" si="20"/>
        <v>1.1010000360000001</v>
      </c>
    </row>
    <row r="62" spans="1:31" x14ac:dyDescent="0.3">
      <c r="A62" s="1">
        <v>60</v>
      </c>
      <c r="B62" s="1" t="s">
        <v>83</v>
      </c>
      <c r="C62" s="1" t="s">
        <v>84</v>
      </c>
      <c r="D62" s="1">
        <v>0.71300002399999995</v>
      </c>
      <c r="E62" s="2">
        <v>981</v>
      </c>
      <c r="F62" s="1">
        <v>0</v>
      </c>
      <c r="G62" s="2">
        <v>3384</v>
      </c>
      <c r="H62" s="2">
        <v>172</v>
      </c>
      <c r="I62" s="2">
        <v>323</v>
      </c>
      <c r="J62" s="1">
        <v>0</v>
      </c>
      <c r="K62" s="2">
        <v>542</v>
      </c>
      <c r="L62" s="1">
        <v>0</v>
      </c>
      <c r="M62">
        <f t="shared" si="2"/>
        <v>5402</v>
      </c>
      <c r="N62" s="5">
        <f t="shared" si="3"/>
        <v>0.18159940762680488</v>
      </c>
      <c r="O62" s="5">
        <f t="shared" si="4"/>
        <v>0</v>
      </c>
      <c r="P62" s="5">
        <f t="shared" si="5"/>
        <v>0.6264346538319141</v>
      </c>
      <c r="Q62" s="5">
        <f t="shared" si="6"/>
        <v>3.1840059237319508E-2</v>
      </c>
      <c r="R62" s="5">
        <f t="shared" si="7"/>
        <v>5.9792669381710475E-2</v>
      </c>
      <c r="S62" s="5">
        <f t="shared" si="8"/>
        <v>0</v>
      </c>
      <c r="T62" s="5">
        <f t="shared" si="9"/>
        <v>0.10033320992225102</v>
      </c>
      <c r="U62" s="5">
        <f t="shared" si="10"/>
        <v>0</v>
      </c>
      <c r="V62" s="5">
        <f t="shared" si="11"/>
        <v>0.99999999999999989</v>
      </c>
      <c r="W62" s="6">
        <f t="shared" si="12"/>
        <v>0.12948038199629766</v>
      </c>
      <c r="X62" s="6">
        <f t="shared" si="13"/>
        <v>0</v>
      </c>
      <c r="Y62" s="6">
        <f t="shared" si="14"/>
        <v>0.44664792321658642</v>
      </c>
      <c r="Z62" s="6">
        <f t="shared" si="15"/>
        <v>2.270196300037023E-2</v>
      </c>
      <c r="AA62" s="6">
        <f t="shared" si="16"/>
        <v>4.263217470418363E-2</v>
      </c>
      <c r="AB62" s="6">
        <f t="shared" si="17"/>
        <v>0</v>
      </c>
      <c r="AC62" s="6">
        <f t="shared" si="18"/>
        <v>7.1537581082562016E-2</v>
      </c>
      <c r="AD62" s="6">
        <f t="shared" si="19"/>
        <v>0</v>
      </c>
      <c r="AE62" s="6">
        <f t="shared" si="20"/>
        <v>0.71300002399999995</v>
      </c>
    </row>
    <row r="63" spans="1:31" x14ac:dyDescent="0.3">
      <c r="A63" s="1">
        <v>61</v>
      </c>
      <c r="B63" s="1" t="s">
        <v>85</v>
      </c>
      <c r="C63" s="1" t="s">
        <v>84</v>
      </c>
      <c r="D63" s="1">
        <v>0.69850000199999995</v>
      </c>
      <c r="E63" s="2">
        <v>899</v>
      </c>
      <c r="F63" s="1">
        <v>0</v>
      </c>
      <c r="G63" s="2">
        <v>3904</v>
      </c>
      <c r="H63" s="2">
        <v>167</v>
      </c>
      <c r="I63" s="2">
        <v>385</v>
      </c>
      <c r="J63" s="1">
        <v>0</v>
      </c>
      <c r="K63" s="2">
        <v>380</v>
      </c>
      <c r="L63" s="1">
        <v>0</v>
      </c>
      <c r="M63">
        <f t="shared" si="2"/>
        <v>5735</v>
      </c>
      <c r="N63" s="5">
        <f t="shared" si="3"/>
        <v>0.15675675675675677</v>
      </c>
      <c r="O63" s="5">
        <f t="shared" si="4"/>
        <v>0</v>
      </c>
      <c r="P63" s="5">
        <f t="shared" si="5"/>
        <v>0.68073234524847426</v>
      </c>
      <c r="Q63" s="5">
        <f t="shared" si="6"/>
        <v>2.9119442022667828E-2</v>
      </c>
      <c r="R63" s="5">
        <f t="shared" si="7"/>
        <v>6.7131647776809064E-2</v>
      </c>
      <c r="S63" s="5">
        <f t="shared" si="8"/>
        <v>0</v>
      </c>
      <c r="T63" s="5">
        <f t="shared" si="9"/>
        <v>6.6259808195292064E-2</v>
      </c>
      <c r="U63" s="5">
        <f t="shared" si="10"/>
        <v>0</v>
      </c>
      <c r="V63" s="5">
        <f t="shared" si="11"/>
        <v>1</v>
      </c>
      <c r="W63" s="6">
        <f t="shared" si="12"/>
        <v>0.1094945949081081</v>
      </c>
      <c r="X63" s="6">
        <f t="shared" si="13"/>
        <v>0</v>
      </c>
      <c r="Y63" s="6">
        <f t="shared" si="14"/>
        <v>0.4754915445175239</v>
      </c>
      <c r="Z63" s="6">
        <f t="shared" si="15"/>
        <v>2.0339930311072361E-2</v>
      </c>
      <c r="AA63" s="6">
        <f t="shared" si="16"/>
        <v>4.6891456106364422E-2</v>
      </c>
      <c r="AB63" s="6">
        <f t="shared" si="17"/>
        <v>0</v>
      </c>
      <c r="AC63" s="6">
        <f t="shared" si="18"/>
        <v>4.6282476156931117E-2</v>
      </c>
      <c r="AD63" s="6">
        <f t="shared" si="19"/>
        <v>0</v>
      </c>
      <c r="AE63" s="6">
        <f t="shared" si="20"/>
        <v>0.69850000200000006</v>
      </c>
    </row>
    <row r="64" spans="1:31" x14ac:dyDescent="0.3">
      <c r="A64" s="1">
        <v>62</v>
      </c>
      <c r="B64" s="1" t="s">
        <v>86</v>
      </c>
      <c r="C64" s="1" t="s">
        <v>84</v>
      </c>
      <c r="D64" s="1">
        <v>0.65550001999999996</v>
      </c>
      <c r="E64" s="2">
        <v>642</v>
      </c>
      <c r="F64" s="1">
        <v>0</v>
      </c>
      <c r="G64" s="2">
        <v>4764</v>
      </c>
      <c r="H64" s="2">
        <v>192</v>
      </c>
      <c r="I64" s="2">
        <v>648</v>
      </c>
      <c r="J64" s="1">
        <v>0</v>
      </c>
      <c r="K64" s="2">
        <v>306</v>
      </c>
      <c r="L64" s="1">
        <v>0</v>
      </c>
      <c r="M64">
        <f t="shared" si="2"/>
        <v>6552</v>
      </c>
      <c r="N64" s="5">
        <f t="shared" si="3"/>
        <v>9.7985347985347984E-2</v>
      </c>
      <c r="O64" s="5">
        <f t="shared" si="4"/>
        <v>0</v>
      </c>
      <c r="P64" s="5">
        <f t="shared" si="5"/>
        <v>0.72710622710622708</v>
      </c>
      <c r="Q64" s="5">
        <f t="shared" si="6"/>
        <v>2.9304029304029304E-2</v>
      </c>
      <c r="R64" s="5">
        <f t="shared" si="7"/>
        <v>9.8901098901098897E-2</v>
      </c>
      <c r="S64" s="5">
        <f t="shared" si="8"/>
        <v>0</v>
      </c>
      <c r="T64" s="5">
        <f t="shared" si="9"/>
        <v>4.6703296703296704E-2</v>
      </c>
      <c r="U64" s="5">
        <f t="shared" si="10"/>
        <v>0</v>
      </c>
      <c r="V64" s="5">
        <f t="shared" si="11"/>
        <v>1</v>
      </c>
      <c r="W64" s="6">
        <f t="shared" si="12"/>
        <v>6.4229397564102564E-2</v>
      </c>
      <c r="X64" s="6">
        <f t="shared" si="13"/>
        <v>0</v>
      </c>
      <c r="Y64" s="6">
        <f t="shared" si="14"/>
        <v>0.47661814641025635</v>
      </c>
      <c r="Z64" s="6">
        <f t="shared" si="15"/>
        <v>1.9208791794871793E-2</v>
      </c>
      <c r="AA64" s="6">
        <f t="shared" si="16"/>
        <v>6.4829672307692307E-2</v>
      </c>
      <c r="AB64" s="6">
        <f t="shared" si="17"/>
        <v>0</v>
      </c>
      <c r="AC64" s="6">
        <f t="shared" si="18"/>
        <v>3.061401192307692E-2</v>
      </c>
      <c r="AD64" s="6">
        <f t="shared" si="19"/>
        <v>0</v>
      </c>
      <c r="AE64" s="6">
        <f t="shared" si="20"/>
        <v>0.65550001999999996</v>
      </c>
    </row>
    <row r="65" spans="1:31" x14ac:dyDescent="0.3">
      <c r="A65" s="1">
        <v>63</v>
      </c>
      <c r="B65" s="1" t="s">
        <v>87</v>
      </c>
      <c r="C65" s="1" t="s">
        <v>88</v>
      </c>
      <c r="D65" s="1">
        <v>1.190000052</v>
      </c>
      <c r="E65" s="2">
        <v>276</v>
      </c>
      <c r="F65" s="2">
        <v>4620</v>
      </c>
      <c r="G65" s="1">
        <v>0</v>
      </c>
      <c r="H65" s="1">
        <v>0</v>
      </c>
      <c r="I65" s="2">
        <v>99</v>
      </c>
      <c r="J65" s="2">
        <v>818</v>
      </c>
      <c r="K65" s="2">
        <v>685</v>
      </c>
      <c r="L65" s="1">
        <v>0</v>
      </c>
      <c r="M65">
        <f t="shared" si="2"/>
        <v>6498</v>
      </c>
      <c r="N65" s="5">
        <f t="shared" si="3"/>
        <v>4.2474607571560477E-2</v>
      </c>
      <c r="O65" s="5">
        <f t="shared" si="4"/>
        <v>0.71098799630655585</v>
      </c>
      <c r="P65" s="5">
        <f t="shared" si="5"/>
        <v>0</v>
      </c>
      <c r="Q65" s="5">
        <f t="shared" si="6"/>
        <v>0</v>
      </c>
      <c r="R65" s="5">
        <f t="shared" si="7"/>
        <v>1.5235457063711912E-2</v>
      </c>
      <c r="S65" s="5">
        <f t="shared" si="8"/>
        <v>0.12588488765774083</v>
      </c>
      <c r="T65" s="5">
        <f t="shared" si="9"/>
        <v>0.10541705140043091</v>
      </c>
      <c r="U65" s="5">
        <f t="shared" si="10"/>
        <v>0</v>
      </c>
      <c r="V65" s="5">
        <f t="shared" si="11"/>
        <v>1</v>
      </c>
      <c r="W65" s="6">
        <f t="shared" si="12"/>
        <v>5.0544785218836562E-2</v>
      </c>
      <c r="X65" s="6">
        <f t="shared" si="13"/>
        <v>0.84607575257617729</v>
      </c>
      <c r="Y65" s="6">
        <f t="shared" si="14"/>
        <v>0</v>
      </c>
      <c r="Z65" s="6">
        <f t="shared" si="15"/>
        <v>0</v>
      </c>
      <c r="AA65" s="6">
        <f t="shared" si="16"/>
        <v>1.8130194698060941E-2</v>
      </c>
      <c r="AB65" s="6">
        <f t="shared" si="17"/>
        <v>0.14980302285872577</v>
      </c>
      <c r="AC65" s="6">
        <f t="shared" si="18"/>
        <v>0.12544629664819945</v>
      </c>
      <c r="AD65" s="6">
        <f t="shared" si="19"/>
        <v>0</v>
      </c>
      <c r="AE65" s="6">
        <f t="shared" si="20"/>
        <v>1.190000052</v>
      </c>
    </row>
    <row r="66" spans="1:31" x14ac:dyDescent="0.3">
      <c r="A66" s="1">
        <v>64</v>
      </c>
      <c r="B66" s="1" t="s">
        <v>89</v>
      </c>
      <c r="C66" s="1" t="s">
        <v>88</v>
      </c>
      <c r="D66" s="1">
        <v>1.102000053</v>
      </c>
      <c r="E66" s="2">
        <v>372</v>
      </c>
      <c r="F66" s="2">
        <v>6224</v>
      </c>
      <c r="G66" s="1">
        <v>0</v>
      </c>
      <c r="H66" s="1">
        <v>0</v>
      </c>
      <c r="I66" s="2">
        <v>125</v>
      </c>
      <c r="J66" s="2">
        <v>692</v>
      </c>
      <c r="K66" s="2">
        <v>698</v>
      </c>
      <c r="L66" s="1">
        <v>0</v>
      </c>
      <c r="M66">
        <f t="shared" si="2"/>
        <v>8111</v>
      </c>
      <c r="N66" s="5">
        <f t="shared" si="3"/>
        <v>4.5863641967698189E-2</v>
      </c>
      <c r="O66" s="5">
        <f t="shared" si="4"/>
        <v>0.76735297743804709</v>
      </c>
      <c r="P66" s="5">
        <f t="shared" si="5"/>
        <v>0</v>
      </c>
      <c r="Q66" s="5">
        <f t="shared" si="6"/>
        <v>0</v>
      </c>
      <c r="R66" s="5">
        <f t="shared" si="7"/>
        <v>1.5411170016027617E-2</v>
      </c>
      <c r="S66" s="5">
        <f t="shared" si="8"/>
        <v>8.5316237208728885E-2</v>
      </c>
      <c r="T66" s="5">
        <f t="shared" si="9"/>
        <v>8.6055973369498218E-2</v>
      </c>
      <c r="U66" s="5">
        <f t="shared" si="10"/>
        <v>0</v>
      </c>
      <c r="V66" s="5">
        <f t="shared" si="11"/>
        <v>1</v>
      </c>
      <c r="W66" s="6">
        <f t="shared" si="12"/>
        <v>5.054173587917643E-2</v>
      </c>
      <c r="X66" s="6">
        <f t="shared" si="13"/>
        <v>0.84562302180643567</v>
      </c>
      <c r="Y66" s="6">
        <f t="shared" si="14"/>
        <v>0</v>
      </c>
      <c r="Z66" s="6">
        <f t="shared" si="15"/>
        <v>0</v>
      </c>
      <c r="AA66" s="6">
        <f t="shared" si="16"/>
        <v>1.6983110174454447E-2</v>
      </c>
      <c r="AB66" s="6">
        <f t="shared" si="17"/>
        <v>9.4018497925779806E-2</v>
      </c>
      <c r="AC66" s="6">
        <f t="shared" si="18"/>
        <v>9.4833687214153625E-2</v>
      </c>
      <c r="AD66" s="6">
        <f t="shared" si="19"/>
        <v>0</v>
      </c>
      <c r="AE66" s="6">
        <f t="shared" si="20"/>
        <v>1.1020000529999998</v>
      </c>
    </row>
    <row r="67" spans="1:31" x14ac:dyDescent="0.3">
      <c r="A67" s="1">
        <v>65</v>
      </c>
      <c r="B67" s="1" t="s">
        <v>90</v>
      </c>
      <c r="C67" s="1" t="s">
        <v>88</v>
      </c>
      <c r="D67" s="1">
        <v>1.2729999670000001</v>
      </c>
      <c r="E67" s="2">
        <v>313</v>
      </c>
      <c r="F67" s="2">
        <v>4282</v>
      </c>
      <c r="G67" s="1">
        <v>0</v>
      </c>
      <c r="H67" s="1">
        <v>0</v>
      </c>
      <c r="I67" s="2">
        <v>103</v>
      </c>
      <c r="J67" s="2">
        <v>594</v>
      </c>
      <c r="K67" s="2">
        <v>569</v>
      </c>
      <c r="L67" s="1">
        <v>0</v>
      </c>
      <c r="M67">
        <f t="shared" ref="M67:M88" si="21">SUM(E67:L67)</f>
        <v>5861</v>
      </c>
      <c r="N67" s="5">
        <f t="shared" ref="N67:N88" si="22">E67/$M67</f>
        <v>5.3403855997270093E-2</v>
      </c>
      <c r="O67" s="5">
        <f t="shared" ref="O67:O88" si="23">F67/$M67</f>
        <v>0.73059204913837228</v>
      </c>
      <c r="P67" s="5">
        <f t="shared" ref="P67:P88" si="24">G67/$M67</f>
        <v>0</v>
      </c>
      <c r="Q67" s="5">
        <f t="shared" ref="Q67:Q88" si="25">H67/$M67</f>
        <v>0</v>
      </c>
      <c r="R67" s="5">
        <f t="shared" ref="R67:R88" si="26">I67/$M67</f>
        <v>1.7573792868111244E-2</v>
      </c>
      <c r="S67" s="5">
        <f t="shared" ref="S67:S88" si="27">J67/$M67</f>
        <v>0.10134789285104931</v>
      </c>
      <c r="T67" s="5">
        <f t="shared" ref="T67:T88" si="28">K67/$M67</f>
        <v>9.7082409145197071E-2</v>
      </c>
      <c r="U67" s="5">
        <f t="shared" ref="U67:U88" si="29">L67/$M67</f>
        <v>0</v>
      </c>
      <c r="V67" s="5">
        <f t="shared" ref="V67:V88" si="30">SUM(N67:U67)</f>
        <v>0.99999999999999989</v>
      </c>
      <c r="W67" s="6">
        <f t="shared" ref="W67:W88" si="31">N67*$D67</f>
        <v>6.7983106922197584E-2</v>
      </c>
      <c r="X67" s="6">
        <f t="shared" ref="X67:X88" si="32">O67*$D67</f>
        <v>0.93004365444361037</v>
      </c>
      <c r="Y67" s="6">
        <f t="shared" ref="Y67:Y88" si="33">P67*$D67</f>
        <v>0</v>
      </c>
      <c r="Z67" s="6">
        <f t="shared" ref="Z67:Z88" si="34">Q67*$D67</f>
        <v>0</v>
      </c>
      <c r="AA67" s="6">
        <f t="shared" ref="AA67:AA88" si="35">R67*$D67</f>
        <v>2.2371437741170449E-2</v>
      </c>
      <c r="AB67" s="6">
        <f t="shared" ref="AB67:AB88" si="36">S67*$D67</f>
        <v>0.12901586425490533</v>
      </c>
      <c r="AC67" s="6">
        <f t="shared" ref="AC67:AC88" si="37">T67*$D67</f>
        <v>0.12358590363811638</v>
      </c>
      <c r="AD67" s="6">
        <f t="shared" ref="AD67:AD88" si="38">U67*$D67</f>
        <v>0</v>
      </c>
      <c r="AE67" s="6">
        <f t="shared" ref="AE67:AE88" si="39">SUM(W67:AD67)</f>
        <v>1.2729999670000001</v>
      </c>
    </row>
    <row r="68" spans="1:31" x14ac:dyDescent="0.3">
      <c r="A68" s="1">
        <v>66</v>
      </c>
      <c r="B68" s="1" t="s">
        <v>91</v>
      </c>
      <c r="C68" s="1" t="s">
        <v>92</v>
      </c>
      <c r="D68" s="1">
        <v>1.4620000369999999</v>
      </c>
      <c r="E68" s="2">
        <v>248</v>
      </c>
      <c r="F68" s="2">
        <v>4708</v>
      </c>
      <c r="G68" s="1">
        <v>0</v>
      </c>
      <c r="H68" s="2">
        <v>236</v>
      </c>
      <c r="I68" s="2">
        <v>913</v>
      </c>
      <c r="J68" s="1">
        <v>0</v>
      </c>
      <c r="K68" s="1">
        <v>0</v>
      </c>
      <c r="L68" s="2">
        <v>1560</v>
      </c>
      <c r="M68">
        <f t="shared" si="21"/>
        <v>7665</v>
      </c>
      <c r="N68" s="5">
        <f t="shared" si="22"/>
        <v>3.2354859752120026E-2</v>
      </c>
      <c r="O68" s="5">
        <f t="shared" si="23"/>
        <v>0.61422048271363339</v>
      </c>
      <c r="P68" s="5">
        <f t="shared" si="24"/>
        <v>0</v>
      </c>
      <c r="Q68" s="5">
        <f t="shared" si="25"/>
        <v>3.0789302022178736E-2</v>
      </c>
      <c r="R68" s="5">
        <f t="shared" si="26"/>
        <v>0.11911285061969994</v>
      </c>
      <c r="S68" s="5">
        <f t="shared" si="27"/>
        <v>0</v>
      </c>
      <c r="T68" s="5">
        <f t="shared" si="28"/>
        <v>0</v>
      </c>
      <c r="U68" s="5">
        <f t="shared" si="29"/>
        <v>0.20352250489236789</v>
      </c>
      <c r="V68" s="5">
        <f t="shared" si="30"/>
        <v>1</v>
      </c>
      <c r="W68" s="6">
        <f t="shared" si="31"/>
        <v>4.7302806154729288E-2</v>
      </c>
      <c r="X68" s="6">
        <f t="shared" si="32"/>
        <v>0.89799036845348978</v>
      </c>
      <c r="Y68" s="6">
        <f t="shared" si="33"/>
        <v>0</v>
      </c>
      <c r="Z68" s="6">
        <f t="shared" si="34"/>
        <v>4.5013960695629483E-2</v>
      </c>
      <c r="AA68" s="6">
        <f t="shared" si="35"/>
        <v>0.17414299201317676</v>
      </c>
      <c r="AB68" s="6">
        <f t="shared" si="36"/>
        <v>0</v>
      </c>
      <c r="AC68" s="6">
        <f t="shared" si="37"/>
        <v>0</v>
      </c>
      <c r="AD68" s="6">
        <f t="shared" si="38"/>
        <v>0.29754990968297451</v>
      </c>
      <c r="AE68" s="6">
        <f t="shared" si="39"/>
        <v>1.4620000369999999</v>
      </c>
    </row>
    <row r="69" spans="1:31" x14ac:dyDescent="0.3">
      <c r="A69" s="1">
        <v>67</v>
      </c>
      <c r="B69" s="1" t="s">
        <v>93</v>
      </c>
      <c r="C69" s="1" t="s">
        <v>92</v>
      </c>
      <c r="D69" s="1">
        <v>1.3900000109999999</v>
      </c>
      <c r="E69" s="2">
        <v>155</v>
      </c>
      <c r="F69" s="2">
        <v>3420</v>
      </c>
      <c r="G69" s="1">
        <v>0</v>
      </c>
      <c r="H69" s="2">
        <v>178</v>
      </c>
      <c r="I69" s="2">
        <v>568</v>
      </c>
      <c r="J69" s="1">
        <v>0</v>
      </c>
      <c r="K69" s="1">
        <v>0</v>
      </c>
      <c r="L69" s="2">
        <v>1274</v>
      </c>
      <c r="M69">
        <f t="shared" si="21"/>
        <v>5595</v>
      </c>
      <c r="N69" s="5">
        <f t="shared" si="22"/>
        <v>2.7703306523681859E-2</v>
      </c>
      <c r="O69" s="5">
        <f t="shared" si="23"/>
        <v>0.61126005361930291</v>
      </c>
      <c r="P69" s="5">
        <f t="shared" si="24"/>
        <v>0</v>
      </c>
      <c r="Q69" s="5">
        <f t="shared" si="25"/>
        <v>3.1814119749776583E-2</v>
      </c>
      <c r="R69" s="5">
        <f t="shared" si="26"/>
        <v>0.10151921358355674</v>
      </c>
      <c r="S69" s="5">
        <f t="shared" si="27"/>
        <v>0</v>
      </c>
      <c r="T69" s="5">
        <f t="shared" si="28"/>
        <v>0</v>
      </c>
      <c r="U69" s="5">
        <f t="shared" si="29"/>
        <v>0.22770330652368187</v>
      </c>
      <c r="V69" s="5">
        <f t="shared" si="30"/>
        <v>0.99999999999999989</v>
      </c>
      <c r="W69" s="6">
        <f t="shared" si="31"/>
        <v>3.8507596372654156E-2</v>
      </c>
      <c r="X69" s="6">
        <f t="shared" si="32"/>
        <v>0.84965148125469159</v>
      </c>
      <c r="Y69" s="6">
        <f t="shared" si="33"/>
        <v>0</v>
      </c>
      <c r="Z69" s="6">
        <f t="shared" si="34"/>
        <v>4.4221626802144767E-2</v>
      </c>
      <c r="AA69" s="6">
        <f t="shared" si="35"/>
        <v>0.14111170799785522</v>
      </c>
      <c r="AB69" s="6">
        <f t="shared" si="36"/>
        <v>0</v>
      </c>
      <c r="AC69" s="6">
        <f t="shared" si="37"/>
        <v>0</v>
      </c>
      <c r="AD69" s="6">
        <f t="shared" si="38"/>
        <v>0.31650759857265415</v>
      </c>
      <c r="AE69" s="6">
        <f t="shared" si="39"/>
        <v>1.3900000109999999</v>
      </c>
    </row>
    <row r="70" spans="1:31" x14ac:dyDescent="0.3">
      <c r="A70" s="1">
        <v>68</v>
      </c>
      <c r="B70" s="1" t="s">
        <v>94</v>
      </c>
      <c r="C70" s="1" t="s">
        <v>92</v>
      </c>
      <c r="D70" s="1">
        <v>1.4039999489999999</v>
      </c>
      <c r="E70" s="2">
        <v>176</v>
      </c>
      <c r="F70" s="2">
        <v>3670</v>
      </c>
      <c r="G70" s="1">
        <v>0</v>
      </c>
      <c r="H70" s="2">
        <v>151</v>
      </c>
      <c r="I70" s="2">
        <v>533</v>
      </c>
      <c r="J70" s="1">
        <v>0</v>
      </c>
      <c r="K70" s="1">
        <v>0</v>
      </c>
      <c r="L70" s="2">
        <v>1168</v>
      </c>
      <c r="M70">
        <f t="shared" si="21"/>
        <v>5698</v>
      </c>
      <c r="N70" s="5">
        <f t="shared" si="22"/>
        <v>3.0888030888030889E-2</v>
      </c>
      <c r="O70" s="5">
        <f t="shared" si="23"/>
        <v>0.64408564408564406</v>
      </c>
      <c r="P70" s="5">
        <f t="shared" si="24"/>
        <v>0</v>
      </c>
      <c r="Q70" s="5">
        <f t="shared" si="25"/>
        <v>2.6500526500526502E-2</v>
      </c>
      <c r="R70" s="5">
        <f t="shared" si="26"/>
        <v>9.354159354159354E-2</v>
      </c>
      <c r="S70" s="5">
        <f t="shared" si="27"/>
        <v>0</v>
      </c>
      <c r="T70" s="5">
        <f t="shared" si="28"/>
        <v>0</v>
      </c>
      <c r="U70" s="5">
        <f t="shared" si="29"/>
        <v>0.20498420498420497</v>
      </c>
      <c r="V70" s="5">
        <f t="shared" si="30"/>
        <v>1</v>
      </c>
      <c r="W70" s="6">
        <f t="shared" si="31"/>
        <v>4.3366793791505792E-2</v>
      </c>
      <c r="X70" s="6">
        <f t="shared" si="32"/>
        <v>0.90429621144787631</v>
      </c>
      <c r="Y70" s="6">
        <f t="shared" si="33"/>
        <v>0</v>
      </c>
      <c r="Z70" s="6">
        <f t="shared" si="34"/>
        <v>3.7206737855212356E-2</v>
      </c>
      <c r="AA70" s="6">
        <f t="shared" si="35"/>
        <v>0.13133239256177606</v>
      </c>
      <c r="AB70" s="6">
        <f t="shared" si="36"/>
        <v>0</v>
      </c>
      <c r="AC70" s="6">
        <f t="shared" si="37"/>
        <v>0</v>
      </c>
      <c r="AD70" s="6">
        <f t="shared" si="38"/>
        <v>0.28779781334362931</v>
      </c>
      <c r="AE70" s="6">
        <f t="shared" si="39"/>
        <v>1.4039999489999997</v>
      </c>
    </row>
    <row r="71" spans="1:31" x14ac:dyDescent="0.3">
      <c r="A71" s="1">
        <v>69</v>
      </c>
      <c r="B71" s="1" t="s">
        <v>95</v>
      </c>
      <c r="C71" s="1" t="s">
        <v>96</v>
      </c>
      <c r="D71" s="1">
        <v>0.84099995599999999</v>
      </c>
      <c r="E71" s="2">
        <v>509</v>
      </c>
      <c r="F71" s="1">
        <v>0</v>
      </c>
      <c r="G71" s="2">
        <v>4015</v>
      </c>
      <c r="H71" s="1">
        <v>0</v>
      </c>
      <c r="I71" s="2">
        <v>356</v>
      </c>
      <c r="J71" s="2">
        <v>942</v>
      </c>
      <c r="K71" s="2">
        <v>1502</v>
      </c>
      <c r="L71" s="1">
        <v>0</v>
      </c>
      <c r="M71">
        <f t="shared" si="21"/>
        <v>7324</v>
      </c>
      <c r="N71" s="5">
        <f t="shared" si="22"/>
        <v>6.9497542326597495E-2</v>
      </c>
      <c r="O71" s="5">
        <f t="shared" si="23"/>
        <v>0</v>
      </c>
      <c r="P71" s="5">
        <f t="shared" si="24"/>
        <v>0.54819770617149099</v>
      </c>
      <c r="Q71" s="5">
        <f t="shared" si="25"/>
        <v>0</v>
      </c>
      <c r="R71" s="5">
        <f t="shared" si="26"/>
        <v>4.8607318405243037E-2</v>
      </c>
      <c r="S71" s="5">
        <f t="shared" si="27"/>
        <v>0.1286182413981431</v>
      </c>
      <c r="T71" s="5">
        <f t="shared" si="28"/>
        <v>0.2050791916985254</v>
      </c>
      <c r="U71" s="5">
        <f t="shared" si="29"/>
        <v>0</v>
      </c>
      <c r="V71" s="5">
        <f t="shared" si="30"/>
        <v>0.99999999999999989</v>
      </c>
      <c r="W71" s="6">
        <f t="shared" si="31"/>
        <v>5.8447430038776629E-2</v>
      </c>
      <c r="X71" s="6">
        <f t="shared" si="32"/>
        <v>0</v>
      </c>
      <c r="Y71" s="6">
        <f t="shared" si="33"/>
        <v>0.46103424676952487</v>
      </c>
      <c r="Z71" s="6">
        <f t="shared" si="34"/>
        <v>0</v>
      </c>
      <c r="AA71" s="6">
        <f t="shared" si="35"/>
        <v>4.0878752640087383E-2</v>
      </c>
      <c r="AB71" s="6">
        <f t="shared" si="36"/>
        <v>0.10816793535663573</v>
      </c>
      <c r="AC71" s="6">
        <f t="shared" si="37"/>
        <v>0.17247159119497543</v>
      </c>
      <c r="AD71" s="6">
        <f t="shared" si="38"/>
        <v>0</v>
      </c>
      <c r="AE71" s="6">
        <f t="shared" si="39"/>
        <v>0.84099995599999999</v>
      </c>
    </row>
    <row r="72" spans="1:31" x14ac:dyDescent="0.3">
      <c r="A72" s="1">
        <v>70</v>
      </c>
      <c r="B72" s="1" t="s">
        <v>97</v>
      </c>
      <c r="C72" s="1" t="s">
        <v>96</v>
      </c>
      <c r="D72" s="1">
        <v>0.90299996199999999</v>
      </c>
      <c r="E72" s="2">
        <v>405</v>
      </c>
      <c r="F72" s="1">
        <v>0</v>
      </c>
      <c r="G72" s="2">
        <v>3389</v>
      </c>
      <c r="H72" s="1">
        <v>0</v>
      </c>
      <c r="I72" s="2">
        <v>139</v>
      </c>
      <c r="J72" s="2">
        <v>802</v>
      </c>
      <c r="K72" s="2">
        <v>1063</v>
      </c>
      <c r="L72" s="1">
        <v>0</v>
      </c>
      <c r="M72">
        <f t="shared" si="21"/>
        <v>5798</v>
      </c>
      <c r="N72" s="5">
        <f t="shared" si="22"/>
        <v>6.9851672990686439E-2</v>
      </c>
      <c r="O72" s="5">
        <f t="shared" si="23"/>
        <v>0</v>
      </c>
      <c r="P72" s="5">
        <f t="shared" si="24"/>
        <v>0.58451190065539838</v>
      </c>
      <c r="Q72" s="5">
        <f t="shared" si="25"/>
        <v>0</v>
      </c>
      <c r="R72" s="5">
        <f t="shared" si="26"/>
        <v>2.3973784063470161E-2</v>
      </c>
      <c r="S72" s="5">
        <f t="shared" si="27"/>
        <v>0.13832355984822353</v>
      </c>
      <c r="T72" s="5">
        <f t="shared" si="28"/>
        <v>0.18333908244222147</v>
      </c>
      <c r="U72" s="5">
        <f t="shared" si="29"/>
        <v>0</v>
      </c>
      <c r="V72" s="5">
        <f t="shared" si="30"/>
        <v>1</v>
      </c>
      <c r="W72" s="6">
        <f t="shared" si="31"/>
        <v>6.3076058056226278E-2</v>
      </c>
      <c r="X72" s="6">
        <f t="shared" si="32"/>
        <v>0</v>
      </c>
      <c r="Y72" s="6">
        <f t="shared" si="33"/>
        <v>0.52781422408037248</v>
      </c>
      <c r="Z72" s="6">
        <f t="shared" si="34"/>
        <v>0</v>
      </c>
      <c r="AA72" s="6">
        <f t="shared" si="35"/>
        <v>2.1648326098309762E-2</v>
      </c>
      <c r="AB72" s="6">
        <f t="shared" si="36"/>
        <v>0.12490616928665058</v>
      </c>
      <c r="AC72" s="6">
        <f t="shared" si="37"/>
        <v>0.16555518447844086</v>
      </c>
      <c r="AD72" s="6">
        <f t="shared" si="38"/>
        <v>0</v>
      </c>
      <c r="AE72" s="6">
        <f t="shared" si="39"/>
        <v>0.90299996199999999</v>
      </c>
    </row>
    <row r="73" spans="1:31" x14ac:dyDescent="0.3">
      <c r="A73" s="1">
        <v>71</v>
      </c>
      <c r="B73" s="1" t="s">
        <v>98</v>
      </c>
      <c r="C73" s="1" t="s">
        <v>96</v>
      </c>
      <c r="D73" s="1">
        <v>0.73050002300000005</v>
      </c>
      <c r="E73" s="2">
        <v>324</v>
      </c>
      <c r="F73" s="1">
        <v>0</v>
      </c>
      <c r="G73" s="2">
        <v>2207</v>
      </c>
      <c r="H73" s="1">
        <v>0</v>
      </c>
      <c r="I73" s="2">
        <v>62</v>
      </c>
      <c r="J73" s="2">
        <v>595</v>
      </c>
      <c r="K73" s="2">
        <v>703</v>
      </c>
      <c r="L73" s="1">
        <v>0</v>
      </c>
      <c r="M73">
        <f t="shared" si="21"/>
        <v>3891</v>
      </c>
      <c r="N73" s="5">
        <f t="shared" si="22"/>
        <v>8.326908249807248E-2</v>
      </c>
      <c r="O73" s="5">
        <f t="shared" si="23"/>
        <v>0</v>
      </c>
      <c r="P73" s="5">
        <f t="shared" si="24"/>
        <v>0.56720637368285787</v>
      </c>
      <c r="Q73" s="5">
        <f t="shared" si="25"/>
        <v>0</v>
      </c>
      <c r="R73" s="5">
        <f t="shared" si="26"/>
        <v>1.5934207144692882E-2</v>
      </c>
      <c r="S73" s="5">
        <f t="shared" si="27"/>
        <v>0.15291698792084296</v>
      </c>
      <c r="T73" s="5">
        <f t="shared" si="28"/>
        <v>0.1806733487535338</v>
      </c>
      <c r="U73" s="5">
        <f t="shared" si="29"/>
        <v>0</v>
      </c>
      <c r="V73" s="5">
        <f t="shared" si="30"/>
        <v>1</v>
      </c>
      <c r="W73" s="6">
        <f t="shared" si="31"/>
        <v>6.0828066680030851E-2</v>
      </c>
      <c r="X73" s="6">
        <f t="shared" si="32"/>
        <v>0</v>
      </c>
      <c r="Y73" s="6">
        <f t="shared" si="33"/>
        <v>0.4143442690210743</v>
      </c>
      <c r="Z73" s="6">
        <f t="shared" si="34"/>
        <v>0</v>
      </c>
      <c r="AA73" s="6">
        <f t="shared" si="35"/>
        <v>1.1639938685684916E-2</v>
      </c>
      <c r="AB73" s="6">
        <f t="shared" si="36"/>
        <v>0.11170586319326652</v>
      </c>
      <c r="AC73" s="6">
        <f t="shared" si="37"/>
        <v>0.13198188541994346</v>
      </c>
      <c r="AD73" s="6">
        <f t="shared" si="38"/>
        <v>0</v>
      </c>
      <c r="AE73" s="6">
        <f t="shared" si="39"/>
        <v>0.73050002300000005</v>
      </c>
    </row>
    <row r="74" spans="1:31" x14ac:dyDescent="0.3">
      <c r="A74" s="1">
        <v>72</v>
      </c>
      <c r="B74" s="1" t="s">
        <v>99</v>
      </c>
      <c r="C74" s="1" t="s">
        <v>100</v>
      </c>
      <c r="D74" s="1">
        <v>1.1689999950000001</v>
      </c>
      <c r="E74" s="1">
        <v>0</v>
      </c>
      <c r="F74" s="2">
        <v>1459</v>
      </c>
      <c r="G74" s="2">
        <v>336</v>
      </c>
      <c r="H74" s="1">
        <v>0</v>
      </c>
      <c r="I74" s="2">
        <v>534</v>
      </c>
      <c r="J74" s="1">
        <v>0</v>
      </c>
      <c r="K74" s="2">
        <v>954</v>
      </c>
      <c r="L74" s="2">
        <v>685</v>
      </c>
      <c r="M74">
        <f t="shared" si="21"/>
        <v>3968</v>
      </c>
      <c r="N74" s="5">
        <f t="shared" si="22"/>
        <v>0</v>
      </c>
      <c r="O74" s="5">
        <f t="shared" si="23"/>
        <v>0.3676915322580645</v>
      </c>
      <c r="P74" s="5">
        <f t="shared" si="24"/>
        <v>8.4677419354838704E-2</v>
      </c>
      <c r="Q74" s="5">
        <f t="shared" si="25"/>
        <v>0</v>
      </c>
      <c r="R74" s="5">
        <f t="shared" si="26"/>
        <v>0.13457661290322581</v>
      </c>
      <c r="S74" s="5">
        <f t="shared" si="27"/>
        <v>0</v>
      </c>
      <c r="T74" s="5">
        <f t="shared" si="28"/>
        <v>0.24042338709677419</v>
      </c>
      <c r="U74" s="5">
        <f t="shared" si="29"/>
        <v>0.17263104838709678</v>
      </c>
      <c r="V74" s="5">
        <f t="shared" si="30"/>
        <v>1</v>
      </c>
      <c r="W74" s="6">
        <f t="shared" si="31"/>
        <v>0</v>
      </c>
      <c r="X74" s="6">
        <f t="shared" si="32"/>
        <v>0.42983139937121978</v>
      </c>
      <c r="Y74" s="6">
        <f t="shared" si="33"/>
        <v>9.8987902802419356E-2</v>
      </c>
      <c r="Z74" s="6">
        <f t="shared" si="34"/>
        <v>0</v>
      </c>
      <c r="AA74" s="6">
        <f t="shared" si="35"/>
        <v>0.15732005981098793</v>
      </c>
      <c r="AB74" s="6">
        <f t="shared" si="36"/>
        <v>0</v>
      </c>
      <c r="AC74" s="6">
        <f t="shared" si="37"/>
        <v>0.28105493831401213</v>
      </c>
      <c r="AD74" s="6">
        <f t="shared" si="38"/>
        <v>0.20180569470136089</v>
      </c>
      <c r="AE74" s="6">
        <f t="shared" si="39"/>
        <v>1.1689999950000001</v>
      </c>
    </row>
    <row r="75" spans="1:31" x14ac:dyDescent="0.3">
      <c r="A75" s="1">
        <v>73</v>
      </c>
      <c r="B75" s="1" t="s">
        <v>101</v>
      </c>
      <c r="C75" s="1" t="s">
        <v>100</v>
      </c>
      <c r="D75" s="1">
        <v>1.007500018</v>
      </c>
      <c r="E75" s="1">
        <v>0</v>
      </c>
      <c r="F75" s="2">
        <v>2030</v>
      </c>
      <c r="G75" s="2">
        <v>525</v>
      </c>
      <c r="H75" s="1">
        <v>0</v>
      </c>
      <c r="I75" s="2">
        <v>430</v>
      </c>
      <c r="J75" s="1">
        <v>0</v>
      </c>
      <c r="K75" s="2">
        <v>588</v>
      </c>
      <c r="L75" s="2">
        <v>991</v>
      </c>
      <c r="M75">
        <f t="shared" si="21"/>
        <v>4564</v>
      </c>
      <c r="N75" s="5">
        <f t="shared" si="22"/>
        <v>0</v>
      </c>
      <c r="O75" s="5">
        <f t="shared" si="23"/>
        <v>0.44478527607361962</v>
      </c>
      <c r="P75" s="5">
        <f t="shared" si="24"/>
        <v>0.11503067484662577</v>
      </c>
      <c r="Q75" s="5">
        <f t="shared" si="25"/>
        <v>0</v>
      </c>
      <c r="R75" s="5">
        <f t="shared" si="26"/>
        <v>9.4215600350569681E-2</v>
      </c>
      <c r="S75" s="5">
        <f t="shared" si="27"/>
        <v>0</v>
      </c>
      <c r="T75" s="5">
        <f t="shared" si="28"/>
        <v>0.12883435582822086</v>
      </c>
      <c r="U75" s="5">
        <f t="shared" si="29"/>
        <v>0.21713409290096405</v>
      </c>
      <c r="V75" s="5">
        <f t="shared" si="30"/>
        <v>1</v>
      </c>
      <c r="W75" s="6">
        <f t="shared" si="31"/>
        <v>0</v>
      </c>
      <c r="X75" s="6">
        <f t="shared" si="32"/>
        <v>0.44812117365030674</v>
      </c>
      <c r="Y75" s="6">
        <f t="shared" si="33"/>
        <v>0.11589340697852761</v>
      </c>
      <c r="Z75" s="6">
        <f t="shared" si="34"/>
        <v>0</v>
      </c>
      <c r="AA75" s="6">
        <f t="shared" si="35"/>
        <v>9.4922219049079756E-2</v>
      </c>
      <c r="AB75" s="6">
        <f t="shared" si="36"/>
        <v>0</v>
      </c>
      <c r="AC75" s="6">
        <f t="shared" si="37"/>
        <v>0.12980061581595093</v>
      </c>
      <c r="AD75" s="6">
        <f t="shared" si="38"/>
        <v>0.21876260250613497</v>
      </c>
      <c r="AE75" s="6">
        <f t="shared" si="39"/>
        <v>1.007500018</v>
      </c>
    </row>
    <row r="76" spans="1:31" x14ac:dyDescent="0.3">
      <c r="A76" s="1">
        <v>74</v>
      </c>
      <c r="B76" s="1" t="s">
        <v>102</v>
      </c>
      <c r="C76" s="1" t="s">
        <v>100</v>
      </c>
      <c r="D76" s="1">
        <v>1.089500065</v>
      </c>
      <c r="E76" s="1">
        <v>0</v>
      </c>
      <c r="F76" s="2">
        <v>1806</v>
      </c>
      <c r="G76" s="2">
        <v>553</v>
      </c>
      <c r="H76" s="1">
        <v>0</v>
      </c>
      <c r="I76" s="2">
        <v>394</v>
      </c>
      <c r="J76" s="1">
        <v>0</v>
      </c>
      <c r="K76" s="2">
        <v>710</v>
      </c>
      <c r="L76" s="2">
        <v>970</v>
      </c>
      <c r="M76">
        <f t="shared" si="21"/>
        <v>4433</v>
      </c>
      <c r="N76" s="5">
        <f t="shared" si="22"/>
        <v>0</v>
      </c>
      <c r="O76" s="5">
        <f t="shared" si="23"/>
        <v>0.40739905256034287</v>
      </c>
      <c r="P76" s="5">
        <f t="shared" si="24"/>
        <v>0.12474622152041506</v>
      </c>
      <c r="Q76" s="5">
        <f t="shared" si="25"/>
        <v>0</v>
      </c>
      <c r="R76" s="5">
        <f t="shared" si="26"/>
        <v>8.8878863072411454E-2</v>
      </c>
      <c r="S76" s="5">
        <f t="shared" si="27"/>
        <v>0</v>
      </c>
      <c r="T76" s="5">
        <f t="shared" si="28"/>
        <v>0.16016241822693436</v>
      </c>
      <c r="U76" s="5">
        <f t="shared" si="29"/>
        <v>0.21881344461989624</v>
      </c>
      <c r="V76" s="5">
        <f t="shared" si="30"/>
        <v>1</v>
      </c>
      <c r="W76" s="6">
        <f t="shared" si="31"/>
        <v>0</v>
      </c>
      <c r="X76" s="6">
        <f t="shared" si="32"/>
        <v>0.44386129424543197</v>
      </c>
      <c r="Y76" s="6">
        <f t="shared" si="33"/>
        <v>0.13591101645499659</v>
      </c>
      <c r="Z76" s="6">
        <f t="shared" si="34"/>
        <v>0</v>
      </c>
      <c r="AA76" s="6">
        <f t="shared" si="35"/>
        <v>9.6833527094518382E-2</v>
      </c>
      <c r="AB76" s="6">
        <f t="shared" si="36"/>
        <v>0</v>
      </c>
      <c r="AC76" s="6">
        <f t="shared" si="37"/>
        <v>0.17449696506880216</v>
      </c>
      <c r="AD76" s="6">
        <f t="shared" si="38"/>
        <v>0.23839726213625084</v>
      </c>
      <c r="AE76" s="6">
        <f t="shared" si="39"/>
        <v>1.089500065</v>
      </c>
    </row>
    <row r="77" spans="1:31" x14ac:dyDescent="0.3">
      <c r="A77" s="1">
        <v>75</v>
      </c>
      <c r="B77" s="1" t="s">
        <v>103</v>
      </c>
      <c r="C77" s="1" t="s">
        <v>104</v>
      </c>
      <c r="D77" s="1">
        <v>1.149999971</v>
      </c>
      <c r="E77" s="1">
        <v>0</v>
      </c>
      <c r="F77" s="2">
        <v>3348</v>
      </c>
      <c r="G77" s="2">
        <v>569</v>
      </c>
      <c r="H77" s="2">
        <v>187</v>
      </c>
      <c r="I77" s="2">
        <v>208</v>
      </c>
      <c r="J77" s="2">
        <v>428</v>
      </c>
      <c r="K77" s="1">
        <v>0</v>
      </c>
      <c r="L77" s="2">
        <v>301</v>
      </c>
      <c r="M77">
        <f t="shared" si="21"/>
        <v>5041</v>
      </c>
      <c r="N77" s="5">
        <f t="shared" si="22"/>
        <v>0</v>
      </c>
      <c r="O77" s="5">
        <f t="shared" si="23"/>
        <v>0.66415393771077169</v>
      </c>
      <c r="P77" s="5">
        <f t="shared" si="24"/>
        <v>0.11287442967665146</v>
      </c>
      <c r="Q77" s="5">
        <f t="shared" si="25"/>
        <v>3.709581432255505E-2</v>
      </c>
      <c r="R77" s="5">
        <f t="shared" si="26"/>
        <v>4.1261654433644115E-2</v>
      </c>
      <c r="S77" s="5">
        <f t="shared" si="27"/>
        <v>8.4903788930767707E-2</v>
      </c>
      <c r="T77" s="5">
        <f t="shared" si="28"/>
        <v>0</v>
      </c>
      <c r="U77" s="5">
        <f t="shared" si="29"/>
        <v>5.9710374925609995E-2</v>
      </c>
      <c r="V77" s="5">
        <f t="shared" si="30"/>
        <v>1</v>
      </c>
      <c r="W77" s="6">
        <f t="shared" si="31"/>
        <v>0</v>
      </c>
      <c r="X77" s="6">
        <f t="shared" si="32"/>
        <v>0.76377700910692325</v>
      </c>
      <c r="Y77" s="6">
        <f t="shared" si="33"/>
        <v>0.12980559085479071</v>
      </c>
      <c r="Z77" s="6">
        <f t="shared" si="34"/>
        <v>4.2660185395159693E-2</v>
      </c>
      <c r="AA77" s="6">
        <f t="shared" si="35"/>
        <v>4.7450901402102751E-2</v>
      </c>
      <c r="AB77" s="6">
        <f t="shared" si="36"/>
        <v>9.7639354808172985E-2</v>
      </c>
      <c r="AC77" s="6">
        <f t="shared" si="37"/>
        <v>0</v>
      </c>
      <c r="AD77" s="6">
        <f t="shared" si="38"/>
        <v>6.8666929432850618E-2</v>
      </c>
      <c r="AE77" s="6">
        <f t="shared" si="39"/>
        <v>1.149999971</v>
      </c>
    </row>
    <row r="78" spans="1:31" x14ac:dyDescent="0.3">
      <c r="A78" s="1">
        <v>76</v>
      </c>
      <c r="B78" s="1" t="s">
        <v>105</v>
      </c>
      <c r="C78" s="1" t="s">
        <v>104</v>
      </c>
      <c r="D78" s="1">
        <v>1.221500064</v>
      </c>
      <c r="E78" s="1">
        <v>0</v>
      </c>
      <c r="F78" s="2">
        <v>3595</v>
      </c>
      <c r="G78" s="2">
        <v>747</v>
      </c>
      <c r="H78" s="2">
        <v>249</v>
      </c>
      <c r="I78" s="2">
        <v>128</v>
      </c>
      <c r="J78" s="2">
        <v>484</v>
      </c>
      <c r="K78" s="1">
        <v>0</v>
      </c>
      <c r="L78" s="2">
        <v>464</v>
      </c>
      <c r="M78">
        <f t="shared" si="21"/>
        <v>5667</v>
      </c>
      <c r="N78" s="5">
        <f t="shared" si="22"/>
        <v>0</v>
      </c>
      <c r="O78" s="5">
        <f t="shared" si="23"/>
        <v>0.63437444856184932</v>
      </c>
      <c r="P78" s="5">
        <f t="shared" si="24"/>
        <v>0.13181577554261514</v>
      </c>
      <c r="Q78" s="5">
        <f t="shared" si="25"/>
        <v>4.3938591847538379E-2</v>
      </c>
      <c r="R78" s="5">
        <f t="shared" si="26"/>
        <v>2.2586906652549851E-2</v>
      </c>
      <c r="S78" s="5">
        <f t="shared" si="27"/>
        <v>8.5406740779954124E-2</v>
      </c>
      <c r="T78" s="5">
        <f t="shared" si="28"/>
        <v>0</v>
      </c>
      <c r="U78" s="5">
        <f t="shared" si="29"/>
        <v>8.1877536615493213E-2</v>
      </c>
      <c r="V78" s="5">
        <f t="shared" si="30"/>
        <v>1</v>
      </c>
      <c r="W78" s="6">
        <f t="shared" si="31"/>
        <v>0</v>
      </c>
      <c r="X78" s="6">
        <f t="shared" si="32"/>
        <v>0.77488842951826364</v>
      </c>
      <c r="Y78" s="6">
        <f t="shared" si="33"/>
        <v>0.16101297826151403</v>
      </c>
      <c r="Z78" s="6">
        <f t="shared" si="34"/>
        <v>5.3670992753838007E-2</v>
      </c>
      <c r="AA78" s="6">
        <f t="shared" si="35"/>
        <v>2.7589907921651668E-2</v>
      </c>
      <c r="AB78" s="6">
        <f t="shared" si="36"/>
        <v>0.10432433932874537</v>
      </c>
      <c r="AC78" s="6">
        <f t="shared" si="37"/>
        <v>0</v>
      </c>
      <c r="AD78" s="6">
        <f t="shared" si="38"/>
        <v>0.10001341621598731</v>
      </c>
      <c r="AE78" s="6">
        <f t="shared" si="39"/>
        <v>1.2215000640000002</v>
      </c>
    </row>
    <row r="79" spans="1:31" x14ac:dyDescent="0.3">
      <c r="A79" s="1">
        <v>77</v>
      </c>
      <c r="B79" s="1" t="s">
        <v>106</v>
      </c>
      <c r="C79" s="1" t="s">
        <v>104</v>
      </c>
      <c r="D79" s="1">
        <v>1.1059999709999999</v>
      </c>
      <c r="E79" s="1">
        <v>0</v>
      </c>
      <c r="F79" s="2">
        <v>3619</v>
      </c>
      <c r="G79" s="2">
        <v>648</v>
      </c>
      <c r="H79" s="2">
        <v>189</v>
      </c>
      <c r="I79" s="2">
        <v>186</v>
      </c>
      <c r="J79" s="2">
        <v>371</v>
      </c>
      <c r="K79" s="1">
        <v>0</v>
      </c>
      <c r="L79" s="2">
        <v>439</v>
      </c>
      <c r="M79">
        <f t="shared" si="21"/>
        <v>5452</v>
      </c>
      <c r="N79" s="5">
        <f t="shared" si="22"/>
        <v>0</v>
      </c>
      <c r="O79" s="5">
        <f t="shared" si="23"/>
        <v>0.66379310344827591</v>
      </c>
      <c r="P79" s="5">
        <f t="shared" si="24"/>
        <v>0.11885546588407923</v>
      </c>
      <c r="Q79" s="5">
        <f t="shared" si="25"/>
        <v>3.4666177549523114E-2</v>
      </c>
      <c r="R79" s="5">
        <f t="shared" si="26"/>
        <v>3.4115920763022743E-2</v>
      </c>
      <c r="S79" s="5">
        <f t="shared" si="27"/>
        <v>6.8048422597212027E-2</v>
      </c>
      <c r="T79" s="5">
        <f t="shared" si="28"/>
        <v>0</v>
      </c>
      <c r="U79" s="5">
        <f t="shared" si="29"/>
        <v>8.0520909757887019E-2</v>
      </c>
      <c r="V79" s="5">
        <f t="shared" si="30"/>
        <v>1</v>
      </c>
      <c r="W79" s="6">
        <f t="shared" si="31"/>
        <v>0</v>
      </c>
      <c r="X79" s="6">
        <f t="shared" si="32"/>
        <v>0.73415515316379309</v>
      </c>
      <c r="Y79" s="6">
        <f t="shared" si="33"/>
        <v>0.13145414182098311</v>
      </c>
      <c r="Z79" s="6">
        <f t="shared" si="34"/>
        <v>3.8340791364453411E-2</v>
      </c>
      <c r="AA79" s="6">
        <f t="shared" si="35"/>
        <v>3.773220737454145E-2</v>
      </c>
      <c r="AB79" s="6">
        <f t="shared" si="36"/>
        <v>7.526155341911224E-2</v>
      </c>
      <c r="AC79" s="6">
        <f t="shared" si="37"/>
        <v>0</v>
      </c>
      <c r="AD79" s="6">
        <f t="shared" si="38"/>
        <v>8.9056123857116656E-2</v>
      </c>
      <c r="AE79" s="6">
        <f t="shared" si="39"/>
        <v>1.1059999709999999</v>
      </c>
    </row>
    <row r="80" spans="1:31" x14ac:dyDescent="0.3">
      <c r="A80" s="1">
        <v>78</v>
      </c>
      <c r="B80" s="1" t="s">
        <v>107</v>
      </c>
      <c r="C80" s="1" t="s">
        <v>108</v>
      </c>
      <c r="D80" s="1">
        <v>0.77000002099999998</v>
      </c>
      <c r="E80" s="2">
        <v>802</v>
      </c>
      <c r="F80" s="1">
        <v>0</v>
      </c>
      <c r="G80" s="2">
        <v>1883</v>
      </c>
      <c r="H80" s="2">
        <v>471</v>
      </c>
      <c r="I80" s="2">
        <v>726</v>
      </c>
      <c r="J80" s="2">
        <v>890</v>
      </c>
      <c r="K80" s="1">
        <v>0</v>
      </c>
      <c r="L80" s="2">
        <v>1043</v>
      </c>
      <c r="M80">
        <f t="shared" si="21"/>
        <v>5815</v>
      </c>
      <c r="N80" s="5">
        <f t="shared" si="22"/>
        <v>0.13791917454858127</v>
      </c>
      <c r="O80" s="5">
        <f t="shared" si="23"/>
        <v>0</v>
      </c>
      <c r="P80" s="5">
        <f t="shared" si="24"/>
        <v>0.32381771281169391</v>
      </c>
      <c r="Q80" s="5">
        <f t="shared" si="25"/>
        <v>8.0997420464316419E-2</v>
      </c>
      <c r="R80" s="5">
        <f t="shared" si="26"/>
        <v>0.12484952708512467</v>
      </c>
      <c r="S80" s="5">
        <f t="shared" si="27"/>
        <v>0.15305245055889941</v>
      </c>
      <c r="T80" s="5">
        <f t="shared" si="28"/>
        <v>0</v>
      </c>
      <c r="U80" s="5">
        <f t="shared" si="29"/>
        <v>0.17936371453138436</v>
      </c>
      <c r="V80" s="5">
        <f t="shared" si="30"/>
        <v>1</v>
      </c>
      <c r="W80" s="6">
        <f t="shared" si="31"/>
        <v>0.10619776729871024</v>
      </c>
      <c r="X80" s="6">
        <f t="shared" si="32"/>
        <v>0</v>
      </c>
      <c r="Y80" s="6">
        <f t="shared" si="33"/>
        <v>0.24933964566517627</v>
      </c>
      <c r="Z80" s="6">
        <f t="shared" si="34"/>
        <v>6.236801545846947E-2</v>
      </c>
      <c r="AA80" s="6">
        <f t="shared" si="35"/>
        <v>9.6134138477386069E-2</v>
      </c>
      <c r="AB80" s="6">
        <f t="shared" si="36"/>
        <v>0.117850390144454</v>
      </c>
      <c r="AC80" s="6">
        <f t="shared" si="37"/>
        <v>0</v>
      </c>
      <c r="AD80" s="6">
        <f t="shared" si="38"/>
        <v>0.13811006395580397</v>
      </c>
      <c r="AE80" s="6">
        <f t="shared" si="39"/>
        <v>0.77000002099999998</v>
      </c>
    </row>
    <row r="81" spans="1:31" x14ac:dyDescent="0.3">
      <c r="A81" s="1">
        <v>79</v>
      </c>
      <c r="B81" s="1" t="s">
        <v>109</v>
      </c>
      <c r="C81" s="1" t="s">
        <v>108</v>
      </c>
      <c r="D81" s="1">
        <v>0.70750000599999996</v>
      </c>
      <c r="E81" s="2">
        <v>663</v>
      </c>
      <c r="F81" s="1">
        <v>0</v>
      </c>
      <c r="G81" s="2">
        <v>1356</v>
      </c>
      <c r="H81" s="2">
        <v>319</v>
      </c>
      <c r="I81" s="2">
        <v>509</v>
      </c>
      <c r="J81" s="2">
        <v>689</v>
      </c>
      <c r="K81" s="1">
        <v>0</v>
      </c>
      <c r="L81" s="2">
        <v>835</v>
      </c>
      <c r="M81">
        <f t="shared" si="21"/>
        <v>4371</v>
      </c>
      <c r="N81" s="5">
        <f t="shared" si="22"/>
        <v>0.15168153740562801</v>
      </c>
      <c r="O81" s="5">
        <f t="shared" si="23"/>
        <v>0</v>
      </c>
      <c r="P81" s="5">
        <f t="shared" si="24"/>
        <v>0.31022649279341113</v>
      </c>
      <c r="Q81" s="5">
        <f t="shared" si="25"/>
        <v>7.2981011210249372E-2</v>
      </c>
      <c r="R81" s="5">
        <f t="shared" si="26"/>
        <v>0.11644932509723176</v>
      </c>
      <c r="S81" s="5">
        <f t="shared" si="27"/>
        <v>0.15762983299016242</v>
      </c>
      <c r="T81" s="5">
        <f t="shared" si="28"/>
        <v>0</v>
      </c>
      <c r="U81" s="5">
        <f t="shared" si="29"/>
        <v>0.19103180050331731</v>
      </c>
      <c r="V81" s="5">
        <f t="shared" si="30"/>
        <v>1</v>
      </c>
      <c r="W81" s="6">
        <f t="shared" si="31"/>
        <v>0.10731468862457104</v>
      </c>
      <c r="X81" s="6">
        <f t="shared" si="32"/>
        <v>0</v>
      </c>
      <c r="Y81" s="6">
        <f t="shared" si="33"/>
        <v>0.21948524551269732</v>
      </c>
      <c r="Z81" s="6">
        <f t="shared" si="34"/>
        <v>5.1634065869137498E-2</v>
      </c>
      <c r="AA81" s="6">
        <f t="shared" si="35"/>
        <v>8.2387898204987417E-2</v>
      </c>
      <c r="AB81" s="6">
        <f t="shared" si="36"/>
        <v>0.11152310778631891</v>
      </c>
      <c r="AC81" s="6">
        <f t="shared" si="37"/>
        <v>0</v>
      </c>
      <c r="AD81" s="6">
        <f t="shared" si="38"/>
        <v>0.13515500000228778</v>
      </c>
      <c r="AE81" s="6">
        <f t="shared" si="39"/>
        <v>0.70750000599999996</v>
      </c>
    </row>
    <row r="82" spans="1:31" x14ac:dyDescent="0.3">
      <c r="A82" s="1">
        <v>80</v>
      </c>
      <c r="B82" s="1" t="s">
        <v>110</v>
      </c>
      <c r="C82" s="1" t="s">
        <v>108</v>
      </c>
      <c r="D82" s="1">
        <v>0.68699995700000005</v>
      </c>
      <c r="E82" s="2">
        <v>525</v>
      </c>
      <c r="F82" s="1">
        <v>0</v>
      </c>
      <c r="G82" s="2">
        <v>1227</v>
      </c>
      <c r="H82" s="2">
        <v>284</v>
      </c>
      <c r="I82" s="2">
        <v>432</v>
      </c>
      <c r="J82" s="2">
        <v>470</v>
      </c>
      <c r="K82" s="1">
        <v>0</v>
      </c>
      <c r="L82" s="2">
        <v>737</v>
      </c>
      <c r="M82">
        <f t="shared" si="21"/>
        <v>3675</v>
      </c>
      <c r="N82" s="5">
        <f t="shared" si="22"/>
        <v>0.14285714285714285</v>
      </c>
      <c r="O82" s="5">
        <f t="shared" si="23"/>
        <v>0</v>
      </c>
      <c r="P82" s="5">
        <f t="shared" si="24"/>
        <v>0.33387755102040817</v>
      </c>
      <c r="Q82" s="5">
        <f t="shared" si="25"/>
        <v>7.7278911564625852E-2</v>
      </c>
      <c r="R82" s="5">
        <f t="shared" si="26"/>
        <v>0.11755102040816326</v>
      </c>
      <c r="S82" s="5">
        <f t="shared" si="27"/>
        <v>0.12789115646258503</v>
      </c>
      <c r="T82" s="5">
        <f t="shared" si="28"/>
        <v>0</v>
      </c>
      <c r="U82" s="5">
        <f t="shared" si="29"/>
        <v>0.20054421768707484</v>
      </c>
      <c r="V82" s="5">
        <f t="shared" si="30"/>
        <v>1</v>
      </c>
      <c r="W82" s="6">
        <f t="shared" si="31"/>
        <v>9.8142851000000003E-2</v>
      </c>
      <c r="X82" s="6">
        <f t="shared" si="32"/>
        <v>0</v>
      </c>
      <c r="Y82" s="6">
        <f t="shared" si="33"/>
        <v>0.22937386319428574</v>
      </c>
      <c r="Z82" s="6">
        <f t="shared" si="34"/>
        <v>5.3090608921904765E-2</v>
      </c>
      <c r="AA82" s="6">
        <f t="shared" si="35"/>
        <v>8.0757545965714286E-2</v>
      </c>
      <c r="AB82" s="6">
        <f t="shared" si="36"/>
        <v>8.7861218990476192E-2</v>
      </c>
      <c r="AC82" s="6">
        <f t="shared" si="37"/>
        <v>0</v>
      </c>
      <c r="AD82" s="6">
        <f t="shared" si="38"/>
        <v>0.13777386892761906</v>
      </c>
      <c r="AE82" s="6">
        <f t="shared" si="39"/>
        <v>0.68699995700000005</v>
      </c>
    </row>
    <row r="83" spans="1:31" x14ac:dyDescent="0.3">
      <c r="A83" s="1">
        <v>81</v>
      </c>
      <c r="B83" s="1" t="s">
        <v>111</v>
      </c>
      <c r="C83" s="1" t="s">
        <v>112</v>
      </c>
      <c r="D83" s="1">
        <v>1.2479999909999999</v>
      </c>
      <c r="E83" s="2">
        <v>293</v>
      </c>
      <c r="F83" s="2">
        <v>3263</v>
      </c>
      <c r="G83" s="2">
        <v>634</v>
      </c>
      <c r="H83" s="1">
        <v>0</v>
      </c>
      <c r="I83" s="2">
        <v>257</v>
      </c>
      <c r="J83" s="2">
        <v>388</v>
      </c>
      <c r="K83" s="1">
        <v>0</v>
      </c>
      <c r="L83" s="2">
        <v>232</v>
      </c>
      <c r="M83">
        <f t="shared" si="21"/>
        <v>5067</v>
      </c>
      <c r="N83" s="5">
        <f t="shared" si="22"/>
        <v>5.7825143082691925E-2</v>
      </c>
      <c r="O83" s="5">
        <f t="shared" si="23"/>
        <v>0.64397079139530289</v>
      </c>
      <c r="P83" s="5">
        <f t="shared" si="24"/>
        <v>0.12512334714821394</v>
      </c>
      <c r="Q83" s="5">
        <f t="shared" si="25"/>
        <v>0</v>
      </c>
      <c r="R83" s="5">
        <f t="shared" si="26"/>
        <v>5.0720347345569371E-2</v>
      </c>
      <c r="S83" s="5">
        <f t="shared" si="27"/>
        <v>7.6573909611209787E-2</v>
      </c>
      <c r="T83" s="5">
        <f t="shared" si="28"/>
        <v>0</v>
      </c>
      <c r="U83" s="5">
        <f t="shared" si="29"/>
        <v>4.5786461417012037E-2</v>
      </c>
      <c r="V83" s="5">
        <f t="shared" si="30"/>
        <v>1</v>
      </c>
      <c r="W83" s="6">
        <f t="shared" si="31"/>
        <v>7.2165778046773224E-2</v>
      </c>
      <c r="X83" s="6">
        <f t="shared" si="32"/>
        <v>0.80367554186560086</v>
      </c>
      <c r="Y83" s="6">
        <f t="shared" si="33"/>
        <v>0.15615393611486086</v>
      </c>
      <c r="Z83" s="6">
        <f t="shared" si="34"/>
        <v>0</v>
      </c>
      <c r="AA83" s="6">
        <f t="shared" si="35"/>
        <v>6.329899303078744E-2</v>
      </c>
      <c r="AB83" s="6">
        <f t="shared" si="36"/>
        <v>9.5564238505624621E-2</v>
      </c>
      <c r="AC83" s="6">
        <f t="shared" si="37"/>
        <v>0</v>
      </c>
      <c r="AD83" s="6">
        <f t="shared" si="38"/>
        <v>5.7141503436352867E-2</v>
      </c>
      <c r="AE83" s="6">
        <f t="shared" si="39"/>
        <v>1.2479999909999999</v>
      </c>
    </row>
    <row r="84" spans="1:31" x14ac:dyDescent="0.3">
      <c r="A84" s="1">
        <v>82</v>
      </c>
      <c r="B84" s="1" t="s">
        <v>113</v>
      </c>
      <c r="C84" s="1" t="s">
        <v>112</v>
      </c>
      <c r="D84" s="1">
        <v>1.083499963</v>
      </c>
      <c r="E84" s="2">
        <v>128</v>
      </c>
      <c r="F84" s="2">
        <v>1723</v>
      </c>
      <c r="G84" s="2">
        <v>329</v>
      </c>
      <c r="H84" s="1">
        <v>0</v>
      </c>
      <c r="I84" s="2">
        <v>146</v>
      </c>
      <c r="J84" s="2">
        <v>226</v>
      </c>
      <c r="K84" s="1">
        <v>0</v>
      </c>
      <c r="L84" s="2">
        <v>133</v>
      </c>
      <c r="M84">
        <f t="shared" si="21"/>
        <v>2685</v>
      </c>
      <c r="N84" s="5">
        <f t="shared" si="22"/>
        <v>4.7672253258845436E-2</v>
      </c>
      <c r="O84" s="5">
        <f t="shared" si="23"/>
        <v>0.6417132216014898</v>
      </c>
      <c r="P84" s="5">
        <f t="shared" si="24"/>
        <v>0.12253258845437616</v>
      </c>
      <c r="Q84" s="5">
        <f t="shared" si="25"/>
        <v>0</v>
      </c>
      <c r="R84" s="5">
        <f t="shared" si="26"/>
        <v>5.4376163873370575E-2</v>
      </c>
      <c r="S84" s="5">
        <f t="shared" si="27"/>
        <v>8.417132216014897E-2</v>
      </c>
      <c r="T84" s="5">
        <f t="shared" si="28"/>
        <v>0</v>
      </c>
      <c r="U84" s="5">
        <f t="shared" si="29"/>
        <v>4.9534450651769091E-2</v>
      </c>
      <c r="V84" s="5">
        <f t="shared" si="30"/>
        <v>1</v>
      </c>
      <c r="W84" s="6">
        <f t="shared" si="31"/>
        <v>5.1652884642085659E-2</v>
      </c>
      <c r="X84" s="6">
        <f t="shared" si="32"/>
        <v>0.69529625186182498</v>
      </c>
      <c r="Y84" s="6">
        <f t="shared" si="33"/>
        <v>0.13276405505661079</v>
      </c>
      <c r="Z84" s="6">
        <f t="shared" si="34"/>
        <v>0</v>
      </c>
      <c r="AA84" s="6">
        <f t="shared" si="35"/>
        <v>5.8916571544878955E-2</v>
      </c>
      <c r="AB84" s="6">
        <f t="shared" si="36"/>
        <v>9.1199624446182487E-2</v>
      </c>
      <c r="AC84" s="6">
        <f t="shared" si="37"/>
        <v>0</v>
      </c>
      <c r="AD84" s="6">
        <f t="shared" si="38"/>
        <v>5.3670575448417135E-2</v>
      </c>
      <c r="AE84" s="6">
        <f t="shared" si="39"/>
        <v>1.083499963</v>
      </c>
    </row>
    <row r="85" spans="1:31" x14ac:dyDescent="0.3">
      <c r="A85" s="1">
        <v>83</v>
      </c>
      <c r="B85" s="1" t="s">
        <v>114</v>
      </c>
      <c r="C85" s="1" t="s">
        <v>112</v>
      </c>
      <c r="D85" s="1">
        <v>1.289500023</v>
      </c>
      <c r="E85" s="2">
        <v>201</v>
      </c>
      <c r="F85" s="2">
        <v>2295</v>
      </c>
      <c r="G85" s="2">
        <v>501</v>
      </c>
      <c r="H85" s="1">
        <v>0</v>
      </c>
      <c r="I85" s="2">
        <v>126</v>
      </c>
      <c r="J85" s="2">
        <v>347</v>
      </c>
      <c r="K85" s="1">
        <v>0</v>
      </c>
      <c r="L85" s="2">
        <v>157</v>
      </c>
      <c r="M85">
        <f t="shared" si="21"/>
        <v>3627</v>
      </c>
      <c r="N85" s="5">
        <f t="shared" si="22"/>
        <v>5.5417700578990904E-2</v>
      </c>
      <c r="O85" s="5">
        <f t="shared" si="23"/>
        <v>0.63275434243176176</v>
      </c>
      <c r="P85" s="5">
        <f t="shared" si="24"/>
        <v>0.13813068651778329</v>
      </c>
      <c r="Q85" s="5">
        <f t="shared" si="25"/>
        <v>0</v>
      </c>
      <c r="R85" s="5">
        <f t="shared" si="26"/>
        <v>3.4739454094292806E-2</v>
      </c>
      <c r="S85" s="5">
        <f t="shared" si="27"/>
        <v>9.5671353735869866E-2</v>
      </c>
      <c r="T85" s="5">
        <f t="shared" si="28"/>
        <v>0</v>
      </c>
      <c r="U85" s="5">
        <f t="shared" si="29"/>
        <v>4.328646264130135E-2</v>
      </c>
      <c r="V85" s="5">
        <f t="shared" si="30"/>
        <v>0.99999999999999989</v>
      </c>
      <c r="W85" s="6">
        <f t="shared" si="31"/>
        <v>7.1461126171215889E-2</v>
      </c>
      <c r="X85" s="6">
        <f t="shared" si="32"/>
        <v>0.81593673911910669</v>
      </c>
      <c r="Y85" s="6">
        <f t="shared" si="33"/>
        <v>0.17811952344168736</v>
      </c>
      <c r="Z85" s="6">
        <f t="shared" si="34"/>
        <v>0</v>
      </c>
      <c r="AA85" s="6">
        <f t="shared" si="35"/>
        <v>4.4796526853598015E-2</v>
      </c>
      <c r="AB85" s="6">
        <f t="shared" si="36"/>
        <v>0.12336821284284533</v>
      </c>
      <c r="AC85" s="6">
        <f t="shared" si="37"/>
        <v>0</v>
      </c>
      <c r="AD85" s="6">
        <f t="shared" si="38"/>
        <v>5.5817894571546733E-2</v>
      </c>
      <c r="AE85" s="6">
        <f t="shared" si="39"/>
        <v>1.289500023</v>
      </c>
    </row>
    <row r="86" spans="1:31" x14ac:dyDescent="0.3">
      <c r="A86" s="1">
        <v>84</v>
      </c>
      <c r="B86" s="1" t="s">
        <v>115</v>
      </c>
      <c r="C86" s="1" t="s">
        <v>116</v>
      </c>
      <c r="D86" s="1">
        <v>1.0760000599999999</v>
      </c>
      <c r="E86" s="2">
        <v>189</v>
      </c>
      <c r="F86" s="2">
        <v>1338</v>
      </c>
      <c r="G86" s="2">
        <v>406</v>
      </c>
      <c r="H86" s="2">
        <v>49</v>
      </c>
      <c r="I86" s="2">
        <v>38</v>
      </c>
      <c r="J86" s="2">
        <v>361</v>
      </c>
      <c r="K86" s="2">
        <v>702</v>
      </c>
      <c r="L86" s="2">
        <v>251</v>
      </c>
      <c r="M86">
        <f t="shared" si="21"/>
        <v>3334</v>
      </c>
      <c r="N86" s="5">
        <f t="shared" si="22"/>
        <v>5.6688662267546493E-2</v>
      </c>
      <c r="O86" s="5">
        <f t="shared" si="23"/>
        <v>0.40131973605278942</v>
      </c>
      <c r="P86" s="5">
        <f t="shared" si="24"/>
        <v>0.1217756448710258</v>
      </c>
      <c r="Q86" s="5">
        <f t="shared" si="25"/>
        <v>1.4697060587882423E-2</v>
      </c>
      <c r="R86" s="5">
        <f t="shared" si="26"/>
        <v>1.1397720455908818E-2</v>
      </c>
      <c r="S86" s="5">
        <f t="shared" si="27"/>
        <v>0.10827834433113377</v>
      </c>
      <c r="T86" s="5">
        <f t="shared" si="28"/>
        <v>0.21055788842231554</v>
      </c>
      <c r="U86" s="5">
        <f t="shared" si="29"/>
        <v>7.5284943011397723E-2</v>
      </c>
      <c r="V86" s="5">
        <f t="shared" si="30"/>
        <v>1</v>
      </c>
      <c r="W86" s="6">
        <f t="shared" si="31"/>
        <v>6.0997004001199756E-2</v>
      </c>
      <c r="X86" s="6">
        <f t="shared" si="32"/>
        <v>0.43182006007198553</v>
      </c>
      <c r="Y86" s="6">
        <f t="shared" si="33"/>
        <v>0.13103060118776244</v>
      </c>
      <c r="Z86" s="6">
        <f t="shared" si="34"/>
        <v>1.5814038074385122E-2</v>
      </c>
      <c r="AA86" s="6">
        <f t="shared" si="35"/>
        <v>1.2263947894421114E-2</v>
      </c>
      <c r="AB86" s="6">
        <f t="shared" si="36"/>
        <v>0.11650750499700059</v>
      </c>
      <c r="AC86" s="6">
        <f t="shared" si="37"/>
        <v>0.2265603005758848</v>
      </c>
      <c r="AD86" s="6">
        <f t="shared" si="38"/>
        <v>8.1006603197360527E-2</v>
      </c>
      <c r="AE86" s="6">
        <f t="shared" si="39"/>
        <v>1.0760000599999997</v>
      </c>
    </row>
    <row r="87" spans="1:31" x14ac:dyDescent="0.3">
      <c r="A87" s="1">
        <v>85</v>
      </c>
      <c r="B87" s="1" t="s">
        <v>117</v>
      </c>
      <c r="C87" s="1" t="s">
        <v>116</v>
      </c>
      <c r="D87" s="1">
        <v>0.96250000099999999</v>
      </c>
      <c r="E87" s="2">
        <v>286</v>
      </c>
      <c r="F87" s="2">
        <v>1888</v>
      </c>
      <c r="G87" s="2">
        <v>524</v>
      </c>
      <c r="H87" s="2">
        <v>75</v>
      </c>
      <c r="I87" s="2">
        <v>68</v>
      </c>
      <c r="J87" s="2">
        <v>505</v>
      </c>
      <c r="K87" s="2">
        <v>941</v>
      </c>
      <c r="L87" s="2">
        <v>325</v>
      </c>
      <c r="M87">
        <f t="shared" si="21"/>
        <v>4612</v>
      </c>
      <c r="N87" s="5">
        <f t="shared" si="22"/>
        <v>6.2012142237640934E-2</v>
      </c>
      <c r="O87" s="5">
        <f t="shared" si="23"/>
        <v>0.40936686903729402</v>
      </c>
      <c r="P87" s="5">
        <f t="shared" si="24"/>
        <v>0.11361665221162186</v>
      </c>
      <c r="Q87" s="5">
        <f t="shared" si="25"/>
        <v>1.6261925411968779E-2</v>
      </c>
      <c r="R87" s="5">
        <f t="shared" si="26"/>
        <v>1.4744145706851692E-2</v>
      </c>
      <c r="S87" s="5">
        <f t="shared" si="27"/>
        <v>0.10949696444058976</v>
      </c>
      <c r="T87" s="5">
        <f t="shared" si="28"/>
        <v>0.20403295750216827</v>
      </c>
      <c r="U87" s="5">
        <f t="shared" si="29"/>
        <v>7.0468343451864701E-2</v>
      </c>
      <c r="V87" s="5">
        <f t="shared" si="30"/>
        <v>1</v>
      </c>
      <c r="W87" s="6">
        <f t="shared" si="31"/>
        <v>5.9686686965741538E-2</v>
      </c>
      <c r="X87" s="6">
        <f t="shared" si="32"/>
        <v>0.39401561185776235</v>
      </c>
      <c r="Y87" s="6">
        <f t="shared" si="33"/>
        <v>0.10935602786730268</v>
      </c>
      <c r="Z87" s="6">
        <f t="shared" si="34"/>
        <v>1.5652103225281874E-2</v>
      </c>
      <c r="AA87" s="6">
        <f t="shared" si="35"/>
        <v>1.4191240257588899E-2</v>
      </c>
      <c r="AB87" s="6">
        <f t="shared" si="36"/>
        <v>0.1053908283835646</v>
      </c>
      <c r="AC87" s="6">
        <f t="shared" si="37"/>
        <v>0.1963817217998699</v>
      </c>
      <c r="AD87" s="6">
        <f t="shared" si="38"/>
        <v>6.782578064288812E-2</v>
      </c>
      <c r="AE87" s="6">
        <f t="shared" si="39"/>
        <v>0.96250000099999999</v>
      </c>
    </row>
    <row r="88" spans="1:31" x14ac:dyDescent="0.3">
      <c r="A88" s="1">
        <v>86</v>
      </c>
      <c r="B88" s="1" t="s">
        <v>118</v>
      </c>
      <c r="C88" s="1" t="s">
        <v>116</v>
      </c>
      <c r="D88" s="1">
        <v>1.0069999350000001</v>
      </c>
      <c r="E88" s="2">
        <v>331</v>
      </c>
      <c r="F88" s="2">
        <v>1932</v>
      </c>
      <c r="G88" s="2">
        <v>532</v>
      </c>
      <c r="H88" s="2">
        <v>54</v>
      </c>
      <c r="I88" s="2">
        <v>59</v>
      </c>
      <c r="J88" s="2">
        <v>479</v>
      </c>
      <c r="K88" s="2">
        <v>864</v>
      </c>
      <c r="L88" s="2">
        <v>315</v>
      </c>
      <c r="M88">
        <f t="shared" si="21"/>
        <v>4566</v>
      </c>
      <c r="N88" s="5">
        <f t="shared" si="22"/>
        <v>7.2492334647393783E-2</v>
      </c>
      <c r="O88" s="5">
        <f t="shared" si="23"/>
        <v>0.42312746386333772</v>
      </c>
      <c r="P88" s="5">
        <f t="shared" si="24"/>
        <v>0.11651335961454228</v>
      </c>
      <c r="Q88" s="5">
        <f t="shared" si="25"/>
        <v>1.1826544021024968E-2</v>
      </c>
      <c r="R88" s="5">
        <f t="shared" si="26"/>
        <v>1.2921594393342093E-2</v>
      </c>
      <c r="S88" s="5">
        <f t="shared" si="27"/>
        <v>0.10490582566798072</v>
      </c>
      <c r="T88" s="5">
        <f t="shared" si="28"/>
        <v>0.18922470433639949</v>
      </c>
      <c r="U88" s="5">
        <f t="shared" si="29"/>
        <v>6.8988173455978977E-2</v>
      </c>
      <c r="V88" s="5">
        <f t="shared" si="30"/>
        <v>1</v>
      </c>
      <c r="W88" s="6">
        <f t="shared" si="31"/>
        <v>7.2999776277923797E-2</v>
      </c>
      <c r="X88" s="6">
        <f t="shared" si="32"/>
        <v>0.42608932860709597</v>
      </c>
      <c r="Y88" s="6">
        <f t="shared" si="33"/>
        <v>0.1173289455584757</v>
      </c>
      <c r="Z88" s="6">
        <f t="shared" si="34"/>
        <v>1.1909329060446783E-2</v>
      </c>
      <c r="AA88" s="6">
        <f t="shared" si="35"/>
        <v>1.3012044714191854E-2</v>
      </c>
      <c r="AB88" s="6">
        <f t="shared" si="36"/>
        <v>0.10564015962877793</v>
      </c>
      <c r="AC88" s="6">
        <f t="shared" si="37"/>
        <v>0.19054926496714852</v>
      </c>
      <c r="AD88" s="6">
        <f t="shared" si="38"/>
        <v>6.9471086185939557E-2</v>
      </c>
      <c r="AE88" s="6">
        <f t="shared" si="39"/>
        <v>1.0069999350000001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EXP0012_P3_MS008_24h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Evan Sulaiman</dc:creator>
  <cp:lastModifiedBy>Jordy Evan Sulaiman</cp:lastModifiedBy>
  <dcterms:created xsi:type="dcterms:W3CDTF">2022-12-25T03:35:03Z</dcterms:created>
  <dcterms:modified xsi:type="dcterms:W3CDTF">2022-12-26T02:30:53Z</dcterms:modified>
</cp:coreProperties>
</file>