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rdy Personal Files\Postdoc\Experiments\20221130_COMERION_EXP0012\Processed data\"/>
    </mc:Choice>
  </mc:AlternateContent>
  <xr:revisionPtr revIDLastSave="0" documentId="13_ncr:1_{E0181539-56AF-41CC-B393-3E6C18A676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0012_P4_MS014_12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N3" i="1" s="1"/>
  <c r="R3" i="1"/>
  <c r="U3" i="1"/>
  <c r="AD3" i="1" s="1"/>
  <c r="AA3" i="1"/>
  <c r="M4" i="1"/>
  <c r="N4" i="1" s="1"/>
  <c r="O4" i="1"/>
  <c r="P4" i="1"/>
  <c r="Q4" i="1"/>
  <c r="R4" i="1"/>
  <c r="AA4" i="1" s="1"/>
  <c r="S4" i="1"/>
  <c r="AB4" i="1" s="1"/>
  <c r="T4" i="1"/>
  <c r="AC4" i="1" s="1"/>
  <c r="U4" i="1"/>
  <c r="AD4" i="1" s="1"/>
  <c r="X4" i="1"/>
  <c r="Y4" i="1"/>
  <c r="Z4" i="1"/>
  <c r="M5" i="1"/>
  <c r="N5" i="1" s="1"/>
  <c r="W5" i="1" s="1"/>
  <c r="O5" i="1"/>
  <c r="X5" i="1" s="1"/>
  <c r="Q5" i="1"/>
  <c r="Z5" i="1" s="1"/>
  <c r="R5" i="1"/>
  <c r="AA5" i="1" s="1"/>
  <c r="S5" i="1"/>
  <c r="AB5" i="1" s="1"/>
  <c r="T5" i="1"/>
  <c r="AC5" i="1" s="1"/>
  <c r="U5" i="1"/>
  <c r="AD5" i="1" s="1"/>
  <c r="M6" i="1"/>
  <c r="U6" i="1" s="1"/>
  <c r="AD6" i="1" s="1"/>
  <c r="N6" i="1"/>
  <c r="O6" i="1"/>
  <c r="X6" i="1" s="1"/>
  <c r="P6" i="1"/>
  <c r="Y6" i="1" s="1"/>
  <c r="Q6" i="1"/>
  <c r="Z6" i="1" s="1"/>
  <c r="R6" i="1"/>
  <c r="AA6" i="1" s="1"/>
  <c r="S6" i="1"/>
  <c r="AB6" i="1" s="1"/>
  <c r="T6" i="1"/>
  <c r="AC6" i="1" s="1"/>
  <c r="M7" i="1"/>
  <c r="Q7" i="1" s="1"/>
  <c r="Z7" i="1" s="1"/>
  <c r="N7" i="1"/>
  <c r="O7" i="1"/>
  <c r="X7" i="1" s="1"/>
  <c r="P7" i="1"/>
  <c r="Y7" i="1" s="1"/>
  <c r="M8" i="1"/>
  <c r="M9" i="1"/>
  <c r="N9" i="1" s="1"/>
  <c r="P9" i="1"/>
  <c r="Q9" i="1"/>
  <c r="R9" i="1"/>
  <c r="S9" i="1"/>
  <c r="AB9" i="1" s="1"/>
  <c r="T9" i="1"/>
  <c r="AC9" i="1" s="1"/>
  <c r="U9" i="1"/>
  <c r="AD9" i="1" s="1"/>
  <c r="Y9" i="1"/>
  <c r="Z9" i="1"/>
  <c r="AA9" i="1"/>
  <c r="M10" i="1"/>
  <c r="N10" i="1" s="1"/>
  <c r="W10" i="1" s="1"/>
  <c r="T10" i="1"/>
  <c r="AC10" i="1" s="1"/>
  <c r="U10" i="1"/>
  <c r="AD10" i="1" s="1"/>
  <c r="M11" i="1"/>
  <c r="U11" i="1" s="1"/>
  <c r="AD11" i="1" s="1"/>
  <c r="P11" i="1"/>
  <c r="Y11" i="1" s="1"/>
  <c r="Q11" i="1"/>
  <c r="Z11" i="1" s="1"/>
  <c r="R11" i="1"/>
  <c r="AA11" i="1" s="1"/>
  <c r="S11" i="1"/>
  <c r="AB11" i="1" s="1"/>
  <c r="T11" i="1"/>
  <c r="AC11" i="1" s="1"/>
  <c r="M12" i="1"/>
  <c r="R12" i="1" s="1"/>
  <c r="AA12" i="1" s="1"/>
  <c r="N12" i="1"/>
  <c r="O12" i="1"/>
  <c r="X12" i="1" s="1"/>
  <c r="P12" i="1"/>
  <c r="Y12" i="1" s="1"/>
  <c r="Q12" i="1"/>
  <c r="Z12" i="1" s="1"/>
  <c r="M13" i="1"/>
  <c r="O13" i="1" s="1"/>
  <c r="X13" i="1" s="1"/>
  <c r="N13" i="1"/>
  <c r="M14" i="1"/>
  <c r="N14" i="1" s="1"/>
  <c r="Q14" i="1"/>
  <c r="R14" i="1"/>
  <c r="S14" i="1"/>
  <c r="T14" i="1"/>
  <c r="AC14" i="1" s="1"/>
  <c r="U14" i="1"/>
  <c r="AD14" i="1" s="1"/>
  <c r="Z14" i="1"/>
  <c r="AA14" i="1"/>
  <c r="AB14" i="1"/>
  <c r="M15" i="1"/>
  <c r="N15" i="1"/>
  <c r="O15" i="1"/>
  <c r="P15" i="1"/>
  <c r="Q15" i="1"/>
  <c r="Z15" i="1" s="1"/>
  <c r="R15" i="1"/>
  <c r="AA15" i="1" s="1"/>
  <c r="S15" i="1"/>
  <c r="AB15" i="1" s="1"/>
  <c r="T15" i="1"/>
  <c r="AC15" i="1" s="1"/>
  <c r="U15" i="1"/>
  <c r="AD15" i="1" s="1"/>
  <c r="V15" i="1"/>
  <c r="W15" i="1"/>
  <c r="X15" i="1"/>
  <c r="Y15" i="1"/>
  <c r="M16" i="1"/>
  <c r="N16" i="1"/>
  <c r="O16" i="1"/>
  <c r="X16" i="1" s="1"/>
  <c r="P16" i="1"/>
  <c r="Y16" i="1" s="1"/>
  <c r="Q16" i="1"/>
  <c r="Z16" i="1" s="1"/>
  <c r="R16" i="1"/>
  <c r="AA16" i="1" s="1"/>
  <c r="S16" i="1"/>
  <c r="AB16" i="1" s="1"/>
  <c r="T16" i="1"/>
  <c r="AC16" i="1" s="1"/>
  <c r="U16" i="1"/>
  <c r="AD16" i="1" s="1"/>
  <c r="M17" i="1"/>
  <c r="S17" i="1" s="1"/>
  <c r="AB17" i="1" s="1"/>
  <c r="N17" i="1"/>
  <c r="O17" i="1"/>
  <c r="X17" i="1" s="1"/>
  <c r="P17" i="1"/>
  <c r="Y17" i="1" s="1"/>
  <c r="Q17" i="1"/>
  <c r="Z17" i="1" s="1"/>
  <c r="R17" i="1"/>
  <c r="AA17" i="1" s="1"/>
  <c r="M18" i="1"/>
  <c r="P18" i="1" s="1"/>
  <c r="Y18" i="1" s="1"/>
  <c r="O18" i="1"/>
  <c r="X18" i="1" s="1"/>
  <c r="M19" i="1"/>
  <c r="N19" i="1" s="1"/>
  <c r="R19" i="1"/>
  <c r="U19" i="1"/>
  <c r="AD19" i="1" s="1"/>
  <c r="AA19" i="1"/>
  <c r="M20" i="1"/>
  <c r="N20" i="1" s="1"/>
  <c r="O20" i="1"/>
  <c r="P20" i="1"/>
  <c r="Q20" i="1"/>
  <c r="R20" i="1"/>
  <c r="AA20" i="1" s="1"/>
  <c r="S20" i="1"/>
  <c r="AB20" i="1" s="1"/>
  <c r="T20" i="1"/>
  <c r="AC20" i="1" s="1"/>
  <c r="U20" i="1"/>
  <c r="AD20" i="1" s="1"/>
  <c r="X20" i="1"/>
  <c r="Y20" i="1"/>
  <c r="Z20" i="1"/>
  <c r="M21" i="1"/>
  <c r="N21" i="1" s="1"/>
  <c r="W21" i="1" s="1"/>
  <c r="O21" i="1"/>
  <c r="X21" i="1" s="1"/>
  <c r="Q21" i="1"/>
  <c r="Z21" i="1" s="1"/>
  <c r="R21" i="1"/>
  <c r="AA21" i="1" s="1"/>
  <c r="S21" i="1"/>
  <c r="AB21" i="1" s="1"/>
  <c r="T21" i="1"/>
  <c r="AC21" i="1" s="1"/>
  <c r="U21" i="1"/>
  <c r="AD21" i="1" s="1"/>
  <c r="M22" i="1"/>
  <c r="U22" i="1" s="1"/>
  <c r="AD22" i="1" s="1"/>
  <c r="N22" i="1"/>
  <c r="O22" i="1"/>
  <c r="X22" i="1" s="1"/>
  <c r="P22" i="1"/>
  <c r="Y22" i="1" s="1"/>
  <c r="Q22" i="1"/>
  <c r="Z22" i="1" s="1"/>
  <c r="R22" i="1"/>
  <c r="AA22" i="1" s="1"/>
  <c r="S22" i="1"/>
  <c r="AB22" i="1" s="1"/>
  <c r="T22" i="1"/>
  <c r="AC22" i="1" s="1"/>
  <c r="M23" i="1"/>
  <c r="Q23" i="1" s="1"/>
  <c r="Z23" i="1" s="1"/>
  <c r="N23" i="1"/>
  <c r="O23" i="1"/>
  <c r="X23" i="1" s="1"/>
  <c r="P23" i="1"/>
  <c r="Y23" i="1" s="1"/>
  <c r="M24" i="1"/>
  <c r="M25" i="1"/>
  <c r="N25" i="1" s="1"/>
  <c r="P25" i="1"/>
  <c r="Q25" i="1"/>
  <c r="R25" i="1"/>
  <c r="S25" i="1"/>
  <c r="AB25" i="1" s="1"/>
  <c r="T25" i="1"/>
  <c r="AC25" i="1" s="1"/>
  <c r="U25" i="1"/>
  <c r="AD25" i="1" s="1"/>
  <c r="Y25" i="1"/>
  <c r="Z25" i="1"/>
  <c r="AA25" i="1"/>
  <c r="M26" i="1"/>
  <c r="N26" i="1" s="1"/>
  <c r="U26" i="1"/>
  <c r="AD26" i="1" s="1"/>
  <c r="W26" i="1"/>
  <c r="M27" i="1"/>
  <c r="U27" i="1" s="1"/>
  <c r="AD27" i="1" s="1"/>
  <c r="P27" i="1"/>
  <c r="Y27" i="1" s="1"/>
  <c r="Q27" i="1"/>
  <c r="R27" i="1"/>
  <c r="AA27" i="1" s="1"/>
  <c r="S27" i="1"/>
  <c r="AB27" i="1" s="1"/>
  <c r="T27" i="1"/>
  <c r="AC27" i="1" s="1"/>
  <c r="Z27" i="1"/>
  <c r="M28" i="1"/>
  <c r="R28" i="1" s="1"/>
  <c r="AA28" i="1" s="1"/>
  <c r="N28" i="1"/>
  <c r="O28" i="1"/>
  <c r="X28" i="1" s="1"/>
  <c r="P28" i="1"/>
  <c r="Y28" i="1" s="1"/>
  <c r="Q28" i="1"/>
  <c r="Z28" i="1" s="1"/>
  <c r="W28" i="1"/>
  <c r="M29" i="1"/>
  <c r="O29" i="1" s="1"/>
  <c r="X29" i="1" s="1"/>
  <c r="N29" i="1"/>
  <c r="M30" i="1"/>
  <c r="N30" i="1" s="1"/>
  <c r="Q30" i="1"/>
  <c r="R30" i="1"/>
  <c r="S30" i="1"/>
  <c r="T30" i="1"/>
  <c r="AC30" i="1" s="1"/>
  <c r="U30" i="1"/>
  <c r="AD30" i="1" s="1"/>
  <c r="Z30" i="1"/>
  <c r="AA30" i="1"/>
  <c r="AB30" i="1"/>
  <c r="M31" i="1"/>
  <c r="N31" i="1"/>
  <c r="O31" i="1"/>
  <c r="P31" i="1"/>
  <c r="Q31" i="1"/>
  <c r="Z31" i="1" s="1"/>
  <c r="R31" i="1"/>
  <c r="AA31" i="1" s="1"/>
  <c r="S31" i="1"/>
  <c r="AB31" i="1" s="1"/>
  <c r="T31" i="1"/>
  <c r="AC31" i="1" s="1"/>
  <c r="U31" i="1"/>
  <c r="V31" i="1"/>
  <c r="W31" i="1"/>
  <c r="X31" i="1"/>
  <c r="Y31" i="1"/>
  <c r="AD31" i="1"/>
  <c r="M32" i="1"/>
  <c r="N32" i="1"/>
  <c r="O32" i="1"/>
  <c r="X32" i="1" s="1"/>
  <c r="P32" i="1"/>
  <c r="Y32" i="1" s="1"/>
  <c r="Q32" i="1"/>
  <c r="Z32" i="1" s="1"/>
  <c r="R32" i="1"/>
  <c r="S32" i="1"/>
  <c r="AB32" i="1" s="1"/>
  <c r="T32" i="1"/>
  <c r="AC32" i="1" s="1"/>
  <c r="U32" i="1"/>
  <c r="AD32" i="1" s="1"/>
  <c r="AA32" i="1"/>
  <c r="M33" i="1"/>
  <c r="S33" i="1" s="1"/>
  <c r="AB33" i="1" s="1"/>
  <c r="N33" i="1"/>
  <c r="O33" i="1"/>
  <c r="P33" i="1"/>
  <c r="Y33" i="1" s="1"/>
  <c r="Q33" i="1"/>
  <c r="Z33" i="1" s="1"/>
  <c r="R33" i="1"/>
  <c r="AA33" i="1" s="1"/>
  <c r="X33" i="1"/>
  <c r="M34" i="1"/>
  <c r="O34" i="1" s="1"/>
  <c r="X34" i="1" s="1"/>
  <c r="M35" i="1"/>
  <c r="N35" i="1" s="1"/>
  <c r="R35" i="1"/>
  <c r="U35" i="1"/>
  <c r="AD35" i="1" s="1"/>
  <c r="AA35" i="1"/>
  <c r="M36" i="1"/>
  <c r="N36" i="1" s="1"/>
  <c r="V36" i="1" s="1"/>
  <c r="O36" i="1"/>
  <c r="P36" i="1"/>
  <c r="Q36" i="1"/>
  <c r="R36" i="1"/>
  <c r="AA36" i="1" s="1"/>
  <c r="S36" i="1"/>
  <c r="AB36" i="1" s="1"/>
  <c r="T36" i="1"/>
  <c r="AC36" i="1" s="1"/>
  <c r="U36" i="1"/>
  <c r="AD36" i="1" s="1"/>
  <c r="X36" i="1"/>
  <c r="Y36" i="1"/>
  <c r="Z36" i="1"/>
  <c r="M37" i="1"/>
  <c r="N37" i="1" s="1"/>
  <c r="W37" i="1" s="1"/>
  <c r="O37" i="1"/>
  <c r="X37" i="1" s="1"/>
  <c r="Q37" i="1"/>
  <c r="Z37" i="1" s="1"/>
  <c r="R37" i="1"/>
  <c r="AA37" i="1" s="1"/>
  <c r="S37" i="1"/>
  <c r="T37" i="1"/>
  <c r="AC37" i="1" s="1"/>
  <c r="U37" i="1"/>
  <c r="AD37" i="1" s="1"/>
  <c r="AB37" i="1"/>
  <c r="M38" i="1"/>
  <c r="U38" i="1" s="1"/>
  <c r="AD38" i="1" s="1"/>
  <c r="N38" i="1"/>
  <c r="V38" i="1" s="1"/>
  <c r="O38" i="1"/>
  <c r="X38" i="1" s="1"/>
  <c r="P38" i="1"/>
  <c r="Q38" i="1"/>
  <c r="Z38" i="1" s="1"/>
  <c r="R38" i="1"/>
  <c r="AA38" i="1" s="1"/>
  <c r="S38" i="1"/>
  <c r="AB38" i="1" s="1"/>
  <c r="T38" i="1"/>
  <c r="AC38" i="1" s="1"/>
  <c r="Y38" i="1"/>
  <c r="M39" i="1"/>
  <c r="Q39" i="1" s="1"/>
  <c r="Z39" i="1" s="1"/>
  <c r="N39" i="1"/>
  <c r="O39" i="1"/>
  <c r="X39" i="1" s="1"/>
  <c r="P39" i="1"/>
  <c r="Y39" i="1" s="1"/>
  <c r="M40" i="1"/>
  <c r="M41" i="1"/>
  <c r="N41" i="1" s="1"/>
  <c r="P41" i="1"/>
  <c r="Q41" i="1"/>
  <c r="R41" i="1"/>
  <c r="S41" i="1"/>
  <c r="AB41" i="1" s="1"/>
  <c r="T41" i="1"/>
  <c r="AC41" i="1" s="1"/>
  <c r="U41" i="1"/>
  <c r="AD41" i="1" s="1"/>
  <c r="Y41" i="1"/>
  <c r="Z41" i="1"/>
  <c r="AA41" i="1"/>
  <c r="M42" i="1"/>
  <c r="N42" i="1" s="1"/>
  <c r="U42" i="1"/>
  <c r="AD42" i="1" s="1"/>
  <c r="W42" i="1"/>
  <c r="M43" i="1"/>
  <c r="U43" i="1" s="1"/>
  <c r="AD43" i="1" s="1"/>
  <c r="P43" i="1"/>
  <c r="Y43" i="1" s="1"/>
  <c r="Q43" i="1"/>
  <c r="R43" i="1"/>
  <c r="AA43" i="1" s="1"/>
  <c r="S43" i="1"/>
  <c r="AB43" i="1" s="1"/>
  <c r="T43" i="1"/>
  <c r="AC43" i="1" s="1"/>
  <c r="Z43" i="1"/>
  <c r="M44" i="1"/>
  <c r="R44" i="1" s="1"/>
  <c r="AA44" i="1" s="1"/>
  <c r="N44" i="1"/>
  <c r="O44" i="1"/>
  <c r="X44" i="1" s="1"/>
  <c r="P44" i="1"/>
  <c r="Y44" i="1" s="1"/>
  <c r="Q44" i="1"/>
  <c r="Z44" i="1" s="1"/>
  <c r="W44" i="1"/>
  <c r="M45" i="1"/>
  <c r="N45" i="1"/>
  <c r="T45" i="1"/>
  <c r="AC45" i="1"/>
  <c r="M46" i="1"/>
  <c r="N46" i="1" s="1"/>
  <c r="Q46" i="1"/>
  <c r="Z46" i="1" s="1"/>
  <c r="R46" i="1"/>
  <c r="S46" i="1"/>
  <c r="T46" i="1"/>
  <c r="AC46" i="1" s="1"/>
  <c r="U46" i="1"/>
  <c r="AD46" i="1" s="1"/>
  <c r="AA46" i="1"/>
  <c r="AB46" i="1"/>
  <c r="M47" i="1"/>
  <c r="N47" i="1"/>
  <c r="O47" i="1"/>
  <c r="P47" i="1"/>
  <c r="Q47" i="1"/>
  <c r="Z47" i="1" s="1"/>
  <c r="R47" i="1"/>
  <c r="AA47" i="1" s="1"/>
  <c r="S47" i="1"/>
  <c r="AB47" i="1" s="1"/>
  <c r="T47" i="1"/>
  <c r="AC47" i="1" s="1"/>
  <c r="U47" i="1"/>
  <c r="AD47" i="1" s="1"/>
  <c r="W47" i="1"/>
  <c r="X47" i="1"/>
  <c r="Y47" i="1"/>
  <c r="M48" i="1"/>
  <c r="N48" i="1"/>
  <c r="W48" i="1" s="1"/>
  <c r="O48" i="1"/>
  <c r="X48" i="1" s="1"/>
  <c r="P48" i="1"/>
  <c r="Y48" i="1" s="1"/>
  <c r="Q48" i="1"/>
  <c r="R48" i="1"/>
  <c r="S48" i="1"/>
  <c r="AB48" i="1" s="1"/>
  <c r="T48" i="1"/>
  <c r="AC48" i="1" s="1"/>
  <c r="U48" i="1"/>
  <c r="AD48" i="1" s="1"/>
  <c r="AA48" i="1"/>
  <c r="M49" i="1"/>
  <c r="T49" i="1" s="1"/>
  <c r="AC49" i="1" s="1"/>
  <c r="N49" i="1"/>
  <c r="O49" i="1"/>
  <c r="X49" i="1" s="1"/>
  <c r="P49" i="1"/>
  <c r="Y49" i="1" s="1"/>
  <c r="Q49" i="1"/>
  <c r="Z49" i="1" s="1"/>
  <c r="R49" i="1"/>
  <c r="AA49" i="1" s="1"/>
  <c r="S49" i="1"/>
  <c r="AB49" i="1" s="1"/>
  <c r="M50" i="1"/>
  <c r="N50" i="1" s="1"/>
  <c r="O50" i="1"/>
  <c r="X50" i="1" s="1"/>
  <c r="M51" i="1"/>
  <c r="N51" i="1" s="1"/>
  <c r="R51" i="1"/>
  <c r="AA51" i="1" s="1"/>
  <c r="M52" i="1"/>
  <c r="N52" i="1" s="1"/>
  <c r="O52" i="1"/>
  <c r="V52" i="1" s="1"/>
  <c r="P52" i="1"/>
  <c r="Q52" i="1"/>
  <c r="R52" i="1"/>
  <c r="AA52" i="1" s="1"/>
  <c r="S52" i="1"/>
  <c r="AB52" i="1" s="1"/>
  <c r="T52" i="1"/>
  <c r="AC52" i="1" s="1"/>
  <c r="U52" i="1"/>
  <c r="AD52" i="1" s="1"/>
  <c r="W52" i="1"/>
  <c r="Y52" i="1"/>
  <c r="Z52" i="1"/>
  <c r="M53" i="1"/>
  <c r="N53" i="1" s="1"/>
  <c r="W53" i="1" s="1"/>
  <c r="O53" i="1"/>
  <c r="X53" i="1" s="1"/>
  <c r="Q53" i="1"/>
  <c r="Z53" i="1" s="1"/>
  <c r="R53" i="1"/>
  <c r="AA53" i="1" s="1"/>
  <c r="S53" i="1"/>
  <c r="T53" i="1"/>
  <c r="AC53" i="1" s="1"/>
  <c r="U53" i="1"/>
  <c r="AD53" i="1" s="1"/>
  <c r="AB53" i="1"/>
  <c r="M54" i="1"/>
  <c r="U54" i="1" s="1"/>
  <c r="AD54" i="1" s="1"/>
  <c r="N54" i="1"/>
  <c r="O54" i="1"/>
  <c r="X54" i="1" s="1"/>
  <c r="P54" i="1"/>
  <c r="Y54" i="1" s="1"/>
  <c r="Q54" i="1"/>
  <c r="Z54" i="1" s="1"/>
  <c r="R54" i="1"/>
  <c r="AA54" i="1" s="1"/>
  <c r="S54" i="1"/>
  <c r="AB54" i="1" s="1"/>
  <c r="T54" i="1"/>
  <c r="AC54" i="1"/>
  <c r="M55" i="1"/>
  <c r="N55" i="1" s="1"/>
  <c r="M56" i="1"/>
  <c r="S56" i="1" s="1"/>
  <c r="AB56" i="1" s="1"/>
  <c r="M57" i="1"/>
  <c r="N57" i="1" s="1"/>
  <c r="P57" i="1"/>
  <c r="Q57" i="1"/>
  <c r="R57" i="1"/>
  <c r="S57" i="1"/>
  <c r="AB57" i="1" s="1"/>
  <c r="T57" i="1"/>
  <c r="AC57" i="1" s="1"/>
  <c r="U57" i="1"/>
  <c r="AD57" i="1" s="1"/>
  <c r="W57" i="1"/>
  <c r="Y57" i="1"/>
  <c r="Z57" i="1"/>
  <c r="AA57" i="1"/>
  <c r="M58" i="1"/>
  <c r="S58" i="1" s="1"/>
  <c r="AB58" i="1" s="1"/>
  <c r="M59" i="1"/>
  <c r="O59" i="1" s="1"/>
  <c r="X59" i="1" s="1"/>
  <c r="N59" i="1"/>
  <c r="P59" i="1"/>
  <c r="Y59" i="1" s="1"/>
  <c r="Q59" i="1"/>
  <c r="R59" i="1"/>
  <c r="AA59" i="1" s="1"/>
  <c r="S59" i="1"/>
  <c r="AB59" i="1" s="1"/>
  <c r="T59" i="1"/>
  <c r="AC59" i="1" s="1"/>
  <c r="U59" i="1"/>
  <c r="Z59" i="1"/>
  <c r="AD59" i="1"/>
  <c r="M60" i="1"/>
  <c r="N60" i="1"/>
  <c r="O60" i="1"/>
  <c r="X60" i="1" s="1"/>
  <c r="P60" i="1"/>
  <c r="Y60" i="1" s="1"/>
  <c r="Q60" i="1"/>
  <c r="Z60" i="1" s="1"/>
  <c r="W60" i="1"/>
  <c r="M61" i="1"/>
  <c r="N61" i="1"/>
  <c r="T61" i="1"/>
  <c r="AC61" i="1" s="1"/>
  <c r="M62" i="1"/>
  <c r="N62" i="1" s="1"/>
  <c r="Q62" i="1"/>
  <c r="Z62" i="1" s="1"/>
  <c r="R62" i="1"/>
  <c r="S62" i="1"/>
  <c r="T62" i="1"/>
  <c r="AC62" i="1" s="1"/>
  <c r="U62" i="1"/>
  <c r="AD62" i="1" s="1"/>
  <c r="W62" i="1"/>
  <c r="AA62" i="1"/>
  <c r="AB62" i="1"/>
  <c r="M63" i="1"/>
  <c r="N63" i="1"/>
  <c r="O63" i="1"/>
  <c r="P63" i="1"/>
  <c r="Q63" i="1"/>
  <c r="Z63" i="1" s="1"/>
  <c r="R63" i="1"/>
  <c r="AA63" i="1" s="1"/>
  <c r="S63" i="1"/>
  <c r="AB63" i="1" s="1"/>
  <c r="T63" i="1"/>
  <c r="AC63" i="1" s="1"/>
  <c r="U63" i="1"/>
  <c r="W63" i="1"/>
  <c r="X63" i="1"/>
  <c r="Y63" i="1"/>
  <c r="AD63" i="1"/>
  <c r="M64" i="1"/>
  <c r="N64" i="1"/>
  <c r="W64" i="1" s="1"/>
  <c r="AE64" i="1" s="1"/>
  <c r="O64" i="1"/>
  <c r="X64" i="1" s="1"/>
  <c r="P64" i="1"/>
  <c r="Y64" i="1" s="1"/>
  <c r="Q64" i="1"/>
  <c r="Z64" i="1" s="1"/>
  <c r="R64" i="1"/>
  <c r="S64" i="1"/>
  <c r="AB64" i="1" s="1"/>
  <c r="T64" i="1"/>
  <c r="AC64" i="1" s="1"/>
  <c r="U64" i="1"/>
  <c r="AD64" i="1" s="1"/>
  <c r="AA64" i="1"/>
  <c r="M65" i="1"/>
  <c r="T65" i="1" s="1"/>
  <c r="AC65" i="1" s="1"/>
  <c r="N65" i="1"/>
  <c r="O65" i="1"/>
  <c r="X65" i="1" s="1"/>
  <c r="P65" i="1"/>
  <c r="Y65" i="1" s="1"/>
  <c r="Q65" i="1"/>
  <c r="Z65" i="1" s="1"/>
  <c r="R65" i="1"/>
  <c r="AA65" i="1" s="1"/>
  <c r="S65" i="1"/>
  <c r="AB65" i="1"/>
  <c r="M66" i="1"/>
  <c r="N66" i="1"/>
  <c r="O66" i="1"/>
  <c r="P66" i="1"/>
  <c r="U66" i="1"/>
  <c r="AD66" i="1" s="1"/>
  <c r="X66" i="1"/>
  <c r="Y66" i="1"/>
  <c r="M67" i="1"/>
  <c r="R67" i="1"/>
  <c r="AA67" i="1" s="1"/>
  <c r="U67" i="1"/>
  <c r="AD67" i="1" s="1"/>
  <c r="M68" i="1"/>
  <c r="N68" i="1" s="1"/>
  <c r="V68" i="1" s="1"/>
  <c r="O68" i="1"/>
  <c r="X68" i="1" s="1"/>
  <c r="P68" i="1"/>
  <c r="Q68" i="1"/>
  <c r="R68" i="1"/>
  <c r="AA68" i="1" s="1"/>
  <c r="S68" i="1"/>
  <c r="AB68" i="1" s="1"/>
  <c r="T68" i="1"/>
  <c r="AC68" i="1" s="1"/>
  <c r="U68" i="1"/>
  <c r="AD68" i="1" s="1"/>
  <c r="Y68" i="1"/>
  <c r="Z68" i="1"/>
  <c r="M69" i="1"/>
  <c r="N69" i="1" s="1"/>
  <c r="W69" i="1" s="1"/>
  <c r="P69" i="1"/>
  <c r="Y69" i="1" s="1"/>
  <c r="M70" i="1"/>
  <c r="U70" i="1" s="1"/>
  <c r="AD70" i="1" s="1"/>
  <c r="N70" i="1"/>
  <c r="O70" i="1"/>
  <c r="X70" i="1" s="1"/>
  <c r="P70" i="1"/>
  <c r="Y70" i="1" s="1"/>
  <c r="Q70" i="1"/>
  <c r="Z70" i="1" s="1"/>
  <c r="R70" i="1"/>
  <c r="AA70" i="1" s="1"/>
  <c r="S70" i="1"/>
  <c r="AB70" i="1" s="1"/>
  <c r="M71" i="1"/>
  <c r="N71" i="1" s="1"/>
  <c r="Q71" i="1"/>
  <c r="Z71" i="1" s="1"/>
  <c r="M72" i="1"/>
  <c r="N72" i="1" s="1"/>
  <c r="S72" i="1"/>
  <c r="AB72" i="1" s="1"/>
  <c r="M73" i="1"/>
  <c r="N73" i="1" s="1"/>
  <c r="P73" i="1"/>
  <c r="Q73" i="1"/>
  <c r="Z73" i="1" s="1"/>
  <c r="R73" i="1"/>
  <c r="S73" i="1"/>
  <c r="AB73" i="1" s="1"/>
  <c r="T73" i="1"/>
  <c r="AC73" i="1" s="1"/>
  <c r="U73" i="1"/>
  <c r="AD73" i="1" s="1"/>
  <c r="W73" i="1"/>
  <c r="Y73" i="1"/>
  <c r="AA73" i="1"/>
  <c r="M74" i="1"/>
  <c r="O74" i="1" s="1"/>
  <c r="X74" i="1" s="1"/>
  <c r="S74" i="1"/>
  <c r="AB74" i="1" s="1"/>
  <c r="M75" i="1"/>
  <c r="P75" i="1" s="1"/>
  <c r="Y75" i="1" s="1"/>
  <c r="O75" i="1"/>
  <c r="X75" i="1" s="1"/>
  <c r="U75" i="1"/>
  <c r="AD75" i="1" s="1"/>
  <c r="M76" i="1"/>
  <c r="N76" i="1"/>
  <c r="O76" i="1"/>
  <c r="X76" i="1" s="1"/>
  <c r="P76" i="1"/>
  <c r="Y76" i="1" s="1"/>
  <c r="Q76" i="1"/>
  <c r="Z76" i="1" s="1"/>
  <c r="R76" i="1"/>
  <c r="AA76" i="1" s="1"/>
  <c r="M77" i="1"/>
  <c r="N77" i="1"/>
  <c r="O77" i="1"/>
  <c r="T77" i="1"/>
  <c r="U77" i="1"/>
  <c r="AD77" i="1" s="1"/>
  <c r="W77" i="1"/>
  <c r="X77" i="1"/>
  <c r="AC77" i="1"/>
  <c r="M78" i="1"/>
  <c r="P78" i="1" s="1"/>
  <c r="Y78" i="1" s="1"/>
  <c r="S78" i="1"/>
  <c r="T78" i="1"/>
  <c r="AC78" i="1" s="1"/>
  <c r="U78" i="1"/>
  <c r="AD78" i="1" s="1"/>
  <c r="AB78" i="1"/>
  <c r="M79" i="1"/>
  <c r="U79" i="1" s="1"/>
  <c r="AD79" i="1" s="1"/>
  <c r="N79" i="1"/>
  <c r="O79" i="1"/>
  <c r="X79" i="1" s="1"/>
  <c r="P79" i="1"/>
  <c r="Q79" i="1"/>
  <c r="Z79" i="1" s="1"/>
  <c r="R79" i="1"/>
  <c r="AA79" i="1" s="1"/>
  <c r="S79" i="1"/>
  <c r="AB79" i="1" s="1"/>
  <c r="T79" i="1"/>
  <c r="AC79" i="1" s="1"/>
  <c r="Y79" i="1"/>
  <c r="M80" i="1"/>
  <c r="Q80" i="1" s="1"/>
  <c r="Z80" i="1" s="1"/>
  <c r="P80" i="1"/>
  <c r="Y80" i="1" s="1"/>
  <c r="M81" i="1"/>
  <c r="N81" i="1" s="1"/>
  <c r="M82" i="1"/>
  <c r="N82" i="1"/>
  <c r="O82" i="1"/>
  <c r="P82" i="1"/>
  <c r="V82" i="1" s="1"/>
  <c r="Q82" i="1"/>
  <c r="R82" i="1"/>
  <c r="S82" i="1"/>
  <c r="AB82" i="1" s="1"/>
  <c r="T82" i="1"/>
  <c r="AC82" i="1" s="1"/>
  <c r="U82" i="1"/>
  <c r="AD82" i="1" s="1"/>
  <c r="W82" i="1"/>
  <c r="X82" i="1"/>
  <c r="Z82" i="1"/>
  <c r="AA82" i="1"/>
  <c r="U2" i="1"/>
  <c r="AD2" i="1" s="1"/>
  <c r="T2" i="1"/>
  <c r="AC2" i="1" s="1"/>
  <c r="S2" i="1"/>
  <c r="AB2" i="1" s="1"/>
  <c r="R2" i="1"/>
  <c r="AA2" i="1" s="1"/>
  <c r="Q2" i="1"/>
  <c r="Z2" i="1" s="1"/>
  <c r="P2" i="1"/>
  <c r="Y2" i="1" s="1"/>
  <c r="O2" i="1"/>
  <c r="X2" i="1" s="1"/>
  <c r="M2" i="1"/>
  <c r="N2" i="1" s="1"/>
  <c r="AE52" i="1" l="1"/>
  <c r="W72" i="1"/>
  <c r="W81" i="1"/>
  <c r="W71" i="1"/>
  <c r="AE71" i="1" s="1"/>
  <c r="AE82" i="1"/>
  <c r="W55" i="1"/>
  <c r="W50" i="1"/>
  <c r="V79" i="1"/>
  <c r="AE47" i="1"/>
  <c r="Y82" i="1"/>
  <c r="O80" i="1"/>
  <c r="X80" i="1" s="1"/>
  <c r="N75" i="1"/>
  <c r="O69" i="1"/>
  <c r="X52" i="1"/>
  <c r="W51" i="1"/>
  <c r="V47" i="1"/>
  <c r="W39" i="1"/>
  <c r="N24" i="1"/>
  <c r="O24" i="1"/>
  <c r="X24" i="1" s="1"/>
  <c r="P24" i="1"/>
  <c r="Y24" i="1" s="1"/>
  <c r="Q24" i="1"/>
  <c r="Z24" i="1" s="1"/>
  <c r="R24" i="1"/>
  <c r="AA24" i="1" s="1"/>
  <c r="S24" i="1"/>
  <c r="AB24" i="1" s="1"/>
  <c r="T24" i="1"/>
  <c r="AC24" i="1" s="1"/>
  <c r="U24" i="1"/>
  <c r="AD24" i="1" s="1"/>
  <c r="N80" i="1"/>
  <c r="N56" i="1"/>
  <c r="O56" i="1"/>
  <c r="X56" i="1" s="1"/>
  <c r="P56" i="1"/>
  <c r="Y56" i="1" s="1"/>
  <c r="Q56" i="1"/>
  <c r="Z56" i="1" s="1"/>
  <c r="R56" i="1"/>
  <c r="AA56" i="1" s="1"/>
  <c r="T56" i="1"/>
  <c r="AC56" i="1" s="1"/>
  <c r="U56" i="1"/>
  <c r="AD56" i="1" s="1"/>
  <c r="W30" i="1"/>
  <c r="AE30" i="1" s="1"/>
  <c r="W65" i="1"/>
  <c r="W61" i="1"/>
  <c r="V54" i="1"/>
  <c r="R78" i="1"/>
  <c r="AA78" i="1" s="1"/>
  <c r="S76" i="1"/>
  <c r="AB76" i="1" s="1"/>
  <c r="T76" i="1"/>
  <c r="AC76" i="1" s="1"/>
  <c r="U76" i="1"/>
  <c r="AD76" i="1" s="1"/>
  <c r="P71" i="1"/>
  <c r="Y71" i="1" s="1"/>
  <c r="W70" i="1"/>
  <c r="AE70" i="1" s="1"/>
  <c r="O61" i="1"/>
  <c r="X61" i="1" s="1"/>
  <c r="P61" i="1"/>
  <c r="Y61" i="1" s="1"/>
  <c r="Q61" i="1"/>
  <c r="Z61" i="1" s="1"/>
  <c r="R61" i="1"/>
  <c r="AA61" i="1" s="1"/>
  <c r="S61" i="1"/>
  <c r="AB61" i="1" s="1"/>
  <c r="U61" i="1"/>
  <c r="AD61" i="1" s="1"/>
  <c r="W29" i="1"/>
  <c r="Q78" i="1"/>
  <c r="Z78" i="1" s="1"/>
  <c r="O71" i="1"/>
  <c r="X71" i="1" s="1"/>
  <c r="AE63" i="1"/>
  <c r="AE62" i="1"/>
  <c r="V46" i="1"/>
  <c r="W46" i="1"/>
  <c r="W19" i="1"/>
  <c r="P77" i="1"/>
  <c r="Q77" i="1"/>
  <c r="Z77" i="1" s="1"/>
  <c r="R77" i="1"/>
  <c r="AA77" i="1" s="1"/>
  <c r="S77" i="1"/>
  <c r="AB77" i="1" s="1"/>
  <c r="T72" i="1"/>
  <c r="AC72" i="1" s="1"/>
  <c r="V63" i="1"/>
  <c r="U50" i="1"/>
  <c r="AD50" i="1" s="1"/>
  <c r="W35" i="1"/>
  <c r="V16" i="1"/>
  <c r="V6" i="1"/>
  <c r="N78" i="1"/>
  <c r="O78" i="1"/>
  <c r="X78" i="1" s="1"/>
  <c r="R71" i="1"/>
  <c r="AA71" i="1" s="1"/>
  <c r="S71" i="1"/>
  <c r="AB71" i="1" s="1"/>
  <c r="T71" i="1"/>
  <c r="AC71" i="1" s="1"/>
  <c r="U71" i="1"/>
  <c r="AD71" i="1" s="1"/>
  <c r="W68" i="1"/>
  <c r="AE68" i="1" s="1"/>
  <c r="W66" i="1"/>
  <c r="V59" i="1"/>
  <c r="P55" i="1"/>
  <c r="Y55" i="1" s="1"/>
  <c r="U81" i="1"/>
  <c r="AD81" i="1" s="1"/>
  <c r="U74" i="1"/>
  <c r="AD74" i="1" s="1"/>
  <c r="Q66" i="1"/>
  <c r="Z66" i="1" s="1"/>
  <c r="R66" i="1"/>
  <c r="AA66" i="1" s="1"/>
  <c r="S66" i="1"/>
  <c r="AB66" i="1" s="1"/>
  <c r="T66" i="1"/>
  <c r="AC66" i="1" s="1"/>
  <c r="V64" i="1"/>
  <c r="O55" i="1"/>
  <c r="X55" i="1" s="1"/>
  <c r="V48" i="1"/>
  <c r="V41" i="1"/>
  <c r="W41" i="1"/>
  <c r="W36" i="1"/>
  <c r="AE36" i="1" s="1"/>
  <c r="T81" i="1"/>
  <c r="AC81" i="1" s="1"/>
  <c r="T74" i="1"/>
  <c r="AC74" i="1" s="1"/>
  <c r="O72" i="1"/>
  <c r="X72" i="1" s="1"/>
  <c r="P72" i="1"/>
  <c r="Y72" i="1" s="1"/>
  <c r="Q72" i="1"/>
  <c r="Z72" i="1" s="1"/>
  <c r="R72" i="1"/>
  <c r="AA72" i="1" s="1"/>
  <c r="U72" i="1"/>
  <c r="AD72" i="1" s="1"/>
  <c r="P50" i="1"/>
  <c r="Y50" i="1" s="1"/>
  <c r="Q50" i="1"/>
  <c r="Z50" i="1" s="1"/>
  <c r="R50" i="1"/>
  <c r="AA50" i="1" s="1"/>
  <c r="S50" i="1"/>
  <c r="AB50" i="1" s="1"/>
  <c r="T50" i="1"/>
  <c r="AC50" i="1" s="1"/>
  <c r="W9" i="1"/>
  <c r="V20" i="1"/>
  <c r="W20" i="1"/>
  <c r="AE20" i="1" s="1"/>
  <c r="S81" i="1"/>
  <c r="AB81" i="1" s="1"/>
  <c r="Q55" i="1"/>
  <c r="Z55" i="1" s="1"/>
  <c r="R55" i="1"/>
  <c r="AA55" i="1" s="1"/>
  <c r="S55" i="1"/>
  <c r="AB55" i="1" s="1"/>
  <c r="T55" i="1"/>
  <c r="AC55" i="1" s="1"/>
  <c r="U55" i="1"/>
  <c r="AD55" i="1" s="1"/>
  <c r="W45" i="1"/>
  <c r="P34" i="1"/>
  <c r="Y34" i="1" s="1"/>
  <c r="Q34" i="1"/>
  <c r="Z34" i="1" s="1"/>
  <c r="R34" i="1"/>
  <c r="AA34" i="1" s="1"/>
  <c r="S34" i="1"/>
  <c r="AB34" i="1" s="1"/>
  <c r="T34" i="1"/>
  <c r="AC34" i="1" s="1"/>
  <c r="U34" i="1"/>
  <c r="AD34" i="1" s="1"/>
  <c r="N34" i="1"/>
  <c r="V32" i="1"/>
  <c r="AE15" i="1"/>
  <c r="V4" i="1"/>
  <c r="W4" i="1"/>
  <c r="AE4" i="1" s="1"/>
  <c r="R81" i="1"/>
  <c r="AA81" i="1" s="1"/>
  <c r="U80" i="1"/>
  <c r="AD80" i="1" s="1"/>
  <c r="T75" i="1"/>
  <c r="AC75" i="1" s="1"/>
  <c r="R74" i="1"/>
  <c r="AA74" i="1" s="1"/>
  <c r="U69" i="1"/>
  <c r="AD69" i="1" s="1"/>
  <c r="N67" i="1"/>
  <c r="O67" i="1"/>
  <c r="X67" i="1" s="1"/>
  <c r="P67" i="1"/>
  <c r="Y67" i="1" s="1"/>
  <c r="Q67" i="1"/>
  <c r="Z67" i="1" s="1"/>
  <c r="S67" i="1"/>
  <c r="AB67" i="1" s="1"/>
  <c r="T67" i="1"/>
  <c r="AC67" i="1" s="1"/>
  <c r="AE48" i="1"/>
  <c r="O45" i="1"/>
  <c r="X45" i="1" s="1"/>
  <c r="P45" i="1"/>
  <c r="Y45" i="1" s="1"/>
  <c r="Q45" i="1"/>
  <c r="Z45" i="1" s="1"/>
  <c r="R45" i="1"/>
  <c r="AA45" i="1" s="1"/>
  <c r="S45" i="1"/>
  <c r="AB45" i="1" s="1"/>
  <c r="U45" i="1"/>
  <c r="AD45" i="1" s="1"/>
  <c r="N8" i="1"/>
  <c r="O8" i="1"/>
  <c r="X8" i="1" s="1"/>
  <c r="P8" i="1"/>
  <c r="Y8" i="1" s="1"/>
  <c r="Q8" i="1"/>
  <c r="Z8" i="1" s="1"/>
  <c r="R8" i="1"/>
  <c r="AA8" i="1" s="1"/>
  <c r="S8" i="1"/>
  <c r="AB8" i="1" s="1"/>
  <c r="T8" i="1"/>
  <c r="AC8" i="1" s="1"/>
  <c r="U8" i="1"/>
  <c r="AD8" i="1" s="1"/>
  <c r="Q81" i="1"/>
  <c r="Z81" i="1" s="1"/>
  <c r="T80" i="1"/>
  <c r="AC80" i="1" s="1"/>
  <c r="W79" i="1"/>
  <c r="AE79" i="1" s="1"/>
  <c r="S75" i="1"/>
  <c r="AB75" i="1" s="1"/>
  <c r="Q74" i="1"/>
  <c r="Z74" i="1" s="1"/>
  <c r="T69" i="1"/>
  <c r="AC69" i="1" s="1"/>
  <c r="U58" i="1"/>
  <c r="AD58" i="1" s="1"/>
  <c r="N40" i="1"/>
  <c r="O40" i="1"/>
  <c r="X40" i="1" s="1"/>
  <c r="P40" i="1"/>
  <c r="Y40" i="1" s="1"/>
  <c r="Q40" i="1"/>
  <c r="Z40" i="1" s="1"/>
  <c r="R40" i="1"/>
  <c r="AA40" i="1" s="1"/>
  <c r="S40" i="1"/>
  <c r="AB40" i="1" s="1"/>
  <c r="T40" i="1"/>
  <c r="AC40" i="1" s="1"/>
  <c r="U40" i="1"/>
  <c r="AD40" i="1" s="1"/>
  <c r="V22" i="1"/>
  <c r="P81" i="1"/>
  <c r="Y81" i="1" s="1"/>
  <c r="S80" i="1"/>
  <c r="AB80" i="1" s="1"/>
  <c r="R75" i="1"/>
  <c r="AA75" i="1" s="1"/>
  <c r="P74" i="1"/>
  <c r="Y74" i="1" s="1"/>
  <c r="S69" i="1"/>
  <c r="AB69" i="1" s="1"/>
  <c r="T58" i="1"/>
  <c r="AC58" i="1" s="1"/>
  <c r="V37" i="1"/>
  <c r="W14" i="1"/>
  <c r="O81" i="1"/>
  <c r="X81" i="1" s="1"/>
  <c r="R80" i="1"/>
  <c r="AA80" i="1" s="1"/>
  <c r="W76" i="1"/>
  <c r="AE76" i="1" s="1"/>
  <c r="Q75" i="1"/>
  <c r="Z75" i="1" s="1"/>
  <c r="N74" i="1"/>
  <c r="T70" i="1"/>
  <c r="AC70" i="1" s="1"/>
  <c r="R69" i="1"/>
  <c r="AA69" i="1" s="1"/>
  <c r="R60" i="1"/>
  <c r="AA60" i="1" s="1"/>
  <c r="AE60" i="1" s="1"/>
  <c r="S60" i="1"/>
  <c r="AB60" i="1" s="1"/>
  <c r="T60" i="1"/>
  <c r="AC60" i="1" s="1"/>
  <c r="U60" i="1"/>
  <c r="AD60" i="1" s="1"/>
  <c r="Q69" i="1"/>
  <c r="Z69" i="1" s="1"/>
  <c r="N58" i="1"/>
  <c r="O58" i="1"/>
  <c r="X58" i="1" s="1"/>
  <c r="P58" i="1"/>
  <c r="Y58" i="1" s="1"/>
  <c r="Q58" i="1"/>
  <c r="Z58" i="1" s="1"/>
  <c r="R58" i="1"/>
  <c r="AA58" i="1" s="1"/>
  <c r="AE31" i="1"/>
  <c r="W25" i="1"/>
  <c r="AE25" i="1" s="1"/>
  <c r="W13" i="1"/>
  <c r="V10" i="1"/>
  <c r="AE5" i="1"/>
  <c r="W3" i="1"/>
  <c r="N18" i="1"/>
  <c r="T42" i="1"/>
  <c r="AC42" i="1" s="1"/>
  <c r="T26" i="1"/>
  <c r="AC26" i="1" s="1"/>
  <c r="S42" i="1"/>
  <c r="AB42" i="1" s="1"/>
  <c r="S26" i="1"/>
  <c r="AB26" i="1" s="1"/>
  <c r="S10" i="1"/>
  <c r="AB10" i="1" s="1"/>
  <c r="O43" i="1"/>
  <c r="X43" i="1" s="1"/>
  <c r="R42" i="1"/>
  <c r="AA42" i="1" s="1"/>
  <c r="O27" i="1"/>
  <c r="X27" i="1" s="1"/>
  <c r="R26" i="1"/>
  <c r="AA26" i="1" s="1"/>
  <c r="O11" i="1"/>
  <c r="X11" i="1" s="1"/>
  <c r="R10" i="1"/>
  <c r="AA10" i="1" s="1"/>
  <c r="P53" i="1"/>
  <c r="N43" i="1"/>
  <c r="Q42" i="1"/>
  <c r="Z42" i="1" s="1"/>
  <c r="P37" i="1"/>
  <c r="Y37" i="1" s="1"/>
  <c r="AE37" i="1" s="1"/>
  <c r="N27" i="1"/>
  <c r="Q26" i="1"/>
  <c r="Z26" i="1" s="1"/>
  <c r="P21" i="1"/>
  <c r="Y21" i="1" s="1"/>
  <c r="AE21" i="1" s="1"/>
  <c r="N11" i="1"/>
  <c r="Q10" i="1"/>
  <c r="Z10" i="1" s="1"/>
  <c r="P5" i="1"/>
  <c r="Y5" i="1" s="1"/>
  <c r="U51" i="1"/>
  <c r="AD51" i="1" s="1"/>
  <c r="P42" i="1"/>
  <c r="Y42" i="1" s="1"/>
  <c r="P26" i="1"/>
  <c r="Y26" i="1" s="1"/>
  <c r="P10" i="1"/>
  <c r="Y10" i="1" s="1"/>
  <c r="T51" i="1"/>
  <c r="AC51" i="1" s="1"/>
  <c r="O42" i="1"/>
  <c r="T35" i="1"/>
  <c r="AC35" i="1" s="1"/>
  <c r="O26" i="1"/>
  <c r="X26" i="1" s="1"/>
  <c r="AE26" i="1" s="1"/>
  <c r="T19" i="1"/>
  <c r="AC19" i="1" s="1"/>
  <c r="O10" i="1"/>
  <c r="X10" i="1" s="1"/>
  <c r="AE10" i="1" s="1"/>
  <c r="T3" i="1"/>
  <c r="AC3" i="1" s="1"/>
  <c r="S51" i="1"/>
  <c r="AB51" i="1" s="1"/>
  <c r="S35" i="1"/>
  <c r="AB35" i="1" s="1"/>
  <c r="U29" i="1"/>
  <c r="AD29" i="1" s="1"/>
  <c r="W23" i="1"/>
  <c r="S19" i="1"/>
  <c r="AB19" i="1" s="1"/>
  <c r="U13" i="1"/>
  <c r="AD13" i="1" s="1"/>
  <c r="W7" i="1"/>
  <c r="S3" i="1"/>
  <c r="AB3" i="1" s="1"/>
  <c r="T29" i="1"/>
  <c r="AC29" i="1" s="1"/>
  <c r="U18" i="1"/>
  <c r="AD18" i="1" s="1"/>
  <c r="T13" i="1"/>
  <c r="AC13" i="1" s="1"/>
  <c r="W12" i="1"/>
  <c r="AE12" i="1" s="1"/>
  <c r="O73" i="1"/>
  <c r="P62" i="1"/>
  <c r="Y62" i="1" s="1"/>
  <c r="O57" i="1"/>
  <c r="Q51" i="1"/>
  <c r="Z51" i="1" s="1"/>
  <c r="W49" i="1"/>
  <c r="Z48" i="1"/>
  <c r="P46" i="1"/>
  <c r="Y46" i="1" s="1"/>
  <c r="O41" i="1"/>
  <c r="X41" i="1" s="1"/>
  <c r="U39" i="1"/>
  <c r="AD39" i="1" s="1"/>
  <c r="Q35" i="1"/>
  <c r="Z35" i="1" s="1"/>
  <c r="W33" i="1"/>
  <c r="P30" i="1"/>
  <c r="Y30" i="1" s="1"/>
  <c r="S29" i="1"/>
  <c r="AB29" i="1" s="1"/>
  <c r="O25" i="1"/>
  <c r="X25" i="1" s="1"/>
  <c r="U23" i="1"/>
  <c r="AD23" i="1" s="1"/>
  <c r="Q19" i="1"/>
  <c r="Z19" i="1" s="1"/>
  <c r="T18" i="1"/>
  <c r="AC18" i="1" s="1"/>
  <c r="W17" i="1"/>
  <c r="P14" i="1"/>
  <c r="Y14" i="1" s="1"/>
  <c r="S13" i="1"/>
  <c r="AB13" i="1" s="1"/>
  <c r="O9" i="1"/>
  <c r="X9" i="1" s="1"/>
  <c r="U7" i="1"/>
  <c r="AD7" i="1" s="1"/>
  <c r="Q3" i="1"/>
  <c r="Z3" i="1" s="1"/>
  <c r="O62" i="1"/>
  <c r="X62" i="1" s="1"/>
  <c r="W54" i="1"/>
  <c r="AE54" i="1" s="1"/>
  <c r="P51" i="1"/>
  <c r="Y51" i="1" s="1"/>
  <c r="O46" i="1"/>
  <c r="X46" i="1" s="1"/>
  <c r="U44" i="1"/>
  <c r="AD44" i="1" s="1"/>
  <c r="T39" i="1"/>
  <c r="AC39" i="1" s="1"/>
  <c r="W38" i="1"/>
  <c r="AE38" i="1" s="1"/>
  <c r="P35" i="1"/>
  <c r="Y35" i="1" s="1"/>
  <c r="O30" i="1"/>
  <c r="X30" i="1" s="1"/>
  <c r="R29" i="1"/>
  <c r="AA29" i="1" s="1"/>
  <c r="U28" i="1"/>
  <c r="AD28" i="1" s="1"/>
  <c r="T23" i="1"/>
  <c r="AC23" i="1" s="1"/>
  <c r="W22" i="1"/>
  <c r="AE22" i="1" s="1"/>
  <c r="P19" i="1"/>
  <c r="Y19" i="1" s="1"/>
  <c r="S18" i="1"/>
  <c r="AB18" i="1" s="1"/>
  <c r="O14" i="1"/>
  <c r="X14" i="1" s="1"/>
  <c r="R13" i="1"/>
  <c r="AA13" i="1" s="1"/>
  <c r="U12" i="1"/>
  <c r="AD12" i="1" s="1"/>
  <c r="T7" i="1"/>
  <c r="AC7" i="1" s="1"/>
  <c r="W6" i="1"/>
  <c r="AE6" i="1" s="1"/>
  <c r="P3" i="1"/>
  <c r="Y3" i="1" s="1"/>
  <c r="U65" i="1"/>
  <c r="AD65" i="1" s="1"/>
  <c r="W59" i="1"/>
  <c r="AE59" i="1" s="1"/>
  <c r="O51" i="1"/>
  <c r="X51" i="1" s="1"/>
  <c r="U49" i="1"/>
  <c r="AD49" i="1" s="1"/>
  <c r="T44" i="1"/>
  <c r="AC44" i="1" s="1"/>
  <c r="S39" i="1"/>
  <c r="AB39" i="1" s="1"/>
  <c r="O35" i="1"/>
  <c r="X35" i="1" s="1"/>
  <c r="U33" i="1"/>
  <c r="AD33" i="1" s="1"/>
  <c r="Q29" i="1"/>
  <c r="Z29" i="1" s="1"/>
  <c r="T28" i="1"/>
  <c r="AC28" i="1" s="1"/>
  <c r="AE28" i="1" s="1"/>
  <c r="S23" i="1"/>
  <c r="AB23" i="1" s="1"/>
  <c r="O19" i="1"/>
  <c r="X19" i="1" s="1"/>
  <c r="R18" i="1"/>
  <c r="AA18" i="1" s="1"/>
  <c r="U17" i="1"/>
  <c r="AD17" i="1" s="1"/>
  <c r="Q13" i="1"/>
  <c r="Z13" i="1" s="1"/>
  <c r="T12" i="1"/>
  <c r="AC12" i="1" s="1"/>
  <c r="S7" i="1"/>
  <c r="AB7" i="1" s="1"/>
  <c r="O3" i="1"/>
  <c r="X3" i="1" s="1"/>
  <c r="S44" i="1"/>
  <c r="AB44" i="1" s="1"/>
  <c r="AE44" i="1" s="1"/>
  <c r="R39" i="1"/>
  <c r="AA39" i="1" s="1"/>
  <c r="T33" i="1"/>
  <c r="AC33" i="1" s="1"/>
  <c r="W32" i="1"/>
  <c r="AE32" i="1" s="1"/>
  <c r="P29" i="1"/>
  <c r="Y29" i="1" s="1"/>
  <c r="S28" i="1"/>
  <c r="AB28" i="1" s="1"/>
  <c r="R23" i="1"/>
  <c r="AA23" i="1" s="1"/>
  <c r="Q18" i="1"/>
  <c r="Z18" i="1" s="1"/>
  <c r="T17" i="1"/>
  <c r="AC17" i="1" s="1"/>
  <c r="W16" i="1"/>
  <c r="AE16" i="1" s="1"/>
  <c r="P13" i="1"/>
  <c r="Y13" i="1" s="1"/>
  <c r="S12" i="1"/>
  <c r="AB12" i="1" s="1"/>
  <c r="R7" i="1"/>
  <c r="AA7" i="1" s="1"/>
  <c r="W2" i="1"/>
  <c r="AE2" i="1" s="1"/>
  <c r="V2" i="1"/>
  <c r="AE50" i="1" l="1"/>
  <c r="X42" i="1"/>
  <c r="AE42" i="1" s="1"/>
  <c r="V42" i="1"/>
  <c r="AE13" i="1"/>
  <c r="AE35" i="1"/>
  <c r="V70" i="1"/>
  <c r="AE39" i="1"/>
  <c r="V50" i="1"/>
  <c r="V60" i="1"/>
  <c r="V24" i="1"/>
  <c r="W24" i="1"/>
  <c r="AE24" i="1" s="1"/>
  <c r="V13" i="1"/>
  <c r="V35" i="1"/>
  <c r="V39" i="1"/>
  <c r="V55" i="1"/>
  <c r="AE55" i="1"/>
  <c r="V25" i="1"/>
  <c r="V74" i="1"/>
  <c r="W74" i="1"/>
  <c r="AE74" i="1" s="1"/>
  <c r="V62" i="1"/>
  <c r="V28" i="1"/>
  <c r="V12" i="1"/>
  <c r="V73" i="1"/>
  <c r="X73" i="1"/>
  <c r="AE73" i="1" s="1"/>
  <c r="V44" i="1"/>
  <c r="AE33" i="1"/>
  <c r="AE7" i="1"/>
  <c r="V23" i="1"/>
  <c r="V49" i="1"/>
  <c r="V45" i="1"/>
  <c r="V34" i="1"/>
  <c r="W34" i="1"/>
  <c r="AE34" i="1" s="1"/>
  <c r="AE66" i="1"/>
  <c r="AE29" i="1"/>
  <c r="AE51" i="1"/>
  <c r="V66" i="1"/>
  <c r="V29" i="1"/>
  <c r="V56" i="1"/>
  <c r="W56" i="1"/>
  <c r="AE56" i="1" s="1"/>
  <c r="V51" i="1"/>
  <c r="AE23" i="1"/>
  <c r="AE9" i="1"/>
  <c r="V80" i="1"/>
  <c r="W80" i="1"/>
  <c r="AE80" i="1" s="1"/>
  <c r="V71" i="1"/>
  <c r="V11" i="1"/>
  <c r="W11" i="1"/>
  <c r="AE11" i="1" s="1"/>
  <c r="AE14" i="1"/>
  <c r="V9" i="1"/>
  <c r="AE41" i="1"/>
  <c r="Y77" i="1"/>
  <c r="AE77" i="1" s="1"/>
  <c r="V77" i="1"/>
  <c r="X69" i="1"/>
  <c r="AE69" i="1" s="1"/>
  <c r="V69" i="1"/>
  <c r="AE61" i="1"/>
  <c r="AE49" i="1"/>
  <c r="V17" i="1"/>
  <c r="V19" i="1"/>
  <c r="V61" i="1"/>
  <c r="V81" i="1"/>
  <c r="V43" i="1"/>
  <c r="W43" i="1"/>
  <c r="AE43" i="1" s="1"/>
  <c r="V14" i="1"/>
  <c r="V75" i="1"/>
  <c r="W75" i="1"/>
  <c r="AE75" i="1" s="1"/>
  <c r="V27" i="1"/>
  <c r="W27" i="1"/>
  <c r="AE27" i="1" s="1"/>
  <c r="V18" i="1"/>
  <c r="W18" i="1"/>
  <c r="AE18" i="1" s="1"/>
  <c r="V7" i="1"/>
  <c r="V8" i="1"/>
  <c r="W8" i="1"/>
  <c r="AE8" i="1" s="1"/>
  <c r="AE65" i="1"/>
  <c r="AE72" i="1"/>
  <c r="V33" i="1"/>
  <c r="V5" i="1"/>
  <c r="AE19" i="1"/>
  <c r="V57" i="1"/>
  <c r="X57" i="1"/>
  <c r="AE57" i="1" s="1"/>
  <c r="AE3" i="1"/>
  <c r="V21" i="1"/>
  <c r="V40" i="1"/>
  <c r="W40" i="1"/>
  <c r="AE40" i="1" s="1"/>
  <c r="V26" i="1"/>
  <c r="V65" i="1"/>
  <c r="V72" i="1"/>
  <c r="Y53" i="1"/>
  <c r="AE53" i="1" s="1"/>
  <c r="V53" i="1"/>
  <c r="V30" i="1"/>
  <c r="V58" i="1"/>
  <c r="W58" i="1"/>
  <c r="AE58" i="1" s="1"/>
  <c r="V67" i="1"/>
  <c r="W67" i="1"/>
  <c r="AE67" i="1" s="1"/>
  <c r="AE81" i="1"/>
  <c r="AE17" i="1"/>
  <c r="V3" i="1"/>
  <c r="AE45" i="1"/>
  <c r="W78" i="1"/>
  <c r="AE78" i="1" s="1"/>
  <c r="V78" i="1"/>
  <c r="AE46" i="1"/>
  <c r="V76" i="1"/>
</calcChain>
</file>

<file path=xl/sharedStrings.xml><?xml version="1.0" encoding="utf-8"?>
<sst xmlns="http://schemas.openxmlformats.org/spreadsheetml/2006/main" count="192" uniqueCount="138">
  <si>
    <t>Sample</t>
  </si>
  <si>
    <t>Combination</t>
  </si>
  <si>
    <t>OD600</t>
  </si>
  <si>
    <t>P09A01</t>
  </si>
  <si>
    <t>MS014-CS</t>
  </si>
  <si>
    <t>P09A02</t>
  </si>
  <si>
    <t>P09A03</t>
  </si>
  <si>
    <t>P09A04</t>
  </si>
  <si>
    <t>MS014-CH</t>
  </si>
  <si>
    <t>P09A05</t>
  </si>
  <si>
    <t>P09A06</t>
  </si>
  <si>
    <t>P09A07</t>
  </si>
  <si>
    <t>MS014-DP</t>
  </si>
  <si>
    <t>P09A08</t>
  </si>
  <si>
    <t>P09A09</t>
  </si>
  <si>
    <t>P09A10</t>
  </si>
  <si>
    <t>MS014-BT</t>
  </si>
  <si>
    <t>P09A11</t>
  </si>
  <si>
    <t>P09A12</t>
  </si>
  <si>
    <t>P09B01</t>
  </si>
  <si>
    <t>MS014-BU</t>
  </si>
  <si>
    <t>P09B02</t>
  </si>
  <si>
    <t>P09B03</t>
  </si>
  <si>
    <t>P09B04</t>
  </si>
  <si>
    <t>MS014-BV</t>
  </si>
  <si>
    <t>P09B05</t>
  </si>
  <si>
    <t>P09B06</t>
  </si>
  <si>
    <t>P09B07</t>
  </si>
  <si>
    <t>MS014-CA</t>
  </si>
  <si>
    <t>P09B08</t>
  </si>
  <si>
    <t>P09B09</t>
  </si>
  <si>
    <t>P09B10</t>
  </si>
  <si>
    <t>MS014-CS-CH-DP</t>
  </si>
  <si>
    <t>P09B11</t>
  </si>
  <si>
    <t>P09B12</t>
  </si>
  <si>
    <t>P09C01</t>
  </si>
  <si>
    <t>MS014-CS-CH-CA</t>
  </si>
  <si>
    <t>P09C02</t>
  </si>
  <si>
    <t>P09C03</t>
  </si>
  <si>
    <t>P09C04</t>
  </si>
  <si>
    <t>MS014-CS-DP-BT</t>
  </si>
  <si>
    <t>P09C05</t>
  </si>
  <si>
    <t>P09C06</t>
  </si>
  <si>
    <t>P09C07</t>
  </si>
  <si>
    <t>MS014-CS-DP-BU</t>
  </si>
  <si>
    <t>P09C08</t>
  </si>
  <si>
    <t>P09C09</t>
  </si>
  <si>
    <t>P09C10</t>
  </si>
  <si>
    <t>MS014-CS-DP-CA</t>
  </si>
  <si>
    <t>P09C11</t>
  </si>
  <si>
    <t>P09C12</t>
  </si>
  <si>
    <t>P09D01</t>
  </si>
  <si>
    <t>MS014-CS-BT-BU</t>
  </si>
  <si>
    <t>P09D02</t>
  </si>
  <si>
    <t>P09D03</t>
  </si>
  <si>
    <t>P09D04</t>
  </si>
  <si>
    <t>MS014-CS-BU-CA</t>
  </si>
  <si>
    <t>P09D05</t>
  </si>
  <si>
    <t>P09D06</t>
  </si>
  <si>
    <t>P09D07</t>
  </si>
  <si>
    <t>MS014-CH-DP-CA</t>
  </si>
  <si>
    <t>P09D08</t>
  </si>
  <si>
    <t>P09D09</t>
  </si>
  <si>
    <t>P09D10</t>
  </si>
  <si>
    <t>MS014-DP-BT-BU</t>
  </si>
  <si>
    <t>P09D11</t>
  </si>
  <si>
    <t>P09D12</t>
  </si>
  <si>
    <t>P09E01</t>
  </si>
  <si>
    <t>MS014-CS-CH-DP-BU</t>
  </si>
  <si>
    <t>P09E02</t>
  </si>
  <si>
    <t>P09E03</t>
  </si>
  <si>
    <t>P09E04</t>
  </si>
  <si>
    <t>MS014-CS-CH-DP-BV</t>
  </si>
  <si>
    <t>P09E05</t>
  </si>
  <si>
    <t>P09E06</t>
  </si>
  <si>
    <t>P09E07</t>
  </si>
  <si>
    <t>MS014-CS-CH-BT-BV</t>
  </si>
  <si>
    <t>P09E08</t>
  </si>
  <si>
    <t>P09E09</t>
  </si>
  <si>
    <t>P09E10</t>
  </si>
  <si>
    <t>MS014-CS-DP-BT-CA</t>
  </si>
  <si>
    <t>P09E11</t>
  </si>
  <si>
    <t>P09E12</t>
  </si>
  <si>
    <t>P09F01</t>
  </si>
  <si>
    <t>MS014-CS-DP-BV-CA</t>
  </si>
  <si>
    <t>P09F02</t>
  </si>
  <si>
    <t>P09F03</t>
  </si>
  <si>
    <t>P09F04</t>
  </si>
  <si>
    <t>MS014-CS-BT-BV-CA</t>
  </si>
  <si>
    <t>P09F05</t>
  </si>
  <si>
    <t>P09F06</t>
  </si>
  <si>
    <t>P09F07</t>
  </si>
  <si>
    <t>MS014-CH-DP-BU-CA</t>
  </si>
  <si>
    <t>P09F08</t>
  </si>
  <si>
    <t>P09F09</t>
  </si>
  <si>
    <t>P09F10</t>
  </si>
  <si>
    <t>MS014-CH-BT-BU-CA</t>
  </si>
  <si>
    <t>P09F11</t>
  </si>
  <si>
    <t>P09F12</t>
  </si>
  <si>
    <t>P09G01</t>
  </si>
  <si>
    <t>MS014-DP-BT-BU-BV</t>
  </si>
  <si>
    <t>P09G02</t>
  </si>
  <si>
    <t>P09G03</t>
  </si>
  <si>
    <t>P09G04</t>
  </si>
  <si>
    <t>MS014-BT-BU-BV-CA</t>
  </si>
  <si>
    <t>P09G05</t>
  </si>
  <si>
    <t>P09G06</t>
  </si>
  <si>
    <t>P09G07</t>
  </si>
  <si>
    <t>MS014-CS-CH-DP-BT-BU-BV-CA</t>
  </si>
  <si>
    <t>P09G08</t>
  </si>
  <si>
    <t>P09G09</t>
  </si>
  <si>
    <t>CA</t>
  </si>
  <si>
    <t>BT</t>
  </si>
  <si>
    <t>BU</t>
  </si>
  <si>
    <t>CS</t>
  </si>
  <si>
    <t>CD</t>
  </si>
  <si>
    <t>DP</t>
  </si>
  <si>
    <t>CH</t>
  </si>
  <si>
    <t>BV</t>
  </si>
  <si>
    <t>Total</t>
  </si>
  <si>
    <t>Fraction CA</t>
  </si>
  <si>
    <t>Fraction BT</t>
  </si>
  <si>
    <t>Fraction BU</t>
  </si>
  <si>
    <t>Fraction CS</t>
  </si>
  <si>
    <t>Fraction CD</t>
  </si>
  <si>
    <t>Fraction DP</t>
  </si>
  <si>
    <t>Fraction CH</t>
  </si>
  <si>
    <t>Fraction BV</t>
  </si>
  <si>
    <t>SUM</t>
  </si>
  <si>
    <t>Abs CA</t>
  </si>
  <si>
    <t>Abs BT</t>
  </si>
  <si>
    <t>Abs BU</t>
  </si>
  <si>
    <t>Abs CS</t>
  </si>
  <si>
    <t>Abs CD</t>
  </si>
  <si>
    <t>Abs DP</t>
  </si>
  <si>
    <t>Abs CH</t>
  </si>
  <si>
    <t>Abs BV</t>
  </si>
  <si>
    <t>Total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</si>
</sst>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2"/>
  <sheetViews>
    <sheetView tabSelected="1" topLeftCell="I1" workbookViewId="0">
      <selection activeCell="AE2" sqref="AE2"/>
    </sheetView>
  </sheetViews>
  <sheetFormatPr defaultRowHeight="14.4" x14ac:dyDescent="0.3"/>
  <cols>
    <col min="1" max="2" width="8.88671875" style="1"/>
    <col min="3" max="3" width="27.21875" style="1" bestFit="1" customWidth="1"/>
    <col min="4" max="12" width="8.88671875" style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3" t="s">
        <v>120</v>
      </c>
      <c r="O1" s="3" t="s">
        <v>121</v>
      </c>
      <c r="P1" s="3" t="s">
        <v>122</v>
      </c>
      <c r="Q1" s="3" t="s">
        <v>123</v>
      </c>
      <c r="R1" s="3" t="s">
        <v>124</v>
      </c>
      <c r="S1" s="3" t="s">
        <v>125</v>
      </c>
      <c r="T1" s="3" t="s">
        <v>126</v>
      </c>
      <c r="U1" s="3" t="s">
        <v>127</v>
      </c>
      <c r="V1" s="3" t="s">
        <v>128</v>
      </c>
      <c r="W1" s="4" t="s">
        <v>129</v>
      </c>
      <c r="X1" s="4" t="s">
        <v>130</v>
      </c>
      <c r="Y1" s="4" t="s">
        <v>131</v>
      </c>
      <c r="Z1" s="4" t="s">
        <v>132</v>
      </c>
      <c r="AA1" s="4" t="s">
        <v>133</v>
      </c>
      <c r="AB1" s="4" t="s">
        <v>134</v>
      </c>
      <c r="AC1" s="4" t="s">
        <v>135</v>
      </c>
      <c r="AD1" s="4" t="s">
        <v>136</v>
      </c>
      <c r="AE1" s="4" t="s">
        <v>137</v>
      </c>
    </row>
    <row r="2" spans="1:31" x14ac:dyDescent="0.3">
      <c r="A2" s="1">
        <v>0</v>
      </c>
      <c r="B2" s="1" t="s">
        <v>3</v>
      </c>
      <c r="C2" s="1" t="s">
        <v>4</v>
      </c>
      <c r="D2" s="1">
        <v>0.65750001599999996</v>
      </c>
      <c r="E2" s="1">
        <v>0</v>
      </c>
      <c r="F2" s="1">
        <v>0</v>
      </c>
      <c r="G2" s="1">
        <v>0</v>
      </c>
      <c r="H2" s="2">
        <v>349</v>
      </c>
      <c r="I2" s="2">
        <v>3059</v>
      </c>
      <c r="J2" s="1">
        <v>0</v>
      </c>
      <c r="K2" s="1">
        <v>0</v>
      </c>
      <c r="L2" s="1">
        <v>0</v>
      </c>
      <c r="M2">
        <f>SUM(E2:L2)</f>
        <v>3408</v>
      </c>
      <c r="N2" s="5">
        <f>E2/$M2</f>
        <v>0</v>
      </c>
      <c r="O2" s="5">
        <f t="shared" ref="O2:U2" si="0">F2/$M2</f>
        <v>0</v>
      </c>
      <c r="P2" s="5">
        <f t="shared" si="0"/>
        <v>0</v>
      </c>
      <c r="Q2" s="5">
        <f t="shared" si="0"/>
        <v>0.10240610328638497</v>
      </c>
      <c r="R2" s="5">
        <f t="shared" si="0"/>
        <v>0.897593896713615</v>
      </c>
      <c r="S2" s="5">
        <f t="shared" si="0"/>
        <v>0</v>
      </c>
      <c r="T2" s="5">
        <f t="shared" si="0"/>
        <v>0</v>
      </c>
      <c r="U2" s="5">
        <f t="shared" si="0"/>
        <v>0</v>
      </c>
      <c r="V2" s="5">
        <f>SUM(N2:U2)</f>
        <v>1</v>
      </c>
      <c r="W2" s="6">
        <f>N2*$D2</f>
        <v>0</v>
      </c>
      <c r="X2" s="6">
        <f t="shared" ref="X2:AD2" si="1">O2*$D2</f>
        <v>0</v>
      </c>
      <c r="Y2" s="6">
        <f t="shared" si="1"/>
        <v>0</v>
      </c>
      <c r="Z2" s="6">
        <f t="shared" si="1"/>
        <v>6.7332014549295771E-2</v>
      </c>
      <c r="AA2" s="6">
        <f t="shared" si="1"/>
        <v>0.59016800145070414</v>
      </c>
      <c r="AB2" s="6">
        <f t="shared" si="1"/>
        <v>0</v>
      </c>
      <c r="AC2" s="6">
        <f t="shared" si="1"/>
        <v>0</v>
      </c>
      <c r="AD2" s="6">
        <f t="shared" si="1"/>
        <v>0</v>
      </c>
      <c r="AE2" s="6">
        <f>SUM(W2:AD2)</f>
        <v>0.65750001599999996</v>
      </c>
    </row>
    <row r="3" spans="1:31" x14ac:dyDescent="0.3">
      <c r="A3" s="1">
        <v>1</v>
      </c>
      <c r="B3" s="1" t="s">
        <v>5</v>
      </c>
      <c r="C3" s="1" t="s">
        <v>4</v>
      </c>
      <c r="D3" s="1">
        <v>0.75249998500000004</v>
      </c>
      <c r="E3" s="1">
        <v>0</v>
      </c>
      <c r="F3" s="1">
        <v>0</v>
      </c>
      <c r="G3" s="1">
        <v>0</v>
      </c>
      <c r="H3" s="2">
        <v>356</v>
      </c>
      <c r="I3" s="2">
        <v>3391</v>
      </c>
      <c r="J3" s="1">
        <v>0</v>
      </c>
      <c r="K3" s="1">
        <v>0</v>
      </c>
      <c r="L3" s="1">
        <v>0</v>
      </c>
      <c r="M3">
        <f t="shared" ref="M3:M66" si="2">SUM(E3:L3)</f>
        <v>3747</v>
      </c>
      <c r="N3" s="5">
        <f t="shared" ref="N3:N66" si="3">E3/$M3</f>
        <v>0</v>
      </c>
      <c r="O3" s="5">
        <f t="shared" ref="O3:O66" si="4">F3/$M3</f>
        <v>0</v>
      </c>
      <c r="P3" s="5">
        <f t="shared" ref="P3:P66" si="5">G3/$M3</f>
        <v>0</v>
      </c>
      <c r="Q3" s="5">
        <f t="shared" ref="Q3:Q66" si="6">H3/$M3</f>
        <v>9.5009340805978115E-2</v>
      </c>
      <c r="R3" s="5">
        <f t="shared" ref="R3:R66" si="7">I3/$M3</f>
        <v>0.90499065919402188</v>
      </c>
      <c r="S3" s="5">
        <f t="shared" ref="S3:S66" si="8">J3/$M3</f>
        <v>0</v>
      </c>
      <c r="T3" s="5">
        <f t="shared" ref="T3:T66" si="9">K3/$M3</f>
        <v>0</v>
      </c>
      <c r="U3" s="5">
        <f t="shared" ref="U3:U66" si="10">L3/$M3</f>
        <v>0</v>
      </c>
      <c r="V3" s="5">
        <f t="shared" ref="V3:V66" si="11">SUM(N3:U3)</f>
        <v>1</v>
      </c>
      <c r="W3" s="6">
        <f t="shared" ref="W3:W66" si="12">N3*$D3</f>
        <v>0</v>
      </c>
      <c r="X3" s="6">
        <f t="shared" ref="X3:X66" si="13">O3*$D3</f>
        <v>0</v>
      </c>
      <c r="Y3" s="6">
        <f t="shared" ref="Y3:Y66" si="14">P3*$D3</f>
        <v>0</v>
      </c>
      <c r="Z3" s="6">
        <f t="shared" ref="Z3:Z66" si="15">Q3*$D3</f>
        <v>7.1494527531358418E-2</v>
      </c>
      <c r="AA3" s="6">
        <f t="shared" ref="AA3:AA66" si="16">R3*$D3</f>
        <v>0.68100545746864161</v>
      </c>
      <c r="AB3" s="6">
        <f t="shared" ref="AB3:AB66" si="17">S3*$D3</f>
        <v>0</v>
      </c>
      <c r="AC3" s="6">
        <f t="shared" ref="AC3:AC66" si="18">T3*$D3</f>
        <v>0</v>
      </c>
      <c r="AD3" s="6">
        <f t="shared" ref="AD3:AD66" si="19">U3*$D3</f>
        <v>0</v>
      </c>
      <c r="AE3" s="6">
        <f t="shared" ref="AE3:AE66" si="20">SUM(W3:AD3)</f>
        <v>0.75249998500000004</v>
      </c>
    </row>
    <row r="4" spans="1:31" x14ac:dyDescent="0.3">
      <c r="A4" s="1">
        <v>2</v>
      </c>
      <c r="B4" s="1" t="s">
        <v>6</v>
      </c>
      <c r="C4" s="1" t="s">
        <v>4</v>
      </c>
      <c r="D4" s="1">
        <v>0.71649997200000004</v>
      </c>
      <c r="E4" s="1">
        <v>0</v>
      </c>
      <c r="F4" s="1">
        <v>0</v>
      </c>
      <c r="G4" s="1">
        <v>0</v>
      </c>
      <c r="H4" s="2">
        <v>474</v>
      </c>
      <c r="I4" s="2">
        <v>3978</v>
      </c>
      <c r="J4" s="1">
        <v>0</v>
      </c>
      <c r="K4" s="1">
        <v>0</v>
      </c>
      <c r="L4" s="1">
        <v>0</v>
      </c>
      <c r="M4">
        <f t="shared" si="2"/>
        <v>4452</v>
      </c>
      <c r="N4" s="5">
        <f t="shared" si="3"/>
        <v>0</v>
      </c>
      <c r="O4" s="5">
        <f t="shared" si="4"/>
        <v>0</v>
      </c>
      <c r="P4" s="5">
        <f t="shared" si="5"/>
        <v>0</v>
      </c>
      <c r="Q4" s="5">
        <f t="shared" si="6"/>
        <v>0.10646900269541779</v>
      </c>
      <c r="R4" s="5">
        <f t="shared" si="7"/>
        <v>0.89353099730458219</v>
      </c>
      <c r="S4" s="5">
        <f t="shared" si="8"/>
        <v>0</v>
      </c>
      <c r="T4" s="5">
        <f t="shared" si="9"/>
        <v>0</v>
      </c>
      <c r="U4" s="5">
        <f t="shared" si="10"/>
        <v>0</v>
      </c>
      <c r="V4" s="5">
        <f t="shared" si="11"/>
        <v>1</v>
      </c>
      <c r="W4" s="6">
        <f t="shared" si="12"/>
        <v>0</v>
      </c>
      <c r="X4" s="6">
        <f t="shared" si="13"/>
        <v>0</v>
      </c>
      <c r="Y4" s="6">
        <f t="shared" si="14"/>
        <v>0</v>
      </c>
      <c r="Z4" s="6">
        <f t="shared" si="15"/>
        <v>7.6285037450134777E-2</v>
      </c>
      <c r="AA4" s="6">
        <f t="shared" si="16"/>
        <v>0.64021493454986522</v>
      </c>
      <c r="AB4" s="6">
        <f t="shared" si="17"/>
        <v>0</v>
      </c>
      <c r="AC4" s="6">
        <f t="shared" si="18"/>
        <v>0</v>
      </c>
      <c r="AD4" s="6">
        <f t="shared" si="19"/>
        <v>0</v>
      </c>
      <c r="AE4" s="6">
        <f t="shared" si="20"/>
        <v>0.71649997200000004</v>
      </c>
    </row>
    <row r="5" spans="1:31" x14ac:dyDescent="0.3">
      <c r="A5" s="1">
        <v>3</v>
      </c>
      <c r="B5" s="1" t="s">
        <v>7</v>
      </c>
      <c r="C5" s="1" t="s">
        <v>8</v>
      </c>
      <c r="D5" s="1">
        <v>0.93799999599999995</v>
      </c>
      <c r="E5" s="1">
        <v>0</v>
      </c>
      <c r="F5" s="1">
        <v>0</v>
      </c>
      <c r="G5" s="1">
        <v>0</v>
      </c>
      <c r="H5" s="1">
        <v>0</v>
      </c>
      <c r="I5" s="2">
        <v>4114</v>
      </c>
      <c r="J5" s="1">
        <v>0</v>
      </c>
      <c r="K5" s="2">
        <v>506</v>
      </c>
      <c r="L5" s="1">
        <v>0</v>
      </c>
      <c r="M5">
        <f t="shared" si="2"/>
        <v>4620</v>
      </c>
      <c r="N5" s="5">
        <f t="shared" si="3"/>
        <v>0</v>
      </c>
      <c r="O5" s="5">
        <f t="shared" si="4"/>
        <v>0</v>
      </c>
      <c r="P5" s="5">
        <f t="shared" si="5"/>
        <v>0</v>
      </c>
      <c r="Q5" s="5">
        <f t="shared" si="6"/>
        <v>0</v>
      </c>
      <c r="R5" s="5">
        <f t="shared" si="7"/>
        <v>0.89047619047619042</v>
      </c>
      <c r="S5" s="5">
        <f t="shared" si="8"/>
        <v>0</v>
      </c>
      <c r="T5" s="5">
        <f t="shared" si="9"/>
        <v>0.10952380952380952</v>
      </c>
      <c r="U5" s="5">
        <f t="shared" si="10"/>
        <v>0</v>
      </c>
      <c r="V5" s="5">
        <f t="shared" si="11"/>
        <v>1</v>
      </c>
      <c r="W5" s="6">
        <f t="shared" si="12"/>
        <v>0</v>
      </c>
      <c r="X5" s="6">
        <f t="shared" si="13"/>
        <v>0</v>
      </c>
      <c r="Y5" s="6">
        <f t="shared" si="14"/>
        <v>0</v>
      </c>
      <c r="Z5" s="6">
        <f t="shared" si="15"/>
        <v>0</v>
      </c>
      <c r="AA5" s="6">
        <f t="shared" si="16"/>
        <v>0.83526666310476183</v>
      </c>
      <c r="AB5" s="6">
        <f t="shared" si="17"/>
        <v>0</v>
      </c>
      <c r="AC5" s="6">
        <f t="shared" si="18"/>
        <v>0.10273333289523809</v>
      </c>
      <c r="AD5" s="6">
        <f t="shared" si="19"/>
        <v>0</v>
      </c>
      <c r="AE5" s="6">
        <f t="shared" si="20"/>
        <v>0.93799999599999995</v>
      </c>
    </row>
    <row r="6" spans="1:31" x14ac:dyDescent="0.3">
      <c r="A6" s="1">
        <v>4</v>
      </c>
      <c r="B6" s="1" t="s">
        <v>9</v>
      </c>
      <c r="C6" s="1" t="s">
        <v>8</v>
      </c>
      <c r="D6" s="1">
        <v>0.82749998800000002</v>
      </c>
      <c r="E6" s="1">
        <v>0</v>
      </c>
      <c r="F6" s="1">
        <v>0</v>
      </c>
      <c r="G6" s="1">
        <v>0</v>
      </c>
      <c r="H6" s="1">
        <v>0</v>
      </c>
      <c r="I6" s="2">
        <v>3932</v>
      </c>
      <c r="J6" s="1">
        <v>0</v>
      </c>
      <c r="K6" s="2">
        <v>354</v>
      </c>
      <c r="L6" s="1">
        <v>0</v>
      </c>
      <c r="M6">
        <f t="shared" si="2"/>
        <v>4286</v>
      </c>
      <c r="N6" s="5">
        <f t="shared" si="3"/>
        <v>0</v>
      </c>
      <c r="O6" s="5">
        <f t="shared" si="4"/>
        <v>0</v>
      </c>
      <c r="P6" s="5">
        <f t="shared" si="5"/>
        <v>0</v>
      </c>
      <c r="Q6" s="5">
        <f t="shared" si="6"/>
        <v>0</v>
      </c>
      <c r="R6" s="5">
        <f t="shared" si="7"/>
        <v>0.91740550629958006</v>
      </c>
      <c r="S6" s="5">
        <f t="shared" si="8"/>
        <v>0</v>
      </c>
      <c r="T6" s="5">
        <f t="shared" si="9"/>
        <v>8.2594493700419977E-2</v>
      </c>
      <c r="U6" s="5">
        <f t="shared" si="10"/>
        <v>0</v>
      </c>
      <c r="V6" s="5">
        <f t="shared" si="11"/>
        <v>1</v>
      </c>
      <c r="W6" s="6">
        <f t="shared" si="12"/>
        <v>0</v>
      </c>
      <c r="X6" s="6">
        <f t="shared" si="13"/>
        <v>0</v>
      </c>
      <c r="Y6" s="6">
        <f t="shared" si="14"/>
        <v>0</v>
      </c>
      <c r="Z6" s="6">
        <f t="shared" si="15"/>
        <v>0</v>
      </c>
      <c r="AA6" s="6">
        <f t="shared" si="16"/>
        <v>0.7591530454540365</v>
      </c>
      <c r="AB6" s="6">
        <f t="shared" si="17"/>
        <v>0</v>
      </c>
      <c r="AC6" s="6">
        <f t="shared" si="18"/>
        <v>6.8346942545963602E-2</v>
      </c>
      <c r="AD6" s="6">
        <f t="shared" si="19"/>
        <v>0</v>
      </c>
      <c r="AE6" s="6">
        <f t="shared" si="20"/>
        <v>0.82749998800000013</v>
      </c>
    </row>
    <row r="7" spans="1:31" x14ac:dyDescent="0.3">
      <c r="A7" s="1">
        <v>5</v>
      </c>
      <c r="B7" s="1" t="s">
        <v>10</v>
      </c>
      <c r="C7" s="1" t="s">
        <v>8</v>
      </c>
      <c r="D7" s="1">
        <v>0.697000014</v>
      </c>
      <c r="E7" s="1">
        <v>0</v>
      </c>
      <c r="F7" s="1">
        <v>0</v>
      </c>
      <c r="G7" s="1">
        <v>0</v>
      </c>
      <c r="H7" s="1">
        <v>0</v>
      </c>
      <c r="I7" s="2">
        <v>3288</v>
      </c>
      <c r="J7" s="1">
        <v>0</v>
      </c>
      <c r="K7" s="2">
        <v>321</v>
      </c>
      <c r="L7" s="1">
        <v>0</v>
      </c>
      <c r="M7">
        <f t="shared" si="2"/>
        <v>3609</v>
      </c>
      <c r="N7" s="5">
        <f t="shared" si="3"/>
        <v>0</v>
      </c>
      <c r="O7" s="5">
        <f t="shared" si="4"/>
        <v>0</v>
      </c>
      <c r="P7" s="5">
        <f t="shared" si="5"/>
        <v>0</v>
      </c>
      <c r="Q7" s="5">
        <f t="shared" si="6"/>
        <v>0</v>
      </c>
      <c r="R7" s="5">
        <f t="shared" si="7"/>
        <v>0.91105569409808806</v>
      </c>
      <c r="S7" s="5">
        <f t="shared" si="8"/>
        <v>0</v>
      </c>
      <c r="T7" s="5">
        <f t="shared" si="9"/>
        <v>8.8944305901911894E-2</v>
      </c>
      <c r="U7" s="5">
        <f t="shared" si="10"/>
        <v>0</v>
      </c>
      <c r="V7" s="5">
        <f t="shared" si="11"/>
        <v>1</v>
      </c>
      <c r="W7" s="6">
        <f t="shared" si="12"/>
        <v>0</v>
      </c>
      <c r="X7" s="6">
        <f t="shared" si="13"/>
        <v>0</v>
      </c>
      <c r="Y7" s="6">
        <f t="shared" si="14"/>
        <v>0</v>
      </c>
      <c r="Z7" s="6">
        <f t="shared" si="15"/>
        <v>0</v>
      </c>
      <c r="AA7" s="6">
        <f t="shared" si="16"/>
        <v>0.63500583154114709</v>
      </c>
      <c r="AB7" s="6">
        <f t="shared" si="17"/>
        <v>0</v>
      </c>
      <c r="AC7" s="6">
        <f t="shared" si="18"/>
        <v>6.1994182458852874E-2</v>
      </c>
      <c r="AD7" s="6">
        <f t="shared" si="19"/>
        <v>0</v>
      </c>
      <c r="AE7" s="6">
        <f t="shared" si="20"/>
        <v>0.697000014</v>
      </c>
    </row>
    <row r="8" spans="1:31" x14ac:dyDescent="0.3">
      <c r="A8" s="1">
        <v>6</v>
      </c>
      <c r="B8" s="1" t="s">
        <v>11</v>
      </c>
      <c r="C8" s="1" t="s">
        <v>12</v>
      </c>
      <c r="D8" s="1">
        <v>0.74650003300000001</v>
      </c>
      <c r="E8" s="1">
        <v>0</v>
      </c>
      <c r="F8" s="1">
        <v>0</v>
      </c>
      <c r="G8" s="1">
        <v>0</v>
      </c>
      <c r="H8" s="1">
        <v>0</v>
      </c>
      <c r="I8" s="2">
        <v>3489</v>
      </c>
      <c r="J8" s="2">
        <v>538</v>
      </c>
      <c r="K8" s="1">
        <v>0</v>
      </c>
      <c r="L8" s="1">
        <v>0</v>
      </c>
      <c r="M8">
        <f t="shared" si="2"/>
        <v>4027</v>
      </c>
      <c r="N8" s="5">
        <f t="shared" si="3"/>
        <v>0</v>
      </c>
      <c r="O8" s="5">
        <f t="shared" si="4"/>
        <v>0</v>
      </c>
      <c r="P8" s="5">
        <f t="shared" si="5"/>
        <v>0</v>
      </c>
      <c r="Q8" s="5">
        <f t="shared" si="6"/>
        <v>0</v>
      </c>
      <c r="R8" s="5">
        <f t="shared" si="7"/>
        <v>0.86640178793146261</v>
      </c>
      <c r="S8" s="5">
        <f t="shared" si="8"/>
        <v>0.13359821206853736</v>
      </c>
      <c r="T8" s="5">
        <f t="shared" si="9"/>
        <v>0</v>
      </c>
      <c r="U8" s="5">
        <f t="shared" si="10"/>
        <v>0</v>
      </c>
      <c r="V8" s="5">
        <f t="shared" si="11"/>
        <v>1</v>
      </c>
      <c r="W8" s="6">
        <f t="shared" si="12"/>
        <v>0</v>
      </c>
      <c r="X8" s="6">
        <f t="shared" si="13"/>
        <v>0</v>
      </c>
      <c r="Y8" s="6">
        <f t="shared" si="14"/>
        <v>0</v>
      </c>
      <c r="Z8" s="6">
        <f t="shared" si="15"/>
        <v>0</v>
      </c>
      <c r="AA8" s="6">
        <f t="shared" si="16"/>
        <v>0.64676896328209588</v>
      </c>
      <c r="AB8" s="6">
        <f t="shared" si="17"/>
        <v>9.9731069717904144E-2</v>
      </c>
      <c r="AC8" s="6">
        <f t="shared" si="18"/>
        <v>0</v>
      </c>
      <c r="AD8" s="6">
        <f t="shared" si="19"/>
        <v>0</v>
      </c>
      <c r="AE8" s="6">
        <f t="shared" si="20"/>
        <v>0.74650003300000001</v>
      </c>
    </row>
    <row r="9" spans="1:31" x14ac:dyDescent="0.3">
      <c r="A9" s="1">
        <v>7</v>
      </c>
      <c r="B9" s="1" t="s">
        <v>13</v>
      </c>
      <c r="C9" s="1" t="s">
        <v>12</v>
      </c>
      <c r="D9" s="1">
        <v>0.74449999899999997</v>
      </c>
      <c r="E9" s="1">
        <v>0</v>
      </c>
      <c r="F9" s="1">
        <v>0</v>
      </c>
      <c r="G9" s="1">
        <v>0</v>
      </c>
      <c r="H9" s="1">
        <v>0</v>
      </c>
      <c r="I9" s="2">
        <v>3193</v>
      </c>
      <c r="J9" s="2">
        <v>522</v>
      </c>
      <c r="K9" s="1">
        <v>0</v>
      </c>
      <c r="L9" s="1">
        <v>0</v>
      </c>
      <c r="M9">
        <f t="shared" si="2"/>
        <v>3715</v>
      </c>
      <c r="N9" s="5">
        <f t="shared" si="3"/>
        <v>0</v>
      </c>
      <c r="O9" s="5">
        <f t="shared" si="4"/>
        <v>0</v>
      </c>
      <c r="P9" s="5">
        <f t="shared" si="5"/>
        <v>0</v>
      </c>
      <c r="Q9" s="5">
        <f t="shared" si="6"/>
        <v>0</v>
      </c>
      <c r="R9" s="5">
        <f t="shared" si="7"/>
        <v>0.85948855989232842</v>
      </c>
      <c r="S9" s="5">
        <f t="shared" si="8"/>
        <v>0.14051144010767161</v>
      </c>
      <c r="T9" s="5">
        <f t="shared" si="9"/>
        <v>0</v>
      </c>
      <c r="U9" s="5">
        <f t="shared" si="10"/>
        <v>0</v>
      </c>
      <c r="V9" s="5">
        <f t="shared" si="11"/>
        <v>1</v>
      </c>
      <c r="W9" s="6">
        <f t="shared" si="12"/>
        <v>0</v>
      </c>
      <c r="X9" s="6">
        <f t="shared" si="13"/>
        <v>0</v>
      </c>
      <c r="Y9" s="6">
        <f t="shared" si="14"/>
        <v>0</v>
      </c>
      <c r="Z9" s="6">
        <f t="shared" si="15"/>
        <v>0</v>
      </c>
      <c r="AA9" s="6">
        <f t="shared" si="16"/>
        <v>0.63988923198034997</v>
      </c>
      <c r="AB9" s="6">
        <f t="shared" si="17"/>
        <v>0.10461076701965007</v>
      </c>
      <c r="AC9" s="6">
        <f t="shared" si="18"/>
        <v>0</v>
      </c>
      <c r="AD9" s="6">
        <f t="shared" si="19"/>
        <v>0</v>
      </c>
      <c r="AE9" s="6">
        <f t="shared" si="20"/>
        <v>0.74449999900000008</v>
      </c>
    </row>
    <row r="10" spans="1:31" x14ac:dyDescent="0.3">
      <c r="A10" s="1">
        <v>8</v>
      </c>
      <c r="B10" s="1" t="s">
        <v>14</v>
      </c>
      <c r="C10" s="1" t="s">
        <v>12</v>
      </c>
      <c r="D10" s="1">
        <v>0.77650001899999999</v>
      </c>
      <c r="E10" s="1">
        <v>0</v>
      </c>
      <c r="F10" s="1">
        <v>0</v>
      </c>
      <c r="G10" s="1">
        <v>0</v>
      </c>
      <c r="H10" s="1">
        <v>0</v>
      </c>
      <c r="I10" s="2">
        <v>2464</v>
      </c>
      <c r="J10" s="2">
        <v>444</v>
      </c>
      <c r="K10" s="1">
        <v>0</v>
      </c>
      <c r="L10" s="1">
        <v>0</v>
      </c>
      <c r="M10">
        <f t="shared" si="2"/>
        <v>2908</v>
      </c>
      <c r="N10" s="5">
        <f t="shared" si="3"/>
        <v>0</v>
      </c>
      <c r="O10" s="5">
        <f t="shared" si="4"/>
        <v>0</v>
      </c>
      <c r="P10" s="5">
        <f t="shared" si="5"/>
        <v>0</v>
      </c>
      <c r="Q10" s="5">
        <f t="shared" si="6"/>
        <v>0</v>
      </c>
      <c r="R10" s="5">
        <f t="shared" si="7"/>
        <v>0.84731774415405781</v>
      </c>
      <c r="S10" s="5">
        <f t="shared" si="8"/>
        <v>0.15268225584594222</v>
      </c>
      <c r="T10" s="5">
        <f t="shared" si="9"/>
        <v>0</v>
      </c>
      <c r="U10" s="5">
        <f t="shared" si="10"/>
        <v>0</v>
      </c>
      <c r="V10" s="5">
        <f t="shared" si="11"/>
        <v>1</v>
      </c>
      <c r="W10" s="6">
        <f t="shared" si="12"/>
        <v>0</v>
      </c>
      <c r="X10" s="6">
        <f t="shared" si="13"/>
        <v>0</v>
      </c>
      <c r="Y10" s="6">
        <f t="shared" si="14"/>
        <v>0</v>
      </c>
      <c r="Z10" s="6">
        <f t="shared" si="15"/>
        <v>0</v>
      </c>
      <c r="AA10" s="6">
        <f t="shared" si="16"/>
        <v>0.65794224443466298</v>
      </c>
      <c r="AB10" s="6">
        <f t="shared" si="17"/>
        <v>0.11855777456533699</v>
      </c>
      <c r="AC10" s="6">
        <f t="shared" si="18"/>
        <v>0</v>
      </c>
      <c r="AD10" s="6">
        <f t="shared" si="19"/>
        <v>0</v>
      </c>
      <c r="AE10" s="6">
        <f t="shared" si="20"/>
        <v>0.77650001899999999</v>
      </c>
    </row>
    <row r="11" spans="1:31" x14ac:dyDescent="0.3">
      <c r="A11" s="1">
        <v>9</v>
      </c>
      <c r="B11" s="1" t="s">
        <v>15</v>
      </c>
      <c r="C11" s="1" t="s">
        <v>16</v>
      </c>
      <c r="D11" s="1">
        <v>1.4410000169999999</v>
      </c>
      <c r="E11" s="1">
        <v>0</v>
      </c>
      <c r="F11" s="2">
        <v>1126</v>
      </c>
      <c r="G11" s="1">
        <v>0</v>
      </c>
      <c r="H11" s="1">
        <v>0</v>
      </c>
      <c r="I11" s="2">
        <v>396</v>
      </c>
      <c r="J11" s="1">
        <v>0</v>
      </c>
      <c r="K11" s="1">
        <v>0</v>
      </c>
      <c r="L11" s="1">
        <v>0</v>
      </c>
      <c r="M11">
        <f t="shared" si="2"/>
        <v>1522</v>
      </c>
      <c r="N11" s="5">
        <f t="shared" si="3"/>
        <v>0</v>
      </c>
      <c r="O11" s="5">
        <f t="shared" si="4"/>
        <v>0.73981603153745068</v>
      </c>
      <c r="P11" s="5">
        <f t="shared" si="5"/>
        <v>0</v>
      </c>
      <c r="Q11" s="5">
        <f t="shared" si="6"/>
        <v>0</v>
      </c>
      <c r="R11" s="5">
        <f t="shared" si="7"/>
        <v>0.26018396846254926</v>
      </c>
      <c r="S11" s="5">
        <f t="shared" si="8"/>
        <v>0</v>
      </c>
      <c r="T11" s="5">
        <f t="shared" si="9"/>
        <v>0</v>
      </c>
      <c r="U11" s="5">
        <f t="shared" si="10"/>
        <v>0</v>
      </c>
      <c r="V11" s="5">
        <f t="shared" si="11"/>
        <v>1</v>
      </c>
      <c r="W11" s="6">
        <f t="shared" si="12"/>
        <v>0</v>
      </c>
      <c r="X11" s="6">
        <f t="shared" si="13"/>
        <v>1.0660749140223389</v>
      </c>
      <c r="Y11" s="6">
        <f t="shared" si="14"/>
        <v>0</v>
      </c>
      <c r="Z11" s="6">
        <f t="shared" si="15"/>
        <v>0</v>
      </c>
      <c r="AA11" s="6">
        <f t="shared" si="16"/>
        <v>0.37492510297766091</v>
      </c>
      <c r="AB11" s="6">
        <f t="shared" si="17"/>
        <v>0</v>
      </c>
      <c r="AC11" s="6">
        <f t="shared" si="18"/>
        <v>0</v>
      </c>
      <c r="AD11" s="6">
        <f t="shared" si="19"/>
        <v>0</v>
      </c>
      <c r="AE11" s="6">
        <f t="shared" si="20"/>
        <v>1.4410000169999999</v>
      </c>
    </row>
    <row r="12" spans="1:31" x14ac:dyDescent="0.3">
      <c r="A12" s="1">
        <v>10</v>
      </c>
      <c r="B12" s="1" t="s">
        <v>17</v>
      </c>
      <c r="C12" s="1" t="s">
        <v>16</v>
      </c>
      <c r="D12" s="1">
        <v>1.6190000499999999</v>
      </c>
      <c r="E12" s="1">
        <v>0</v>
      </c>
      <c r="F12" s="2">
        <v>1497</v>
      </c>
      <c r="G12" s="1">
        <v>0</v>
      </c>
      <c r="H12" s="1">
        <v>0</v>
      </c>
      <c r="I12" s="2">
        <v>488</v>
      </c>
      <c r="J12" s="1">
        <v>0</v>
      </c>
      <c r="K12" s="1">
        <v>0</v>
      </c>
      <c r="L12" s="1">
        <v>0</v>
      </c>
      <c r="M12">
        <f t="shared" si="2"/>
        <v>1985</v>
      </c>
      <c r="N12" s="5">
        <f t="shared" si="3"/>
        <v>0</v>
      </c>
      <c r="O12" s="5">
        <f t="shared" si="4"/>
        <v>0.75415617128463475</v>
      </c>
      <c r="P12" s="5">
        <f t="shared" si="5"/>
        <v>0</v>
      </c>
      <c r="Q12" s="5">
        <f t="shared" si="6"/>
        <v>0</v>
      </c>
      <c r="R12" s="5">
        <f t="shared" si="7"/>
        <v>0.24584382871536523</v>
      </c>
      <c r="S12" s="5">
        <f t="shared" si="8"/>
        <v>0</v>
      </c>
      <c r="T12" s="5">
        <f t="shared" si="9"/>
        <v>0</v>
      </c>
      <c r="U12" s="5">
        <f t="shared" si="10"/>
        <v>0</v>
      </c>
      <c r="V12" s="5">
        <f t="shared" si="11"/>
        <v>1</v>
      </c>
      <c r="W12" s="6">
        <f t="shared" si="12"/>
        <v>0</v>
      </c>
      <c r="X12" s="6">
        <f t="shared" si="13"/>
        <v>1.2209788790176321</v>
      </c>
      <c r="Y12" s="6">
        <f t="shared" si="14"/>
        <v>0</v>
      </c>
      <c r="Z12" s="6">
        <f t="shared" si="15"/>
        <v>0</v>
      </c>
      <c r="AA12" s="6">
        <f t="shared" si="16"/>
        <v>0.39802117098236772</v>
      </c>
      <c r="AB12" s="6">
        <f t="shared" si="17"/>
        <v>0</v>
      </c>
      <c r="AC12" s="6">
        <f t="shared" si="18"/>
        <v>0</v>
      </c>
      <c r="AD12" s="6">
        <f t="shared" si="19"/>
        <v>0</v>
      </c>
      <c r="AE12" s="6">
        <f t="shared" si="20"/>
        <v>1.6190000499999999</v>
      </c>
    </row>
    <row r="13" spans="1:31" x14ac:dyDescent="0.3">
      <c r="A13" s="1">
        <v>11</v>
      </c>
      <c r="B13" s="1" t="s">
        <v>18</v>
      </c>
      <c r="C13" s="1" t="s">
        <v>16</v>
      </c>
      <c r="D13" s="1">
        <v>1.5370000029999999</v>
      </c>
      <c r="E13" s="1">
        <v>0</v>
      </c>
      <c r="F13" s="2">
        <v>1878</v>
      </c>
      <c r="G13" s="1">
        <v>0</v>
      </c>
      <c r="H13" s="1">
        <v>0</v>
      </c>
      <c r="I13" s="2">
        <v>547</v>
      </c>
      <c r="J13" s="1">
        <v>0</v>
      </c>
      <c r="K13" s="1">
        <v>0</v>
      </c>
      <c r="L13" s="1">
        <v>0</v>
      </c>
      <c r="M13">
        <f t="shared" si="2"/>
        <v>2425</v>
      </c>
      <c r="N13" s="5">
        <f t="shared" si="3"/>
        <v>0</v>
      </c>
      <c r="O13" s="5">
        <f t="shared" si="4"/>
        <v>0.77443298969072161</v>
      </c>
      <c r="P13" s="5">
        <f t="shared" si="5"/>
        <v>0</v>
      </c>
      <c r="Q13" s="5">
        <f t="shared" si="6"/>
        <v>0</v>
      </c>
      <c r="R13" s="5">
        <f t="shared" si="7"/>
        <v>0.22556701030927834</v>
      </c>
      <c r="S13" s="5">
        <f t="shared" si="8"/>
        <v>0</v>
      </c>
      <c r="T13" s="5">
        <f t="shared" si="9"/>
        <v>0</v>
      </c>
      <c r="U13" s="5">
        <f t="shared" si="10"/>
        <v>0</v>
      </c>
      <c r="V13" s="5">
        <f t="shared" si="11"/>
        <v>1</v>
      </c>
      <c r="W13" s="6">
        <f t="shared" si="12"/>
        <v>0</v>
      </c>
      <c r="X13" s="6">
        <f t="shared" si="13"/>
        <v>1.190303507477938</v>
      </c>
      <c r="Y13" s="6">
        <f t="shared" si="14"/>
        <v>0</v>
      </c>
      <c r="Z13" s="6">
        <f t="shared" si="15"/>
        <v>0</v>
      </c>
      <c r="AA13" s="6">
        <f t="shared" si="16"/>
        <v>0.34669649552206183</v>
      </c>
      <c r="AB13" s="6">
        <f t="shared" si="17"/>
        <v>0</v>
      </c>
      <c r="AC13" s="6">
        <f t="shared" si="18"/>
        <v>0</v>
      </c>
      <c r="AD13" s="6">
        <f t="shared" si="19"/>
        <v>0</v>
      </c>
      <c r="AE13" s="6">
        <f t="shared" si="20"/>
        <v>1.5370000029999997</v>
      </c>
    </row>
    <row r="14" spans="1:31" x14ac:dyDescent="0.3">
      <c r="A14" s="1">
        <v>12</v>
      </c>
      <c r="B14" s="1" t="s">
        <v>19</v>
      </c>
      <c r="C14" s="1" t="s">
        <v>20</v>
      </c>
      <c r="D14" s="1">
        <v>1.1455000070000001</v>
      </c>
      <c r="E14" s="1">
        <v>0</v>
      </c>
      <c r="F14" s="1">
        <v>0</v>
      </c>
      <c r="G14" s="2">
        <v>1567</v>
      </c>
      <c r="H14" s="1">
        <v>0</v>
      </c>
      <c r="I14" s="2">
        <v>1937</v>
      </c>
      <c r="J14" s="1">
        <v>0</v>
      </c>
      <c r="K14" s="1">
        <v>0</v>
      </c>
      <c r="L14" s="1">
        <v>0</v>
      </c>
      <c r="M14">
        <f t="shared" si="2"/>
        <v>3504</v>
      </c>
      <c r="N14" s="5">
        <f t="shared" si="3"/>
        <v>0</v>
      </c>
      <c r="O14" s="5">
        <f t="shared" si="4"/>
        <v>0</v>
      </c>
      <c r="P14" s="5">
        <f t="shared" si="5"/>
        <v>0.44720319634703198</v>
      </c>
      <c r="Q14" s="5">
        <f t="shared" si="6"/>
        <v>0</v>
      </c>
      <c r="R14" s="5">
        <f t="shared" si="7"/>
        <v>0.55279680365296802</v>
      </c>
      <c r="S14" s="5">
        <f t="shared" si="8"/>
        <v>0</v>
      </c>
      <c r="T14" s="5">
        <f t="shared" si="9"/>
        <v>0</v>
      </c>
      <c r="U14" s="5">
        <f t="shared" si="10"/>
        <v>0</v>
      </c>
      <c r="V14" s="5">
        <f t="shared" si="11"/>
        <v>1</v>
      </c>
      <c r="W14" s="6">
        <f t="shared" si="12"/>
        <v>0</v>
      </c>
      <c r="X14" s="6">
        <f t="shared" si="13"/>
        <v>0</v>
      </c>
      <c r="Y14" s="6">
        <f t="shared" si="14"/>
        <v>0.51227126454594751</v>
      </c>
      <c r="Z14" s="6">
        <f t="shared" si="15"/>
        <v>0</v>
      </c>
      <c r="AA14" s="6">
        <f t="shared" si="16"/>
        <v>0.63322874245405258</v>
      </c>
      <c r="AB14" s="6">
        <f t="shared" si="17"/>
        <v>0</v>
      </c>
      <c r="AC14" s="6">
        <f t="shared" si="18"/>
        <v>0</v>
      </c>
      <c r="AD14" s="6">
        <f t="shared" si="19"/>
        <v>0</v>
      </c>
      <c r="AE14" s="6">
        <f t="shared" si="20"/>
        <v>1.1455000070000001</v>
      </c>
    </row>
    <row r="15" spans="1:31" x14ac:dyDescent="0.3">
      <c r="A15" s="1">
        <v>13</v>
      </c>
      <c r="B15" s="1" t="s">
        <v>21</v>
      </c>
      <c r="C15" s="1" t="s">
        <v>20</v>
      </c>
      <c r="D15" s="1">
        <v>1.3159999870000001</v>
      </c>
      <c r="E15" s="1">
        <v>0</v>
      </c>
      <c r="F15" s="1">
        <v>0</v>
      </c>
      <c r="G15" s="2">
        <v>1344</v>
      </c>
      <c r="H15" s="1">
        <v>0</v>
      </c>
      <c r="I15" s="2">
        <v>1921</v>
      </c>
      <c r="J15" s="1">
        <v>0</v>
      </c>
      <c r="K15" s="1">
        <v>0</v>
      </c>
      <c r="L15" s="1">
        <v>0</v>
      </c>
      <c r="M15">
        <f t="shared" si="2"/>
        <v>3265</v>
      </c>
      <c r="N15" s="5">
        <f t="shared" si="3"/>
        <v>0</v>
      </c>
      <c r="O15" s="5">
        <f t="shared" si="4"/>
        <v>0</v>
      </c>
      <c r="P15" s="5">
        <f t="shared" si="5"/>
        <v>0.41163859111791729</v>
      </c>
      <c r="Q15" s="5">
        <f t="shared" si="6"/>
        <v>0</v>
      </c>
      <c r="R15" s="5">
        <f t="shared" si="7"/>
        <v>0.58836140888208266</v>
      </c>
      <c r="S15" s="5">
        <f t="shared" si="8"/>
        <v>0</v>
      </c>
      <c r="T15" s="5">
        <f t="shared" si="9"/>
        <v>0</v>
      </c>
      <c r="U15" s="5">
        <f t="shared" si="10"/>
        <v>0</v>
      </c>
      <c r="V15" s="5">
        <f t="shared" si="11"/>
        <v>1</v>
      </c>
      <c r="W15" s="6">
        <f t="shared" si="12"/>
        <v>0</v>
      </c>
      <c r="X15" s="6">
        <f t="shared" si="13"/>
        <v>0</v>
      </c>
      <c r="Y15" s="6">
        <f t="shared" si="14"/>
        <v>0.54171638055987748</v>
      </c>
      <c r="Z15" s="6">
        <f t="shared" si="15"/>
        <v>0</v>
      </c>
      <c r="AA15" s="6">
        <f t="shared" si="16"/>
        <v>0.77428360644012251</v>
      </c>
      <c r="AB15" s="6">
        <f t="shared" si="17"/>
        <v>0</v>
      </c>
      <c r="AC15" s="6">
        <f t="shared" si="18"/>
        <v>0</v>
      </c>
      <c r="AD15" s="6">
        <f t="shared" si="19"/>
        <v>0</v>
      </c>
      <c r="AE15" s="6">
        <f t="shared" si="20"/>
        <v>1.3159999870000001</v>
      </c>
    </row>
    <row r="16" spans="1:31" x14ac:dyDescent="0.3">
      <c r="A16" s="1">
        <v>14</v>
      </c>
      <c r="B16" s="1" t="s">
        <v>22</v>
      </c>
      <c r="C16" s="1" t="s">
        <v>20</v>
      </c>
      <c r="D16" s="1">
        <v>1.409999939</v>
      </c>
      <c r="E16" s="1">
        <v>0</v>
      </c>
      <c r="F16" s="1">
        <v>0</v>
      </c>
      <c r="G16" s="2">
        <v>1574</v>
      </c>
      <c r="H16" s="1">
        <v>0</v>
      </c>
      <c r="I16" s="2">
        <v>2607</v>
      </c>
      <c r="J16" s="1">
        <v>0</v>
      </c>
      <c r="K16" s="1">
        <v>0</v>
      </c>
      <c r="L16" s="1">
        <v>0</v>
      </c>
      <c r="M16">
        <f t="shared" si="2"/>
        <v>4181</v>
      </c>
      <c r="N16" s="5">
        <f t="shared" si="3"/>
        <v>0</v>
      </c>
      <c r="O16" s="5">
        <f t="shared" si="4"/>
        <v>0</v>
      </c>
      <c r="P16" s="5">
        <f t="shared" si="5"/>
        <v>0.37646496053575701</v>
      </c>
      <c r="Q16" s="5">
        <f t="shared" si="6"/>
        <v>0</v>
      </c>
      <c r="R16" s="5">
        <f t="shared" si="7"/>
        <v>0.62353503946424305</v>
      </c>
      <c r="S16" s="5">
        <f t="shared" si="8"/>
        <v>0</v>
      </c>
      <c r="T16" s="5">
        <f t="shared" si="9"/>
        <v>0</v>
      </c>
      <c r="U16" s="5">
        <f t="shared" si="10"/>
        <v>0</v>
      </c>
      <c r="V16" s="5">
        <f t="shared" si="11"/>
        <v>1</v>
      </c>
      <c r="W16" s="6">
        <f t="shared" si="12"/>
        <v>0</v>
      </c>
      <c r="X16" s="6">
        <f t="shared" si="13"/>
        <v>0</v>
      </c>
      <c r="Y16" s="6">
        <f t="shared" si="14"/>
        <v>0.53081557139105473</v>
      </c>
      <c r="Z16" s="6">
        <f t="shared" si="15"/>
        <v>0</v>
      </c>
      <c r="AA16" s="6">
        <f t="shared" si="16"/>
        <v>0.87918436760894525</v>
      </c>
      <c r="AB16" s="6">
        <f t="shared" si="17"/>
        <v>0</v>
      </c>
      <c r="AC16" s="6">
        <f t="shared" si="18"/>
        <v>0</v>
      </c>
      <c r="AD16" s="6">
        <f t="shared" si="19"/>
        <v>0</v>
      </c>
      <c r="AE16" s="6">
        <f t="shared" si="20"/>
        <v>1.409999939</v>
      </c>
    </row>
    <row r="17" spans="1:31" x14ac:dyDescent="0.3">
      <c r="A17" s="1">
        <v>15</v>
      </c>
      <c r="B17" s="1" t="s">
        <v>23</v>
      </c>
      <c r="C17" s="1" t="s">
        <v>24</v>
      </c>
      <c r="D17" s="1">
        <v>1.1365000030000001</v>
      </c>
      <c r="E17" s="1">
        <v>0</v>
      </c>
      <c r="F17" s="1">
        <v>0</v>
      </c>
      <c r="G17" s="1">
        <v>0</v>
      </c>
      <c r="H17" s="1">
        <v>0</v>
      </c>
      <c r="I17" s="2">
        <v>2504</v>
      </c>
      <c r="J17" s="1">
        <v>0</v>
      </c>
      <c r="K17" s="1">
        <v>0</v>
      </c>
      <c r="L17" s="2">
        <v>2089</v>
      </c>
      <c r="M17">
        <f t="shared" si="2"/>
        <v>4593</v>
      </c>
      <c r="N17" s="5">
        <f t="shared" si="3"/>
        <v>0</v>
      </c>
      <c r="O17" s="5">
        <f t="shared" si="4"/>
        <v>0</v>
      </c>
      <c r="P17" s="5">
        <f t="shared" si="5"/>
        <v>0</v>
      </c>
      <c r="Q17" s="5">
        <f t="shared" si="6"/>
        <v>0</v>
      </c>
      <c r="R17" s="5">
        <f t="shared" si="7"/>
        <v>0.54517744393642498</v>
      </c>
      <c r="S17" s="5">
        <f t="shared" si="8"/>
        <v>0</v>
      </c>
      <c r="T17" s="5">
        <f t="shared" si="9"/>
        <v>0</v>
      </c>
      <c r="U17" s="5">
        <f t="shared" si="10"/>
        <v>0.45482255606357502</v>
      </c>
      <c r="V17" s="5">
        <f t="shared" si="11"/>
        <v>1</v>
      </c>
      <c r="W17" s="6">
        <f t="shared" si="12"/>
        <v>0</v>
      </c>
      <c r="X17" s="6">
        <f t="shared" si="13"/>
        <v>0</v>
      </c>
      <c r="Y17" s="6">
        <f t="shared" si="14"/>
        <v>0</v>
      </c>
      <c r="Z17" s="6">
        <f t="shared" si="15"/>
        <v>0</v>
      </c>
      <c r="AA17" s="6">
        <f t="shared" si="16"/>
        <v>0.61959416666927936</v>
      </c>
      <c r="AB17" s="6">
        <f t="shared" si="17"/>
        <v>0</v>
      </c>
      <c r="AC17" s="6">
        <f t="shared" si="18"/>
        <v>0</v>
      </c>
      <c r="AD17" s="6">
        <f t="shared" si="19"/>
        <v>0.51690583633072074</v>
      </c>
      <c r="AE17" s="6">
        <f t="shared" si="20"/>
        <v>1.1365000030000001</v>
      </c>
    </row>
    <row r="18" spans="1:31" x14ac:dyDescent="0.3">
      <c r="A18" s="1">
        <v>16</v>
      </c>
      <c r="B18" s="1" t="s">
        <v>25</v>
      </c>
      <c r="C18" s="1" t="s">
        <v>24</v>
      </c>
      <c r="D18" s="1">
        <v>1.162000063</v>
      </c>
      <c r="E18" s="1">
        <v>0</v>
      </c>
      <c r="F18" s="1">
        <v>0</v>
      </c>
      <c r="G18" s="1">
        <v>0</v>
      </c>
      <c r="H18" s="1">
        <v>0</v>
      </c>
      <c r="I18" s="2">
        <v>2880</v>
      </c>
      <c r="J18" s="1">
        <v>0</v>
      </c>
      <c r="K18" s="1">
        <v>0</v>
      </c>
      <c r="L18" s="2">
        <v>1647</v>
      </c>
      <c r="M18">
        <f t="shared" si="2"/>
        <v>4527</v>
      </c>
      <c r="N18" s="5">
        <f t="shared" si="3"/>
        <v>0</v>
      </c>
      <c r="O18" s="5">
        <f t="shared" si="4"/>
        <v>0</v>
      </c>
      <c r="P18" s="5">
        <f t="shared" si="5"/>
        <v>0</v>
      </c>
      <c r="Q18" s="5">
        <f t="shared" si="6"/>
        <v>0</v>
      </c>
      <c r="R18" s="5">
        <f t="shared" si="7"/>
        <v>0.63618290258449306</v>
      </c>
      <c r="S18" s="5">
        <f t="shared" si="8"/>
        <v>0</v>
      </c>
      <c r="T18" s="5">
        <f t="shared" si="9"/>
        <v>0</v>
      </c>
      <c r="U18" s="5">
        <f t="shared" si="10"/>
        <v>0.36381709741550694</v>
      </c>
      <c r="V18" s="5">
        <f t="shared" si="11"/>
        <v>1</v>
      </c>
      <c r="W18" s="6">
        <f t="shared" si="12"/>
        <v>0</v>
      </c>
      <c r="X18" s="6">
        <f t="shared" si="13"/>
        <v>0</v>
      </c>
      <c r="Y18" s="6">
        <f t="shared" si="14"/>
        <v>0</v>
      </c>
      <c r="Z18" s="6">
        <f t="shared" si="15"/>
        <v>0</v>
      </c>
      <c r="AA18" s="6">
        <f t="shared" si="16"/>
        <v>0.73924457288270384</v>
      </c>
      <c r="AB18" s="6">
        <f t="shared" si="17"/>
        <v>0</v>
      </c>
      <c r="AC18" s="6">
        <f t="shared" si="18"/>
        <v>0</v>
      </c>
      <c r="AD18" s="6">
        <f t="shared" si="19"/>
        <v>0.42275549011729618</v>
      </c>
      <c r="AE18" s="6">
        <f t="shared" si="20"/>
        <v>1.162000063</v>
      </c>
    </row>
    <row r="19" spans="1:31" x14ac:dyDescent="0.3">
      <c r="A19" s="1">
        <v>17</v>
      </c>
      <c r="B19" s="1" t="s">
        <v>26</v>
      </c>
      <c r="C19" s="1" t="s">
        <v>24</v>
      </c>
      <c r="D19" s="1">
        <v>1.0824999829999999</v>
      </c>
      <c r="E19" s="1">
        <v>0</v>
      </c>
      <c r="F19" s="1">
        <v>0</v>
      </c>
      <c r="G19" s="1">
        <v>0</v>
      </c>
      <c r="H19" s="1">
        <v>0</v>
      </c>
      <c r="I19" s="2">
        <v>2395</v>
      </c>
      <c r="J19" s="1">
        <v>0</v>
      </c>
      <c r="K19" s="1">
        <v>0</v>
      </c>
      <c r="L19" s="2">
        <v>1302</v>
      </c>
      <c r="M19">
        <f t="shared" si="2"/>
        <v>3697</v>
      </c>
      <c r="N19" s="5">
        <f t="shared" si="3"/>
        <v>0</v>
      </c>
      <c r="O19" s="5">
        <f t="shared" si="4"/>
        <v>0</v>
      </c>
      <c r="P19" s="5">
        <f t="shared" si="5"/>
        <v>0</v>
      </c>
      <c r="Q19" s="5">
        <f t="shared" si="6"/>
        <v>0</v>
      </c>
      <c r="R19" s="5">
        <f t="shared" si="7"/>
        <v>0.64782255883148498</v>
      </c>
      <c r="S19" s="5">
        <f t="shared" si="8"/>
        <v>0</v>
      </c>
      <c r="T19" s="5">
        <f t="shared" si="9"/>
        <v>0</v>
      </c>
      <c r="U19" s="5">
        <f t="shared" si="10"/>
        <v>0.35217744116851502</v>
      </c>
      <c r="V19" s="5">
        <f t="shared" si="11"/>
        <v>1</v>
      </c>
      <c r="W19" s="6">
        <f t="shared" si="12"/>
        <v>0</v>
      </c>
      <c r="X19" s="6">
        <f t="shared" si="13"/>
        <v>0</v>
      </c>
      <c r="Y19" s="6">
        <f t="shared" si="14"/>
        <v>0</v>
      </c>
      <c r="Z19" s="6">
        <f t="shared" si="15"/>
        <v>0</v>
      </c>
      <c r="AA19" s="6">
        <f t="shared" si="16"/>
        <v>0.701267908922099</v>
      </c>
      <c r="AB19" s="6">
        <f t="shared" si="17"/>
        <v>0</v>
      </c>
      <c r="AC19" s="6">
        <f t="shared" si="18"/>
        <v>0</v>
      </c>
      <c r="AD19" s="6">
        <f t="shared" si="19"/>
        <v>0.381232074077901</v>
      </c>
      <c r="AE19" s="6">
        <f t="shared" si="20"/>
        <v>1.0824999829999999</v>
      </c>
    </row>
    <row r="20" spans="1:31" x14ac:dyDescent="0.3">
      <c r="A20" s="1">
        <v>18</v>
      </c>
      <c r="B20" s="1" t="s">
        <v>27</v>
      </c>
      <c r="C20" s="1" t="s">
        <v>28</v>
      </c>
      <c r="D20" s="1">
        <v>0.61199999100000002</v>
      </c>
      <c r="E20" s="2">
        <v>5</v>
      </c>
      <c r="F20" s="1">
        <v>0</v>
      </c>
      <c r="G20" s="1">
        <v>0</v>
      </c>
      <c r="H20" s="1">
        <v>0</v>
      </c>
      <c r="I20" s="2">
        <v>3015</v>
      </c>
      <c r="J20" s="1">
        <v>0</v>
      </c>
      <c r="K20" s="1">
        <v>0</v>
      </c>
      <c r="L20" s="1">
        <v>0</v>
      </c>
      <c r="M20">
        <f t="shared" si="2"/>
        <v>3020</v>
      </c>
      <c r="N20" s="5">
        <f t="shared" si="3"/>
        <v>1.6556291390728477E-3</v>
      </c>
      <c r="O20" s="5">
        <f t="shared" si="4"/>
        <v>0</v>
      </c>
      <c r="P20" s="5">
        <f t="shared" si="5"/>
        <v>0</v>
      </c>
      <c r="Q20" s="5">
        <f t="shared" si="6"/>
        <v>0</v>
      </c>
      <c r="R20" s="5">
        <f t="shared" si="7"/>
        <v>0.9983443708609272</v>
      </c>
      <c r="S20" s="5">
        <f t="shared" si="8"/>
        <v>0</v>
      </c>
      <c r="T20" s="5">
        <f t="shared" si="9"/>
        <v>0</v>
      </c>
      <c r="U20" s="5">
        <f t="shared" si="10"/>
        <v>0</v>
      </c>
      <c r="V20" s="5">
        <f t="shared" si="11"/>
        <v>1</v>
      </c>
      <c r="W20" s="6">
        <f t="shared" si="12"/>
        <v>1.0132450182119205E-3</v>
      </c>
      <c r="X20" s="6">
        <f t="shared" si="13"/>
        <v>0</v>
      </c>
      <c r="Y20" s="6">
        <f t="shared" si="14"/>
        <v>0</v>
      </c>
      <c r="Z20" s="6">
        <f t="shared" si="15"/>
        <v>0</v>
      </c>
      <c r="AA20" s="6">
        <f t="shared" si="16"/>
        <v>0.61098674598178815</v>
      </c>
      <c r="AB20" s="6">
        <f t="shared" si="17"/>
        <v>0</v>
      </c>
      <c r="AC20" s="6">
        <f t="shared" si="18"/>
        <v>0</v>
      </c>
      <c r="AD20" s="6">
        <f t="shared" si="19"/>
        <v>0</v>
      </c>
      <c r="AE20" s="6">
        <f t="shared" si="20"/>
        <v>0.61199999100000002</v>
      </c>
    </row>
    <row r="21" spans="1:31" x14ac:dyDescent="0.3">
      <c r="A21" s="1">
        <v>19</v>
      </c>
      <c r="B21" s="1" t="s">
        <v>29</v>
      </c>
      <c r="C21" s="1" t="s">
        <v>28</v>
      </c>
      <c r="D21" s="1">
        <v>0.66049999199999998</v>
      </c>
      <c r="E21" s="2">
        <v>9</v>
      </c>
      <c r="F21" s="1">
        <v>0</v>
      </c>
      <c r="G21" s="1">
        <v>0</v>
      </c>
      <c r="H21" s="1">
        <v>0</v>
      </c>
      <c r="I21" s="2">
        <v>3493</v>
      </c>
      <c r="J21" s="1">
        <v>0</v>
      </c>
      <c r="K21" s="1">
        <v>0</v>
      </c>
      <c r="L21" s="1">
        <v>0</v>
      </c>
      <c r="M21">
        <f t="shared" si="2"/>
        <v>3502</v>
      </c>
      <c r="N21" s="5">
        <f t="shared" si="3"/>
        <v>2.5699600228440891E-3</v>
      </c>
      <c r="O21" s="5">
        <f t="shared" si="4"/>
        <v>0</v>
      </c>
      <c r="P21" s="5">
        <f t="shared" si="5"/>
        <v>0</v>
      </c>
      <c r="Q21" s="5">
        <f t="shared" si="6"/>
        <v>0</v>
      </c>
      <c r="R21" s="5">
        <f t="shared" si="7"/>
        <v>0.99743003997715596</v>
      </c>
      <c r="S21" s="5">
        <f t="shared" si="8"/>
        <v>0</v>
      </c>
      <c r="T21" s="5">
        <f t="shared" si="9"/>
        <v>0</v>
      </c>
      <c r="U21" s="5">
        <f t="shared" si="10"/>
        <v>0</v>
      </c>
      <c r="V21" s="5">
        <f t="shared" si="11"/>
        <v>1</v>
      </c>
      <c r="W21" s="6">
        <f t="shared" si="12"/>
        <v>1.6974585745288405E-3</v>
      </c>
      <c r="X21" s="6">
        <f t="shared" si="13"/>
        <v>0</v>
      </c>
      <c r="Y21" s="6">
        <f t="shared" si="14"/>
        <v>0</v>
      </c>
      <c r="Z21" s="6">
        <f t="shared" si="15"/>
        <v>0</v>
      </c>
      <c r="AA21" s="6">
        <f t="shared" si="16"/>
        <v>0.65880253342547113</v>
      </c>
      <c r="AB21" s="6">
        <f t="shared" si="17"/>
        <v>0</v>
      </c>
      <c r="AC21" s="6">
        <f t="shared" si="18"/>
        <v>0</v>
      </c>
      <c r="AD21" s="6">
        <f t="shared" si="19"/>
        <v>0</v>
      </c>
      <c r="AE21" s="6">
        <f t="shared" si="20"/>
        <v>0.66049999199999998</v>
      </c>
    </row>
    <row r="22" spans="1:31" x14ac:dyDescent="0.3">
      <c r="A22" s="1">
        <v>20</v>
      </c>
      <c r="B22" s="1" t="s">
        <v>30</v>
      </c>
      <c r="C22" s="1" t="s">
        <v>28</v>
      </c>
      <c r="D22" s="1">
        <v>0.72949996800000005</v>
      </c>
      <c r="E22" s="2">
        <v>20</v>
      </c>
      <c r="F22" s="1">
        <v>0</v>
      </c>
      <c r="G22" s="1">
        <v>0</v>
      </c>
      <c r="H22" s="1">
        <v>0</v>
      </c>
      <c r="I22" s="2">
        <v>3282</v>
      </c>
      <c r="J22" s="1">
        <v>0</v>
      </c>
      <c r="K22" s="1">
        <v>0</v>
      </c>
      <c r="L22" s="1">
        <v>0</v>
      </c>
      <c r="M22">
        <f t="shared" si="2"/>
        <v>3302</v>
      </c>
      <c r="N22" s="5">
        <f t="shared" si="3"/>
        <v>6.0569351907934586E-3</v>
      </c>
      <c r="O22" s="5">
        <f t="shared" si="4"/>
        <v>0</v>
      </c>
      <c r="P22" s="5">
        <f t="shared" si="5"/>
        <v>0</v>
      </c>
      <c r="Q22" s="5">
        <f t="shared" si="6"/>
        <v>0</v>
      </c>
      <c r="R22" s="5">
        <f t="shared" si="7"/>
        <v>0.99394306480920658</v>
      </c>
      <c r="S22" s="5">
        <f t="shared" si="8"/>
        <v>0</v>
      </c>
      <c r="T22" s="5">
        <f t="shared" si="9"/>
        <v>0</v>
      </c>
      <c r="U22" s="5">
        <f t="shared" si="10"/>
        <v>0</v>
      </c>
      <c r="V22" s="5">
        <f t="shared" si="11"/>
        <v>1</v>
      </c>
      <c r="W22" s="6">
        <f t="shared" si="12"/>
        <v>4.418534027861902E-3</v>
      </c>
      <c r="X22" s="6">
        <f t="shared" si="13"/>
        <v>0</v>
      </c>
      <c r="Y22" s="6">
        <f t="shared" si="14"/>
        <v>0</v>
      </c>
      <c r="Z22" s="6">
        <f t="shared" si="15"/>
        <v>0</v>
      </c>
      <c r="AA22" s="6">
        <f t="shared" si="16"/>
        <v>0.7250814339721382</v>
      </c>
      <c r="AB22" s="6">
        <f t="shared" si="17"/>
        <v>0</v>
      </c>
      <c r="AC22" s="6">
        <f t="shared" si="18"/>
        <v>0</v>
      </c>
      <c r="AD22" s="6">
        <f t="shared" si="19"/>
        <v>0</v>
      </c>
      <c r="AE22" s="6">
        <f t="shared" si="20"/>
        <v>0.72949996800000005</v>
      </c>
    </row>
    <row r="23" spans="1:31" x14ac:dyDescent="0.3">
      <c r="A23" s="1">
        <v>21</v>
      </c>
      <c r="B23" s="1" t="s">
        <v>31</v>
      </c>
      <c r="C23" s="1" t="s">
        <v>32</v>
      </c>
      <c r="D23" s="1">
        <v>0.85950000800000004</v>
      </c>
      <c r="E23" s="1">
        <v>0</v>
      </c>
      <c r="F23" s="1">
        <v>0</v>
      </c>
      <c r="G23" s="1">
        <v>0</v>
      </c>
      <c r="H23" s="2">
        <v>186</v>
      </c>
      <c r="I23" s="2">
        <v>2667</v>
      </c>
      <c r="J23" s="2">
        <v>492</v>
      </c>
      <c r="K23" s="2">
        <v>346</v>
      </c>
      <c r="L23" s="1">
        <v>0</v>
      </c>
      <c r="M23">
        <f t="shared" si="2"/>
        <v>3691</v>
      </c>
      <c r="N23" s="5">
        <f t="shared" si="3"/>
        <v>0</v>
      </c>
      <c r="O23" s="5">
        <f t="shared" si="4"/>
        <v>0</v>
      </c>
      <c r="P23" s="5">
        <f t="shared" si="5"/>
        <v>0</v>
      </c>
      <c r="Q23" s="5">
        <f t="shared" si="6"/>
        <v>5.0392847466811164E-2</v>
      </c>
      <c r="R23" s="5">
        <f t="shared" si="7"/>
        <v>0.72256840964508262</v>
      </c>
      <c r="S23" s="5">
        <f t="shared" si="8"/>
        <v>0.1332972094283392</v>
      </c>
      <c r="T23" s="5">
        <f t="shared" si="9"/>
        <v>9.3741533459767004E-2</v>
      </c>
      <c r="U23" s="5">
        <f t="shared" si="10"/>
        <v>0</v>
      </c>
      <c r="V23" s="5">
        <f t="shared" si="11"/>
        <v>1</v>
      </c>
      <c r="W23" s="6">
        <f t="shared" si="12"/>
        <v>0</v>
      </c>
      <c r="X23" s="6">
        <f t="shared" si="13"/>
        <v>0</v>
      </c>
      <c r="Y23" s="6">
        <f t="shared" si="14"/>
        <v>0</v>
      </c>
      <c r="Z23" s="6">
        <f t="shared" si="15"/>
        <v>4.3312652800866977E-2</v>
      </c>
      <c r="AA23" s="6">
        <f t="shared" si="16"/>
        <v>0.62104755387049582</v>
      </c>
      <c r="AB23" s="6">
        <f t="shared" si="17"/>
        <v>0.11456895257003522</v>
      </c>
      <c r="AC23" s="6">
        <f t="shared" si="18"/>
        <v>8.0570848758602015E-2</v>
      </c>
      <c r="AD23" s="6">
        <f t="shared" si="19"/>
        <v>0</v>
      </c>
      <c r="AE23" s="6">
        <f t="shared" si="20"/>
        <v>0.85950000799999993</v>
      </c>
    </row>
    <row r="24" spans="1:31" x14ac:dyDescent="0.3">
      <c r="A24" s="1">
        <v>22</v>
      </c>
      <c r="B24" s="1" t="s">
        <v>33</v>
      </c>
      <c r="C24" s="1" t="s">
        <v>32</v>
      </c>
      <c r="D24" s="1">
        <v>0.68400001799999999</v>
      </c>
      <c r="E24" s="1">
        <v>0</v>
      </c>
      <c r="F24" s="1">
        <v>0</v>
      </c>
      <c r="G24" s="1">
        <v>0</v>
      </c>
      <c r="H24" s="2">
        <v>160</v>
      </c>
      <c r="I24" s="2">
        <v>2195</v>
      </c>
      <c r="J24" s="2">
        <v>359</v>
      </c>
      <c r="K24" s="2">
        <v>297</v>
      </c>
      <c r="L24" s="1">
        <v>0</v>
      </c>
      <c r="M24">
        <f t="shared" si="2"/>
        <v>3011</v>
      </c>
      <c r="N24" s="5">
        <f t="shared" si="3"/>
        <v>0</v>
      </c>
      <c r="O24" s="5">
        <f t="shared" si="4"/>
        <v>0</v>
      </c>
      <c r="P24" s="5">
        <f t="shared" si="5"/>
        <v>0</v>
      </c>
      <c r="Q24" s="5">
        <f t="shared" si="6"/>
        <v>5.3138492195283958E-2</v>
      </c>
      <c r="R24" s="5">
        <f t="shared" si="7"/>
        <v>0.72899368980405177</v>
      </c>
      <c r="S24" s="5">
        <f t="shared" si="8"/>
        <v>0.11922949186316838</v>
      </c>
      <c r="T24" s="5">
        <f t="shared" si="9"/>
        <v>9.8638326137495846E-2</v>
      </c>
      <c r="U24" s="5">
        <f t="shared" si="10"/>
        <v>0</v>
      </c>
      <c r="V24" s="5">
        <f t="shared" si="11"/>
        <v>1</v>
      </c>
      <c r="W24" s="6">
        <f t="shared" si="12"/>
        <v>0</v>
      </c>
      <c r="X24" s="6">
        <f t="shared" si="13"/>
        <v>0</v>
      </c>
      <c r="Y24" s="6">
        <f t="shared" si="14"/>
        <v>0</v>
      </c>
      <c r="Z24" s="6">
        <f t="shared" si="15"/>
        <v>3.6346729618067085E-2</v>
      </c>
      <c r="AA24" s="6">
        <f t="shared" si="16"/>
        <v>0.49863169694785781</v>
      </c>
      <c r="AB24" s="6">
        <f t="shared" si="17"/>
        <v>8.1552974580538021E-2</v>
      </c>
      <c r="AC24" s="6">
        <f t="shared" si="18"/>
        <v>6.7468616853537028E-2</v>
      </c>
      <c r="AD24" s="6">
        <f t="shared" si="19"/>
        <v>0</v>
      </c>
      <c r="AE24" s="6">
        <f t="shared" si="20"/>
        <v>0.68400001799999988</v>
      </c>
    </row>
    <row r="25" spans="1:31" x14ac:dyDescent="0.3">
      <c r="A25" s="1">
        <v>23</v>
      </c>
      <c r="B25" s="1" t="s">
        <v>34</v>
      </c>
      <c r="C25" s="1" t="s">
        <v>32</v>
      </c>
      <c r="D25" s="1">
        <v>0.861999976</v>
      </c>
      <c r="E25" s="1">
        <v>0</v>
      </c>
      <c r="F25" s="1">
        <v>0</v>
      </c>
      <c r="G25" s="1">
        <v>0</v>
      </c>
      <c r="H25" s="2">
        <v>152</v>
      </c>
      <c r="I25" s="2">
        <v>1927</v>
      </c>
      <c r="J25" s="2">
        <v>389</v>
      </c>
      <c r="K25" s="2">
        <v>237</v>
      </c>
      <c r="L25" s="1">
        <v>0</v>
      </c>
      <c r="M25">
        <f t="shared" si="2"/>
        <v>2705</v>
      </c>
      <c r="N25" s="5">
        <f t="shared" si="3"/>
        <v>0</v>
      </c>
      <c r="O25" s="5">
        <f t="shared" si="4"/>
        <v>0</v>
      </c>
      <c r="P25" s="5">
        <f t="shared" si="5"/>
        <v>0</v>
      </c>
      <c r="Q25" s="5">
        <f t="shared" si="6"/>
        <v>5.6192236598890943E-2</v>
      </c>
      <c r="R25" s="5">
        <f t="shared" si="7"/>
        <v>0.71238447319778186</v>
      </c>
      <c r="S25" s="5">
        <f t="shared" si="8"/>
        <v>0.14380776340110907</v>
      </c>
      <c r="T25" s="5">
        <f t="shared" si="9"/>
        <v>8.7615526802218111E-2</v>
      </c>
      <c r="U25" s="5">
        <f t="shared" si="10"/>
        <v>0</v>
      </c>
      <c r="V25" s="5">
        <f t="shared" si="11"/>
        <v>1</v>
      </c>
      <c r="W25" s="6">
        <f t="shared" si="12"/>
        <v>0</v>
      </c>
      <c r="X25" s="6">
        <f t="shared" si="13"/>
        <v>0</v>
      </c>
      <c r="Y25" s="6">
        <f t="shared" si="14"/>
        <v>0</v>
      </c>
      <c r="Z25" s="6">
        <f t="shared" si="15"/>
        <v>4.8437706599630315E-2</v>
      </c>
      <c r="AA25" s="6">
        <f t="shared" si="16"/>
        <v>0.61407539879926065</v>
      </c>
      <c r="AB25" s="6">
        <f t="shared" si="17"/>
        <v>0.12396228860036969</v>
      </c>
      <c r="AC25" s="6">
        <f t="shared" si="18"/>
        <v>7.5524582000739374E-2</v>
      </c>
      <c r="AD25" s="6">
        <f t="shared" si="19"/>
        <v>0</v>
      </c>
      <c r="AE25" s="6">
        <f t="shared" si="20"/>
        <v>0.86199997600000011</v>
      </c>
    </row>
    <row r="26" spans="1:31" x14ac:dyDescent="0.3">
      <c r="A26" s="1">
        <v>24</v>
      </c>
      <c r="B26" s="1" t="s">
        <v>35</v>
      </c>
      <c r="C26" s="1" t="s">
        <v>36</v>
      </c>
      <c r="D26" s="1">
        <v>0.79750000200000004</v>
      </c>
      <c r="E26" s="2">
        <v>20</v>
      </c>
      <c r="F26" s="1">
        <v>0</v>
      </c>
      <c r="G26" s="1">
        <v>0</v>
      </c>
      <c r="H26" s="2">
        <v>293</v>
      </c>
      <c r="I26" s="2">
        <v>2677</v>
      </c>
      <c r="J26" s="1">
        <v>0</v>
      </c>
      <c r="K26" s="2">
        <v>248</v>
      </c>
      <c r="L26" s="1">
        <v>0</v>
      </c>
      <c r="M26">
        <f t="shared" si="2"/>
        <v>3238</v>
      </c>
      <c r="N26" s="5">
        <f t="shared" si="3"/>
        <v>6.1766522544780727E-3</v>
      </c>
      <c r="O26" s="5">
        <f t="shared" si="4"/>
        <v>0</v>
      </c>
      <c r="P26" s="5">
        <f t="shared" si="5"/>
        <v>0</v>
      </c>
      <c r="Q26" s="5">
        <f t="shared" si="6"/>
        <v>9.0487955528103764E-2</v>
      </c>
      <c r="R26" s="5">
        <f t="shared" si="7"/>
        <v>0.82674490426189007</v>
      </c>
      <c r="S26" s="5">
        <f t="shared" si="8"/>
        <v>0</v>
      </c>
      <c r="T26" s="5">
        <f t="shared" si="9"/>
        <v>7.65904879555281E-2</v>
      </c>
      <c r="U26" s="5">
        <f t="shared" si="10"/>
        <v>0</v>
      </c>
      <c r="V26" s="5">
        <f t="shared" si="11"/>
        <v>1</v>
      </c>
      <c r="W26" s="6">
        <f t="shared" si="12"/>
        <v>4.9258801852995679E-3</v>
      </c>
      <c r="X26" s="6">
        <f t="shared" si="13"/>
        <v>0</v>
      </c>
      <c r="Y26" s="6">
        <f t="shared" si="14"/>
        <v>0</v>
      </c>
      <c r="Z26" s="6">
        <f t="shared" si="15"/>
        <v>7.2164144714638667E-2</v>
      </c>
      <c r="AA26" s="6">
        <f t="shared" si="16"/>
        <v>0.65932906280234715</v>
      </c>
      <c r="AB26" s="6">
        <f t="shared" si="17"/>
        <v>0</v>
      </c>
      <c r="AC26" s="6">
        <f t="shared" si="18"/>
        <v>6.1080914297714638E-2</v>
      </c>
      <c r="AD26" s="6">
        <f t="shared" si="19"/>
        <v>0</v>
      </c>
      <c r="AE26" s="6">
        <f t="shared" si="20"/>
        <v>0.79750000200000004</v>
      </c>
    </row>
    <row r="27" spans="1:31" x14ac:dyDescent="0.3">
      <c r="A27" s="1">
        <v>25</v>
      </c>
      <c r="B27" s="1" t="s">
        <v>37</v>
      </c>
      <c r="C27" s="1" t="s">
        <v>36</v>
      </c>
      <c r="D27" s="1">
        <v>0.79199998299999996</v>
      </c>
      <c r="E27" s="2">
        <v>12</v>
      </c>
      <c r="F27" s="1">
        <v>0</v>
      </c>
      <c r="G27" s="1">
        <v>0</v>
      </c>
      <c r="H27" s="2">
        <v>259</v>
      </c>
      <c r="I27" s="2">
        <v>3275</v>
      </c>
      <c r="J27" s="1">
        <v>0</v>
      </c>
      <c r="K27" s="2">
        <v>232</v>
      </c>
      <c r="L27" s="1">
        <v>0</v>
      </c>
      <c r="M27">
        <f t="shared" si="2"/>
        <v>3778</v>
      </c>
      <c r="N27" s="5">
        <f t="shared" si="3"/>
        <v>3.1762837480148226E-3</v>
      </c>
      <c r="O27" s="5">
        <f t="shared" si="4"/>
        <v>0</v>
      </c>
      <c r="P27" s="5">
        <f t="shared" si="5"/>
        <v>0</v>
      </c>
      <c r="Q27" s="5">
        <f t="shared" si="6"/>
        <v>6.8554790894653259E-2</v>
      </c>
      <c r="R27" s="5">
        <f t="shared" si="7"/>
        <v>0.86686077289571206</v>
      </c>
      <c r="S27" s="5">
        <f t="shared" si="8"/>
        <v>0</v>
      </c>
      <c r="T27" s="5">
        <f t="shared" si="9"/>
        <v>6.1408152461619903E-2</v>
      </c>
      <c r="U27" s="5">
        <f t="shared" si="10"/>
        <v>0</v>
      </c>
      <c r="V27" s="5">
        <f t="shared" si="11"/>
        <v>1</v>
      </c>
      <c r="W27" s="6">
        <f t="shared" si="12"/>
        <v>2.5156166744309157E-3</v>
      </c>
      <c r="X27" s="6">
        <f t="shared" si="13"/>
        <v>0</v>
      </c>
      <c r="Y27" s="6">
        <f t="shared" si="14"/>
        <v>0</v>
      </c>
      <c r="Z27" s="6">
        <f t="shared" si="15"/>
        <v>5.4295393223133932E-2</v>
      </c>
      <c r="AA27" s="6">
        <f t="shared" si="16"/>
        <v>0.68655371739677074</v>
      </c>
      <c r="AB27" s="6">
        <f t="shared" si="17"/>
        <v>0</v>
      </c>
      <c r="AC27" s="6">
        <f t="shared" si="18"/>
        <v>4.8635255705664369E-2</v>
      </c>
      <c r="AD27" s="6">
        <f t="shared" si="19"/>
        <v>0</v>
      </c>
      <c r="AE27" s="6">
        <f t="shared" si="20"/>
        <v>0.79199998299999996</v>
      </c>
    </row>
    <row r="28" spans="1:31" x14ac:dyDescent="0.3">
      <c r="A28" s="1">
        <v>26</v>
      </c>
      <c r="B28" s="1" t="s">
        <v>38</v>
      </c>
      <c r="C28" s="1" t="s">
        <v>36</v>
      </c>
      <c r="D28" s="1">
        <v>0.77250002600000001</v>
      </c>
      <c r="E28" s="2">
        <v>12</v>
      </c>
      <c r="F28" s="1">
        <v>0</v>
      </c>
      <c r="G28" s="1">
        <v>0</v>
      </c>
      <c r="H28" s="2">
        <v>364</v>
      </c>
      <c r="I28" s="2">
        <v>3244</v>
      </c>
      <c r="J28" s="1">
        <v>0</v>
      </c>
      <c r="K28" s="2">
        <v>267</v>
      </c>
      <c r="L28" s="1">
        <v>0</v>
      </c>
      <c r="M28">
        <f t="shared" si="2"/>
        <v>3887</v>
      </c>
      <c r="N28" s="5">
        <f t="shared" si="3"/>
        <v>3.0872137895549268E-3</v>
      </c>
      <c r="O28" s="5">
        <f t="shared" si="4"/>
        <v>0</v>
      </c>
      <c r="P28" s="5">
        <f t="shared" si="5"/>
        <v>0</v>
      </c>
      <c r="Q28" s="5">
        <f t="shared" si="6"/>
        <v>9.3645484949832769E-2</v>
      </c>
      <c r="R28" s="5">
        <f t="shared" si="7"/>
        <v>0.83457679444301514</v>
      </c>
      <c r="S28" s="5">
        <f t="shared" si="8"/>
        <v>0</v>
      </c>
      <c r="T28" s="5">
        <f t="shared" si="9"/>
        <v>6.8690506817597113E-2</v>
      </c>
      <c r="U28" s="5">
        <f t="shared" si="10"/>
        <v>0</v>
      </c>
      <c r="V28" s="5">
        <f t="shared" si="11"/>
        <v>1</v>
      </c>
      <c r="W28" s="6">
        <f t="shared" si="12"/>
        <v>2.3848727326987395E-3</v>
      </c>
      <c r="X28" s="6">
        <f t="shared" si="13"/>
        <v>0</v>
      </c>
      <c r="Y28" s="6">
        <f t="shared" si="14"/>
        <v>0</v>
      </c>
      <c r="Z28" s="6">
        <f t="shared" si="15"/>
        <v>7.2341139558528417E-2</v>
      </c>
      <c r="AA28" s="6">
        <f t="shared" si="16"/>
        <v>0.64471059540622588</v>
      </c>
      <c r="AB28" s="6">
        <f t="shared" si="17"/>
        <v>0</v>
      </c>
      <c r="AC28" s="6">
        <f t="shared" si="18"/>
        <v>5.3063418302546947E-2</v>
      </c>
      <c r="AD28" s="6">
        <f t="shared" si="19"/>
        <v>0</v>
      </c>
      <c r="AE28" s="6">
        <f t="shared" si="20"/>
        <v>0.7725000259999999</v>
      </c>
    </row>
    <row r="29" spans="1:31" x14ac:dyDescent="0.3">
      <c r="A29" s="1">
        <v>27</v>
      </c>
      <c r="B29" s="1" t="s">
        <v>39</v>
      </c>
      <c r="C29" s="1" t="s">
        <v>40</v>
      </c>
      <c r="D29" s="1">
        <v>1.2895000599999999</v>
      </c>
      <c r="E29" s="1">
        <v>0</v>
      </c>
      <c r="F29" s="2">
        <v>2642</v>
      </c>
      <c r="G29" s="1">
        <v>0</v>
      </c>
      <c r="H29" s="2">
        <v>132</v>
      </c>
      <c r="I29" s="2">
        <v>945</v>
      </c>
      <c r="J29" s="2">
        <v>57</v>
      </c>
      <c r="K29" s="1">
        <v>0</v>
      </c>
      <c r="L29" s="1">
        <v>0</v>
      </c>
      <c r="M29">
        <f t="shared" si="2"/>
        <v>3776</v>
      </c>
      <c r="N29" s="5">
        <f t="shared" si="3"/>
        <v>0</v>
      </c>
      <c r="O29" s="5">
        <f t="shared" si="4"/>
        <v>0.69968220338983056</v>
      </c>
      <c r="P29" s="5">
        <f t="shared" si="5"/>
        <v>0</v>
      </c>
      <c r="Q29" s="5">
        <f t="shared" si="6"/>
        <v>3.4957627118644065E-2</v>
      </c>
      <c r="R29" s="5">
        <f t="shared" si="7"/>
        <v>0.25026483050847459</v>
      </c>
      <c r="S29" s="5">
        <f t="shared" si="8"/>
        <v>1.5095338983050847E-2</v>
      </c>
      <c r="T29" s="5">
        <f t="shared" si="9"/>
        <v>0</v>
      </c>
      <c r="U29" s="5">
        <f t="shared" si="10"/>
        <v>0</v>
      </c>
      <c r="V29" s="5">
        <f t="shared" si="11"/>
        <v>1</v>
      </c>
      <c r="W29" s="6">
        <f t="shared" si="12"/>
        <v>0</v>
      </c>
      <c r="X29" s="6">
        <f t="shared" si="13"/>
        <v>0.90224024325211871</v>
      </c>
      <c r="Y29" s="6">
        <f t="shared" si="14"/>
        <v>0</v>
      </c>
      <c r="Z29" s="6">
        <f t="shared" si="15"/>
        <v>4.5077862266949147E-2</v>
      </c>
      <c r="AA29" s="6">
        <f t="shared" si="16"/>
        <v>0.32271651395656781</v>
      </c>
      <c r="AB29" s="6">
        <f t="shared" si="17"/>
        <v>1.9465440524364407E-2</v>
      </c>
      <c r="AC29" s="6">
        <f t="shared" si="18"/>
        <v>0</v>
      </c>
      <c r="AD29" s="6">
        <f t="shared" si="19"/>
        <v>0</v>
      </c>
      <c r="AE29" s="6">
        <f t="shared" si="20"/>
        <v>1.2895000599999999</v>
      </c>
    </row>
    <row r="30" spans="1:31" x14ac:dyDescent="0.3">
      <c r="A30" s="1">
        <v>28</v>
      </c>
      <c r="B30" s="1" t="s">
        <v>41</v>
      </c>
      <c r="C30" s="1" t="s">
        <v>40</v>
      </c>
      <c r="D30" s="1">
        <v>1.2330000720000001</v>
      </c>
      <c r="E30" s="1">
        <v>0</v>
      </c>
      <c r="F30" s="2">
        <v>2943</v>
      </c>
      <c r="G30" s="1">
        <v>0</v>
      </c>
      <c r="H30" s="2">
        <v>145</v>
      </c>
      <c r="I30" s="2">
        <v>1173</v>
      </c>
      <c r="J30" s="2">
        <v>81</v>
      </c>
      <c r="K30" s="1">
        <v>0</v>
      </c>
      <c r="L30" s="1">
        <v>0</v>
      </c>
      <c r="M30">
        <f t="shared" si="2"/>
        <v>4342</v>
      </c>
      <c r="N30" s="5">
        <f t="shared" si="3"/>
        <v>0</v>
      </c>
      <c r="O30" s="5">
        <f t="shared" si="4"/>
        <v>0.67779824965453705</v>
      </c>
      <c r="P30" s="5">
        <f t="shared" si="5"/>
        <v>0</v>
      </c>
      <c r="Q30" s="5">
        <f t="shared" si="6"/>
        <v>3.3394748963611241E-2</v>
      </c>
      <c r="R30" s="5">
        <f t="shared" si="7"/>
        <v>0.2701520036849378</v>
      </c>
      <c r="S30" s="5">
        <f t="shared" si="8"/>
        <v>1.8654997696913863E-2</v>
      </c>
      <c r="T30" s="5">
        <f t="shared" si="9"/>
        <v>0</v>
      </c>
      <c r="U30" s="5">
        <f t="shared" si="10"/>
        <v>0</v>
      </c>
      <c r="V30" s="5">
        <f t="shared" si="11"/>
        <v>0.99999999999999989</v>
      </c>
      <c r="W30" s="6">
        <f t="shared" si="12"/>
        <v>0</v>
      </c>
      <c r="X30" s="6">
        <f t="shared" si="13"/>
        <v>0.83572529062551826</v>
      </c>
      <c r="Y30" s="6">
        <f t="shared" si="14"/>
        <v>0</v>
      </c>
      <c r="Z30" s="6">
        <f t="shared" si="15"/>
        <v>4.1175727876554588E-2</v>
      </c>
      <c r="AA30" s="6">
        <f t="shared" si="16"/>
        <v>0.33309743999447261</v>
      </c>
      <c r="AB30" s="6">
        <f t="shared" si="17"/>
        <v>2.3001613503454629E-2</v>
      </c>
      <c r="AC30" s="6">
        <f t="shared" si="18"/>
        <v>0</v>
      </c>
      <c r="AD30" s="6">
        <f t="shared" si="19"/>
        <v>0</v>
      </c>
      <c r="AE30" s="6">
        <f t="shared" si="20"/>
        <v>1.2330000719999998</v>
      </c>
    </row>
    <row r="31" spans="1:31" x14ac:dyDescent="0.3">
      <c r="A31" s="1">
        <v>29</v>
      </c>
      <c r="B31" s="1" t="s">
        <v>42</v>
      </c>
      <c r="C31" s="1" t="s">
        <v>40</v>
      </c>
      <c r="D31" s="1">
        <v>1.2040000280000001</v>
      </c>
      <c r="E31" s="1">
        <v>0</v>
      </c>
      <c r="F31" s="2">
        <v>1711</v>
      </c>
      <c r="G31" s="1">
        <v>0</v>
      </c>
      <c r="H31" s="2">
        <v>94</v>
      </c>
      <c r="I31" s="2">
        <v>684</v>
      </c>
      <c r="J31" s="2">
        <v>48</v>
      </c>
      <c r="K31" s="1">
        <v>0</v>
      </c>
      <c r="L31" s="1">
        <v>0</v>
      </c>
      <c r="M31">
        <f t="shared" si="2"/>
        <v>2537</v>
      </c>
      <c r="N31" s="5">
        <f t="shared" si="3"/>
        <v>0</v>
      </c>
      <c r="O31" s="5">
        <f t="shared" si="4"/>
        <v>0.67441860465116277</v>
      </c>
      <c r="P31" s="5">
        <f t="shared" si="5"/>
        <v>0</v>
      </c>
      <c r="Q31" s="5">
        <f t="shared" si="6"/>
        <v>3.705163579030351E-2</v>
      </c>
      <c r="R31" s="5">
        <f t="shared" si="7"/>
        <v>0.26960977532518721</v>
      </c>
      <c r="S31" s="5">
        <f t="shared" si="8"/>
        <v>1.8919984233346471E-2</v>
      </c>
      <c r="T31" s="5">
        <f t="shared" si="9"/>
        <v>0</v>
      </c>
      <c r="U31" s="5">
        <f t="shared" si="10"/>
        <v>0</v>
      </c>
      <c r="V31" s="5">
        <f t="shared" si="11"/>
        <v>1</v>
      </c>
      <c r="W31" s="6">
        <f t="shared" si="12"/>
        <v>0</v>
      </c>
      <c r="X31" s="6">
        <f t="shared" si="13"/>
        <v>0.81200001888372098</v>
      </c>
      <c r="Y31" s="6">
        <f t="shared" si="14"/>
        <v>0</v>
      </c>
      <c r="Z31" s="6">
        <f t="shared" si="15"/>
        <v>4.4610170528971232E-2</v>
      </c>
      <c r="AA31" s="6">
        <f t="shared" si="16"/>
        <v>0.32461017704059913</v>
      </c>
      <c r="AB31" s="6">
        <f t="shared" si="17"/>
        <v>2.2779661546708713E-2</v>
      </c>
      <c r="AC31" s="6">
        <f t="shared" si="18"/>
        <v>0</v>
      </c>
      <c r="AD31" s="6">
        <f t="shared" si="19"/>
        <v>0</v>
      </c>
      <c r="AE31" s="6">
        <f t="shared" si="20"/>
        <v>1.2040000280000001</v>
      </c>
    </row>
    <row r="32" spans="1:31" x14ac:dyDescent="0.3">
      <c r="A32" s="1">
        <v>30</v>
      </c>
      <c r="B32" s="1" t="s">
        <v>43</v>
      </c>
      <c r="C32" s="1" t="s">
        <v>44</v>
      </c>
      <c r="D32" s="1">
        <v>1.163999947</v>
      </c>
      <c r="E32" s="1">
        <v>0</v>
      </c>
      <c r="F32" s="1">
        <v>0</v>
      </c>
      <c r="G32" s="2">
        <v>2174</v>
      </c>
      <c r="H32" s="2">
        <v>132</v>
      </c>
      <c r="I32" s="2">
        <v>2436</v>
      </c>
      <c r="J32" s="2">
        <v>143</v>
      </c>
      <c r="K32" s="1">
        <v>0</v>
      </c>
      <c r="L32" s="1">
        <v>0</v>
      </c>
      <c r="M32">
        <f t="shared" si="2"/>
        <v>4885</v>
      </c>
      <c r="N32" s="5">
        <f t="shared" si="3"/>
        <v>0</v>
      </c>
      <c r="O32" s="5">
        <f t="shared" si="4"/>
        <v>0</v>
      </c>
      <c r="P32" s="5">
        <f t="shared" si="5"/>
        <v>0.44503582395086999</v>
      </c>
      <c r="Q32" s="5">
        <f t="shared" si="6"/>
        <v>2.7021494370522006E-2</v>
      </c>
      <c r="R32" s="5">
        <f t="shared" si="7"/>
        <v>0.49866939611054245</v>
      </c>
      <c r="S32" s="5">
        <f t="shared" si="8"/>
        <v>2.9273285568065507E-2</v>
      </c>
      <c r="T32" s="5">
        <f t="shared" si="9"/>
        <v>0</v>
      </c>
      <c r="U32" s="5">
        <f t="shared" si="10"/>
        <v>0</v>
      </c>
      <c r="V32" s="5">
        <f t="shared" si="11"/>
        <v>1</v>
      </c>
      <c r="W32" s="6">
        <f t="shared" si="12"/>
        <v>0</v>
      </c>
      <c r="X32" s="6">
        <f t="shared" si="13"/>
        <v>0</v>
      </c>
      <c r="Y32" s="6">
        <f t="shared" si="14"/>
        <v>0.51802167549191402</v>
      </c>
      <c r="Z32" s="6">
        <f t="shared" si="15"/>
        <v>3.145301801514841E-2</v>
      </c>
      <c r="AA32" s="6">
        <f t="shared" si="16"/>
        <v>0.58045115064319341</v>
      </c>
      <c r="AB32" s="6">
        <f t="shared" si="17"/>
        <v>3.4074102849744117E-2</v>
      </c>
      <c r="AC32" s="6">
        <f t="shared" si="18"/>
        <v>0</v>
      </c>
      <c r="AD32" s="6">
        <f t="shared" si="19"/>
        <v>0</v>
      </c>
      <c r="AE32" s="6">
        <f t="shared" si="20"/>
        <v>1.1639999470000002</v>
      </c>
    </row>
    <row r="33" spans="1:31" x14ac:dyDescent="0.3">
      <c r="A33" s="1">
        <v>31</v>
      </c>
      <c r="B33" s="1" t="s">
        <v>45</v>
      </c>
      <c r="C33" s="1" t="s">
        <v>44</v>
      </c>
      <c r="D33" s="1">
        <v>1.1655000470000001</v>
      </c>
      <c r="E33" s="1">
        <v>0</v>
      </c>
      <c r="F33" s="1">
        <v>0</v>
      </c>
      <c r="G33" s="2">
        <v>1757</v>
      </c>
      <c r="H33" s="2">
        <v>170</v>
      </c>
      <c r="I33" s="2">
        <v>2034</v>
      </c>
      <c r="J33" s="2">
        <v>96</v>
      </c>
      <c r="K33" s="1">
        <v>0</v>
      </c>
      <c r="L33" s="1">
        <v>0</v>
      </c>
      <c r="M33">
        <f t="shared" si="2"/>
        <v>4057</v>
      </c>
      <c r="N33" s="5">
        <f t="shared" si="3"/>
        <v>0</v>
      </c>
      <c r="O33" s="5">
        <f t="shared" si="4"/>
        <v>0</v>
      </c>
      <c r="P33" s="5">
        <f t="shared" si="5"/>
        <v>0.43307862952920878</v>
      </c>
      <c r="Q33" s="5">
        <f t="shared" si="6"/>
        <v>4.190288390436283E-2</v>
      </c>
      <c r="R33" s="5">
        <f t="shared" si="7"/>
        <v>0.5013556815380823</v>
      </c>
      <c r="S33" s="5">
        <f t="shared" si="8"/>
        <v>2.3662805028346067E-2</v>
      </c>
      <c r="T33" s="5">
        <f t="shared" si="9"/>
        <v>0</v>
      </c>
      <c r="U33" s="5">
        <f t="shared" si="10"/>
        <v>0</v>
      </c>
      <c r="V33" s="5">
        <f t="shared" si="11"/>
        <v>1</v>
      </c>
      <c r="W33" s="6">
        <f t="shared" si="12"/>
        <v>0</v>
      </c>
      <c r="X33" s="6">
        <f t="shared" si="13"/>
        <v>0</v>
      </c>
      <c r="Y33" s="6">
        <f t="shared" si="14"/>
        <v>0.5047531630709885</v>
      </c>
      <c r="Z33" s="6">
        <f t="shared" si="15"/>
        <v>4.8837813159970427E-2</v>
      </c>
      <c r="AA33" s="6">
        <f t="shared" si="16"/>
        <v>0.58433007039635199</v>
      </c>
      <c r="AB33" s="6">
        <f t="shared" si="17"/>
        <v>2.7579000372689181E-2</v>
      </c>
      <c r="AC33" s="6">
        <f t="shared" si="18"/>
        <v>0</v>
      </c>
      <c r="AD33" s="6">
        <f t="shared" si="19"/>
        <v>0</v>
      </c>
      <c r="AE33" s="6">
        <f t="shared" si="20"/>
        <v>1.1655000470000001</v>
      </c>
    </row>
    <row r="34" spans="1:31" x14ac:dyDescent="0.3">
      <c r="A34" s="1">
        <v>32</v>
      </c>
      <c r="B34" s="1" t="s">
        <v>46</v>
      </c>
      <c r="C34" s="1" t="s">
        <v>44</v>
      </c>
      <c r="D34" s="1">
        <v>1.2040000280000001</v>
      </c>
      <c r="E34" s="1">
        <v>0</v>
      </c>
      <c r="F34" s="1">
        <v>0</v>
      </c>
      <c r="G34" s="2">
        <v>1459</v>
      </c>
      <c r="H34" s="2">
        <v>135</v>
      </c>
      <c r="I34" s="2">
        <v>1839</v>
      </c>
      <c r="J34" s="2">
        <v>100</v>
      </c>
      <c r="K34" s="1">
        <v>0</v>
      </c>
      <c r="L34" s="1">
        <v>0</v>
      </c>
      <c r="M34">
        <f t="shared" si="2"/>
        <v>3533</v>
      </c>
      <c r="N34" s="5">
        <f t="shared" si="3"/>
        <v>0</v>
      </c>
      <c r="O34" s="5">
        <f t="shared" si="4"/>
        <v>0</v>
      </c>
      <c r="P34" s="5">
        <f t="shared" si="5"/>
        <v>0.41296348712142655</v>
      </c>
      <c r="Q34" s="5">
        <f t="shared" si="6"/>
        <v>3.8211151995471274E-2</v>
      </c>
      <c r="R34" s="5">
        <f t="shared" si="7"/>
        <v>0.52052080384941979</v>
      </c>
      <c r="S34" s="5">
        <f t="shared" si="8"/>
        <v>2.8304557033682422E-2</v>
      </c>
      <c r="T34" s="5">
        <f t="shared" si="9"/>
        <v>0</v>
      </c>
      <c r="U34" s="5">
        <f t="shared" si="10"/>
        <v>0</v>
      </c>
      <c r="V34" s="5">
        <f t="shared" si="11"/>
        <v>1</v>
      </c>
      <c r="W34" s="6">
        <f t="shared" si="12"/>
        <v>0</v>
      </c>
      <c r="X34" s="6">
        <f t="shared" si="13"/>
        <v>0</v>
      </c>
      <c r="Y34" s="6">
        <f t="shared" si="14"/>
        <v>0.49720805005717522</v>
      </c>
      <c r="Z34" s="6">
        <f t="shared" si="15"/>
        <v>4.6006228072459673E-2</v>
      </c>
      <c r="AA34" s="6">
        <f t="shared" si="16"/>
        <v>0.62670706240928398</v>
      </c>
      <c r="AB34" s="6">
        <f t="shared" si="17"/>
        <v>3.4078687461081232E-2</v>
      </c>
      <c r="AC34" s="6">
        <f t="shared" si="18"/>
        <v>0</v>
      </c>
      <c r="AD34" s="6">
        <f t="shared" si="19"/>
        <v>0</v>
      </c>
      <c r="AE34" s="6">
        <f t="shared" si="20"/>
        <v>1.2040000280000001</v>
      </c>
    </row>
    <row r="35" spans="1:31" x14ac:dyDescent="0.3">
      <c r="A35" s="1">
        <v>33</v>
      </c>
      <c r="B35" s="1" t="s">
        <v>47</v>
      </c>
      <c r="C35" s="1" t="s">
        <v>48</v>
      </c>
      <c r="D35" s="1">
        <v>0.75050002599999999</v>
      </c>
      <c r="E35" s="2">
        <v>13</v>
      </c>
      <c r="F35" s="1">
        <v>0</v>
      </c>
      <c r="G35" s="1">
        <v>0</v>
      </c>
      <c r="H35" s="2">
        <v>229</v>
      </c>
      <c r="I35" s="2">
        <v>3524</v>
      </c>
      <c r="J35" s="2">
        <v>409</v>
      </c>
      <c r="K35" s="1">
        <v>0</v>
      </c>
      <c r="L35" s="1">
        <v>0</v>
      </c>
      <c r="M35">
        <f t="shared" si="2"/>
        <v>4175</v>
      </c>
      <c r="N35" s="5">
        <f t="shared" si="3"/>
        <v>3.1137724550898203E-3</v>
      </c>
      <c r="O35" s="5">
        <f t="shared" si="4"/>
        <v>0</v>
      </c>
      <c r="P35" s="5">
        <f t="shared" si="5"/>
        <v>0</v>
      </c>
      <c r="Q35" s="5">
        <f t="shared" si="6"/>
        <v>5.4850299401197608E-2</v>
      </c>
      <c r="R35" s="5">
        <f t="shared" si="7"/>
        <v>0.8440718562874252</v>
      </c>
      <c r="S35" s="5">
        <f t="shared" si="8"/>
        <v>9.796407185628743E-2</v>
      </c>
      <c r="T35" s="5">
        <f t="shared" si="9"/>
        <v>0</v>
      </c>
      <c r="U35" s="5">
        <f t="shared" si="10"/>
        <v>0</v>
      </c>
      <c r="V35" s="5">
        <f t="shared" si="11"/>
        <v>1</v>
      </c>
      <c r="W35" s="6">
        <f t="shared" si="12"/>
        <v>2.3368863085029938E-3</v>
      </c>
      <c r="X35" s="6">
        <f t="shared" si="13"/>
        <v>0</v>
      </c>
      <c r="Y35" s="6">
        <f t="shared" si="14"/>
        <v>0</v>
      </c>
      <c r="Z35" s="6">
        <f t="shared" si="15"/>
        <v>4.1165151126706587E-2</v>
      </c>
      <c r="AA35" s="6">
        <f t="shared" si="16"/>
        <v>0.63347595008958091</v>
      </c>
      <c r="AB35" s="6">
        <f t="shared" si="17"/>
        <v>7.3522038475209578E-2</v>
      </c>
      <c r="AC35" s="6">
        <f t="shared" si="18"/>
        <v>0</v>
      </c>
      <c r="AD35" s="6">
        <f t="shared" si="19"/>
        <v>0</v>
      </c>
      <c r="AE35" s="6">
        <f t="shared" si="20"/>
        <v>0.7505000260000001</v>
      </c>
    </row>
    <row r="36" spans="1:31" x14ac:dyDescent="0.3">
      <c r="A36" s="1">
        <v>34</v>
      </c>
      <c r="B36" s="1" t="s">
        <v>49</v>
      </c>
      <c r="C36" s="1" t="s">
        <v>48</v>
      </c>
      <c r="D36" s="1">
        <v>0.83499996600000004</v>
      </c>
      <c r="E36" s="2">
        <v>16</v>
      </c>
      <c r="F36" s="1">
        <v>0</v>
      </c>
      <c r="G36" s="1">
        <v>0</v>
      </c>
      <c r="H36" s="2">
        <v>223</v>
      </c>
      <c r="I36" s="2">
        <v>3666</v>
      </c>
      <c r="J36" s="2">
        <v>438</v>
      </c>
      <c r="K36" s="1">
        <v>0</v>
      </c>
      <c r="L36" s="1">
        <v>0</v>
      </c>
      <c r="M36">
        <f t="shared" si="2"/>
        <v>4343</v>
      </c>
      <c r="N36" s="5">
        <f t="shared" si="3"/>
        <v>3.6840893391664746E-3</v>
      </c>
      <c r="O36" s="5">
        <f t="shared" si="4"/>
        <v>0</v>
      </c>
      <c r="P36" s="5">
        <f t="shared" si="5"/>
        <v>0</v>
      </c>
      <c r="Q36" s="5">
        <f t="shared" si="6"/>
        <v>5.1346995164632744E-2</v>
      </c>
      <c r="R36" s="5">
        <f t="shared" si="7"/>
        <v>0.84411696983651852</v>
      </c>
      <c r="S36" s="5">
        <f t="shared" si="8"/>
        <v>0.10085194565968225</v>
      </c>
      <c r="T36" s="5">
        <f t="shared" si="9"/>
        <v>0</v>
      </c>
      <c r="U36" s="5">
        <f t="shared" si="10"/>
        <v>0</v>
      </c>
      <c r="V36" s="5">
        <f t="shared" si="11"/>
        <v>1</v>
      </c>
      <c r="W36" s="6">
        <f t="shared" si="12"/>
        <v>3.0762144729449691E-3</v>
      </c>
      <c r="X36" s="6">
        <f t="shared" si="13"/>
        <v>0</v>
      </c>
      <c r="Y36" s="6">
        <f t="shared" si="14"/>
        <v>0</v>
      </c>
      <c r="Z36" s="6">
        <f t="shared" si="15"/>
        <v>4.287473921667051E-2</v>
      </c>
      <c r="AA36" s="6">
        <f t="shared" si="16"/>
        <v>0.70483764111351599</v>
      </c>
      <c r="AB36" s="6">
        <f t="shared" si="17"/>
        <v>8.4211371196868529E-2</v>
      </c>
      <c r="AC36" s="6">
        <f t="shared" si="18"/>
        <v>0</v>
      </c>
      <c r="AD36" s="6">
        <f t="shared" si="19"/>
        <v>0</v>
      </c>
      <c r="AE36" s="6">
        <f t="shared" si="20"/>
        <v>0.83499996599999993</v>
      </c>
    </row>
    <row r="37" spans="1:31" x14ac:dyDescent="0.3">
      <c r="A37" s="1">
        <v>35</v>
      </c>
      <c r="B37" s="1" t="s">
        <v>50</v>
      </c>
      <c r="C37" s="1" t="s">
        <v>48</v>
      </c>
      <c r="D37" s="1">
        <v>0.74150002299999995</v>
      </c>
      <c r="E37" s="2">
        <v>8</v>
      </c>
      <c r="F37" s="1">
        <v>0</v>
      </c>
      <c r="G37" s="1">
        <v>0</v>
      </c>
      <c r="H37" s="2">
        <v>174</v>
      </c>
      <c r="I37" s="2">
        <v>3204</v>
      </c>
      <c r="J37" s="2">
        <v>450</v>
      </c>
      <c r="K37" s="1">
        <v>0</v>
      </c>
      <c r="L37" s="1">
        <v>0</v>
      </c>
      <c r="M37">
        <f t="shared" si="2"/>
        <v>3836</v>
      </c>
      <c r="N37" s="5">
        <f t="shared" si="3"/>
        <v>2.0855057351407717E-3</v>
      </c>
      <c r="O37" s="5">
        <f t="shared" si="4"/>
        <v>0</v>
      </c>
      <c r="P37" s="5">
        <f t="shared" si="5"/>
        <v>0</v>
      </c>
      <c r="Q37" s="5">
        <f t="shared" si="6"/>
        <v>4.5359749739311783E-2</v>
      </c>
      <c r="R37" s="5">
        <f t="shared" si="7"/>
        <v>0.83524504692387902</v>
      </c>
      <c r="S37" s="5">
        <f t="shared" si="8"/>
        <v>0.1173096976016684</v>
      </c>
      <c r="T37" s="5">
        <f t="shared" si="9"/>
        <v>0</v>
      </c>
      <c r="U37" s="5">
        <f t="shared" si="10"/>
        <v>0</v>
      </c>
      <c r="V37" s="5">
        <f t="shared" si="11"/>
        <v>1</v>
      </c>
      <c r="W37" s="6">
        <f t="shared" si="12"/>
        <v>1.546402550573514E-3</v>
      </c>
      <c r="X37" s="6">
        <f t="shared" si="13"/>
        <v>0</v>
      </c>
      <c r="Y37" s="6">
        <f t="shared" si="14"/>
        <v>0</v>
      </c>
      <c r="Z37" s="6">
        <f t="shared" si="15"/>
        <v>3.363425547497393E-2</v>
      </c>
      <c r="AA37" s="6">
        <f t="shared" si="16"/>
        <v>0.61933422150469231</v>
      </c>
      <c r="AB37" s="6">
        <f t="shared" si="17"/>
        <v>8.6985143469760162E-2</v>
      </c>
      <c r="AC37" s="6">
        <f t="shared" si="18"/>
        <v>0</v>
      </c>
      <c r="AD37" s="6">
        <f t="shared" si="19"/>
        <v>0</v>
      </c>
      <c r="AE37" s="6">
        <f t="shared" si="20"/>
        <v>0.74150002299999995</v>
      </c>
    </row>
    <row r="38" spans="1:31" x14ac:dyDescent="0.3">
      <c r="A38" s="1">
        <v>36</v>
      </c>
      <c r="B38" s="1" t="s">
        <v>51</v>
      </c>
      <c r="C38" s="1" t="s">
        <v>52</v>
      </c>
      <c r="D38" s="1">
        <v>1.4035000529999999</v>
      </c>
      <c r="E38" s="1">
        <v>0</v>
      </c>
      <c r="F38" s="2">
        <v>1919</v>
      </c>
      <c r="G38" s="2">
        <v>393</v>
      </c>
      <c r="H38" s="2">
        <v>76</v>
      </c>
      <c r="I38" s="2">
        <v>658</v>
      </c>
      <c r="J38" s="1">
        <v>0</v>
      </c>
      <c r="K38" s="1">
        <v>0</v>
      </c>
      <c r="L38" s="1">
        <v>0</v>
      </c>
      <c r="M38">
        <f t="shared" si="2"/>
        <v>3046</v>
      </c>
      <c r="N38" s="5">
        <f t="shared" si="3"/>
        <v>0</v>
      </c>
      <c r="O38" s="5">
        <f t="shared" si="4"/>
        <v>0.63000656598818117</v>
      </c>
      <c r="P38" s="5">
        <f t="shared" si="5"/>
        <v>0.12902166776099802</v>
      </c>
      <c r="Q38" s="5">
        <f t="shared" si="6"/>
        <v>2.4950755088640839E-2</v>
      </c>
      <c r="R38" s="5">
        <f t="shared" si="7"/>
        <v>0.21602101116217992</v>
      </c>
      <c r="S38" s="5">
        <f t="shared" si="8"/>
        <v>0</v>
      </c>
      <c r="T38" s="5">
        <f t="shared" si="9"/>
        <v>0</v>
      </c>
      <c r="U38" s="5">
        <f t="shared" si="10"/>
        <v>0</v>
      </c>
      <c r="V38" s="5">
        <f t="shared" si="11"/>
        <v>1</v>
      </c>
      <c r="W38" s="6">
        <f t="shared" si="12"/>
        <v>0</v>
      </c>
      <c r="X38" s="6">
        <f t="shared" si="13"/>
        <v>0.88421424875476018</v>
      </c>
      <c r="Y38" s="6">
        <f t="shared" si="14"/>
        <v>0.1810819175407091</v>
      </c>
      <c r="Z38" s="6">
        <f t="shared" si="15"/>
        <v>3.5018386089297436E-2</v>
      </c>
      <c r="AA38" s="6">
        <f t="shared" si="16"/>
        <v>0.30318550061523308</v>
      </c>
      <c r="AB38" s="6">
        <f t="shared" si="17"/>
        <v>0</v>
      </c>
      <c r="AC38" s="6">
        <f t="shared" si="18"/>
        <v>0</v>
      </c>
      <c r="AD38" s="6">
        <f t="shared" si="19"/>
        <v>0</v>
      </c>
      <c r="AE38" s="6">
        <f t="shared" si="20"/>
        <v>1.4035000529999997</v>
      </c>
    </row>
    <row r="39" spans="1:31" x14ac:dyDescent="0.3">
      <c r="A39" s="1">
        <v>37</v>
      </c>
      <c r="B39" s="1" t="s">
        <v>53</v>
      </c>
      <c r="C39" s="1" t="s">
        <v>52</v>
      </c>
      <c r="D39" s="1">
        <v>1.5310000500000001</v>
      </c>
      <c r="E39" s="1">
        <v>0</v>
      </c>
      <c r="F39" s="2">
        <v>2060</v>
      </c>
      <c r="G39" s="2">
        <v>575</v>
      </c>
      <c r="H39" s="2">
        <v>104</v>
      </c>
      <c r="I39" s="2">
        <v>791</v>
      </c>
      <c r="J39" s="1">
        <v>0</v>
      </c>
      <c r="K39" s="1">
        <v>0</v>
      </c>
      <c r="L39" s="1">
        <v>0</v>
      </c>
      <c r="M39">
        <f t="shared" si="2"/>
        <v>3530</v>
      </c>
      <c r="N39" s="5">
        <f t="shared" si="3"/>
        <v>0</v>
      </c>
      <c r="O39" s="5">
        <f t="shared" si="4"/>
        <v>0.58356940509915012</v>
      </c>
      <c r="P39" s="5">
        <f t="shared" si="5"/>
        <v>0.16288951841359772</v>
      </c>
      <c r="Q39" s="5">
        <f t="shared" si="6"/>
        <v>2.9461756373937678E-2</v>
      </c>
      <c r="R39" s="5">
        <f t="shared" si="7"/>
        <v>0.22407932011331444</v>
      </c>
      <c r="S39" s="5">
        <f t="shared" si="8"/>
        <v>0</v>
      </c>
      <c r="T39" s="5">
        <f t="shared" si="9"/>
        <v>0</v>
      </c>
      <c r="U39" s="5">
        <f t="shared" si="10"/>
        <v>0</v>
      </c>
      <c r="V39" s="5">
        <f t="shared" si="11"/>
        <v>1</v>
      </c>
      <c r="W39" s="6">
        <f t="shared" si="12"/>
        <v>0</v>
      </c>
      <c r="X39" s="6">
        <f t="shared" si="13"/>
        <v>0.89344478838526908</v>
      </c>
      <c r="Y39" s="6">
        <f t="shared" si="14"/>
        <v>0.24938386083569405</v>
      </c>
      <c r="Z39" s="6">
        <f t="shared" si="15"/>
        <v>4.5105950481586408E-2</v>
      </c>
      <c r="AA39" s="6">
        <f t="shared" si="16"/>
        <v>0.34306545029745045</v>
      </c>
      <c r="AB39" s="6">
        <f t="shared" si="17"/>
        <v>0</v>
      </c>
      <c r="AC39" s="6">
        <f t="shared" si="18"/>
        <v>0</v>
      </c>
      <c r="AD39" s="6">
        <f t="shared" si="19"/>
        <v>0</v>
      </c>
      <c r="AE39" s="6">
        <f t="shared" si="20"/>
        <v>1.5310000500000001</v>
      </c>
    </row>
    <row r="40" spans="1:31" x14ac:dyDescent="0.3">
      <c r="A40" s="1">
        <v>38</v>
      </c>
      <c r="B40" s="1" t="s">
        <v>54</v>
      </c>
      <c r="C40" s="1" t="s">
        <v>52</v>
      </c>
      <c r="D40" s="1">
        <v>1.4045000700000001</v>
      </c>
      <c r="E40" s="1">
        <v>0</v>
      </c>
      <c r="F40" s="2">
        <v>982</v>
      </c>
      <c r="G40" s="2">
        <v>216</v>
      </c>
      <c r="H40" s="2">
        <v>42</v>
      </c>
      <c r="I40" s="2">
        <v>338</v>
      </c>
      <c r="J40" s="1">
        <v>0</v>
      </c>
      <c r="K40" s="1">
        <v>0</v>
      </c>
      <c r="L40" s="1">
        <v>0</v>
      </c>
      <c r="M40">
        <f t="shared" si="2"/>
        <v>1578</v>
      </c>
      <c r="N40" s="5">
        <f t="shared" si="3"/>
        <v>0</v>
      </c>
      <c r="O40" s="5">
        <f t="shared" si="4"/>
        <v>0.62230671736375154</v>
      </c>
      <c r="P40" s="5">
        <f t="shared" si="5"/>
        <v>0.13688212927756654</v>
      </c>
      <c r="Q40" s="5">
        <f t="shared" si="6"/>
        <v>2.6615969581749048E-2</v>
      </c>
      <c r="R40" s="5">
        <f t="shared" si="7"/>
        <v>0.21419518377693283</v>
      </c>
      <c r="S40" s="5">
        <f t="shared" si="8"/>
        <v>0</v>
      </c>
      <c r="T40" s="5">
        <f t="shared" si="9"/>
        <v>0</v>
      </c>
      <c r="U40" s="5">
        <f t="shared" si="10"/>
        <v>0</v>
      </c>
      <c r="V40" s="5">
        <f t="shared" si="11"/>
        <v>1</v>
      </c>
      <c r="W40" s="6">
        <f t="shared" si="12"/>
        <v>0</v>
      </c>
      <c r="X40" s="6">
        <f t="shared" si="13"/>
        <v>0.87402982809885932</v>
      </c>
      <c r="Y40" s="6">
        <f t="shared" si="14"/>
        <v>0.19225096015209128</v>
      </c>
      <c r="Z40" s="6">
        <f t="shared" si="15"/>
        <v>3.7382131140684415E-2</v>
      </c>
      <c r="AA40" s="6">
        <f t="shared" si="16"/>
        <v>0.30083715060836508</v>
      </c>
      <c r="AB40" s="6">
        <f t="shared" si="17"/>
        <v>0</v>
      </c>
      <c r="AC40" s="6">
        <f t="shared" si="18"/>
        <v>0</v>
      </c>
      <c r="AD40" s="6">
        <f t="shared" si="19"/>
        <v>0</v>
      </c>
      <c r="AE40" s="6">
        <f t="shared" si="20"/>
        <v>1.4045000700000001</v>
      </c>
    </row>
    <row r="41" spans="1:31" x14ac:dyDescent="0.3">
      <c r="A41" s="1">
        <v>39</v>
      </c>
      <c r="B41" s="1" t="s">
        <v>55</v>
      </c>
      <c r="C41" s="1" t="s">
        <v>56</v>
      </c>
      <c r="D41" s="1">
        <v>1.0194999600000001</v>
      </c>
      <c r="E41" s="2">
        <v>2</v>
      </c>
      <c r="F41" s="1">
        <v>0</v>
      </c>
      <c r="G41" s="2">
        <v>1880</v>
      </c>
      <c r="H41" s="2">
        <v>146</v>
      </c>
      <c r="I41" s="2">
        <v>2524</v>
      </c>
      <c r="J41" s="1">
        <v>0</v>
      </c>
      <c r="K41" s="1">
        <v>0</v>
      </c>
      <c r="L41" s="1">
        <v>0</v>
      </c>
      <c r="M41">
        <f t="shared" si="2"/>
        <v>4552</v>
      </c>
      <c r="N41" s="5">
        <f t="shared" si="3"/>
        <v>4.3936731107205621E-4</v>
      </c>
      <c r="O41" s="5">
        <f t="shared" si="4"/>
        <v>0</v>
      </c>
      <c r="P41" s="5">
        <f t="shared" si="5"/>
        <v>0.41300527240773288</v>
      </c>
      <c r="Q41" s="5">
        <f t="shared" si="6"/>
        <v>3.2073813708260103E-2</v>
      </c>
      <c r="R41" s="5">
        <f t="shared" si="7"/>
        <v>0.55448154657293502</v>
      </c>
      <c r="S41" s="5">
        <f t="shared" si="8"/>
        <v>0</v>
      </c>
      <c r="T41" s="5">
        <f t="shared" si="9"/>
        <v>0</v>
      </c>
      <c r="U41" s="5">
        <f t="shared" si="10"/>
        <v>0</v>
      </c>
      <c r="V41" s="5">
        <f t="shared" si="11"/>
        <v>1</v>
      </c>
      <c r="W41" s="6">
        <f t="shared" si="12"/>
        <v>4.479349560632689E-4</v>
      </c>
      <c r="X41" s="6">
        <f t="shared" si="13"/>
        <v>0</v>
      </c>
      <c r="Y41" s="6">
        <f t="shared" si="14"/>
        <v>0.42105885869947279</v>
      </c>
      <c r="Z41" s="6">
        <f t="shared" si="15"/>
        <v>3.2699251792618629E-2</v>
      </c>
      <c r="AA41" s="6">
        <f t="shared" si="16"/>
        <v>0.56529391455184541</v>
      </c>
      <c r="AB41" s="6">
        <f t="shared" si="17"/>
        <v>0</v>
      </c>
      <c r="AC41" s="6">
        <f t="shared" si="18"/>
        <v>0</v>
      </c>
      <c r="AD41" s="6">
        <f t="shared" si="19"/>
        <v>0</v>
      </c>
      <c r="AE41" s="6">
        <f t="shared" si="20"/>
        <v>1.0194999600000001</v>
      </c>
    </row>
    <row r="42" spans="1:31" x14ac:dyDescent="0.3">
      <c r="A42" s="1">
        <v>40</v>
      </c>
      <c r="B42" s="1" t="s">
        <v>57</v>
      </c>
      <c r="C42" s="1" t="s">
        <v>56</v>
      </c>
      <c r="D42" s="1">
        <v>1.3585000359999999</v>
      </c>
      <c r="E42" s="2">
        <v>5</v>
      </c>
      <c r="F42" s="1">
        <v>0</v>
      </c>
      <c r="G42" s="2">
        <v>2168</v>
      </c>
      <c r="H42" s="2">
        <v>140</v>
      </c>
      <c r="I42" s="2">
        <v>2743</v>
      </c>
      <c r="J42" s="1">
        <v>0</v>
      </c>
      <c r="K42" s="1">
        <v>0</v>
      </c>
      <c r="L42" s="1">
        <v>0</v>
      </c>
      <c r="M42">
        <f t="shared" si="2"/>
        <v>5056</v>
      </c>
      <c r="N42" s="5">
        <f t="shared" si="3"/>
        <v>9.8892405063291146E-4</v>
      </c>
      <c r="O42" s="5">
        <f t="shared" si="4"/>
        <v>0</v>
      </c>
      <c r="P42" s="5">
        <f t="shared" si="5"/>
        <v>0.42879746835443039</v>
      </c>
      <c r="Q42" s="5">
        <f t="shared" si="6"/>
        <v>2.7689873417721517E-2</v>
      </c>
      <c r="R42" s="5">
        <f t="shared" si="7"/>
        <v>0.54252373417721522</v>
      </c>
      <c r="S42" s="5">
        <f t="shared" si="8"/>
        <v>0</v>
      </c>
      <c r="T42" s="5">
        <f t="shared" si="9"/>
        <v>0</v>
      </c>
      <c r="U42" s="5">
        <f t="shared" si="10"/>
        <v>0</v>
      </c>
      <c r="V42" s="5">
        <f t="shared" si="11"/>
        <v>1</v>
      </c>
      <c r="W42" s="6">
        <f t="shared" si="12"/>
        <v>1.3434533583860759E-3</v>
      </c>
      <c r="X42" s="6">
        <f t="shared" si="13"/>
        <v>0</v>
      </c>
      <c r="Y42" s="6">
        <f t="shared" si="14"/>
        <v>0.58252137619620248</v>
      </c>
      <c r="Z42" s="6">
        <f t="shared" si="15"/>
        <v>3.7616694034810119E-2</v>
      </c>
      <c r="AA42" s="6">
        <f t="shared" si="16"/>
        <v>0.73701851241060123</v>
      </c>
      <c r="AB42" s="6">
        <f t="shared" si="17"/>
        <v>0</v>
      </c>
      <c r="AC42" s="6">
        <f t="shared" si="18"/>
        <v>0</v>
      </c>
      <c r="AD42" s="6">
        <f t="shared" si="19"/>
        <v>0</v>
      </c>
      <c r="AE42" s="6">
        <f t="shared" si="20"/>
        <v>1.3585000359999999</v>
      </c>
    </row>
    <row r="43" spans="1:31" x14ac:dyDescent="0.3">
      <c r="A43" s="1">
        <v>41</v>
      </c>
      <c r="B43" s="1" t="s">
        <v>58</v>
      </c>
      <c r="C43" s="1" t="s">
        <v>56</v>
      </c>
      <c r="D43" s="1">
        <v>1.497000071</v>
      </c>
      <c r="E43" s="2">
        <v>3</v>
      </c>
      <c r="F43" s="1">
        <v>0</v>
      </c>
      <c r="G43" s="2">
        <v>1513</v>
      </c>
      <c r="H43" s="2">
        <v>111</v>
      </c>
      <c r="I43" s="2">
        <v>1698</v>
      </c>
      <c r="J43" s="1">
        <v>0</v>
      </c>
      <c r="K43" s="1">
        <v>0</v>
      </c>
      <c r="L43" s="1">
        <v>0</v>
      </c>
      <c r="M43">
        <f t="shared" si="2"/>
        <v>3325</v>
      </c>
      <c r="N43" s="5">
        <f t="shared" si="3"/>
        <v>9.0225563909774437E-4</v>
      </c>
      <c r="O43" s="5">
        <f t="shared" si="4"/>
        <v>0</v>
      </c>
      <c r="P43" s="5">
        <f t="shared" si="5"/>
        <v>0.45503759398496241</v>
      </c>
      <c r="Q43" s="5">
        <f t="shared" si="6"/>
        <v>3.3383458646616543E-2</v>
      </c>
      <c r="R43" s="5">
        <f t="shared" si="7"/>
        <v>0.51067669172932328</v>
      </c>
      <c r="S43" s="5">
        <f t="shared" si="8"/>
        <v>0</v>
      </c>
      <c r="T43" s="5">
        <f t="shared" si="9"/>
        <v>0</v>
      </c>
      <c r="U43" s="5">
        <f t="shared" si="10"/>
        <v>0</v>
      </c>
      <c r="V43" s="5">
        <f t="shared" si="11"/>
        <v>1</v>
      </c>
      <c r="W43" s="6">
        <f t="shared" si="12"/>
        <v>1.3506767557894736E-3</v>
      </c>
      <c r="X43" s="6">
        <f t="shared" si="13"/>
        <v>0</v>
      </c>
      <c r="Y43" s="6">
        <f t="shared" si="14"/>
        <v>0.68119131050315784</v>
      </c>
      <c r="Z43" s="6">
        <f t="shared" si="15"/>
        <v>4.997503996421053E-2</v>
      </c>
      <c r="AA43" s="6">
        <f t="shared" si="16"/>
        <v>0.76448304377684206</v>
      </c>
      <c r="AB43" s="6">
        <f t="shared" si="17"/>
        <v>0</v>
      </c>
      <c r="AC43" s="6">
        <f t="shared" si="18"/>
        <v>0</v>
      </c>
      <c r="AD43" s="6">
        <f t="shared" si="19"/>
        <v>0</v>
      </c>
      <c r="AE43" s="6">
        <f t="shared" si="20"/>
        <v>1.497000071</v>
      </c>
    </row>
    <row r="44" spans="1:31" x14ac:dyDescent="0.3">
      <c r="A44" s="1">
        <v>42</v>
      </c>
      <c r="B44" s="1" t="s">
        <v>59</v>
      </c>
      <c r="C44" s="1" t="s">
        <v>60</v>
      </c>
      <c r="D44" s="1">
        <v>0.86699998599999994</v>
      </c>
      <c r="E44" s="2">
        <v>37</v>
      </c>
      <c r="F44" s="1">
        <v>0</v>
      </c>
      <c r="G44" s="1">
        <v>0</v>
      </c>
      <c r="H44" s="1">
        <v>0</v>
      </c>
      <c r="I44" s="2">
        <v>2936</v>
      </c>
      <c r="J44" s="2">
        <v>905</v>
      </c>
      <c r="K44" s="2">
        <v>416</v>
      </c>
      <c r="L44" s="1">
        <v>0</v>
      </c>
      <c r="M44">
        <f t="shared" si="2"/>
        <v>4294</v>
      </c>
      <c r="N44" s="5">
        <f t="shared" si="3"/>
        <v>8.6166744294364234E-3</v>
      </c>
      <c r="O44" s="5">
        <f t="shared" si="4"/>
        <v>0</v>
      </c>
      <c r="P44" s="5">
        <f t="shared" si="5"/>
        <v>0</v>
      </c>
      <c r="Q44" s="5">
        <f t="shared" si="6"/>
        <v>0</v>
      </c>
      <c r="R44" s="5">
        <f t="shared" si="7"/>
        <v>0.68374476013041452</v>
      </c>
      <c r="S44" s="5">
        <f t="shared" si="8"/>
        <v>0.21075919888216116</v>
      </c>
      <c r="T44" s="5">
        <f t="shared" si="9"/>
        <v>9.6879366557987887E-2</v>
      </c>
      <c r="U44" s="5">
        <f t="shared" si="10"/>
        <v>0</v>
      </c>
      <c r="V44" s="5">
        <f t="shared" si="11"/>
        <v>1</v>
      </c>
      <c r="W44" s="6">
        <f t="shared" si="12"/>
        <v>7.4706566096879364E-3</v>
      </c>
      <c r="X44" s="6">
        <f t="shared" si="13"/>
        <v>0</v>
      </c>
      <c r="Y44" s="6">
        <f t="shared" si="14"/>
        <v>0</v>
      </c>
      <c r="Z44" s="6">
        <f t="shared" si="15"/>
        <v>0</v>
      </c>
      <c r="AA44" s="6">
        <f t="shared" si="16"/>
        <v>0.59280669746064274</v>
      </c>
      <c r="AB44" s="6">
        <f t="shared" si="17"/>
        <v>0.18272822248020493</v>
      </c>
      <c r="AC44" s="6">
        <f t="shared" si="18"/>
        <v>8.3994409449464361E-2</v>
      </c>
      <c r="AD44" s="6">
        <f t="shared" si="19"/>
        <v>0</v>
      </c>
      <c r="AE44" s="6">
        <f t="shared" si="20"/>
        <v>0.86699998599999994</v>
      </c>
    </row>
    <row r="45" spans="1:31" x14ac:dyDescent="0.3">
      <c r="A45" s="1">
        <v>43</v>
      </c>
      <c r="B45" s="1" t="s">
        <v>61</v>
      </c>
      <c r="C45" s="1" t="s">
        <v>60</v>
      </c>
      <c r="D45" s="1">
        <v>0.71699997999999998</v>
      </c>
      <c r="E45" s="2">
        <v>30</v>
      </c>
      <c r="F45" s="1">
        <v>0</v>
      </c>
      <c r="G45" s="1">
        <v>0</v>
      </c>
      <c r="H45" s="1">
        <v>0</v>
      </c>
      <c r="I45" s="2">
        <v>2416</v>
      </c>
      <c r="J45" s="2">
        <v>552</v>
      </c>
      <c r="K45" s="2">
        <v>480</v>
      </c>
      <c r="L45" s="1">
        <v>0</v>
      </c>
      <c r="M45">
        <f t="shared" si="2"/>
        <v>3478</v>
      </c>
      <c r="N45" s="5">
        <f t="shared" si="3"/>
        <v>8.6256469235192635E-3</v>
      </c>
      <c r="O45" s="5">
        <f t="shared" si="4"/>
        <v>0</v>
      </c>
      <c r="P45" s="5">
        <f t="shared" si="5"/>
        <v>0</v>
      </c>
      <c r="Q45" s="5">
        <f t="shared" si="6"/>
        <v>0</v>
      </c>
      <c r="R45" s="5">
        <f t="shared" si="7"/>
        <v>0.69465209890741808</v>
      </c>
      <c r="S45" s="5">
        <f t="shared" si="8"/>
        <v>0.15871190339275446</v>
      </c>
      <c r="T45" s="5">
        <f t="shared" si="9"/>
        <v>0.13801035077630822</v>
      </c>
      <c r="U45" s="5">
        <f t="shared" si="10"/>
        <v>0</v>
      </c>
      <c r="V45" s="5">
        <f t="shared" si="11"/>
        <v>1</v>
      </c>
      <c r="W45" s="6">
        <f t="shared" si="12"/>
        <v>6.1845886716503729E-3</v>
      </c>
      <c r="X45" s="6">
        <f t="shared" si="13"/>
        <v>0</v>
      </c>
      <c r="Y45" s="6">
        <f t="shared" si="14"/>
        <v>0</v>
      </c>
      <c r="Z45" s="6">
        <f t="shared" si="15"/>
        <v>0</v>
      </c>
      <c r="AA45" s="6">
        <f t="shared" si="16"/>
        <v>0.49806554102357675</v>
      </c>
      <c r="AB45" s="6">
        <f t="shared" si="17"/>
        <v>0.11379643155836687</v>
      </c>
      <c r="AC45" s="6">
        <f t="shared" si="18"/>
        <v>9.8953418746405966E-2</v>
      </c>
      <c r="AD45" s="6">
        <f t="shared" si="19"/>
        <v>0</v>
      </c>
      <c r="AE45" s="6">
        <f t="shared" si="20"/>
        <v>0.71699997999999987</v>
      </c>
    </row>
    <row r="46" spans="1:31" x14ac:dyDescent="0.3">
      <c r="A46" s="1">
        <v>44</v>
      </c>
      <c r="B46" s="1" t="s">
        <v>62</v>
      </c>
      <c r="C46" s="1" t="s">
        <v>60</v>
      </c>
      <c r="D46" s="1">
        <v>0.83699999999999997</v>
      </c>
      <c r="E46" s="2">
        <v>32</v>
      </c>
      <c r="F46" s="1">
        <v>0</v>
      </c>
      <c r="G46" s="1">
        <v>0</v>
      </c>
      <c r="H46" s="1">
        <v>0</v>
      </c>
      <c r="I46" s="2">
        <v>1997</v>
      </c>
      <c r="J46" s="2">
        <v>606</v>
      </c>
      <c r="K46" s="2">
        <v>279</v>
      </c>
      <c r="L46" s="1">
        <v>0</v>
      </c>
      <c r="M46">
        <f t="shared" si="2"/>
        <v>2914</v>
      </c>
      <c r="N46" s="5">
        <f t="shared" si="3"/>
        <v>1.0981468771448181E-2</v>
      </c>
      <c r="O46" s="5">
        <f t="shared" si="4"/>
        <v>0</v>
      </c>
      <c r="P46" s="5">
        <f t="shared" si="5"/>
        <v>0</v>
      </c>
      <c r="Q46" s="5">
        <f t="shared" si="6"/>
        <v>0</v>
      </c>
      <c r="R46" s="5">
        <f t="shared" si="7"/>
        <v>0.68531228551818801</v>
      </c>
      <c r="S46" s="5">
        <f t="shared" si="8"/>
        <v>0.20796156485929992</v>
      </c>
      <c r="T46" s="5">
        <f t="shared" si="9"/>
        <v>9.5744680851063829E-2</v>
      </c>
      <c r="U46" s="5">
        <f t="shared" si="10"/>
        <v>0</v>
      </c>
      <c r="V46" s="5">
        <f t="shared" si="11"/>
        <v>1</v>
      </c>
      <c r="W46" s="6">
        <f t="shared" si="12"/>
        <v>9.1914893617021272E-3</v>
      </c>
      <c r="X46" s="6">
        <f t="shared" si="13"/>
        <v>0</v>
      </c>
      <c r="Y46" s="6">
        <f t="shared" si="14"/>
        <v>0</v>
      </c>
      <c r="Z46" s="6">
        <f t="shared" si="15"/>
        <v>0</v>
      </c>
      <c r="AA46" s="6">
        <f t="shared" si="16"/>
        <v>0.57360638297872335</v>
      </c>
      <c r="AB46" s="6">
        <f t="shared" si="17"/>
        <v>0.17406382978723403</v>
      </c>
      <c r="AC46" s="6">
        <f t="shared" si="18"/>
        <v>8.0138297872340419E-2</v>
      </c>
      <c r="AD46" s="6">
        <f t="shared" si="19"/>
        <v>0</v>
      </c>
      <c r="AE46" s="6">
        <f t="shared" si="20"/>
        <v>0.83699999999999986</v>
      </c>
    </row>
    <row r="47" spans="1:31" x14ac:dyDescent="0.3">
      <c r="A47" s="1">
        <v>45</v>
      </c>
      <c r="B47" s="1" t="s">
        <v>63</v>
      </c>
      <c r="C47" s="1" t="s">
        <v>64</v>
      </c>
      <c r="D47" s="1">
        <v>1.267000052</v>
      </c>
      <c r="E47" s="1">
        <v>0</v>
      </c>
      <c r="F47" s="2">
        <v>1209</v>
      </c>
      <c r="G47" s="2">
        <v>253</v>
      </c>
      <c r="H47" s="1">
        <v>0</v>
      </c>
      <c r="I47" s="2">
        <v>416</v>
      </c>
      <c r="J47" s="2">
        <v>27</v>
      </c>
      <c r="K47" s="1">
        <v>0</v>
      </c>
      <c r="L47" s="1">
        <v>0</v>
      </c>
      <c r="M47">
        <f t="shared" si="2"/>
        <v>1905</v>
      </c>
      <c r="N47" s="5">
        <f t="shared" si="3"/>
        <v>0</v>
      </c>
      <c r="O47" s="5">
        <f t="shared" si="4"/>
        <v>0.63464566929133859</v>
      </c>
      <c r="P47" s="5">
        <f t="shared" si="5"/>
        <v>0.13280839895013125</v>
      </c>
      <c r="Q47" s="5">
        <f t="shared" si="6"/>
        <v>0</v>
      </c>
      <c r="R47" s="5">
        <f t="shared" si="7"/>
        <v>0.21837270341207349</v>
      </c>
      <c r="S47" s="5">
        <f t="shared" si="8"/>
        <v>1.4173228346456693E-2</v>
      </c>
      <c r="T47" s="5">
        <f t="shared" si="9"/>
        <v>0</v>
      </c>
      <c r="U47" s="5">
        <f t="shared" si="10"/>
        <v>0</v>
      </c>
      <c r="V47" s="5">
        <f t="shared" si="11"/>
        <v>1</v>
      </c>
      <c r="W47" s="6">
        <f t="shared" si="12"/>
        <v>0</v>
      </c>
      <c r="X47" s="6">
        <f t="shared" si="13"/>
        <v>0.8040960959937008</v>
      </c>
      <c r="Y47" s="6">
        <f t="shared" si="14"/>
        <v>0.16826824837585302</v>
      </c>
      <c r="Z47" s="6">
        <f t="shared" si="15"/>
        <v>0</v>
      </c>
      <c r="AA47" s="6">
        <f t="shared" si="16"/>
        <v>0.27667822657847768</v>
      </c>
      <c r="AB47" s="6">
        <f t="shared" si="17"/>
        <v>1.7957481051968503E-2</v>
      </c>
      <c r="AC47" s="6">
        <f t="shared" si="18"/>
        <v>0</v>
      </c>
      <c r="AD47" s="6">
        <f t="shared" si="19"/>
        <v>0</v>
      </c>
      <c r="AE47" s="6">
        <f t="shared" si="20"/>
        <v>1.267000052</v>
      </c>
    </row>
    <row r="48" spans="1:31" x14ac:dyDescent="0.3">
      <c r="A48" s="1">
        <v>46</v>
      </c>
      <c r="B48" s="1" t="s">
        <v>65</v>
      </c>
      <c r="C48" s="1" t="s">
        <v>64</v>
      </c>
      <c r="D48" s="1">
        <v>1.5284999340000001</v>
      </c>
      <c r="E48" s="1">
        <v>0</v>
      </c>
      <c r="F48" s="2">
        <v>1230</v>
      </c>
      <c r="G48" s="2">
        <v>244</v>
      </c>
      <c r="H48" s="1">
        <v>0</v>
      </c>
      <c r="I48" s="2">
        <v>533</v>
      </c>
      <c r="J48" s="2">
        <v>30</v>
      </c>
      <c r="K48" s="1">
        <v>0</v>
      </c>
      <c r="L48" s="1">
        <v>0</v>
      </c>
      <c r="M48">
        <f t="shared" si="2"/>
        <v>2037</v>
      </c>
      <c r="N48" s="5">
        <f t="shared" si="3"/>
        <v>0</v>
      </c>
      <c r="O48" s="5">
        <f t="shared" si="4"/>
        <v>0.60382916053019142</v>
      </c>
      <c r="P48" s="5">
        <f t="shared" si="5"/>
        <v>0.11978399607265587</v>
      </c>
      <c r="Q48" s="5">
        <f t="shared" si="6"/>
        <v>0</v>
      </c>
      <c r="R48" s="5">
        <f t="shared" si="7"/>
        <v>0.26165930289641631</v>
      </c>
      <c r="S48" s="5">
        <f t="shared" si="8"/>
        <v>1.4727540500736377E-2</v>
      </c>
      <c r="T48" s="5">
        <f t="shared" si="9"/>
        <v>0</v>
      </c>
      <c r="U48" s="5">
        <f t="shared" si="10"/>
        <v>0</v>
      </c>
      <c r="V48" s="5">
        <f t="shared" si="11"/>
        <v>1</v>
      </c>
      <c r="W48" s="6">
        <f t="shared" si="12"/>
        <v>0</v>
      </c>
      <c r="X48" s="6">
        <f t="shared" si="13"/>
        <v>0.92295283201767297</v>
      </c>
      <c r="Y48" s="6">
        <f t="shared" si="14"/>
        <v>0.18308983009131077</v>
      </c>
      <c r="Z48" s="6">
        <f t="shared" si="15"/>
        <v>0</v>
      </c>
      <c r="AA48" s="6">
        <f t="shared" si="16"/>
        <v>0.39994622720765838</v>
      </c>
      <c r="AB48" s="6">
        <f t="shared" si="17"/>
        <v>2.2511044683357878E-2</v>
      </c>
      <c r="AC48" s="6">
        <f t="shared" si="18"/>
        <v>0</v>
      </c>
      <c r="AD48" s="6">
        <f t="shared" si="19"/>
        <v>0</v>
      </c>
      <c r="AE48" s="6">
        <f t="shared" si="20"/>
        <v>1.5284999340000001</v>
      </c>
    </row>
    <row r="49" spans="1:31" x14ac:dyDescent="0.3">
      <c r="A49" s="1">
        <v>47</v>
      </c>
      <c r="B49" s="1" t="s">
        <v>66</v>
      </c>
      <c r="C49" s="1" t="s">
        <v>64</v>
      </c>
      <c r="D49" s="1">
        <v>1.4864999679999999</v>
      </c>
      <c r="E49" s="1">
        <v>0</v>
      </c>
      <c r="F49" s="2">
        <v>1533</v>
      </c>
      <c r="G49" s="2">
        <v>432</v>
      </c>
      <c r="H49" s="1">
        <v>0</v>
      </c>
      <c r="I49" s="2">
        <v>447</v>
      </c>
      <c r="J49" s="2">
        <v>48</v>
      </c>
      <c r="K49" s="1">
        <v>0</v>
      </c>
      <c r="L49" s="1">
        <v>0</v>
      </c>
      <c r="M49">
        <f t="shared" si="2"/>
        <v>2460</v>
      </c>
      <c r="N49" s="5">
        <f t="shared" si="3"/>
        <v>0</v>
      </c>
      <c r="O49" s="5">
        <f t="shared" si="4"/>
        <v>0.62317073170731707</v>
      </c>
      <c r="P49" s="5">
        <f t="shared" si="5"/>
        <v>0.17560975609756097</v>
      </c>
      <c r="Q49" s="5">
        <f t="shared" si="6"/>
        <v>0</v>
      </c>
      <c r="R49" s="5">
        <f t="shared" si="7"/>
        <v>0.18170731707317073</v>
      </c>
      <c r="S49" s="5">
        <f t="shared" si="8"/>
        <v>1.9512195121951219E-2</v>
      </c>
      <c r="T49" s="5">
        <f t="shared" si="9"/>
        <v>0</v>
      </c>
      <c r="U49" s="5">
        <f t="shared" si="10"/>
        <v>0</v>
      </c>
      <c r="V49" s="5">
        <f t="shared" si="11"/>
        <v>1</v>
      </c>
      <c r="W49" s="6">
        <f t="shared" si="12"/>
        <v>0</v>
      </c>
      <c r="X49" s="6">
        <f t="shared" si="13"/>
        <v>0.92634327274146333</v>
      </c>
      <c r="Y49" s="6">
        <f t="shared" si="14"/>
        <v>0.26104389681951218</v>
      </c>
      <c r="Z49" s="6">
        <f t="shared" si="15"/>
        <v>0</v>
      </c>
      <c r="AA49" s="6">
        <f t="shared" si="16"/>
        <v>0.27010792101463416</v>
      </c>
      <c r="AB49" s="6">
        <f t="shared" si="17"/>
        <v>2.9004877424390244E-2</v>
      </c>
      <c r="AC49" s="6">
        <f t="shared" si="18"/>
        <v>0</v>
      </c>
      <c r="AD49" s="6">
        <f t="shared" si="19"/>
        <v>0</v>
      </c>
      <c r="AE49" s="6">
        <f t="shared" si="20"/>
        <v>1.4864999679999999</v>
      </c>
    </row>
    <row r="50" spans="1:31" x14ac:dyDescent="0.3">
      <c r="A50" s="1">
        <v>48</v>
      </c>
      <c r="B50" s="1" t="s">
        <v>67</v>
      </c>
      <c r="C50" s="1" t="s">
        <v>68</v>
      </c>
      <c r="D50" s="1">
        <v>1.205000045</v>
      </c>
      <c r="E50" s="1">
        <v>0</v>
      </c>
      <c r="F50" s="1">
        <v>0</v>
      </c>
      <c r="G50" s="2">
        <v>2176</v>
      </c>
      <c r="H50" s="2">
        <v>77</v>
      </c>
      <c r="I50" s="2">
        <v>1484</v>
      </c>
      <c r="J50" s="2">
        <v>60</v>
      </c>
      <c r="K50" s="2">
        <v>251</v>
      </c>
      <c r="L50" s="1">
        <v>0</v>
      </c>
      <c r="M50">
        <f t="shared" si="2"/>
        <v>4048</v>
      </c>
      <c r="N50" s="5">
        <f t="shared" si="3"/>
        <v>0</v>
      </c>
      <c r="O50" s="5">
        <f t="shared" si="4"/>
        <v>0</v>
      </c>
      <c r="P50" s="5">
        <f t="shared" si="5"/>
        <v>0.53754940711462451</v>
      </c>
      <c r="Q50" s="5">
        <f t="shared" si="6"/>
        <v>1.9021739130434784E-2</v>
      </c>
      <c r="R50" s="5">
        <f t="shared" si="7"/>
        <v>0.36660079051383399</v>
      </c>
      <c r="S50" s="5">
        <f t="shared" si="8"/>
        <v>1.4822134387351778E-2</v>
      </c>
      <c r="T50" s="5">
        <f t="shared" si="9"/>
        <v>6.2005928853754944E-2</v>
      </c>
      <c r="U50" s="5">
        <f t="shared" si="10"/>
        <v>0</v>
      </c>
      <c r="V50" s="5">
        <f t="shared" si="11"/>
        <v>1</v>
      </c>
      <c r="W50" s="6">
        <f t="shared" si="12"/>
        <v>0</v>
      </c>
      <c r="X50" s="6">
        <f t="shared" si="13"/>
        <v>0</v>
      </c>
      <c r="Y50" s="6">
        <f t="shared" si="14"/>
        <v>0.64774705976284586</v>
      </c>
      <c r="Z50" s="6">
        <f t="shared" si="15"/>
        <v>2.2921196508152174E-2</v>
      </c>
      <c r="AA50" s="6">
        <f t="shared" si="16"/>
        <v>0.44175396906620551</v>
      </c>
      <c r="AB50" s="6">
        <f t="shared" si="17"/>
        <v>1.7860672603754939E-2</v>
      </c>
      <c r="AC50" s="6">
        <f t="shared" si="18"/>
        <v>7.4717147059041505E-2</v>
      </c>
      <c r="AD50" s="6">
        <f t="shared" si="19"/>
        <v>0</v>
      </c>
      <c r="AE50" s="6">
        <f t="shared" si="20"/>
        <v>1.205000045</v>
      </c>
    </row>
    <row r="51" spans="1:31" x14ac:dyDescent="0.3">
      <c r="A51" s="1">
        <v>49</v>
      </c>
      <c r="B51" s="1" t="s">
        <v>69</v>
      </c>
      <c r="C51" s="1" t="s">
        <v>68</v>
      </c>
      <c r="D51" s="1">
        <v>0.91600007100000003</v>
      </c>
      <c r="E51" s="1">
        <v>0</v>
      </c>
      <c r="F51" s="1">
        <v>0</v>
      </c>
      <c r="G51" s="2">
        <v>2486</v>
      </c>
      <c r="H51" s="2">
        <v>80</v>
      </c>
      <c r="I51" s="2">
        <v>1725</v>
      </c>
      <c r="J51" s="2">
        <v>86</v>
      </c>
      <c r="K51" s="2">
        <v>273</v>
      </c>
      <c r="L51" s="1">
        <v>0</v>
      </c>
      <c r="M51">
        <f t="shared" si="2"/>
        <v>4650</v>
      </c>
      <c r="N51" s="5">
        <f t="shared" si="3"/>
        <v>0</v>
      </c>
      <c r="O51" s="5">
        <f t="shared" si="4"/>
        <v>0</v>
      </c>
      <c r="P51" s="5">
        <f t="shared" si="5"/>
        <v>0.53462365591397853</v>
      </c>
      <c r="Q51" s="5">
        <f t="shared" si="6"/>
        <v>1.7204301075268817E-2</v>
      </c>
      <c r="R51" s="5">
        <f t="shared" si="7"/>
        <v>0.37096774193548387</v>
      </c>
      <c r="S51" s="5">
        <f t="shared" si="8"/>
        <v>1.8494623655913978E-2</v>
      </c>
      <c r="T51" s="5">
        <f t="shared" si="9"/>
        <v>5.8709677419354837E-2</v>
      </c>
      <c r="U51" s="5">
        <f t="shared" si="10"/>
        <v>0</v>
      </c>
      <c r="V51" s="5">
        <f t="shared" si="11"/>
        <v>1</v>
      </c>
      <c r="W51" s="6">
        <f t="shared" si="12"/>
        <v>0</v>
      </c>
      <c r="X51" s="6">
        <f t="shared" si="13"/>
        <v>0</v>
      </c>
      <c r="Y51" s="6">
        <f t="shared" si="14"/>
        <v>0.48971530677548392</v>
      </c>
      <c r="Z51" s="6">
        <f t="shared" si="15"/>
        <v>1.5759141006451614E-2</v>
      </c>
      <c r="AA51" s="6">
        <f t="shared" si="16"/>
        <v>0.3398064779516129</v>
      </c>
      <c r="AB51" s="6">
        <f t="shared" si="17"/>
        <v>1.6941076581935485E-2</v>
      </c>
      <c r="AC51" s="6">
        <f t="shared" si="18"/>
        <v>5.377806868451613E-2</v>
      </c>
      <c r="AD51" s="6">
        <f t="shared" si="19"/>
        <v>0</v>
      </c>
      <c r="AE51" s="6">
        <f t="shared" si="20"/>
        <v>0.91600007100000003</v>
      </c>
    </row>
    <row r="52" spans="1:31" x14ac:dyDescent="0.3">
      <c r="A52" s="1">
        <v>50</v>
      </c>
      <c r="B52" s="1" t="s">
        <v>70</v>
      </c>
      <c r="C52" s="1" t="s">
        <v>68</v>
      </c>
      <c r="D52" s="1">
        <v>1.141499939</v>
      </c>
      <c r="E52" s="1">
        <v>0</v>
      </c>
      <c r="F52" s="1">
        <v>0</v>
      </c>
      <c r="G52" s="2">
        <v>2243</v>
      </c>
      <c r="H52" s="2">
        <v>100</v>
      </c>
      <c r="I52" s="2">
        <v>2068</v>
      </c>
      <c r="J52" s="2">
        <v>88</v>
      </c>
      <c r="K52" s="2">
        <v>304</v>
      </c>
      <c r="L52" s="1">
        <v>0</v>
      </c>
      <c r="M52">
        <f t="shared" si="2"/>
        <v>4803</v>
      </c>
      <c r="N52" s="5">
        <f t="shared" si="3"/>
        <v>0</v>
      </c>
      <c r="O52" s="5">
        <f t="shared" si="4"/>
        <v>0</v>
      </c>
      <c r="P52" s="5">
        <f t="shared" si="5"/>
        <v>0.46699979179679368</v>
      </c>
      <c r="Q52" s="5">
        <f t="shared" si="6"/>
        <v>2.0820320632937747E-2</v>
      </c>
      <c r="R52" s="5">
        <f t="shared" si="7"/>
        <v>0.43056423068915262</v>
      </c>
      <c r="S52" s="5">
        <f t="shared" si="8"/>
        <v>1.8321882156985218E-2</v>
      </c>
      <c r="T52" s="5">
        <f t="shared" si="9"/>
        <v>6.3293774724130752E-2</v>
      </c>
      <c r="U52" s="5">
        <f t="shared" si="10"/>
        <v>0</v>
      </c>
      <c r="V52" s="5">
        <f t="shared" si="11"/>
        <v>1</v>
      </c>
      <c r="W52" s="6">
        <f t="shared" si="12"/>
        <v>0</v>
      </c>
      <c r="X52" s="6">
        <f t="shared" si="13"/>
        <v>0</v>
      </c>
      <c r="Y52" s="6">
        <f t="shared" si="14"/>
        <v>0.53308023384905268</v>
      </c>
      <c r="Z52" s="6">
        <f t="shared" si="15"/>
        <v>2.3766394732458881E-2</v>
      </c>
      <c r="AA52" s="6">
        <f t="shared" si="16"/>
        <v>0.49148904306724966</v>
      </c>
      <c r="AB52" s="6">
        <f t="shared" si="17"/>
        <v>2.0914427364563816E-2</v>
      </c>
      <c r="AC52" s="6">
        <f t="shared" si="18"/>
        <v>7.2249839986675002E-2</v>
      </c>
      <c r="AD52" s="6">
        <f t="shared" si="19"/>
        <v>0</v>
      </c>
      <c r="AE52" s="6">
        <f t="shared" si="20"/>
        <v>1.141499939</v>
      </c>
    </row>
    <row r="53" spans="1:31" x14ac:dyDescent="0.3">
      <c r="A53" s="1">
        <v>51</v>
      </c>
      <c r="B53" s="1" t="s">
        <v>71</v>
      </c>
      <c r="C53" s="1" t="s">
        <v>72</v>
      </c>
      <c r="D53" s="1">
        <v>1.0174999259999999</v>
      </c>
      <c r="E53" s="1">
        <v>0</v>
      </c>
      <c r="F53" s="1">
        <v>0</v>
      </c>
      <c r="G53" s="1">
        <v>0</v>
      </c>
      <c r="H53" s="2">
        <v>152</v>
      </c>
      <c r="I53" s="2">
        <v>2169</v>
      </c>
      <c r="J53" s="2">
        <v>119</v>
      </c>
      <c r="K53" s="2">
        <v>509</v>
      </c>
      <c r="L53" s="2">
        <v>1484</v>
      </c>
      <c r="M53">
        <f t="shared" si="2"/>
        <v>4433</v>
      </c>
      <c r="N53" s="5">
        <f t="shared" si="3"/>
        <v>0</v>
      </c>
      <c r="O53" s="5">
        <f t="shared" si="4"/>
        <v>0</v>
      </c>
      <c r="P53" s="5">
        <f t="shared" si="5"/>
        <v>0</v>
      </c>
      <c r="Q53" s="5">
        <f t="shared" si="6"/>
        <v>3.4288292352808482E-2</v>
      </c>
      <c r="R53" s="5">
        <f t="shared" si="7"/>
        <v>0.48928490863974733</v>
      </c>
      <c r="S53" s="5">
        <f t="shared" si="8"/>
        <v>2.6844123618317166E-2</v>
      </c>
      <c r="T53" s="5">
        <f t="shared" si="9"/>
        <v>0.11482066320775998</v>
      </c>
      <c r="U53" s="5">
        <f t="shared" si="10"/>
        <v>0.33476201218136703</v>
      </c>
      <c r="V53" s="5">
        <f t="shared" si="11"/>
        <v>0.99999999999999989</v>
      </c>
      <c r="W53" s="6">
        <f t="shared" si="12"/>
        <v>0</v>
      </c>
      <c r="X53" s="6">
        <f t="shared" si="13"/>
        <v>0</v>
      </c>
      <c r="Y53" s="6">
        <f t="shared" si="14"/>
        <v>0</v>
      </c>
      <c r="Z53" s="6">
        <f t="shared" si="15"/>
        <v>3.4888334931648994E-2</v>
      </c>
      <c r="AA53" s="6">
        <f t="shared" si="16"/>
        <v>0.49784735833385962</v>
      </c>
      <c r="AB53" s="6">
        <f t="shared" si="17"/>
        <v>2.7313893795172565E-2</v>
      </c>
      <c r="AC53" s="6">
        <f t="shared" si="18"/>
        <v>0.11683001631716669</v>
      </c>
      <c r="AD53" s="6">
        <f t="shared" si="19"/>
        <v>0.34062032262215203</v>
      </c>
      <c r="AE53" s="6">
        <f t="shared" si="20"/>
        <v>1.0174999259999999</v>
      </c>
    </row>
    <row r="54" spans="1:31" x14ac:dyDescent="0.3">
      <c r="A54" s="1">
        <v>52</v>
      </c>
      <c r="B54" s="1" t="s">
        <v>73</v>
      </c>
      <c r="C54" s="1" t="s">
        <v>72</v>
      </c>
      <c r="D54" s="1">
        <v>1.111999961</v>
      </c>
      <c r="E54" s="1">
        <v>0</v>
      </c>
      <c r="F54" s="1">
        <v>0</v>
      </c>
      <c r="G54" s="1">
        <v>0</v>
      </c>
      <c r="H54" s="2">
        <v>143</v>
      </c>
      <c r="I54" s="2">
        <v>2670</v>
      </c>
      <c r="J54" s="2">
        <v>113</v>
      </c>
      <c r="K54" s="2">
        <v>599</v>
      </c>
      <c r="L54" s="2">
        <v>1718</v>
      </c>
      <c r="M54">
        <f t="shared" si="2"/>
        <v>5243</v>
      </c>
      <c r="N54" s="5">
        <f t="shared" si="3"/>
        <v>0</v>
      </c>
      <c r="O54" s="5">
        <f t="shared" si="4"/>
        <v>0</v>
      </c>
      <c r="P54" s="5">
        <f t="shared" si="5"/>
        <v>0</v>
      </c>
      <c r="Q54" s="5">
        <f t="shared" si="6"/>
        <v>2.7274461186343697E-2</v>
      </c>
      <c r="R54" s="5">
        <f t="shared" si="7"/>
        <v>0.50925042914362006</v>
      </c>
      <c r="S54" s="5">
        <f t="shared" si="8"/>
        <v>2.155254625214572E-2</v>
      </c>
      <c r="T54" s="5">
        <f t="shared" si="9"/>
        <v>0.11424756818615296</v>
      </c>
      <c r="U54" s="5">
        <f t="shared" si="10"/>
        <v>0.32767499523173754</v>
      </c>
      <c r="V54" s="5">
        <f t="shared" si="11"/>
        <v>1</v>
      </c>
      <c r="W54" s="6">
        <f t="shared" si="12"/>
        <v>0</v>
      </c>
      <c r="X54" s="6">
        <f t="shared" si="13"/>
        <v>0</v>
      </c>
      <c r="Y54" s="6">
        <f t="shared" si="14"/>
        <v>0</v>
      </c>
      <c r="Z54" s="6">
        <f t="shared" si="15"/>
        <v>3.0329199775510206E-2</v>
      </c>
      <c r="AA54" s="6">
        <f t="shared" si="16"/>
        <v>0.56628645734693872</v>
      </c>
      <c r="AB54" s="6">
        <f t="shared" si="17"/>
        <v>2.3966430591836736E-2</v>
      </c>
      <c r="AC54" s="6">
        <f t="shared" si="18"/>
        <v>0.12704329136734693</v>
      </c>
      <c r="AD54" s="6">
        <f t="shared" si="19"/>
        <v>0.3643745819183673</v>
      </c>
      <c r="AE54" s="6">
        <f t="shared" si="20"/>
        <v>1.111999961</v>
      </c>
    </row>
    <row r="55" spans="1:31" x14ac:dyDescent="0.3">
      <c r="A55" s="1">
        <v>53</v>
      </c>
      <c r="B55" s="1" t="s">
        <v>74</v>
      </c>
      <c r="C55" s="1" t="s">
        <v>72</v>
      </c>
      <c r="D55" s="1">
        <v>1.215000066</v>
      </c>
      <c r="E55" s="1">
        <v>0</v>
      </c>
      <c r="F55" s="1">
        <v>0</v>
      </c>
      <c r="G55" s="1">
        <v>0</v>
      </c>
      <c r="H55" s="2">
        <v>127</v>
      </c>
      <c r="I55" s="2">
        <v>1919</v>
      </c>
      <c r="J55" s="2">
        <v>70</v>
      </c>
      <c r="K55" s="2">
        <v>495</v>
      </c>
      <c r="L55" s="2">
        <v>1410</v>
      </c>
      <c r="M55">
        <f t="shared" si="2"/>
        <v>4021</v>
      </c>
      <c r="N55" s="5">
        <f t="shared" si="3"/>
        <v>0</v>
      </c>
      <c r="O55" s="5">
        <f t="shared" si="4"/>
        <v>0</v>
      </c>
      <c r="P55" s="5">
        <f t="shared" si="5"/>
        <v>0</v>
      </c>
      <c r="Q55" s="5">
        <f t="shared" si="6"/>
        <v>3.1584183039045012E-2</v>
      </c>
      <c r="R55" s="5">
        <f t="shared" si="7"/>
        <v>0.47724446655060931</v>
      </c>
      <c r="S55" s="5">
        <f t="shared" si="8"/>
        <v>1.7408604824670479E-2</v>
      </c>
      <c r="T55" s="5">
        <f t="shared" si="9"/>
        <v>0.12310370554588411</v>
      </c>
      <c r="U55" s="5">
        <f t="shared" si="10"/>
        <v>0.35065904003979109</v>
      </c>
      <c r="V55" s="5">
        <f t="shared" si="11"/>
        <v>1</v>
      </c>
      <c r="W55" s="6">
        <f t="shared" si="12"/>
        <v>0</v>
      </c>
      <c r="X55" s="6">
        <f t="shared" si="13"/>
        <v>0</v>
      </c>
      <c r="Y55" s="6">
        <f t="shared" si="14"/>
        <v>0</v>
      </c>
      <c r="Z55" s="6">
        <f t="shared" si="15"/>
        <v>3.8374784476995771E-2</v>
      </c>
      <c r="AA55" s="6">
        <f t="shared" si="16"/>
        <v>0.57985205835712506</v>
      </c>
      <c r="AB55" s="6">
        <f t="shared" si="17"/>
        <v>2.1151456010942551E-2</v>
      </c>
      <c r="AC55" s="6">
        <f t="shared" si="18"/>
        <v>0.14957101036309375</v>
      </c>
      <c r="AD55" s="6">
        <f t="shared" si="19"/>
        <v>0.42605075679184279</v>
      </c>
      <c r="AE55" s="6">
        <f t="shared" si="20"/>
        <v>1.215000066</v>
      </c>
    </row>
    <row r="56" spans="1:31" x14ac:dyDescent="0.3">
      <c r="A56" s="1">
        <v>54</v>
      </c>
      <c r="B56" s="1" t="s">
        <v>75</v>
      </c>
      <c r="C56" s="1" t="s">
        <v>76</v>
      </c>
      <c r="D56" s="1">
        <v>1.3215000059999999</v>
      </c>
      <c r="E56" s="1">
        <v>0</v>
      </c>
      <c r="F56" s="2">
        <v>2001</v>
      </c>
      <c r="G56" s="1">
        <v>0</v>
      </c>
      <c r="H56" s="2">
        <v>74</v>
      </c>
      <c r="I56" s="2">
        <v>757</v>
      </c>
      <c r="J56" s="1">
        <v>0</v>
      </c>
      <c r="K56" s="2">
        <v>540</v>
      </c>
      <c r="L56" s="2">
        <v>376</v>
      </c>
      <c r="M56">
        <f t="shared" si="2"/>
        <v>3748</v>
      </c>
      <c r="N56" s="5">
        <f t="shared" si="3"/>
        <v>0</v>
      </c>
      <c r="O56" s="5">
        <f t="shared" si="4"/>
        <v>0.53388473852721452</v>
      </c>
      <c r="P56" s="5">
        <f t="shared" si="5"/>
        <v>0</v>
      </c>
      <c r="Q56" s="5">
        <f t="shared" si="6"/>
        <v>1.9743863393810034E-2</v>
      </c>
      <c r="R56" s="5">
        <f t="shared" si="7"/>
        <v>0.201974386339381</v>
      </c>
      <c r="S56" s="5">
        <f t="shared" si="8"/>
        <v>0</v>
      </c>
      <c r="T56" s="5">
        <f t="shared" si="9"/>
        <v>0.144076840981857</v>
      </c>
      <c r="U56" s="5">
        <f t="shared" si="10"/>
        <v>0.10032017075773746</v>
      </c>
      <c r="V56" s="5">
        <f t="shared" si="11"/>
        <v>1</v>
      </c>
      <c r="W56" s="6">
        <f t="shared" si="12"/>
        <v>0</v>
      </c>
      <c r="X56" s="6">
        <f t="shared" si="13"/>
        <v>0.70552868516702238</v>
      </c>
      <c r="Y56" s="6">
        <f t="shared" si="14"/>
        <v>0</v>
      </c>
      <c r="Z56" s="6">
        <f t="shared" si="15"/>
        <v>2.609151559338314E-2</v>
      </c>
      <c r="AA56" s="6">
        <f t="shared" si="16"/>
        <v>0.2669091527593383</v>
      </c>
      <c r="AB56" s="6">
        <f t="shared" si="17"/>
        <v>0</v>
      </c>
      <c r="AC56" s="6">
        <f t="shared" si="18"/>
        <v>0.19039754622198507</v>
      </c>
      <c r="AD56" s="6">
        <f t="shared" si="19"/>
        <v>0.13257310625827107</v>
      </c>
      <c r="AE56" s="6">
        <f t="shared" si="20"/>
        <v>1.3215000060000002</v>
      </c>
    </row>
    <row r="57" spans="1:31" x14ac:dyDescent="0.3">
      <c r="A57" s="1">
        <v>55</v>
      </c>
      <c r="B57" s="1" t="s">
        <v>77</v>
      </c>
      <c r="C57" s="1" t="s">
        <v>76</v>
      </c>
      <c r="D57" s="1">
        <v>1.266000035</v>
      </c>
      <c r="E57" s="1">
        <v>0</v>
      </c>
      <c r="F57" s="2">
        <v>1254</v>
      </c>
      <c r="G57" s="1">
        <v>0</v>
      </c>
      <c r="H57" s="2">
        <v>39</v>
      </c>
      <c r="I57" s="2">
        <v>570</v>
      </c>
      <c r="J57" s="1">
        <v>0</v>
      </c>
      <c r="K57" s="2">
        <v>282</v>
      </c>
      <c r="L57" s="2">
        <v>250</v>
      </c>
      <c r="M57">
        <f t="shared" si="2"/>
        <v>2395</v>
      </c>
      <c r="N57" s="5">
        <f t="shared" si="3"/>
        <v>0</v>
      </c>
      <c r="O57" s="5">
        <f t="shared" si="4"/>
        <v>0.5235908141962422</v>
      </c>
      <c r="P57" s="5">
        <f t="shared" si="5"/>
        <v>0</v>
      </c>
      <c r="Q57" s="5">
        <f t="shared" si="6"/>
        <v>1.6283924843423801E-2</v>
      </c>
      <c r="R57" s="5">
        <f t="shared" si="7"/>
        <v>0.23799582463465555</v>
      </c>
      <c r="S57" s="5">
        <f t="shared" si="8"/>
        <v>0</v>
      </c>
      <c r="T57" s="5">
        <f t="shared" si="9"/>
        <v>0.11774530271398748</v>
      </c>
      <c r="U57" s="5">
        <f t="shared" si="10"/>
        <v>0.10438413361169102</v>
      </c>
      <c r="V57" s="5">
        <f t="shared" si="11"/>
        <v>1</v>
      </c>
      <c r="W57" s="6">
        <f t="shared" si="12"/>
        <v>0</v>
      </c>
      <c r="X57" s="6">
        <f t="shared" si="13"/>
        <v>0.66286598909812111</v>
      </c>
      <c r="Y57" s="6">
        <f t="shared" si="14"/>
        <v>0</v>
      </c>
      <c r="Z57" s="6">
        <f t="shared" si="15"/>
        <v>2.0615449421711902E-2</v>
      </c>
      <c r="AA57" s="6">
        <f t="shared" si="16"/>
        <v>0.3013027223173278</v>
      </c>
      <c r="AB57" s="6">
        <f t="shared" si="17"/>
        <v>0</v>
      </c>
      <c r="AC57" s="6">
        <f t="shared" si="18"/>
        <v>0.14906555735699376</v>
      </c>
      <c r="AD57" s="6">
        <f t="shared" si="19"/>
        <v>0.13215031680584552</v>
      </c>
      <c r="AE57" s="6">
        <f t="shared" si="20"/>
        <v>1.266000035</v>
      </c>
    </row>
    <row r="58" spans="1:31" x14ac:dyDescent="0.3">
      <c r="A58" s="1">
        <v>56</v>
      </c>
      <c r="B58" s="1" t="s">
        <v>78</v>
      </c>
      <c r="C58" s="1" t="s">
        <v>76</v>
      </c>
      <c r="D58" s="1">
        <v>1.0165000580000001</v>
      </c>
      <c r="E58" s="1">
        <v>0</v>
      </c>
      <c r="F58" s="2">
        <v>1741</v>
      </c>
      <c r="G58" s="1">
        <v>0</v>
      </c>
      <c r="H58" s="2">
        <v>48</v>
      </c>
      <c r="I58" s="2">
        <v>631</v>
      </c>
      <c r="J58" s="1">
        <v>0</v>
      </c>
      <c r="K58" s="2">
        <v>348</v>
      </c>
      <c r="L58" s="2">
        <v>341</v>
      </c>
      <c r="M58">
        <f t="shared" si="2"/>
        <v>3109</v>
      </c>
      <c r="N58" s="5">
        <f t="shared" si="3"/>
        <v>0</v>
      </c>
      <c r="O58" s="5">
        <f t="shared" si="4"/>
        <v>0.55998713412672885</v>
      </c>
      <c r="P58" s="5">
        <f t="shared" si="5"/>
        <v>0</v>
      </c>
      <c r="Q58" s="5">
        <f t="shared" si="6"/>
        <v>1.5439047925377935E-2</v>
      </c>
      <c r="R58" s="5">
        <f t="shared" si="7"/>
        <v>0.2029591508523641</v>
      </c>
      <c r="S58" s="5">
        <f t="shared" si="8"/>
        <v>0</v>
      </c>
      <c r="T58" s="5">
        <f t="shared" si="9"/>
        <v>0.11193309745899004</v>
      </c>
      <c r="U58" s="5">
        <f t="shared" si="10"/>
        <v>0.10968156963653908</v>
      </c>
      <c r="V58" s="5">
        <f t="shared" si="11"/>
        <v>1</v>
      </c>
      <c r="W58" s="6">
        <f t="shared" si="12"/>
        <v>0</v>
      </c>
      <c r="X58" s="6">
        <f t="shared" si="13"/>
        <v>0.56922695431907366</v>
      </c>
      <c r="Y58" s="6">
        <f t="shared" si="14"/>
        <v>0</v>
      </c>
      <c r="Z58" s="6">
        <f t="shared" si="15"/>
        <v>1.569379311161145E-2</v>
      </c>
      <c r="AA58" s="6">
        <f t="shared" si="16"/>
        <v>0.20630798861305888</v>
      </c>
      <c r="AB58" s="6">
        <f t="shared" si="17"/>
        <v>0</v>
      </c>
      <c r="AC58" s="6">
        <f t="shared" si="18"/>
        <v>0.11378000005918304</v>
      </c>
      <c r="AD58" s="6">
        <f t="shared" si="19"/>
        <v>0.11149132189707302</v>
      </c>
      <c r="AE58" s="6">
        <f t="shared" si="20"/>
        <v>1.0165000580000001</v>
      </c>
    </row>
    <row r="59" spans="1:31" x14ac:dyDescent="0.3">
      <c r="A59" s="1">
        <v>57</v>
      </c>
      <c r="B59" s="1" t="s">
        <v>79</v>
      </c>
      <c r="C59" s="1" t="s">
        <v>80</v>
      </c>
      <c r="D59" s="1">
        <v>1.3389999299999999</v>
      </c>
      <c r="E59" s="2">
        <v>0</v>
      </c>
      <c r="F59" s="2">
        <v>1372</v>
      </c>
      <c r="G59" s="1">
        <v>0</v>
      </c>
      <c r="H59" s="2">
        <v>62</v>
      </c>
      <c r="I59" s="2">
        <v>473</v>
      </c>
      <c r="J59" s="2">
        <v>24</v>
      </c>
      <c r="K59" s="1">
        <v>0</v>
      </c>
      <c r="L59" s="1">
        <v>0</v>
      </c>
      <c r="M59">
        <f t="shared" si="2"/>
        <v>1931</v>
      </c>
      <c r="N59" s="5">
        <f t="shared" si="3"/>
        <v>0</v>
      </c>
      <c r="O59" s="5">
        <f t="shared" si="4"/>
        <v>0.71051268772656651</v>
      </c>
      <c r="P59" s="5">
        <f t="shared" si="5"/>
        <v>0</v>
      </c>
      <c r="Q59" s="5">
        <f t="shared" si="6"/>
        <v>3.2107716209218019E-2</v>
      </c>
      <c r="R59" s="5">
        <f t="shared" si="7"/>
        <v>0.24495080269290523</v>
      </c>
      <c r="S59" s="5">
        <f t="shared" si="8"/>
        <v>1.2428793371310202E-2</v>
      </c>
      <c r="T59" s="5">
        <f t="shared" si="9"/>
        <v>0</v>
      </c>
      <c r="U59" s="5">
        <f t="shared" si="10"/>
        <v>0</v>
      </c>
      <c r="V59" s="5">
        <f t="shared" si="11"/>
        <v>1</v>
      </c>
      <c r="W59" s="6">
        <f t="shared" si="12"/>
        <v>0</v>
      </c>
      <c r="X59" s="6">
        <f t="shared" si="13"/>
        <v>0.95137643912998437</v>
      </c>
      <c r="Y59" s="6">
        <f t="shared" si="14"/>
        <v>0</v>
      </c>
      <c r="Z59" s="6">
        <f t="shared" si="15"/>
        <v>4.2992229756602794E-2</v>
      </c>
      <c r="AA59" s="6">
        <f t="shared" si="16"/>
        <v>0.32798910765924388</v>
      </c>
      <c r="AB59" s="6">
        <f t="shared" si="17"/>
        <v>1.6642153454168824E-2</v>
      </c>
      <c r="AC59" s="6">
        <f t="shared" si="18"/>
        <v>0</v>
      </c>
      <c r="AD59" s="6">
        <f t="shared" si="19"/>
        <v>0</v>
      </c>
      <c r="AE59" s="6">
        <f t="shared" si="20"/>
        <v>1.3389999299999997</v>
      </c>
    </row>
    <row r="60" spans="1:31" x14ac:dyDescent="0.3">
      <c r="A60" s="1">
        <v>58</v>
      </c>
      <c r="B60" s="1" t="s">
        <v>81</v>
      </c>
      <c r="C60" s="1" t="s">
        <v>80</v>
      </c>
      <c r="D60" s="1">
        <v>1.303499999</v>
      </c>
      <c r="E60" s="2">
        <v>0</v>
      </c>
      <c r="F60" s="2">
        <v>803</v>
      </c>
      <c r="G60" s="1">
        <v>0</v>
      </c>
      <c r="H60" s="2">
        <v>23</v>
      </c>
      <c r="I60" s="2">
        <v>308</v>
      </c>
      <c r="J60" s="2">
        <v>18</v>
      </c>
      <c r="K60" s="1">
        <v>0</v>
      </c>
      <c r="L60" s="1">
        <v>0</v>
      </c>
      <c r="M60">
        <f t="shared" si="2"/>
        <v>1152</v>
      </c>
      <c r="N60" s="5">
        <f t="shared" si="3"/>
        <v>0</v>
      </c>
      <c r="O60" s="5">
        <f t="shared" si="4"/>
        <v>0.69704861111111116</v>
      </c>
      <c r="P60" s="5">
        <f t="shared" si="5"/>
        <v>0</v>
      </c>
      <c r="Q60" s="5">
        <f t="shared" si="6"/>
        <v>1.9965277777777776E-2</v>
      </c>
      <c r="R60" s="5">
        <f t="shared" si="7"/>
        <v>0.2673611111111111</v>
      </c>
      <c r="S60" s="5">
        <f t="shared" si="8"/>
        <v>1.5625E-2</v>
      </c>
      <c r="T60" s="5">
        <f t="shared" si="9"/>
        <v>0</v>
      </c>
      <c r="U60" s="5">
        <f t="shared" si="10"/>
        <v>0</v>
      </c>
      <c r="V60" s="5">
        <f t="shared" si="11"/>
        <v>1</v>
      </c>
      <c r="W60" s="6">
        <f t="shared" si="12"/>
        <v>0</v>
      </c>
      <c r="X60" s="6">
        <f t="shared" si="13"/>
        <v>0.90860286388628475</v>
      </c>
      <c r="Y60" s="6">
        <f t="shared" si="14"/>
        <v>0</v>
      </c>
      <c r="Z60" s="6">
        <f t="shared" si="15"/>
        <v>2.6024739563368055E-2</v>
      </c>
      <c r="AA60" s="6">
        <f t="shared" si="16"/>
        <v>0.34850520806597224</v>
      </c>
      <c r="AB60" s="6">
        <f t="shared" si="17"/>
        <v>2.0367187484375E-2</v>
      </c>
      <c r="AC60" s="6">
        <f t="shared" si="18"/>
        <v>0</v>
      </c>
      <c r="AD60" s="6">
        <f t="shared" si="19"/>
        <v>0</v>
      </c>
      <c r="AE60" s="6">
        <f t="shared" si="20"/>
        <v>1.303499999</v>
      </c>
    </row>
    <row r="61" spans="1:31" x14ac:dyDescent="0.3">
      <c r="A61" s="1">
        <v>59</v>
      </c>
      <c r="B61" s="1" t="s">
        <v>82</v>
      </c>
      <c r="C61" s="1" t="s">
        <v>80</v>
      </c>
      <c r="D61" s="1">
        <v>0.99550000100000002</v>
      </c>
      <c r="E61" s="2">
        <v>4</v>
      </c>
      <c r="F61" s="2">
        <v>1217</v>
      </c>
      <c r="G61" s="1">
        <v>0</v>
      </c>
      <c r="H61" s="2">
        <v>50</v>
      </c>
      <c r="I61" s="2">
        <v>344</v>
      </c>
      <c r="J61" s="2">
        <v>16</v>
      </c>
      <c r="K61" s="1">
        <v>0</v>
      </c>
      <c r="L61" s="1">
        <v>0</v>
      </c>
      <c r="M61">
        <f t="shared" si="2"/>
        <v>1631</v>
      </c>
      <c r="N61" s="5">
        <f t="shared" si="3"/>
        <v>2.452483139178418E-3</v>
      </c>
      <c r="O61" s="5">
        <f t="shared" si="4"/>
        <v>0.74616799509503373</v>
      </c>
      <c r="P61" s="5">
        <f t="shared" si="5"/>
        <v>0</v>
      </c>
      <c r="Q61" s="5">
        <f t="shared" si="6"/>
        <v>3.0656039239730228E-2</v>
      </c>
      <c r="R61" s="5">
        <f t="shared" si="7"/>
        <v>0.21091354996934397</v>
      </c>
      <c r="S61" s="5">
        <f t="shared" si="8"/>
        <v>9.8099325567136721E-3</v>
      </c>
      <c r="T61" s="5">
        <f t="shared" si="9"/>
        <v>0</v>
      </c>
      <c r="U61" s="5">
        <f t="shared" si="10"/>
        <v>0</v>
      </c>
      <c r="V61" s="5">
        <f t="shared" si="11"/>
        <v>1</v>
      </c>
      <c r="W61" s="6">
        <f t="shared" si="12"/>
        <v>2.4414469675045985E-3</v>
      </c>
      <c r="X61" s="6">
        <f t="shared" si="13"/>
        <v>0.7428102398632741</v>
      </c>
      <c r="Y61" s="6">
        <f t="shared" si="14"/>
        <v>0</v>
      </c>
      <c r="Z61" s="6">
        <f t="shared" si="15"/>
        <v>3.0518087093807482E-2</v>
      </c>
      <c r="AA61" s="6">
        <f t="shared" si="16"/>
        <v>0.20996443920539548</v>
      </c>
      <c r="AB61" s="6">
        <f t="shared" si="17"/>
        <v>9.7657878700183939E-3</v>
      </c>
      <c r="AC61" s="6">
        <f t="shared" si="18"/>
        <v>0</v>
      </c>
      <c r="AD61" s="6">
        <f t="shared" si="19"/>
        <v>0</v>
      </c>
      <c r="AE61" s="6">
        <f t="shared" si="20"/>
        <v>0.99550000099999991</v>
      </c>
    </row>
    <row r="62" spans="1:31" x14ac:dyDescent="0.3">
      <c r="A62" s="1">
        <v>60</v>
      </c>
      <c r="B62" s="1" t="s">
        <v>83</v>
      </c>
      <c r="C62" s="1" t="s">
        <v>84</v>
      </c>
      <c r="D62" s="1">
        <v>1.0564999900000001</v>
      </c>
      <c r="E62" s="2">
        <v>3</v>
      </c>
      <c r="F62" s="1">
        <v>0</v>
      </c>
      <c r="G62" s="1">
        <v>0</v>
      </c>
      <c r="H62" s="2">
        <v>163</v>
      </c>
      <c r="I62" s="2">
        <v>2213</v>
      </c>
      <c r="J62" s="2">
        <v>83</v>
      </c>
      <c r="K62" s="1">
        <v>0</v>
      </c>
      <c r="L62" s="2">
        <v>1613</v>
      </c>
      <c r="M62">
        <f t="shared" si="2"/>
        <v>4075</v>
      </c>
      <c r="N62" s="5">
        <f t="shared" si="3"/>
        <v>7.3619631901840495E-4</v>
      </c>
      <c r="O62" s="5">
        <f t="shared" si="4"/>
        <v>0</v>
      </c>
      <c r="P62" s="5">
        <f t="shared" si="5"/>
        <v>0</v>
      </c>
      <c r="Q62" s="5">
        <f t="shared" si="6"/>
        <v>0.04</v>
      </c>
      <c r="R62" s="5">
        <f t="shared" si="7"/>
        <v>0.5430674846625767</v>
      </c>
      <c r="S62" s="5">
        <f t="shared" si="8"/>
        <v>2.0368098159509202E-2</v>
      </c>
      <c r="T62" s="5">
        <f t="shared" si="9"/>
        <v>0</v>
      </c>
      <c r="U62" s="5">
        <f t="shared" si="10"/>
        <v>0.39582822085889569</v>
      </c>
      <c r="V62" s="5">
        <f t="shared" si="11"/>
        <v>1</v>
      </c>
      <c r="W62" s="6">
        <f t="shared" si="12"/>
        <v>7.7779140368098166E-4</v>
      </c>
      <c r="X62" s="6">
        <f t="shared" si="13"/>
        <v>0</v>
      </c>
      <c r="Y62" s="6">
        <f t="shared" si="14"/>
        <v>0</v>
      </c>
      <c r="Z62" s="6">
        <f t="shared" si="15"/>
        <v>4.2259999600000001E-2</v>
      </c>
      <c r="AA62" s="6">
        <f t="shared" si="16"/>
        <v>0.57375079211533753</v>
      </c>
      <c r="AB62" s="6">
        <f t="shared" si="17"/>
        <v>2.1518895501840492E-2</v>
      </c>
      <c r="AC62" s="6">
        <f t="shared" si="18"/>
        <v>0</v>
      </c>
      <c r="AD62" s="6">
        <f t="shared" si="19"/>
        <v>0.4181925113791411</v>
      </c>
      <c r="AE62" s="6">
        <f t="shared" si="20"/>
        <v>1.0564999900000001</v>
      </c>
    </row>
    <row r="63" spans="1:31" x14ac:dyDescent="0.3">
      <c r="A63" s="1">
        <v>61</v>
      </c>
      <c r="B63" s="1" t="s">
        <v>85</v>
      </c>
      <c r="C63" s="1" t="s">
        <v>84</v>
      </c>
      <c r="D63" s="1">
        <v>1.1015000070000001</v>
      </c>
      <c r="E63" s="2">
        <v>1</v>
      </c>
      <c r="F63" s="1">
        <v>0</v>
      </c>
      <c r="G63" s="1">
        <v>0</v>
      </c>
      <c r="H63" s="2">
        <v>143</v>
      </c>
      <c r="I63" s="2">
        <v>2132</v>
      </c>
      <c r="J63" s="2">
        <v>62</v>
      </c>
      <c r="K63" s="1">
        <v>0</v>
      </c>
      <c r="L63" s="2">
        <v>1507</v>
      </c>
      <c r="M63">
        <f t="shared" si="2"/>
        <v>3845</v>
      </c>
      <c r="N63" s="5">
        <f t="shared" si="3"/>
        <v>2.600780234070221E-4</v>
      </c>
      <c r="O63" s="5">
        <f t="shared" si="4"/>
        <v>0</v>
      </c>
      <c r="P63" s="5">
        <f t="shared" si="5"/>
        <v>0</v>
      </c>
      <c r="Q63" s="5">
        <f t="shared" si="6"/>
        <v>3.7191157347204164E-2</v>
      </c>
      <c r="R63" s="5">
        <f t="shared" si="7"/>
        <v>0.55448634590377111</v>
      </c>
      <c r="S63" s="5">
        <f t="shared" si="8"/>
        <v>1.6124837451235371E-2</v>
      </c>
      <c r="T63" s="5">
        <f t="shared" si="9"/>
        <v>0</v>
      </c>
      <c r="U63" s="5">
        <f t="shared" si="10"/>
        <v>0.39193758127438233</v>
      </c>
      <c r="V63" s="5">
        <f t="shared" si="11"/>
        <v>1</v>
      </c>
      <c r="W63" s="6">
        <f t="shared" si="12"/>
        <v>2.8647594460338104E-4</v>
      </c>
      <c r="X63" s="6">
        <f t="shared" si="13"/>
        <v>0</v>
      </c>
      <c r="Y63" s="6">
        <f t="shared" si="14"/>
        <v>0</v>
      </c>
      <c r="Z63" s="6">
        <f t="shared" si="15"/>
        <v>4.0966060078283489E-2</v>
      </c>
      <c r="AA63" s="6">
        <f t="shared" si="16"/>
        <v>0.61076671389440829</v>
      </c>
      <c r="AB63" s="6">
        <f t="shared" si="17"/>
        <v>1.7761508565409624E-2</v>
      </c>
      <c r="AC63" s="6">
        <f t="shared" si="18"/>
        <v>0</v>
      </c>
      <c r="AD63" s="6">
        <f t="shared" si="19"/>
        <v>0.43171924851729521</v>
      </c>
      <c r="AE63" s="6">
        <f t="shared" si="20"/>
        <v>1.1015000070000001</v>
      </c>
    </row>
    <row r="64" spans="1:31" x14ac:dyDescent="0.3">
      <c r="A64" s="1">
        <v>62</v>
      </c>
      <c r="B64" s="1" t="s">
        <v>86</v>
      </c>
      <c r="C64" s="1" t="s">
        <v>84</v>
      </c>
      <c r="D64" s="1">
        <v>1.1360000690000001</v>
      </c>
      <c r="E64" s="2">
        <v>7</v>
      </c>
      <c r="F64" s="1">
        <v>0</v>
      </c>
      <c r="G64" s="1">
        <v>0</v>
      </c>
      <c r="H64" s="2">
        <v>141</v>
      </c>
      <c r="I64" s="2">
        <v>2122</v>
      </c>
      <c r="J64" s="2">
        <v>62</v>
      </c>
      <c r="K64" s="1">
        <v>0</v>
      </c>
      <c r="L64" s="2">
        <v>1549</v>
      </c>
      <c r="M64">
        <f t="shared" si="2"/>
        <v>3881</v>
      </c>
      <c r="N64" s="5">
        <f t="shared" si="3"/>
        <v>1.8036588508116465E-3</v>
      </c>
      <c r="O64" s="5">
        <f t="shared" si="4"/>
        <v>0</v>
      </c>
      <c r="P64" s="5">
        <f t="shared" si="5"/>
        <v>0</v>
      </c>
      <c r="Q64" s="5">
        <f t="shared" si="6"/>
        <v>3.633084256634888E-2</v>
      </c>
      <c r="R64" s="5">
        <f t="shared" si="7"/>
        <v>0.54676629734604487</v>
      </c>
      <c r="S64" s="5">
        <f t="shared" si="8"/>
        <v>1.5975264107188868E-2</v>
      </c>
      <c r="T64" s="5">
        <f t="shared" si="9"/>
        <v>0</v>
      </c>
      <c r="U64" s="5">
        <f t="shared" si="10"/>
        <v>0.39912393712960575</v>
      </c>
      <c r="V64" s="5">
        <f t="shared" si="11"/>
        <v>1</v>
      </c>
      <c r="W64" s="6">
        <f t="shared" si="12"/>
        <v>2.0489565789744914E-3</v>
      </c>
      <c r="X64" s="6">
        <f t="shared" si="13"/>
        <v>0</v>
      </c>
      <c r="Y64" s="6">
        <f t="shared" si="14"/>
        <v>0</v>
      </c>
      <c r="Z64" s="6">
        <f t="shared" si="15"/>
        <v>4.1271839662200466E-2</v>
      </c>
      <c r="AA64" s="6">
        <f t="shared" si="16"/>
        <v>0.62112655151198148</v>
      </c>
      <c r="AB64" s="6">
        <f t="shared" si="17"/>
        <v>1.8147901128059779E-2</v>
      </c>
      <c r="AC64" s="6">
        <f t="shared" si="18"/>
        <v>0</v>
      </c>
      <c r="AD64" s="6">
        <f t="shared" si="19"/>
        <v>0.4534048201187838</v>
      </c>
      <c r="AE64" s="6">
        <f t="shared" si="20"/>
        <v>1.1360000690000001</v>
      </c>
    </row>
    <row r="65" spans="1:31" x14ac:dyDescent="0.3">
      <c r="A65" s="1">
        <v>63</v>
      </c>
      <c r="B65" s="1" t="s">
        <v>87</v>
      </c>
      <c r="C65" s="1" t="s">
        <v>88</v>
      </c>
      <c r="D65" s="1">
        <v>1.433499965</v>
      </c>
      <c r="E65" s="2">
        <v>1</v>
      </c>
      <c r="F65" s="2">
        <v>2152</v>
      </c>
      <c r="G65" s="1">
        <v>0</v>
      </c>
      <c r="H65" s="2">
        <v>97</v>
      </c>
      <c r="I65" s="2">
        <v>951</v>
      </c>
      <c r="J65" s="1">
        <v>0</v>
      </c>
      <c r="K65" s="1">
        <v>0</v>
      </c>
      <c r="L65" s="2">
        <v>203</v>
      </c>
      <c r="M65">
        <f t="shared" si="2"/>
        <v>3404</v>
      </c>
      <c r="N65" s="5">
        <f t="shared" si="3"/>
        <v>2.9377203290246768E-4</v>
      </c>
      <c r="O65" s="5">
        <f t="shared" si="4"/>
        <v>0.63219741480611047</v>
      </c>
      <c r="P65" s="5">
        <f t="shared" si="5"/>
        <v>0</v>
      </c>
      <c r="Q65" s="5">
        <f t="shared" si="6"/>
        <v>2.8495887191539365E-2</v>
      </c>
      <c r="R65" s="5">
        <f t="shared" si="7"/>
        <v>0.27937720329024679</v>
      </c>
      <c r="S65" s="5">
        <f t="shared" si="8"/>
        <v>0</v>
      </c>
      <c r="T65" s="5">
        <f t="shared" si="9"/>
        <v>0</v>
      </c>
      <c r="U65" s="5">
        <f t="shared" si="10"/>
        <v>5.9635722679200941E-2</v>
      </c>
      <c r="V65" s="5">
        <f t="shared" si="11"/>
        <v>1.0000000000000002</v>
      </c>
      <c r="W65" s="6">
        <f t="shared" si="12"/>
        <v>4.2112219888366627E-4</v>
      </c>
      <c r="X65" s="6">
        <f t="shared" si="13"/>
        <v>0.90625497199764982</v>
      </c>
      <c r="Y65" s="6">
        <f t="shared" si="14"/>
        <v>0</v>
      </c>
      <c r="Z65" s="6">
        <f t="shared" si="15"/>
        <v>4.0848853291715628E-2</v>
      </c>
      <c r="AA65" s="6">
        <f t="shared" si="16"/>
        <v>0.40048721113836666</v>
      </c>
      <c r="AB65" s="6">
        <f t="shared" si="17"/>
        <v>0</v>
      </c>
      <c r="AC65" s="6">
        <f t="shared" si="18"/>
        <v>0</v>
      </c>
      <c r="AD65" s="6">
        <f t="shared" si="19"/>
        <v>8.5487806373384254E-2</v>
      </c>
      <c r="AE65" s="6">
        <f t="shared" si="20"/>
        <v>1.433499965</v>
      </c>
    </row>
    <row r="66" spans="1:31" x14ac:dyDescent="0.3">
      <c r="A66" s="1">
        <v>64</v>
      </c>
      <c r="B66" s="1" t="s">
        <v>89</v>
      </c>
      <c r="C66" s="1" t="s">
        <v>88</v>
      </c>
      <c r="D66" s="1">
        <v>1.504499974</v>
      </c>
      <c r="E66" s="2">
        <v>1</v>
      </c>
      <c r="F66" s="2">
        <v>1621</v>
      </c>
      <c r="G66" s="1">
        <v>0</v>
      </c>
      <c r="H66" s="2">
        <v>61</v>
      </c>
      <c r="I66" s="2">
        <v>589</v>
      </c>
      <c r="J66" s="1">
        <v>0</v>
      </c>
      <c r="K66" s="1">
        <v>0</v>
      </c>
      <c r="L66" s="2">
        <v>273</v>
      </c>
      <c r="M66">
        <f t="shared" si="2"/>
        <v>2545</v>
      </c>
      <c r="N66" s="5">
        <f t="shared" si="3"/>
        <v>3.9292730844793711E-4</v>
      </c>
      <c r="O66" s="5">
        <f t="shared" si="4"/>
        <v>0.63693516699410613</v>
      </c>
      <c r="P66" s="5">
        <f t="shared" si="5"/>
        <v>0</v>
      </c>
      <c r="Q66" s="5">
        <f t="shared" si="6"/>
        <v>2.3968565815324167E-2</v>
      </c>
      <c r="R66" s="5">
        <f t="shared" si="7"/>
        <v>0.23143418467583496</v>
      </c>
      <c r="S66" s="5">
        <f t="shared" si="8"/>
        <v>0</v>
      </c>
      <c r="T66" s="5">
        <f t="shared" si="9"/>
        <v>0</v>
      </c>
      <c r="U66" s="5">
        <f t="shared" si="10"/>
        <v>0.10726915520628684</v>
      </c>
      <c r="V66" s="5">
        <f t="shared" si="11"/>
        <v>1</v>
      </c>
      <c r="W66" s="6">
        <f t="shared" si="12"/>
        <v>5.9115912534381135E-4</v>
      </c>
      <c r="X66" s="6">
        <f t="shared" si="13"/>
        <v>0.95826894218231828</v>
      </c>
      <c r="Y66" s="6">
        <f t="shared" si="14"/>
        <v>0</v>
      </c>
      <c r="Z66" s="6">
        <f t="shared" si="15"/>
        <v>3.6060706645972496E-2</v>
      </c>
      <c r="AA66" s="6">
        <f t="shared" si="16"/>
        <v>0.34819272482750491</v>
      </c>
      <c r="AB66" s="6">
        <f t="shared" si="17"/>
        <v>0</v>
      </c>
      <c r="AC66" s="6">
        <f t="shared" si="18"/>
        <v>0</v>
      </c>
      <c r="AD66" s="6">
        <f t="shared" si="19"/>
        <v>0.1613864412188605</v>
      </c>
      <c r="AE66" s="6">
        <f t="shared" si="20"/>
        <v>1.504499974</v>
      </c>
    </row>
    <row r="67" spans="1:31" x14ac:dyDescent="0.3">
      <c r="A67" s="1">
        <v>65</v>
      </c>
      <c r="B67" s="1" t="s">
        <v>90</v>
      </c>
      <c r="C67" s="1" t="s">
        <v>88</v>
      </c>
      <c r="D67" s="1">
        <v>1.3450000310000001</v>
      </c>
      <c r="E67" s="2">
        <v>0</v>
      </c>
      <c r="F67" s="2">
        <v>2138</v>
      </c>
      <c r="G67" s="1">
        <v>0</v>
      </c>
      <c r="H67" s="2">
        <v>93</v>
      </c>
      <c r="I67" s="2">
        <v>1007</v>
      </c>
      <c r="J67" s="1">
        <v>0</v>
      </c>
      <c r="K67" s="1">
        <v>0</v>
      </c>
      <c r="L67" s="2">
        <v>216</v>
      </c>
      <c r="M67">
        <f t="shared" ref="M67:M82" si="21">SUM(E67:L67)</f>
        <v>3454</v>
      </c>
      <c r="N67" s="5">
        <f t="shared" ref="N67:N82" si="22">E67/$M67</f>
        <v>0</v>
      </c>
      <c r="O67" s="5">
        <f t="shared" ref="O67:O82" si="23">F67/$M67</f>
        <v>0.61899247249565725</v>
      </c>
      <c r="P67" s="5">
        <f t="shared" ref="P67:P82" si="24">G67/$M67</f>
        <v>0</v>
      </c>
      <c r="Q67" s="5">
        <f t="shared" ref="Q67:Q82" si="25">H67/$M67</f>
        <v>2.6925303995367689E-2</v>
      </c>
      <c r="R67" s="5">
        <f t="shared" ref="R67:R82" si="26">I67/$M67</f>
        <v>0.29154603358425013</v>
      </c>
      <c r="S67" s="5">
        <f t="shared" ref="S67:S82" si="27">J67/$M67</f>
        <v>0</v>
      </c>
      <c r="T67" s="5">
        <f t="shared" ref="T67:T82" si="28">K67/$M67</f>
        <v>0</v>
      </c>
      <c r="U67" s="5">
        <f t="shared" ref="U67:U82" si="29">L67/$M67</f>
        <v>6.2536189924724955E-2</v>
      </c>
      <c r="V67" s="5">
        <f t="shared" ref="V67:V82" si="30">SUM(N67:U67)</f>
        <v>1</v>
      </c>
      <c r="W67" s="6">
        <f t="shared" ref="W67:W82" si="31">N67*$D67</f>
        <v>0</v>
      </c>
      <c r="X67" s="6">
        <f t="shared" ref="X67:X82" si="32">O67*$D67</f>
        <v>0.8325448946954257</v>
      </c>
      <c r="Y67" s="6">
        <f t="shared" ref="Y67:Y82" si="33">P67*$D67</f>
        <v>0</v>
      </c>
      <c r="Z67" s="6">
        <f t="shared" ref="Z67:Z82" si="34">Q67*$D67</f>
        <v>3.6214534708453969E-2</v>
      </c>
      <c r="AA67" s="6">
        <f t="shared" ref="AA67:AA82" si="35">R67*$D67</f>
        <v>0.39212942420874347</v>
      </c>
      <c r="AB67" s="6">
        <f t="shared" ref="AB67:AB82" si="36">S67*$D67</f>
        <v>0</v>
      </c>
      <c r="AC67" s="6">
        <f t="shared" ref="AC67:AC82" si="37">T67*$D67</f>
        <v>0</v>
      </c>
      <c r="AD67" s="6">
        <f t="shared" ref="AD67:AD82" si="38">U67*$D67</f>
        <v>8.4111177387376959E-2</v>
      </c>
      <c r="AE67" s="6">
        <f t="shared" ref="AE67:AE82" si="39">SUM(W67:AD67)</f>
        <v>1.3450000310000001</v>
      </c>
    </row>
    <row r="68" spans="1:31" x14ac:dyDescent="0.3">
      <c r="A68" s="1">
        <v>66</v>
      </c>
      <c r="B68" s="1" t="s">
        <v>91</v>
      </c>
      <c r="C68" s="1" t="s">
        <v>92</v>
      </c>
      <c r="D68" s="1">
        <v>1.118000063</v>
      </c>
      <c r="E68" s="2">
        <v>7</v>
      </c>
      <c r="F68" s="1">
        <v>0</v>
      </c>
      <c r="G68" s="2">
        <v>2044</v>
      </c>
      <c r="H68" s="1">
        <v>0</v>
      </c>
      <c r="I68" s="2">
        <v>1434</v>
      </c>
      <c r="J68" s="2">
        <v>72</v>
      </c>
      <c r="K68" s="2">
        <v>260</v>
      </c>
      <c r="L68" s="1">
        <v>0</v>
      </c>
      <c r="M68">
        <f t="shared" si="21"/>
        <v>3817</v>
      </c>
      <c r="N68" s="5">
        <f t="shared" si="22"/>
        <v>1.8339009693476552E-3</v>
      </c>
      <c r="O68" s="5">
        <f t="shared" si="23"/>
        <v>0</v>
      </c>
      <c r="P68" s="5">
        <f t="shared" si="24"/>
        <v>0.53549908304951532</v>
      </c>
      <c r="Q68" s="5">
        <f t="shared" si="25"/>
        <v>0</v>
      </c>
      <c r="R68" s="5">
        <f t="shared" si="26"/>
        <v>0.37568771286350539</v>
      </c>
      <c r="S68" s="5">
        <f t="shared" si="27"/>
        <v>1.8862981399004455E-2</v>
      </c>
      <c r="T68" s="5">
        <f t="shared" si="28"/>
        <v>6.8116321718627193E-2</v>
      </c>
      <c r="U68" s="5">
        <f t="shared" si="29"/>
        <v>0</v>
      </c>
      <c r="V68" s="5">
        <f t="shared" si="30"/>
        <v>1</v>
      </c>
      <c r="W68" s="6">
        <f t="shared" si="31"/>
        <v>2.0503013992664394E-3</v>
      </c>
      <c r="X68" s="6">
        <f t="shared" si="32"/>
        <v>0</v>
      </c>
      <c r="Y68" s="6">
        <f t="shared" si="33"/>
        <v>0.5986880085858004</v>
      </c>
      <c r="Z68" s="6">
        <f t="shared" si="34"/>
        <v>0</v>
      </c>
      <c r="AA68" s="6">
        <f t="shared" si="35"/>
        <v>0.42001888664972492</v>
      </c>
      <c r="AB68" s="6">
        <f t="shared" si="36"/>
        <v>2.1088814392454809E-2</v>
      </c>
      <c r="AC68" s="6">
        <f t="shared" si="37"/>
        <v>7.6154051972753475E-2</v>
      </c>
      <c r="AD68" s="6">
        <f t="shared" si="38"/>
        <v>0</v>
      </c>
      <c r="AE68" s="6">
        <f t="shared" si="39"/>
        <v>1.118000063</v>
      </c>
    </row>
    <row r="69" spans="1:31" x14ac:dyDescent="0.3">
      <c r="A69" s="1">
        <v>67</v>
      </c>
      <c r="B69" s="1" t="s">
        <v>93</v>
      </c>
      <c r="C69" s="1" t="s">
        <v>92</v>
      </c>
      <c r="D69" s="1">
        <v>1.0579999410000001</v>
      </c>
      <c r="E69" s="2">
        <v>5</v>
      </c>
      <c r="F69" s="1">
        <v>0</v>
      </c>
      <c r="G69" s="2">
        <v>1777</v>
      </c>
      <c r="H69" s="1">
        <v>0</v>
      </c>
      <c r="I69" s="2">
        <v>1069</v>
      </c>
      <c r="J69" s="2">
        <v>72</v>
      </c>
      <c r="K69" s="2">
        <v>375</v>
      </c>
      <c r="L69" s="1">
        <v>0</v>
      </c>
      <c r="M69">
        <f t="shared" si="21"/>
        <v>3298</v>
      </c>
      <c r="N69" s="5">
        <f t="shared" si="22"/>
        <v>1.5160703456640388E-3</v>
      </c>
      <c r="O69" s="5">
        <f t="shared" si="23"/>
        <v>0</v>
      </c>
      <c r="P69" s="5">
        <f t="shared" si="24"/>
        <v>0.53881140084899937</v>
      </c>
      <c r="Q69" s="5">
        <f t="shared" si="25"/>
        <v>0</v>
      </c>
      <c r="R69" s="5">
        <f t="shared" si="26"/>
        <v>0.32413583990297151</v>
      </c>
      <c r="S69" s="5">
        <f t="shared" si="27"/>
        <v>2.1831412977562158E-2</v>
      </c>
      <c r="T69" s="5">
        <f t="shared" si="28"/>
        <v>0.11370527592480291</v>
      </c>
      <c r="U69" s="5">
        <f t="shared" si="29"/>
        <v>0</v>
      </c>
      <c r="V69" s="5">
        <f t="shared" si="30"/>
        <v>1</v>
      </c>
      <c r="W69" s="6">
        <f t="shared" si="31"/>
        <v>1.6040023362644028E-3</v>
      </c>
      <c r="X69" s="6">
        <f t="shared" si="32"/>
        <v>0</v>
      </c>
      <c r="Y69" s="6">
        <f t="shared" si="33"/>
        <v>0.57006243030836867</v>
      </c>
      <c r="Z69" s="6">
        <f t="shared" si="34"/>
        <v>0</v>
      </c>
      <c r="AA69" s="6">
        <f t="shared" si="35"/>
        <v>0.3429356994933293</v>
      </c>
      <c r="AB69" s="6">
        <f t="shared" si="36"/>
        <v>2.3097633642207398E-2</v>
      </c>
      <c r="AC69" s="6">
        <f t="shared" si="37"/>
        <v>0.1203001752198302</v>
      </c>
      <c r="AD69" s="6">
        <f t="shared" si="38"/>
        <v>0</v>
      </c>
      <c r="AE69" s="6">
        <f t="shared" si="39"/>
        <v>1.0579999410000001</v>
      </c>
    </row>
    <row r="70" spans="1:31" x14ac:dyDescent="0.3">
      <c r="A70" s="1">
        <v>68</v>
      </c>
      <c r="B70" s="1" t="s">
        <v>94</v>
      </c>
      <c r="C70" s="1" t="s">
        <v>92</v>
      </c>
      <c r="D70" s="1">
        <v>1.2335000060000001</v>
      </c>
      <c r="E70" s="2">
        <v>1</v>
      </c>
      <c r="F70" s="1">
        <v>0</v>
      </c>
      <c r="G70" s="2">
        <v>1684</v>
      </c>
      <c r="H70" s="1">
        <v>0</v>
      </c>
      <c r="I70" s="2">
        <v>993</v>
      </c>
      <c r="J70" s="2">
        <v>61</v>
      </c>
      <c r="K70" s="2">
        <v>201</v>
      </c>
      <c r="L70" s="1">
        <v>0</v>
      </c>
      <c r="M70">
        <f t="shared" si="21"/>
        <v>2940</v>
      </c>
      <c r="N70" s="5">
        <f t="shared" si="22"/>
        <v>3.4013605442176868E-4</v>
      </c>
      <c r="O70" s="5">
        <f t="shared" si="23"/>
        <v>0</v>
      </c>
      <c r="P70" s="5">
        <f t="shared" si="24"/>
        <v>0.57278911564625845</v>
      </c>
      <c r="Q70" s="5">
        <f t="shared" si="25"/>
        <v>0</v>
      </c>
      <c r="R70" s="5">
        <f t="shared" si="26"/>
        <v>0.33775510204081632</v>
      </c>
      <c r="S70" s="5">
        <f t="shared" si="27"/>
        <v>2.0748299319727891E-2</v>
      </c>
      <c r="T70" s="5">
        <f t="shared" si="28"/>
        <v>6.8367346938775511E-2</v>
      </c>
      <c r="U70" s="5">
        <f t="shared" si="29"/>
        <v>0</v>
      </c>
      <c r="V70" s="5">
        <f t="shared" si="30"/>
        <v>1</v>
      </c>
      <c r="W70" s="6">
        <f t="shared" si="31"/>
        <v>4.1955782517006805E-4</v>
      </c>
      <c r="X70" s="6">
        <f t="shared" si="32"/>
        <v>0</v>
      </c>
      <c r="Y70" s="6">
        <f t="shared" si="33"/>
        <v>0.70653537758639451</v>
      </c>
      <c r="Z70" s="6">
        <f t="shared" si="34"/>
        <v>0</v>
      </c>
      <c r="AA70" s="6">
        <f t="shared" si="35"/>
        <v>0.4166209203938776</v>
      </c>
      <c r="AB70" s="6">
        <f t="shared" si="36"/>
        <v>2.5593027335374153E-2</v>
      </c>
      <c r="AC70" s="6">
        <f t="shared" si="37"/>
        <v>8.4331122859183677E-2</v>
      </c>
      <c r="AD70" s="6">
        <f t="shared" si="38"/>
        <v>0</v>
      </c>
      <c r="AE70" s="6">
        <f t="shared" si="39"/>
        <v>1.2335000060000001</v>
      </c>
    </row>
    <row r="71" spans="1:31" x14ac:dyDescent="0.3">
      <c r="A71" s="1">
        <v>69</v>
      </c>
      <c r="B71" s="1" t="s">
        <v>95</v>
      </c>
      <c r="C71" s="1" t="s">
        <v>96</v>
      </c>
      <c r="D71" s="1">
        <v>1.6080000130000001</v>
      </c>
      <c r="E71" s="2">
        <v>1</v>
      </c>
      <c r="F71" s="2">
        <v>1127</v>
      </c>
      <c r="G71" s="2">
        <v>329</v>
      </c>
      <c r="H71" s="1">
        <v>0</v>
      </c>
      <c r="I71" s="2">
        <v>436</v>
      </c>
      <c r="J71" s="1">
        <v>0</v>
      </c>
      <c r="K71" s="2">
        <v>128</v>
      </c>
      <c r="L71" s="1">
        <v>0</v>
      </c>
      <c r="M71">
        <f t="shared" si="21"/>
        <v>2021</v>
      </c>
      <c r="N71" s="5">
        <f t="shared" si="22"/>
        <v>4.9480455220188031E-4</v>
      </c>
      <c r="O71" s="5">
        <f t="shared" si="23"/>
        <v>0.55764473033151907</v>
      </c>
      <c r="P71" s="5">
        <f t="shared" si="24"/>
        <v>0.16279069767441862</v>
      </c>
      <c r="Q71" s="5">
        <f t="shared" si="25"/>
        <v>0</v>
      </c>
      <c r="R71" s="5">
        <f t="shared" si="26"/>
        <v>0.21573478476001978</v>
      </c>
      <c r="S71" s="5">
        <f t="shared" si="27"/>
        <v>0</v>
      </c>
      <c r="T71" s="5">
        <f t="shared" si="28"/>
        <v>6.3334982681840679E-2</v>
      </c>
      <c r="U71" s="5">
        <f t="shared" si="29"/>
        <v>0</v>
      </c>
      <c r="V71" s="5">
        <f t="shared" si="30"/>
        <v>0.99999999999999989</v>
      </c>
      <c r="W71" s="6">
        <f t="shared" si="31"/>
        <v>7.9564572637308277E-4</v>
      </c>
      <c r="X71" s="6">
        <f t="shared" si="32"/>
        <v>0.89669273362246416</v>
      </c>
      <c r="Y71" s="6">
        <f t="shared" si="33"/>
        <v>0.26176744397674423</v>
      </c>
      <c r="Z71" s="6">
        <f t="shared" si="34"/>
        <v>0</v>
      </c>
      <c r="AA71" s="6">
        <f t="shared" si="35"/>
        <v>0.34690153669866403</v>
      </c>
      <c r="AB71" s="6">
        <f t="shared" si="36"/>
        <v>0</v>
      </c>
      <c r="AC71" s="6">
        <f t="shared" si="37"/>
        <v>0.10184265297575459</v>
      </c>
      <c r="AD71" s="6">
        <f t="shared" si="38"/>
        <v>0</v>
      </c>
      <c r="AE71" s="6">
        <f t="shared" si="39"/>
        <v>1.6080000130000001</v>
      </c>
    </row>
    <row r="72" spans="1:31" x14ac:dyDescent="0.3">
      <c r="A72" s="1">
        <v>70</v>
      </c>
      <c r="B72" s="1" t="s">
        <v>97</v>
      </c>
      <c r="C72" s="1" t="s">
        <v>96</v>
      </c>
      <c r="D72" s="1">
        <v>1.0165000580000001</v>
      </c>
      <c r="E72" s="2">
        <v>3</v>
      </c>
      <c r="F72" s="2">
        <v>1572</v>
      </c>
      <c r="G72" s="2">
        <v>516</v>
      </c>
      <c r="H72" s="1">
        <v>0</v>
      </c>
      <c r="I72" s="2">
        <v>590</v>
      </c>
      <c r="J72" s="1">
        <v>0</v>
      </c>
      <c r="K72" s="2">
        <v>136</v>
      </c>
      <c r="L72" s="1">
        <v>0</v>
      </c>
      <c r="M72">
        <f t="shared" si="21"/>
        <v>2817</v>
      </c>
      <c r="N72" s="5">
        <f t="shared" si="22"/>
        <v>1.0649627263045794E-3</v>
      </c>
      <c r="O72" s="5">
        <f t="shared" si="23"/>
        <v>0.55804046858359957</v>
      </c>
      <c r="P72" s="5">
        <f t="shared" si="24"/>
        <v>0.18317358892438765</v>
      </c>
      <c r="Q72" s="5">
        <f t="shared" si="25"/>
        <v>0</v>
      </c>
      <c r="R72" s="5">
        <f t="shared" si="26"/>
        <v>0.20944266950656726</v>
      </c>
      <c r="S72" s="5">
        <f t="shared" si="27"/>
        <v>0</v>
      </c>
      <c r="T72" s="5">
        <f t="shared" si="28"/>
        <v>4.8278310259140929E-2</v>
      </c>
      <c r="U72" s="5">
        <f t="shared" si="29"/>
        <v>0</v>
      </c>
      <c r="V72" s="5">
        <f t="shared" si="30"/>
        <v>1</v>
      </c>
      <c r="W72" s="6">
        <f t="shared" si="31"/>
        <v>1.0825346730564433E-3</v>
      </c>
      <c r="X72" s="6">
        <f t="shared" si="32"/>
        <v>0.56724816868157624</v>
      </c>
      <c r="Y72" s="6">
        <f t="shared" si="33"/>
        <v>0.18619596376570821</v>
      </c>
      <c r="Z72" s="6">
        <f t="shared" si="34"/>
        <v>0</v>
      </c>
      <c r="AA72" s="6">
        <f t="shared" si="35"/>
        <v>0.21289848570110048</v>
      </c>
      <c r="AB72" s="6">
        <f t="shared" si="36"/>
        <v>0</v>
      </c>
      <c r="AC72" s="6">
        <f t="shared" si="37"/>
        <v>4.9074905178558753E-2</v>
      </c>
      <c r="AD72" s="6">
        <f t="shared" si="38"/>
        <v>0</v>
      </c>
      <c r="AE72" s="6">
        <f t="shared" si="39"/>
        <v>1.0165000580000001</v>
      </c>
    </row>
    <row r="73" spans="1:31" x14ac:dyDescent="0.3">
      <c r="A73" s="1">
        <v>71</v>
      </c>
      <c r="B73" s="1" t="s">
        <v>98</v>
      </c>
      <c r="C73" s="1" t="s">
        <v>96</v>
      </c>
      <c r="D73" s="1">
        <v>1.214000049</v>
      </c>
      <c r="E73" s="2">
        <v>3</v>
      </c>
      <c r="F73" s="2">
        <v>1351</v>
      </c>
      <c r="G73" s="2">
        <v>500</v>
      </c>
      <c r="H73" s="1">
        <v>0</v>
      </c>
      <c r="I73" s="2">
        <v>443</v>
      </c>
      <c r="J73" s="1">
        <v>0</v>
      </c>
      <c r="K73" s="2">
        <v>192</v>
      </c>
      <c r="L73" s="1">
        <v>0</v>
      </c>
      <c r="M73">
        <f t="shared" si="21"/>
        <v>2489</v>
      </c>
      <c r="N73" s="5">
        <f t="shared" si="22"/>
        <v>1.2053033346725592E-3</v>
      </c>
      <c r="O73" s="5">
        <f t="shared" si="23"/>
        <v>0.5427882683808759</v>
      </c>
      <c r="P73" s="5">
        <f t="shared" si="24"/>
        <v>0.20088388911209321</v>
      </c>
      <c r="Q73" s="5">
        <f t="shared" si="25"/>
        <v>0</v>
      </c>
      <c r="R73" s="5">
        <f t="shared" si="26"/>
        <v>0.1779831257533146</v>
      </c>
      <c r="S73" s="5">
        <f t="shared" si="27"/>
        <v>0</v>
      </c>
      <c r="T73" s="5">
        <f t="shared" si="28"/>
        <v>7.713941341904379E-2</v>
      </c>
      <c r="U73" s="5">
        <f t="shared" si="29"/>
        <v>0</v>
      </c>
      <c r="V73" s="5">
        <f t="shared" si="30"/>
        <v>1</v>
      </c>
      <c r="W73" s="6">
        <f t="shared" si="31"/>
        <v>1.4632383073523503E-3</v>
      </c>
      <c r="X73" s="6">
        <f t="shared" si="32"/>
        <v>0.65894498441100846</v>
      </c>
      <c r="Y73" s="6">
        <f t="shared" si="33"/>
        <v>0.24387305122539171</v>
      </c>
      <c r="Z73" s="6">
        <f t="shared" si="34"/>
        <v>0</v>
      </c>
      <c r="AA73" s="6">
        <f t="shared" si="35"/>
        <v>0.2160715233856971</v>
      </c>
      <c r="AB73" s="6">
        <f t="shared" si="36"/>
        <v>0</v>
      </c>
      <c r="AC73" s="6">
        <f t="shared" si="37"/>
        <v>9.3647251670550422E-2</v>
      </c>
      <c r="AD73" s="6">
        <f t="shared" si="38"/>
        <v>0</v>
      </c>
      <c r="AE73" s="6">
        <f t="shared" si="39"/>
        <v>1.214000049</v>
      </c>
    </row>
    <row r="74" spans="1:31" x14ac:dyDescent="0.3">
      <c r="A74" s="1">
        <v>72</v>
      </c>
      <c r="B74" s="1" t="s">
        <v>99</v>
      </c>
      <c r="C74" s="1" t="s">
        <v>100</v>
      </c>
      <c r="D74" s="1">
        <v>1.1805000029999999</v>
      </c>
      <c r="E74" s="1">
        <v>0</v>
      </c>
      <c r="F74" s="2">
        <v>1932</v>
      </c>
      <c r="G74" s="2">
        <v>755</v>
      </c>
      <c r="H74" s="1">
        <v>0</v>
      </c>
      <c r="I74" s="2">
        <v>833</v>
      </c>
      <c r="J74" s="2">
        <v>82</v>
      </c>
      <c r="K74" s="1">
        <v>0</v>
      </c>
      <c r="L74" s="2">
        <v>92</v>
      </c>
      <c r="M74">
        <f t="shared" si="21"/>
        <v>3694</v>
      </c>
      <c r="N74" s="5">
        <f t="shared" si="22"/>
        <v>0</v>
      </c>
      <c r="O74" s="5">
        <f t="shared" si="23"/>
        <v>0.52301028695181373</v>
      </c>
      <c r="P74" s="5">
        <f t="shared" si="24"/>
        <v>0.20438548998375744</v>
      </c>
      <c r="Q74" s="5">
        <f t="shared" si="25"/>
        <v>0</v>
      </c>
      <c r="R74" s="5">
        <f t="shared" si="26"/>
        <v>0.22550081212777476</v>
      </c>
      <c r="S74" s="5">
        <f t="shared" si="27"/>
        <v>2.2198159177043854E-2</v>
      </c>
      <c r="T74" s="5">
        <f t="shared" si="28"/>
        <v>0</v>
      </c>
      <c r="U74" s="5">
        <f t="shared" si="29"/>
        <v>2.490525175961018E-2</v>
      </c>
      <c r="V74" s="5">
        <f t="shared" si="30"/>
        <v>1</v>
      </c>
      <c r="W74" s="6">
        <f t="shared" si="31"/>
        <v>0</v>
      </c>
      <c r="X74" s="6">
        <f t="shared" si="32"/>
        <v>0.61741364531564691</v>
      </c>
      <c r="Y74" s="6">
        <f t="shared" si="33"/>
        <v>0.24127707153898212</v>
      </c>
      <c r="Z74" s="6">
        <f t="shared" si="34"/>
        <v>0</v>
      </c>
      <c r="AA74" s="6">
        <f t="shared" si="35"/>
        <v>0.26620370939334054</v>
      </c>
      <c r="AB74" s="6">
        <f t="shared" si="36"/>
        <v>2.6204926975094744E-2</v>
      </c>
      <c r="AC74" s="6">
        <f t="shared" si="37"/>
        <v>0</v>
      </c>
      <c r="AD74" s="6">
        <f t="shared" si="38"/>
        <v>2.9400649776935569E-2</v>
      </c>
      <c r="AE74" s="6">
        <f t="shared" si="39"/>
        <v>1.1805000029999999</v>
      </c>
    </row>
    <row r="75" spans="1:31" x14ac:dyDescent="0.3">
      <c r="A75" s="1">
        <v>73</v>
      </c>
      <c r="B75" s="1" t="s">
        <v>101</v>
      </c>
      <c r="C75" s="1" t="s">
        <v>100</v>
      </c>
      <c r="D75" s="1">
        <v>1.355499985</v>
      </c>
      <c r="E75" s="1">
        <v>0</v>
      </c>
      <c r="F75" s="2">
        <v>2024</v>
      </c>
      <c r="G75" s="2">
        <v>324</v>
      </c>
      <c r="H75" s="1">
        <v>0</v>
      </c>
      <c r="I75" s="2">
        <v>938</v>
      </c>
      <c r="J75" s="2">
        <v>58</v>
      </c>
      <c r="K75" s="1">
        <v>0</v>
      </c>
      <c r="L75" s="2">
        <v>121</v>
      </c>
      <c r="M75">
        <f t="shared" si="21"/>
        <v>3465</v>
      </c>
      <c r="N75" s="5">
        <f t="shared" si="22"/>
        <v>0</v>
      </c>
      <c r="O75" s="5">
        <f t="shared" si="23"/>
        <v>0.58412698412698416</v>
      </c>
      <c r="P75" s="5">
        <f t="shared" si="24"/>
        <v>9.350649350649351E-2</v>
      </c>
      <c r="Q75" s="5">
        <f t="shared" si="25"/>
        <v>0</v>
      </c>
      <c r="R75" s="5">
        <f t="shared" si="26"/>
        <v>0.27070707070707073</v>
      </c>
      <c r="S75" s="5">
        <f t="shared" si="27"/>
        <v>1.6738816738816741E-2</v>
      </c>
      <c r="T75" s="5">
        <f t="shared" si="28"/>
        <v>0</v>
      </c>
      <c r="U75" s="5">
        <f t="shared" si="29"/>
        <v>3.4920634920634921E-2</v>
      </c>
      <c r="V75" s="5">
        <f t="shared" si="30"/>
        <v>1.0000000000000002</v>
      </c>
      <c r="W75" s="6">
        <f t="shared" si="31"/>
        <v>0</v>
      </c>
      <c r="X75" s="6">
        <f t="shared" si="32"/>
        <v>0.79178411822222228</v>
      </c>
      <c r="Y75" s="6">
        <f t="shared" si="33"/>
        <v>0.12674805054545454</v>
      </c>
      <c r="Z75" s="6">
        <f t="shared" si="34"/>
        <v>0</v>
      </c>
      <c r="AA75" s="6">
        <f t="shared" si="35"/>
        <v>0.36694343028282833</v>
      </c>
      <c r="AB75" s="6">
        <f t="shared" si="36"/>
        <v>2.268946583838384E-2</v>
      </c>
      <c r="AC75" s="6">
        <f t="shared" si="37"/>
        <v>0</v>
      </c>
      <c r="AD75" s="6">
        <f t="shared" si="38"/>
        <v>4.7334920111111116E-2</v>
      </c>
      <c r="AE75" s="6">
        <f t="shared" si="39"/>
        <v>1.355499985</v>
      </c>
    </row>
    <row r="76" spans="1:31" x14ac:dyDescent="0.3">
      <c r="A76" s="1">
        <v>74</v>
      </c>
      <c r="B76" s="1" t="s">
        <v>102</v>
      </c>
      <c r="C76" s="1" t="s">
        <v>100</v>
      </c>
      <c r="D76" s="1">
        <v>1.1534999930000001</v>
      </c>
      <c r="E76" s="1">
        <v>0</v>
      </c>
      <c r="F76" s="2">
        <v>980</v>
      </c>
      <c r="G76" s="2">
        <v>162</v>
      </c>
      <c r="H76" s="1">
        <v>0</v>
      </c>
      <c r="I76" s="2">
        <v>417</v>
      </c>
      <c r="J76" s="2">
        <v>41</v>
      </c>
      <c r="K76" s="1">
        <v>0</v>
      </c>
      <c r="L76" s="2">
        <v>64</v>
      </c>
      <c r="M76">
        <f t="shared" si="21"/>
        <v>1664</v>
      </c>
      <c r="N76" s="5">
        <f t="shared" si="22"/>
        <v>0</v>
      </c>
      <c r="O76" s="5">
        <f t="shared" si="23"/>
        <v>0.58894230769230771</v>
      </c>
      <c r="P76" s="5">
        <f t="shared" si="24"/>
        <v>9.7355769230769232E-2</v>
      </c>
      <c r="Q76" s="5">
        <f t="shared" si="25"/>
        <v>0</v>
      </c>
      <c r="R76" s="5">
        <f t="shared" si="26"/>
        <v>0.25060096153846156</v>
      </c>
      <c r="S76" s="5">
        <f t="shared" si="27"/>
        <v>2.4639423076923076E-2</v>
      </c>
      <c r="T76" s="5">
        <f t="shared" si="28"/>
        <v>0</v>
      </c>
      <c r="U76" s="5">
        <f t="shared" si="29"/>
        <v>3.8461538461538464E-2</v>
      </c>
      <c r="V76" s="5">
        <f t="shared" si="30"/>
        <v>1.0000000000000002</v>
      </c>
      <c r="W76" s="6">
        <f t="shared" si="31"/>
        <v>0</v>
      </c>
      <c r="X76" s="6">
        <f t="shared" si="32"/>
        <v>0.67934494780048083</v>
      </c>
      <c r="Y76" s="6">
        <f t="shared" si="33"/>
        <v>0.11229987912620193</v>
      </c>
      <c r="Z76" s="6">
        <f t="shared" si="34"/>
        <v>0</v>
      </c>
      <c r="AA76" s="6">
        <f t="shared" si="35"/>
        <v>0.28906820738040867</v>
      </c>
      <c r="AB76" s="6">
        <f t="shared" si="36"/>
        <v>2.8421574346754807E-2</v>
      </c>
      <c r="AC76" s="6">
        <f t="shared" si="37"/>
        <v>0</v>
      </c>
      <c r="AD76" s="6">
        <f t="shared" si="38"/>
        <v>4.4365384346153849E-2</v>
      </c>
      <c r="AE76" s="6">
        <f t="shared" si="39"/>
        <v>1.1534999930000001</v>
      </c>
    </row>
    <row r="77" spans="1:31" x14ac:dyDescent="0.3">
      <c r="A77" s="1">
        <v>75</v>
      </c>
      <c r="B77" s="1" t="s">
        <v>103</v>
      </c>
      <c r="C77" s="1" t="s">
        <v>104</v>
      </c>
      <c r="D77" s="1">
        <v>1.1334999530000001</v>
      </c>
      <c r="E77" s="2">
        <v>5</v>
      </c>
      <c r="F77" s="2">
        <v>2021</v>
      </c>
      <c r="G77" s="2">
        <v>497</v>
      </c>
      <c r="H77" s="1">
        <v>0</v>
      </c>
      <c r="I77" s="2">
        <v>952</v>
      </c>
      <c r="J77" s="1">
        <v>0</v>
      </c>
      <c r="K77" s="1">
        <v>0</v>
      </c>
      <c r="L77" s="2">
        <v>287</v>
      </c>
      <c r="M77">
        <f t="shared" si="21"/>
        <v>3762</v>
      </c>
      <c r="N77" s="5">
        <f t="shared" si="22"/>
        <v>1.3290802764486975E-3</v>
      </c>
      <c r="O77" s="5">
        <f t="shared" si="23"/>
        <v>0.53721424774056348</v>
      </c>
      <c r="P77" s="5">
        <f t="shared" si="24"/>
        <v>0.13211057947900054</v>
      </c>
      <c r="Q77" s="5">
        <f t="shared" si="25"/>
        <v>0</v>
      </c>
      <c r="R77" s="5">
        <f t="shared" si="26"/>
        <v>0.25305688463583198</v>
      </c>
      <c r="S77" s="5">
        <f t="shared" si="27"/>
        <v>0</v>
      </c>
      <c r="T77" s="5">
        <f t="shared" si="28"/>
        <v>0</v>
      </c>
      <c r="U77" s="5">
        <f t="shared" si="29"/>
        <v>7.628920786815524E-2</v>
      </c>
      <c r="V77" s="5">
        <f t="shared" si="30"/>
        <v>1</v>
      </c>
      <c r="W77" s="6">
        <f t="shared" si="31"/>
        <v>1.5065124308878259E-3</v>
      </c>
      <c r="X77" s="6">
        <f t="shared" si="32"/>
        <v>0.60893232456485913</v>
      </c>
      <c r="Y77" s="6">
        <f t="shared" si="33"/>
        <v>0.14974733563024989</v>
      </c>
      <c r="Z77" s="6">
        <f t="shared" si="34"/>
        <v>0</v>
      </c>
      <c r="AA77" s="6">
        <f t="shared" si="35"/>
        <v>0.28683996684104196</v>
      </c>
      <c r="AB77" s="6">
        <f t="shared" si="36"/>
        <v>0</v>
      </c>
      <c r="AC77" s="6">
        <f t="shared" si="37"/>
        <v>0</v>
      </c>
      <c r="AD77" s="6">
        <f t="shared" si="38"/>
        <v>8.64738135329612E-2</v>
      </c>
      <c r="AE77" s="6">
        <f t="shared" si="39"/>
        <v>1.1334999530000001</v>
      </c>
    </row>
    <row r="78" spans="1:31" x14ac:dyDescent="0.3">
      <c r="A78" s="1">
        <v>76</v>
      </c>
      <c r="B78" s="1" t="s">
        <v>105</v>
      </c>
      <c r="C78" s="1" t="s">
        <v>104</v>
      </c>
      <c r="D78" s="1">
        <v>1.532000067</v>
      </c>
      <c r="E78" s="2">
        <v>4</v>
      </c>
      <c r="F78" s="2">
        <v>2502</v>
      </c>
      <c r="G78" s="2">
        <v>484</v>
      </c>
      <c r="H78" s="1">
        <v>0</v>
      </c>
      <c r="I78" s="2">
        <v>1104</v>
      </c>
      <c r="J78" s="1">
        <v>0</v>
      </c>
      <c r="K78" s="1">
        <v>0</v>
      </c>
      <c r="L78" s="2">
        <v>282</v>
      </c>
      <c r="M78">
        <f t="shared" si="21"/>
        <v>4376</v>
      </c>
      <c r="N78" s="5">
        <f t="shared" si="22"/>
        <v>9.1407678244972577E-4</v>
      </c>
      <c r="O78" s="5">
        <f t="shared" si="23"/>
        <v>0.57175502742230344</v>
      </c>
      <c r="P78" s="5">
        <f t="shared" si="24"/>
        <v>0.11060329067641682</v>
      </c>
      <c r="Q78" s="5">
        <f t="shared" si="25"/>
        <v>0</v>
      </c>
      <c r="R78" s="5">
        <f t="shared" si="26"/>
        <v>0.25228519195612431</v>
      </c>
      <c r="S78" s="5">
        <f t="shared" si="27"/>
        <v>0</v>
      </c>
      <c r="T78" s="5">
        <f t="shared" si="28"/>
        <v>0</v>
      </c>
      <c r="U78" s="5">
        <f t="shared" si="29"/>
        <v>6.4442413162705672E-2</v>
      </c>
      <c r="V78" s="5">
        <f t="shared" si="30"/>
        <v>1</v>
      </c>
      <c r="W78" s="6">
        <f t="shared" si="31"/>
        <v>1.4003656919561243E-3</v>
      </c>
      <c r="X78" s="6">
        <f t="shared" si="32"/>
        <v>0.87592874031855572</v>
      </c>
      <c r="Y78" s="6">
        <f t="shared" si="33"/>
        <v>0.16944424872669103</v>
      </c>
      <c r="Z78" s="6">
        <f t="shared" si="34"/>
        <v>0</v>
      </c>
      <c r="AA78" s="6">
        <f t="shared" si="35"/>
        <v>0.3865009309798903</v>
      </c>
      <c r="AB78" s="6">
        <f t="shared" si="36"/>
        <v>0</v>
      </c>
      <c r="AC78" s="6">
        <f t="shared" si="37"/>
        <v>0</v>
      </c>
      <c r="AD78" s="6">
        <f t="shared" si="38"/>
        <v>9.872578128290678E-2</v>
      </c>
      <c r="AE78" s="6">
        <f t="shared" si="39"/>
        <v>1.532000067</v>
      </c>
    </row>
    <row r="79" spans="1:31" x14ac:dyDescent="0.3">
      <c r="A79" s="1">
        <v>77</v>
      </c>
      <c r="B79" s="1" t="s">
        <v>106</v>
      </c>
      <c r="C79" s="1" t="s">
        <v>104</v>
      </c>
      <c r="D79" s="1">
        <v>1.19150004</v>
      </c>
      <c r="E79" s="2">
        <v>2</v>
      </c>
      <c r="F79" s="2">
        <v>1918</v>
      </c>
      <c r="G79" s="2">
        <v>314</v>
      </c>
      <c r="H79" s="1">
        <v>0</v>
      </c>
      <c r="I79" s="2">
        <v>880</v>
      </c>
      <c r="J79" s="1">
        <v>0</v>
      </c>
      <c r="K79" s="1">
        <v>0</v>
      </c>
      <c r="L79" s="2">
        <v>179</v>
      </c>
      <c r="M79">
        <f t="shared" si="21"/>
        <v>3293</v>
      </c>
      <c r="N79" s="5">
        <f t="shared" si="22"/>
        <v>6.0734892195566357E-4</v>
      </c>
      <c r="O79" s="5">
        <f t="shared" si="23"/>
        <v>0.58244761615548135</v>
      </c>
      <c r="P79" s="5">
        <f t="shared" si="24"/>
        <v>9.535378074703918E-2</v>
      </c>
      <c r="Q79" s="5">
        <f t="shared" si="25"/>
        <v>0</v>
      </c>
      <c r="R79" s="5">
        <f t="shared" si="26"/>
        <v>0.26723352566049197</v>
      </c>
      <c r="S79" s="5">
        <f t="shared" si="27"/>
        <v>0</v>
      </c>
      <c r="T79" s="5">
        <f t="shared" si="28"/>
        <v>0</v>
      </c>
      <c r="U79" s="5">
        <f t="shared" si="29"/>
        <v>5.4357728515031886E-2</v>
      </c>
      <c r="V79" s="5">
        <f t="shared" si="30"/>
        <v>1</v>
      </c>
      <c r="W79" s="6">
        <f t="shared" si="31"/>
        <v>7.2365626480413005E-4</v>
      </c>
      <c r="X79" s="6">
        <f t="shared" si="32"/>
        <v>0.69398635794716068</v>
      </c>
      <c r="Y79" s="6">
        <f t="shared" si="33"/>
        <v>0.11361403357424842</v>
      </c>
      <c r="Z79" s="6">
        <f t="shared" si="34"/>
        <v>0</v>
      </c>
      <c r="AA79" s="6">
        <f t="shared" si="35"/>
        <v>0.31840875651381723</v>
      </c>
      <c r="AB79" s="6">
        <f t="shared" si="36"/>
        <v>0</v>
      </c>
      <c r="AC79" s="6">
        <f t="shared" si="37"/>
        <v>0</v>
      </c>
      <c r="AD79" s="6">
        <f t="shared" si="38"/>
        <v>6.476723569996963E-2</v>
      </c>
      <c r="AE79" s="6">
        <f t="shared" si="39"/>
        <v>1.19150004</v>
      </c>
    </row>
    <row r="80" spans="1:31" x14ac:dyDescent="0.3">
      <c r="A80" s="1">
        <v>78</v>
      </c>
      <c r="B80" s="1" t="s">
        <v>107</v>
      </c>
      <c r="C80" s="1" t="s">
        <v>108</v>
      </c>
      <c r="D80" s="1">
        <v>1.185000005</v>
      </c>
      <c r="E80" s="2">
        <v>2</v>
      </c>
      <c r="F80" s="2">
        <v>1659</v>
      </c>
      <c r="G80" s="2">
        <v>545</v>
      </c>
      <c r="H80" s="2">
        <v>67</v>
      </c>
      <c r="I80" s="2">
        <v>659</v>
      </c>
      <c r="J80" s="2">
        <v>48</v>
      </c>
      <c r="K80" s="2">
        <v>284</v>
      </c>
      <c r="L80" s="2">
        <v>227</v>
      </c>
      <c r="M80">
        <f t="shared" si="21"/>
        <v>3491</v>
      </c>
      <c r="N80" s="5">
        <f t="shared" si="22"/>
        <v>5.7290174735032942E-4</v>
      </c>
      <c r="O80" s="5">
        <f t="shared" si="23"/>
        <v>0.47522199942709825</v>
      </c>
      <c r="P80" s="5">
        <f t="shared" si="24"/>
        <v>0.15611572615296476</v>
      </c>
      <c r="Q80" s="5">
        <f t="shared" si="25"/>
        <v>1.9192208536236037E-2</v>
      </c>
      <c r="R80" s="5">
        <f t="shared" si="26"/>
        <v>0.18877112575193356</v>
      </c>
      <c r="S80" s="5">
        <f t="shared" si="27"/>
        <v>1.3749641936407906E-2</v>
      </c>
      <c r="T80" s="5">
        <f t="shared" si="28"/>
        <v>8.1352048123746773E-2</v>
      </c>
      <c r="U80" s="5">
        <f t="shared" si="29"/>
        <v>6.502434832426239E-2</v>
      </c>
      <c r="V80" s="5">
        <f t="shared" si="30"/>
        <v>1</v>
      </c>
      <c r="W80" s="6">
        <f t="shared" si="31"/>
        <v>6.7888857347464906E-4</v>
      </c>
      <c r="X80" s="6">
        <f t="shared" si="32"/>
        <v>0.56313807169722141</v>
      </c>
      <c r="Y80" s="6">
        <f t="shared" si="33"/>
        <v>0.18499713627184189</v>
      </c>
      <c r="Z80" s="6">
        <f t="shared" si="34"/>
        <v>2.2742767211400748E-2</v>
      </c>
      <c r="AA80" s="6">
        <f t="shared" si="35"/>
        <v>0.22369378495989689</v>
      </c>
      <c r="AB80" s="6">
        <f t="shared" si="36"/>
        <v>1.629332576339158E-2</v>
      </c>
      <c r="AC80" s="6">
        <f t="shared" si="37"/>
        <v>9.6402177433400169E-2</v>
      </c>
      <c r="AD80" s="6">
        <f t="shared" si="38"/>
        <v>7.7053853089372681E-2</v>
      </c>
      <c r="AE80" s="6">
        <f t="shared" si="39"/>
        <v>1.185000005</v>
      </c>
    </row>
    <row r="81" spans="1:31" x14ac:dyDescent="0.3">
      <c r="A81" s="1">
        <v>79</v>
      </c>
      <c r="B81" s="1" t="s">
        <v>109</v>
      </c>
      <c r="C81" s="1" t="s">
        <v>108</v>
      </c>
      <c r="D81" s="1">
        <v>1.074999931</v>
      </c>
      <c r="E81" s="2">
        <v>1</v>
      </c>
      <c r="F81" s="2">
        <v>1797</v>
      </c>
      <c r="G81" s="2">
        <v>489</v>
      </c>
      <c r="H81" s="2">
        <v>42</v>
      </c>
      <c r="I81" s="2">
        <v>696</v>
      </c>
      <c r="J81" s="2">
        <v>49</v>
      </c>
      <c r="K81" s="2">
        <v>318</v>
      </c>
      <c r="L81" s="2">
        <v>215</v>
      </c>
      <c r="M81">
        <f t="shared" si="21"/>
        <v>3607</v>
      </c>
      <c r="N81" s="5">
        <f t="shared" si="22"/>
        <v>2.772387025228722E-4</v>
      </c>
      <c r="O81" s="5">
        <f t="shared" si="23"/>
        <v>0.49819794843360132</v>
      </c>
      <c r="P81" s="5">
        <f t="shared" si="24"/>
        <v>0.13556972553368452</v>
      </c>
      <c r="Q81" s="5">
        <f t="shared" si="25"/>
        <v>1.1644025505960632E-2</v>
      </c>
      <c r="R81" s="5">
        <f t="shared" si="26"/>
        <v>0.19295813695591904</v>
      </c>
      <c r="S81" s="5">
        <f t="shared" si="27"/>
        <v>1.3584696423620738E-2</v>
      </c>
      <c r="T81" s="5">
        <f t="shared" si="28"/>
        <v>8.8161907402273351E-2</v>
      </c>
      <c r="U81" s="5">
        <f t="shared" si="29"/>
        <v>5.9606321042417525E-2</v>
      </c>
      <c r="V81" s="5">
        <f t="shared" si="30"/>
        <v>0.99999999999999989</v>
      </c>
      <c r="W81" s="6">
        <f t="shared" si="31"/>
        <v>2.9803158608261715E-4</v>
      </c>
      <c r="X81" s="6">
        <f t="shared" si="32"/>
        <v>0.53556276019046301</v>
      </c>
      <c r="Y81" s="6">
        <f t="shared" si="33"/>
        <v>0.1457374455943998</v>
      </c>
      <c r="Z81" s="6">
        <f t="shared" si="34"/>
        <v>1.2517326615469919E-2</v>
      </c>
      <c r="AA81" s="6">
        <f t="shared" si="35"/>
        <v>0.20742998391350151</v>
      </c>
      <c r="AB81" s="6">
        <f t="shared" si="36"/>
        <v>1.460354771804824E-2</v>
      </c>
      <c r="AC81" s="6">
        <f t="shared" si="37"/>
        <v>9.477404437427224E-2</v>
      </c>
      <c r="AD81" s="6">
        <f t="shared" si="38"/>
        <v>6.4076791007762687E-2</v>
      </c>
      <c r="AE81" s="6">
        <f t="shared" si="39"/>
        <v>1.074999931</v>
      </c>
    </row>
    <row r="82" spans="1:31" x14ac:dyDescent="0.3">
      <c r="A82" s="1">
        <v>80</v>
      </c>
      <c r="B82" s="1" t="s">
        <v>110</v>
      </c>
      <c r="C82" s="1" t="s">
        <v>108</v>
      </c>
      <c r="D82" s="1">
        <v>1.038499984</v>
      </c>
      <c r="E82" s="2">
        <v>3</v>
      </c>
      <c r="F82" s="2">
        <v>1573</v>
      </c>
      <c r="G82" s="2">
        <v>479</v>
      </c>
      <c r="H82" s="2">
        <v>55</v>
      </c>
      <c r="I82" s="2">
        <v>623</v>
      </c>
      <c r="J82" s="2">
        <v>48</v>
      </c>
      <c r="K82" s="2">
        <v>347</v>
      </c>
      <c r="L82" s="2">
        <v>256</v>
      </c>
      <c r="M82">
        <f t="shared" si="21"/>
        <v>3384</v>
      </c>
      <c r="N82" s="5">
        <f t="shared" si="22"/>
        <v>8.8652482269503544E-4</v>
      </c>
      <c r="O82" s="5">
        <f t="shared" si="23"/>
        <v>0.46483451536643028</v>
      </c>
      <c r="P82" s="5">
        <f t="shared" si="24"/>
        <v>0.14154846335697399</v>
      </c>
      <c r="Q82" s="5">
        <f t="shared" si="25"/>
        <v>1.6252955082742316E-2</v>
      </c>
      <c r="R82" s="5">
        <f t="shared" si="26"/>
        <v>0.1841016548463357</v>
      </c>
      <c r="S82" s="5">
        <f t="shared" si="27"/>
        <v>1.4184397163120567E-2</v>
      </c>
      <c r="T82" s="5">
        <f t="shared" si="28"/>
        <v>0.10254137115839243</v>
      </c>
      <c r="U82" s="5">
        <f t="shared" si="29"/>
        <v>7.5650118203309691E-2</v>
      </c>
      <c r="V82" s="5">
        <f t="shared" si="30"/>
        <v>1</v>
      </c>
      <c r="W82" s="6">
        <f t="shared" si="31"/>
        <v>9.2065601418439709E-4</v>
      </c>
      <c r="X82" s="6">
        <f t="shared" si="32"/>
        <v>0.48273063677068562</v>
      </c>
      <c r="Y82" s="6">
        <f t="shared" si="33"/>
        <v>0.14699807693144207</v>
      </c>
      <c r="Z82" s="6">
        <f t="shared" si="34"/>
        <v>1.6878693593380612E-2</v>
      </c>
      <c r="AA82" s="6">
        <f t="shared" si="35"/>
        <v>0.19118956561229314</v>
      </c>
      <c r="AB82" s="6">
        <f t="shared" si="36"/>
        <v>1.4730496226950354E-2</v>
      </c>
      <c r="AC82" s="6">
        <f t="shared" si="37"/>
        <v>0.10648921230732859</v>
      </c>
      <c r="AD82" s="6">
        <f t="shared" si="38"/>
        <v>7.8562646543735223E-2</v>
      </c>
      <c r="AE82" s="6">
        <f t="shared" si="39"/>
        <v>1.0384999839999998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EXP0012_P4_MS014_12h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Evan Sulaiman</dc:creator>
  <cp:lastModifiedBy>Jordy Evan Sulaiman</cp:lastModifiedBy>
  <dcterms:created xsi:type="dcterms:W3CDTF">2022-12-25T03:44:58Z</dcterms:created>
  <dcterms:modified xsi:type="dcterms:W3CDTF">2022-12-26T02:31:08Z</dcterms:modified>
</cp:coreProperties>
</file>