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rdy Personal Files\Postdoc\Experiments\20221130_COMERION_EXP0012\Processed data\"/>
    </mc:Choice>
  </mc:AlternateContent>
  <xr:revisionPtr revIDLastSave="0" documentId="13_ncr:1_{C093F786-AD30-436E-B4BC-AA1CEED347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0012_P5_UNIV_24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 s="1"/>
  <c r="M4" i="1"/>
  <c r="N4" i="1"/>
  <c r="O4" i="1"/>
  <c r="P4" i="1"/>
  <c r="Q4" i="1"/>
  <c r="R4" i="1"/>
  <c r="AA4" i="1" s="1"/>
  <c r="S4" i="1"/>
  <c r="AB4" i="1" s="1"/>
  <c r="T4" i="1"/>
  <c r="AC4" i="1" s="1"/>
  <c r="U4" i="1"/>
  <c r="AD4" i="1" s="1"/>
  <c r="V4" i="1"/>
  <c r="W4" i="1"/>
  <c r="X4" i="1"/>
  <c r="Y4" i="1"/>
  <c r="Z4" i="1"/>
  <c r="M5" i="1"/>
  <c r="N5" i="1" s="1"/>
  <c r="O5" i="1"/>
  <c r="X5" i="1" s="1"/>
  <c r="P5" i="1"/>
  <c r="Y5" i="1" s="1"/>
  <c r="Q5" i="1"/>
  <c r="Z5" i="1" s="1"/>
  <c r="R5" i="1"/>
  <c r="AA5" i="1" s="1"/>
  <c r="S5" i="1"/>
  <c r="AB5" i="1" s="1"/>
  <c r="T5" i="1"/>
  <c r="AC5" i="1" s="1"/>
  <c r="U5" i="1"/>
  <c r="AD5" i="1" s="1"/>
  <c r="W5" i="1"/>
  <c r="AE5" i="1" s="1"/>
  <c r="M6" i="1"/>
  <c r="U6" i="1" s="1"/>
  <c r="AD6" i="1" s="1"/>
  <c r="O6" i="1"/>
  <c r="X6" i="1" s="1"/>
  <c r="P6" i="1"/>
  <c r="Y6" i="1" s="1"/>
  <c r="Q6" i="1"/>
  <c r="Z6" i="1" s="1"/>
  <c r="R6" i="1"/>
  <c r="AA6" i="1" s="1"/>
  <c r="S6" i="1"/>
  <c r="AB6" i="1" s="1"/>
  <c r="T6" i="1"/>
  <c r="AC6" i="1" s="1"/>
  <c r="M7" i="1"/>
  <c r="R7" i="1" s="1"/>
  <c r="AA7" i="1" s="1"/>
  <c r="N7" i="1"/>
  <c r="O7" i="1"/>
  <c r="X7" i="1" s="1"/>
  <c r="P7" i="1"/>
  <c r="Y7" i="1" s="1"/>
  <c r="Q7" i="1"/>
  <c r="Z7" i="1" s="1"/>
  <c r="M8" i="1"/>
  <c r="N8" i="1"/>
  <c r="M9" i="1"/>
  <c r="N9" i="1" s="1"/>
  <c r="O9" i="1"/>
  <c r="P9" i="1"/>
  <c r="Q9" i="1"/>
  <c r="R9" i="1"/>
  <c r="S9" i="1"/>
  <c r="AB9" i="1" s="1"/>
  <c r="T9" i="1"/>
  <c r="AC9" i="1" s="1"/>
  <c r="U9" i="1"/>
  <c r="AD9" i="1" s="1"/>
  <c r="X9" i="1"/>
  <c r="Y9" i="1"/>
  <c r="Z9" i="1"/>
  <c r="AA9" i="1"/>
  <c r="M10" i="1"/>
  <c r="N10" i="1" s="1"/>
  <c r="W10" i="1" s="1"/>
  <c r="T10" i="1"/>
  <c r="AC10" i="1" s="1"/>
  <c r="U10" i="1"/>
  <c r="AD10" i="1" s="1"/>
  <c r="M11" i="1"/>
  <c r="N11" i="1" s="1"/>
  <c r="P11" i="1"/>
  <c r="Y11" i="1" s="1"/>
  <c r="Q11" i="1"/>
  <c r="Z11" i="1" s="1"/>
  <c r="R11" i="1"/>
  <c r="AA11" i="1" s="1"/>
  <c r="S11" i="1"/>
  <c r="AB11" i="1" s="1"/>
  <c r="T11" i="1"/>
  <c r="AC11" i="1" s="1"/>
  <c r="U11" i="1"/>
  <c r="AD11" i="1" s="1"/>
  <c r="M12" i="1"/>
  <c r="S12" i="1" s="1"/>
  <c r="AB12" i="1" s="1"/>
  <c r="N12" i="1"/>
  <c r="O12" i="1"/>
  <c r="X12" i="1" s="1"/>
  <c r="P12" i="1"/>
  <c r="Y12" i="1" s="1"/>
  <c r="Q12" i="1"/>
  <c r="Z12" i="1" s="1"/>
  <c r="R12" i="1"/>
  <c r="AA12" i="1" s="1"/>
  <c r="M13" i="1"/>
  <c r="O13" i="1" s="1"/>
  <c r="X13" i="1" s="1"/>
  <c r="N13" i="1"/>
  <c r="M14" i="1"/>
  <c r="N14" i="1" s="1"/>
  <c r="Q14" i="1"/>
  <c r="T14" i="1"/>
  <c r="AC14" i="1" s="1"/>
  <c r="U14" i="1"/>
  <c r="AD14" i="1" s="1"/>
  <c r="Z14" i="1"/>
  <c r="M15" i="1"/>
  <c r="P15" i="1" s="1"/>
  <c r="V15" i="1" s="1"/>
  <c r="N15" i="1"/>
  <c r="O15" i="1"/>
  <c r="Q15" i="1"/>
  <c r="Z15" i="1" s="1"/>
  <c r="R15" i="1"/>
  <c r="AA15" i="1" s="1"/>
  <c r="S15" i="1"/>
  <c r="AB15" i="1" s="1"/>
  <c r="T15" i="1"/>
  <c r="AC15" i="1" s="1"/>
  <c r="U15" i="1"/>
  <c r="AD15" i="1" s="1"/>
  <c r="W15" i="1"/>
  <c r="X15" i="1"/>
  <c r="M16" i="1"/>
  <c r="N16" i="1"/>
  <c r="W16" i="1" s="1"/>
  <c r="O16" i="1"/>
  <c r="X16" i="1" s="1"/>
  <c r="P16" i="1"/>
  <c r="Y16" i="1" s="1"/>
  <c r="Q16" i="1"/>
  <c r="Z16" i="1" s="1"/>
  <c r="R16" i="1"/>
  <c r="AA16" i="1" s="1"/>
  <c r="S16" i="1"/>
  <c r="AB16" i="1" s="1"/>
  <c r="T16" i="1"/>
  <c r="AC16" i="1" s="1"/>
  <c r="U16" i="1"/>
  <c r="AD16" i="1" s="1"/>
  <c r="M17" i="1"/>
  <c r="T17" i="1" s="1"/>
  <c r="AC17" i="1" s="1"/>
  <c r="N17" i="1"/>
  <c r="O17" i="1"/>
  <c r="X17" i="1" s="1"/>
  <c r="P17" i="1"/>
  <c r="Y17" i="1" s="1"/>
  <c r="Q17" i="1"/>
  <c r="Z17" i="1" s="1"/>
  <c r="R17" i="1"/>
  <c r="AA17" i="1" s="1"/>
  <c r="S17" i="1"/>
  <c r="AB17" i="1" s="1"/>
  <c r="M18" i="1"/>
  <c r="N18" i="1" s="1"/>
  <c r="O18" i="1"/>
  <c r="X18" i="1" s="1"/>
  <c r="P18" i="1"/>
  <c r="Y18" i="1" s="1"/>
  <c r="M19" i="1"/>
  <c r="M20" i="1"/>
  <c r="N20" i="1"/>
  <c r="O20" i="1"/>
  <c r="P20" i="1"/>
  <c r="Q20" i="1"/>
  <c r="R20" i="1"/>
  <c r="AA20" i="1" s="1"/>
  <c r="S20" i="1"/>
  <c r="AB20" i="1" s="1"/>
  <c r="T20" i="1"/>
  <c r="AC20" i="1" s="1"/>
  <c r="U20" i="1"/>
  <c r="AD20" i="1" s="1"/>
  <c r="V20" i="1"/>
  <c r="W20" i="1"/>
  <c r="X20" i="1"/>
  <c r="Y20" i="1"/>
  <c r="Z20" i="1"/>
  <c r="M21" i="1"/>
  <c r="N21" i="1" s="1"/>
  <c r="O21" i="1"/>
  <c r="X21" i="1" s="1"/>
  <c r="P21" i="1"/>
  <c r="Y21" i="1" s="1"/>
  <c r="Q21" i="1"/>
  <c r="Z21" i="1" s="1"/>
  <c r="R21" i="1"/>
  <c r="AA21" i="1" s="1"/>
  <c r="S21" i="1"/>
  <c r="AB21" i="1" s="1"/>
  <c r="T21" i="1"/>
  <c r="AC21" i="1" s="1"/>
  <c r="U21" i="1"/>
  <c r="AD21" i="1" s="1"/>
  <c r="V21" i="1"/>
  <c r="W21" i="1"/>
  <c r="AE21" i="1" s="1"/>
  <c r="M22" i="1"/>
  <c r="U22" i="1" s="1"/>
  <c r="AD22" i="1" s="1"/>
  <c r="O22" i="1"/>
  <c r="X22" i="1" s="1"/>
  <c r="P22" i="1"/>
  <c r="Y22" i="1" s="1"/>
  <c r="Q22" i="1"/>
  <c r="Z22" i="1" s="1"/>
  <c r="R22" i="1"/>
  <c r="AA22" i="1" s="1"/>
  <c r="S22" i="1"/>
  <c r="AB22" i="1" s="1"/>
  <c r="T22" i="1"/>
  <c r="AC22" i="1" s="1"/>
  <c r="M23" i="1"/>
  <c r="R23" i="1" s="1"/>
  <c r="AA23" i="1" s="1"/>
  <c r="N23" i="1"/>
  <c r="O23" i="1"/>
  <c r="X23" i="1" s="1"/>
  <c r="P23" i="1"/>
  <c r="Y23" i="1" s="1"/>
  <c r="Q23" i="1"/>
  <c r="Z23" i="1" s="1"/>
  <c r="M24" i="1"/>
  <c r="N24" i="1"/>
  <c r="M25" i="1"/>
  <c r="N25" i="1" s="1"/>
  <c r="O25" i="1"/>
  <c r="P25" i="1"/>
  <c r="Q25" i="1"/>
  <c r="R25" i="1"/>
  <c r="S25" i="1"/>
  <c r="AB25" i="1" s="1"/>
  <c r="T25" i="1"/>
  <c r="AC25" i="1" s="1"/>
  <c r="U25" i="1"/>
  <c r="AD25" i="1" s="1"/>
  <c r="X25" i="1"/>
  <c r="Y25" i="1"/>
  <c r="Z25" i="1"/>
  <c r="AA25" i="1"/>
  <c r="M26" i="1"/>
  <c r="N26" i="1" s="1"/>
  <c r="T26" i="1"/>
  <c r="AC26" i="1" s="1"/>
  <c r="U26" i="1"/>
  <c r="AD26" i="1" s="1"/>
  <c r="W26" i="1"/>
  <c r="M27" i="1"/>
  <c r="N27" i="1" s="1"/>
  <c r="P27" i="1"/>
  <c r="Y27" i="1" s="1"/>
  <c r="Q27" i="1"/>
  <c r="Z27" i="1" s="1"/>
  <c r="R27" i="1"/>
  <c r="AA27" i="1" s="1"/>
  <c r="S27" i="1"/>
  <c r="AB27" i="1" s="1"/>
  <c r="T27" i="1"/>
  <c r="AC27" i="1" s="1"/>
  <c r="U27" i="1"/>
  <c r="AD27" i="1" s="1"/>
  <c r="M28" i="1"/>
  <c r="S28" i="1" s="1"/>
  <c r="AB28" i="1" s="1"/>
  <c r="N28" i="1"/>
  <c r="O28" i="1"/>
  <c r="X28" i="1" s="1"/>
  <c r="P28" i="1"/>
  <c r="Y28" i="1" s="1"/>
  <c r="Q28" i="1"/>
  <c r="Z28" i="1" s="1"/>
  <c r="R28" i="1"/>
  <c r="AA28" i="1" s="1"/>
  <c r="M29" i="1"/>
  <c r="N29" i="1" s="1"/>
  <c r="O29" i="1"/>
  <c r="X29" i="1" s="1"/>
  <c r="M30" i="1"/>
  <c r="N30" i="1" s="1"/>
  <c r="Q30" i="1"/>
  <c r="R30" i="1"/>
  <c r="T30" i="1"/>
  <c r="AC30" i="1" s="1"/>
  <c r="U30" i="1"/>
  <c r="AD30" i="1" s="1"/>
  <c r="Z30" i="1"/>
  <c r="AA30" i="1"/>
  <c r="M31" i="1"/>
  <c r="P31" i="1" s="1"/>
  <c r="N31" i="1"/>
  <c r="O31" i="1"/>
  <c r="Q31" i="1"/>
  <c r="Z31" i="1" s="1"/>
  <c r="R31" i="1"/>
  <c r="AA31" i="1" s="1"/>
  <c r="S31" i="1"/>
  <c r="AB31" i="1" s="1"/>
  <c r="T31" i="1"/>
  <c r="AC31" i="1" s="1"/>
  <c r="U31" i="1"/>
  <c r="AD31" i="1" s="1"/>
  <c r="V31" i="1"/>
  <c r="W31" i="1"/>
  <c r="X31" i="1"/>
  <c r="Y31" i="1"/>
  <c r="M32" i="1"/>
  <c r="N32" i="1"/>
  <c r="W32" i="1" s="1"/>
  <c r="O32" i="1"/>
  <c r="X32" i="1" s="1"/>
  <c r="P32" i="1"/>
  <c r="Y32" i="1" s="1"/>
  <c r="Q32" i="1"/>
  <c r="Z32" i="1" s="1"/>
  <c r="R32" i="1"/>
  <c r="AA32" i="1" s="1"/>
  <c r="S32" i="1"/>
  <c r="AB32" i="1" s="1"/>
  <c r="T32" i="1"/>
  <c r="AC32" i="1" s="1"/>
  <c r="U32" i="1"/>
  <c r="AD32" i="1" s="1"/>
  <c r="V32" i="1"/>
  <c r="M33" i="1"/>
  <c r="T33" i="1" s="1"/>
  <c r="AC33" i="1" s="1"/>
  <c r="N33" i="1"/>
  <c r="O33" i="1"/>
  <c r="X33" i="1" s="1"/>
  <c r="P33" i="1"/>
  <c r="Y33" i="1" s="1"/>
  <c r="Q33" i="1"/>
  <c r="Z33" i="1" s="1"/>
  <c r="R33" i="1"/>
  <c r="AA33" i="1" s="1"/>
  <c r="S33" i="1"/>
  <c r="AB33" i="1" s="1"/>
  <c r="M34" i="1"/>
  <c r="N34" i="1" s="1"/>
  <c r="O34" i="1"/>
  <c r="X34" i="1" s="1"/>
  <c r="M35" i="1"/>
  <c r="M36" i="1"/>
  <c r="N36" i="1" s="1"/>
  <c r="O36" i="1"/>
  <c r="P36" i="1"/>
  <c r="R36" i="1"/>
  <c r="AA36" i="1" s="1"/>
  <c r="S36" i="1"/>
  <c r="AB36" i="1" s="1"/>
  <c r="T36" i="1"/>
  <c r="AC36" i="1" s="1"/>
  <c r="U36" i="1"/>
  <c r="AD36" i="1" s="1"/>
  <c r="X36" i="1"/>
  <c r="Y36" i="1"/>
  <c r="M37" i="1"/>
  <c r="N37" i="1" s="1"/>
  <c r="V37" i="1" s="1"/>
  <c r="O37" i="1"/>
  <c r="X37" i="1" s="1"/>
  <c r="P37" i="1"/>
  <c r="Y37" i="1" s="1"/>
  <c r="Q37" i="1"/>
  <c r="Z37" i="1" s="1"/>
  <c r="R37" i="1"/>
  <c r="AA37" i="1" s="1"/>
  <c r="S37" i="1"/>
  <c r="AB37" i="1" s="1"/>
  <c r="T37" i="1"/>
  <c r="AC37" i="1" s="1"/>
  <c r="U37" i="1"/>
  <c r="AD37" i="1" s="1"/>
  <c r="W37" i="1"/>
  <c r="M38" i="1"/>
  <c r="U38" i="1" s="1"/>
  <c r="AD38" i="1" s="1"/>
  <c r="O38" i="1"/>
  <c r="X38" i="1" s="1"/>
  <c r="P38" i="1"/>
  <c r="Y38" i="1" s="1"/>
  <c r="Q38" i="1"/>
  <c r="Z38" i="1" s="1"/>
  <c r="R38" i="1"/>
  <c r="AA38" i="1" s="1"/>
  <c r="S38" i="1"/>
  <c r="AB38" i="1" s="1"/>
  <c r="T38" i="1"/>
  <c r="AC38" i="1" s="1"/>
  <c r="M39" i="1"/>
  <c r="R39" i="1" s="1"/>
  <c r="AA39" i="1" s="1"/>
  <c r="N39" i="1"/>
  <c r="O39" i="1"/>
  <c r="X39" i="1" s="1"/>
  <c r="P39" i="1"/>
  <c r="Y39" i="1" s="1"/>
  <c r="Q39" i="1"/>
  <c r="Z39" i="1" s="1"/>
  <c r="M40" i="1"/>
  <c r="N40" i="1"/>
  <c r="M41" i="1"/>
  <c r="N41" i="1" s="1"/>
  <c r="O41" i="1"/>
  <c r="P41" i="1"/>
  <c r="Q41" i="1"/>
  <c r="S41" i="1"/>
  <c r="AB41" i="1" s="1"/>
  <c r="T41" i="1"/>
  <c r="AC41" i="1" s="1"/>
  <c r="U41" i="1"/>
  <c r="AD41" i="1" s="1"/>
  <c r="X41" i="1"/>
  <c r="Y41" i="1"/>
  <c r="Z41" i="1"/>
  <c r="M42" i="1"/>
  <c r="N42" i="1" s="1"/>
  <c r="T42" i="1"/>
  <c r="AC42" i="1" s="1"/>
  <c r="U42" i="1"/>
  <c r="AD42" i="1" s="1"/>
  <c r="M43" i="1"/>
  <c r="N43" i="1" s="1"/>
  <c r="P43" i="1"/>
  <c r="Y43" i="1" s="1"/>
  <c r="Q43" i="1"/>
  <c r="Z43" i="1" s="1"/>
  <c r="R43" i="1"/>
  <c r="AA43" i="1" s="1"/>
  <c r="S43" i="1"/>
  <c r="AB43" i="1" s="1"/>
  <c r="T43" i="1"/>
  <c r="AC43" i="1" s="1"/>
  <c r="U43" i="1"/>
  <c r="AD43" i="1" s="1"/>
  <c r="M44" i="1"/>
  <c r="S44" i="1" s="1"/>
  <c r="AB44" i="1" s="1"/>
  <c r="N44" i="1"/>
  <c r="O44" i="1"/>
  <c r="X44" i="1" s="1"/>
  <c r="P44" i="1"/>
  <c r="Y44" i="1" s="1"/>
  <c r="Q44" i="1"/>
  <c r="Z44" i="1" s="1"/>
  <c r="R44" i="1"/>
  <c r="AA44" i="1" s="1"/>
  <c r="M45" i="1"/>
  <c r="N45" i="1" s="1"/>
  <c r="M46" i="1"/>
  <c r="N46" i="1" s="1"/>
  <c r="P46" i="1"/>
  <c r="Q46" i="1"/>
  <c r="R46" i="1"/>
  <c r="T46" i="1"/>
  <c r="AC46" i="1" s="1"/>
  <c r="U46" i="1"/>
  <c r="AD46" i="1" s="1"/>
  <c r="Y46" i="1"/>
  <c r="Z46" i="1"/>
  <c r="AA46" i="1"/>
  <c r="M47" i="1"/>
  <c r="O47" i="1" s="1"/>
  <c r="X47" i="1" s="1"/>
  <c r="N47" i="1"/>
  <c r="Q47" i="1"/>
  <c r="Z47" i="1" s="1"/>
  <c r="R47" i="1"/>
  <c r="AA47" i="1" s="1"/>
  <c r="T47" i="1"/>
  <c r="AC47" i="1" s="1"/>
  <c r="U47" i="1"/>
  <c r="AD47" i="1" s="1"/>
  <c r="W47" i="1"/>
  <c r="M48" i="1"/>
  <c r="N48" i="1"/>
  <c r="W48" i="1" s="1"/>
  <c r="O48" i="1"/>
  <c r="X48" i="1" s="1"/>
  <c r="P48" i="1"/>
  <c r="Y48" i="1" s="1"/>
  <c r="Q48" i="1"/>
  <c r="Z48" i="1" s="1"/>
  <c r="R48" i="1"/>
  <c r="AA48" i="1" s="1"/>
  <c r="S48" i="1"/>
  <c r="AB48" i="1" s="1"/>
  <c r="T48" i="1"/>
  <c r="AC48" i="1" s="1"/>
  <c r="U48" i="1"/>
  <c r="AD48" i="1" s="1"/>
  <c r="M49" i="1"/>
  <c r="T49" i="1" s="1"/>
  <c r="O49" i="1"/>
  <c r="X49" i="1" s="1"/>
  <c r="P49" i="1"/>
  <c r="Y49" i="1" s="1"/>
  <c r="Q49" i="1"/>
  <c r="Z49" i="1" s="1"/>
  <c r="R49" i="1"/>
  <c r="AA49" i="1" s="1"/>
  <c r="S49" i="1"/>
  <c r="AB49" i="1" s="1"/>
  <c r="AC49" i="1"/>
  <c r="M50" i="1"/>
  <c r="N50" i="1"/>
  <c r="O50" i="1"/>
  <c r="X50" i="1" s="1"/>
  <c r="P50" i="1"/>
  <c r="Y50" i="1" s="1"/>
  <c r="M51" i="1"/>
  <c r="M52" i="1"/>
  <c r="Q52" i="1" s="1"/>
  <c r="N52" i="1"/>
  <c r="O52" i="1"/>
  <c r="P52" i="1"/>
  <c r="R52" i="1"/>
  <c r="AA52" i="1" s="1"/>
  <c r="S52" i="1"/>
  <c r="AB52" i="1" s="1"/>
  <c r="T52" i="1"/>
  <c r="AC52" i="1" s="1"/>
  <c r="U52" i="1"/>
  <c r="AD52" i="1" s="1"/>
  <c r="W52" i="1"/>
  <c r="X52" i="1"/>
  <c r="Y52" i="1"/>
  <c r="Z52" i="1"/>
  <c r="M53" i="1"/>
  <c r="N53" i="1" s="1"/>
  <c r="O53" i="1"/>
  <c r="X53" i="1" s="1"/>
  <c r="P53" i="1"/>
  <c r="Y53" i="1" s="1"/>
  <c r="Q53" i="1"/>
  <c r="Z53" i="1" s="1"/>
  <c r="R53" i="1"/>
  <c r="AA53" i="1" s="1"/>
  <c r="S53" i="1"/>
  <c r="AB53" i="1" s="1"/>
  <c r="T53" i="1"/>
  <c r="AC53" i="1" s="1"/>
  <c r="U53" i="1"/>
  <c r="AD53" i="1" s="1"/>
  <c r="W53" i="1"/>
  <c r="AE53" i="1" s="1"/>
  <c r="M54" i="1"/>
  <c r="U54" i="1" s="1"/>
  <c r="AD54" i="1" s="1"/>
  <c r="N54" i="1"/>
  <c r="O54" i="1"/>
  <c r="X54" i="1" s="1"/>
  <c r="P54" i="1"/>
  <c r="Y54" i="1" s="1"/>
  <c r="Q54" i="1"/>
  <c r="Z54" i="1" s="1"/>
  <c r="R54" i="1"/>
  <c r="AA54" i="1" s="1"/>
  <c r="S54" i="1"/>
  <c r="AB54" i="1" s="1"/>
  <c r="T54" i="1"/>
  <c r="AC54" i="1" s="1"/>
  <c r="M55" i="1"/>
  <c r="N55" i="1"/>
  <c r="W55" i="1" s="1"/>
  <c r="O55" i="1"/>
  <c r="X55" i="1" s="1"/>
  <c r="P55" i="1"/>
  <c r="Y55" i="1" s="1"/>
  <c r="Q55" i="1"/>
  <c r="Z55" i="1" s="1"/>
  <c r="M56" i="1"/>
  <c r="M57" i="1"/>
  <c r="N57" i="1" s="1"/>
  <c r="O57" i="1"/>
  <c r="P57" i="1"/>
  <c r="Y57" i="1" s="1"/>
  <c r="Q57" i="1"/>
  <c r="S57" i="1"/>
  <c r="AB57" i="1" s="1"/>
  <c r="T57" i="1"/>
  <c r="AC57" i="1" s="1"/>
  <c r="U57" i="1"/>
  <c r="AD57" i="1" s="1"/>
  <c r="W57" i="1"/>
  <c r="X57" i="1"/>
  <c r="Z57" i="1"/>
  <c r="M58" i="1"/>
  <c r="R58" i="1"/>
  <c r="AA58" i="1" s="1"/>
  <c r="T58" i="1"/>
  <c r="U58" i="1"/>
  <c r="AD58" i="1" s="1"/>
  <c r="AC58" i="1"/>
  <c r="M59" i="1"/>
  <c r="N59" i="1" s="1"/>
  <c r="O59" i="1"/>
  <c r="X59" i="1" s="1"/>
  <c r="P59" i="1"/>
  <c r="Y59" i="1" s="1"/>
  <c r="Q59" i="1"/>
  <c r="Z59" i="1" s="1"/>
  <c r="R59" i="1"/>
  <c r="AA59" i="1" s="1"/>
  <c r="S59" i="1"/>
  <c r="AB59" i="1" s="1"/>
  <c r="T59" i="1"/>
  <c r="AC59" i="1" s="1"/>
  <c r="U59" i="1"/>
  <c r="AD59" i="1" s="1"/>
  <c r="M60" i="1"/>
  <c r="S60" i="1" s="1"/>
  <c r="N60" i="1"/>
  <c r="O60" i="1"/>
  <c r="X60" i="1" s="1"/>
  <c r="P60" i="1"/>
  <c r="Y60" i="1" s="1"/>
  <c r="Q60" i="1"/>
  <c r="Z60" i="1" s="1"/>
  <c r="R60" i="1"/>
  <c r="AA60" i="1" s="1"/>
  <c r="W60" i="1"/>
  <c r="AB60" i="1"/>
  <c r="M61" i="1"/>
  <c r="O61" i="1" s="1"/>
  <c r="X61" i="1" s="1"/>
  <c r="N61" i="1"/>
  <c r="T61" i="1"/>
  <c r="AC61" i="1" s="1"/>
  <c r="M62" i="1"/>
  <c r="N62" i="1" s="1"/>
  <c r="P62" i="1"/>
  <c r="Q62" i="1"/>
  <c r="Z62" i="1" s="1"/>
  <c r="R62" i="1"/>
  <c r="S62" i="1"/>
  <c r="T62" i="1"/>
  <c r="AC62" i="1" s="1"/>
  <c r="U62" i="1"/>
  <c r="AD62" i="1" s="1"/>
  <c r="Y62" i="1"/>
  <c r="AA62" i="1"/>
  <c r="AB62" i="1"/>
  <c r="M63" i="1"/>
  <c r="O63" i="1" s="1"/>
  <c r="N63" i="1"/>
  <c r="Q63" i="1"/>
  <c r="Z63" i="1" s="1"/>
  <c r="R63" i="1"/>
  <c r="AA63" i="1" s="1"/>
  <c r="S63" i="1"/>
  <c r="AB63" i="1" s="1"/>
  <c r="T63" i="1"/>
  <c r="AC63" i="1" s="1"/>
  <c r="U63" i="1"/>
  <c r="X63" i="1"/>
  <c r="AD63" i="1"/>
  <c r="M64" i="1"/>
  <c r="N64" i="1"/>
  <c r="W64" i="1" s="1"/>
  <c r="O64" i="1"/>
  <c r="X64" i="1" s="1"/>
  <c r="P64" i="1"/>
  <c r="V64" i="1" s="1"/>
  <c r="Q64" i="1"/>
  <c r="Z64" i="1" s="1"/>
  <c r="R64" i="1"/>
  <c r="AA64" i="1" s="1"/>
  <c r="S64" i="1"/>
  <c r="AB64" i="1" s="1"/>
  <c r="T64" i="1"/>
  <c r="AC64" i="1" s="1"/>
  <c r="U64" i="1"/>
  <c r="AD64" i="1" s="1"/>
  <c r="M65" i="1"/>
  <c r="N65" i="1"/>
  <c r="W65" i="1" s="1"/>
  <c r="O65" i="1"/>
  <c r="P65" i="1"/>
  <c r="Y65" i="1" s="1"/>
  <c r="Q65" i="1"/>
  <c r="Z65" i="1" s="1"/>
  <c r="R65" i="1"/>
  <c r="S65" i="1"/>
  <c r="X65" i="1"/>
  <c r="AA65" i="1"/>
  <c r="AB65" i="1"/>
  <c r="M66" i="1"/>
  <c r="N66" i="1"/>
  <c r="O66" i="1"/>
  <c r="P66" i="1"/>
  <c r="S66" i="1"/>
  <c r="U66" i="1"/>
  <c r="X66" i="1"/>
  <c r="Y66" i="1"/>
  <c r="AB66" i="1"/>
  <c r="AD66" i="1"/>
  <c r="M67" i="1"/>
  <c r="R67" i="1" s="1"/>
  <c r="AA67" i="1" s="1"/>
  <c r="P67" i="1"/>
  <c r="Y67" i="1" s="1"/>
  <c r="U67" i="1"/>
  <c r="AD67" i="1" s="1"/>
  <c r="M68" i="1"/>
  <c r="O68" i="1"/>
  <c r="X68" i="1" s="1"/>
  <c r="R68" i="1"/>
  <c r="AA68" i="1" s="1"/>
  <c r="S68" i="1"/>
  <c r="AB68" i="1" s="1"/>
  <c r="M69" i="1"/>
  <c r="N69" i="1" s="1"/>
  <c r="V69" i="1" s="1"/>
  <c r="O69" i="1"/>
  <c r="X69" i="1" s="1"/>
  <c r="P69" i="1"/>
  <c r="Y69" i="1" s="1"/>
  <c r="Q69" i="1"/>
  <c r="R69" i="1"/>
  <c r="AA69" i="1" s="1"/>
  <c r="S69" i="1"/>
  <c r="AB69" i="1" s="1"/>
  <c r="T69" i="1"/>
  <c r="AC69" i="1" s="1"/>
  <c r="U69" i="1"/>
  <c r="AD69" i="1" s="1"/>
  <c r="Z69" i="1"/>
  <c r="M70" i="1"/>
  <c r="U70" i="1" s="1"/>
  <c r="AD70" i="1" s="1"/>
  <c r="N70" i="1"/>
  <c r="O70" i="1"/>
  <c r="X70" i="1" s="1"/>
  <c r="P70" i="1"/>
  <c r="Y70" i="1" s="1"/>
  <c r="Q70" i="1"/>
  <c r="Z70" i="1" s="1"/>
  <c r="R70" i="1"/>
  <c r="AA70" i="1" s="1"/>
  <c r="S70" i="1"/>
  <c r="AB70" i="1" s="1"/>
  <c r="T70" i="1"/>
  <c r="AC70" i="1" s="1"/>
  <c r="W70" i="1"/>
  <c r="M71" i="1"/>
  <c r="N71" i="1" s="1"/>
  <c r="P71" i="1"/>
  <c r="Q71" i="1"/>
  <c r="T71" i="1"/>
  <c r="AC71" i="1" s="1"/>
  <c r="U71" i="1"/>
  <c r="Y71" i="1"/>
  <c r="Z71" i="1"/>
  <c r="AD71" i="1"/>
  <c r="M72" i="1"/>
  <c r="N72" i="1"/>
  <c r="Q72" i="1"/>
  <c r="R72" i="1"/>
  <c r="S72" i="1"/>
  <c r="AB72" i="1" s="1"/>
  <c r="W72" i="1"/>
  <c r="Z72" i="1"/>
  <c r="AA72" i="1"/>
  <c r="M73" i="1"/>
  <c r="Q73" i="1" s="1"/>
  <c r="N73" i="1"/>
  <c r="O73" i="1"/>
  <c r="P73" i="1"/>
  <c r="S73" i="1"/>
  <c r="AB73" i="1" s="1"/>
  <c r="T73" i="1"/>
  <c r="AC73" i="1" s="1"/>
  <c r="U73" i="1"/>
  <c r="AD73" i="1" s="1"/>
  <c r="W73" i="1"/>
  <c r="X73" i="1"/>
  <c r="Y73" i="1"/>
  <c r="Z73" i="1"/>
  <c r="M74" i="1"/>
  <c r="P74" i="1"/>
  <c r="Y74" i="1" s="1"/>
  <c r="Q74" i="1"/>
  <c r="Z74" i="1" s="1"/>
  <c r="R74" i="1"/>
  <c r="S74" i="1"/>
  <c r="T74" i="1"/>
  <c r="U74" i="1"/>
  <c r="AD74" i="1" s="1"/>
  <c r="AA74" i="1"/>
  <c r="AB74" i="1"/>
  <c r="AC74" i="1"/>
  <c r="M75" i="1"/>
  <c r="N75" i="1" s="1"/>
  <c r="M76" i="1"/>
  <c r="N76" i="1"/>
  <c r="M77" i="1"/>
  <c r="N77" i="1"/>
  <c r="O77" i="1"/>
  <c r="X77" i="1" s="1"/>
  <c r="M78" i="1"/>
  <c r="N78" i="1" s="1"/>
  <c r="O78" i="1"/>
  <c r="X78" i="1" s="1"/>
  <c r="P78" i="1"/>
  <c r="Y78" i="1" s="1"/>
  <c r="Q78" i="1"/>
  <c r="Z78" i="1" s="1"/>
  <c r="U78" i="1"/>
  <c r="AD78" i="1" s="1"/>
  <c r="M79" i="1"/>
  <c r="O79" i="1" s="1"/>
  <c r="X79" i="1" s="1"/>
  <c r="N79" i="1"/>
  <c r="M80" i="1"/>
  <c r="N80" i="1" s="1"/>
  <c r="O80" i="1"/>
  <c r="X80" i="1" s="1"/>
  <c r="U80" i="1"/>
  <c r="AD80" i="1" s="1"/>
  <c r="M81" i="1"/>
  <c r="N81" i="1"/>
  <c r="O81" i="1"/>
  <c r="P81" i="1"/>
  <c r="Q81" i="1"/>
  <c r="R81" i="1"/>
  <c r="AA81" i="1" s="1"/>
  <c r="S81" i="1"/>
  <c r="T81" i="1"/>
  <c r="AC81" i="1" s="1"/>
  <c r="U81" i="1"/>
  <c r="AD81" i="1" s="1"/>
  <c r="W81" i="1"/>
  <c r="AE81" i="1" s="1"/>
  <c r="X81" i="1"/>
  <c r="Y81" i="1"/>
  <c r="Z81" i="1"/>
  <c r="AB81" i="1"/>
  <c r="M82" i="1"/>
  <c r="N82" i="1"/>
  <c r="V82" i="1" s="1"/>
  <c r="O82" i="1"/>
  <c r="X82" i="1" s="1"/>
  <c r="P82" i="1"/>
  <c r="Q82" i="1"/>
  <c r="Z82" i="1" s="1"/>
  <c r="R82" i="1"/>
  <c r="AA82" i="1" s="1"/>
  <c r="S82" i="1"/>
  <c r="AB82" i="1" s="1"/>
  <c r="T82" i="1"/>
  <c r="AC82" i="1" s="1"/>
  <c r="U82" i="1"/>
  <c r="AD82" i="1" s="1"/>
  <c r="W82" i="1"/>
  <c r="Y82" i="1"/>
  <c r="M83" i="1"/>
  <c r="S83" i="1" s="1"/>
  <c r="AB83" i="1" s="1"/>
  <c r="N83" i="1"/>
  <c r="O83" i="1"/>
  <c r="X83" i="1" s="1"/>
  <c r="P83" i="1"/>
  <c r="Y83" i="1" s="1"/>
  <c r="Q83" i="1"/>
  <c r="Z83" i="1" s="1"/>
  <c r="R83" i="1"/>
  <c r="AA83" i="1" s="1"/>
  <c r="M84" i="1"/>
  <c r="P84" i="1" s="1"/>
  <c r="Y84" i="1" s="1"/>
  <c r="N84" i="1"/>
  <c r="O84" i="1"/>
  <c r="X84" i="1" s="1"/>
  <c r="S84" i="1"/>
  <c r="AB84" i="1" s="1"/>
  <c r="M85" i="1"/>
  <c r="O85" i="1" s="1"/>
  <c r="N85" i="1"/>
  <c r="P85" i="1"/>
  <c r="Y85" i="1" s="1"/>
  <c r="S85" i="1"/>
  <c r="W85" i="1"/>
  <c r="AB85" i="1"/>
  <c r="M86" i="1"/>
  <c r="N86" i="1" s="1"/>
  <c r="M87" i="1"/>
  <c r="N87" i="1" s="1"/>
  <c r="P87" i="1"/>
  <c r="Y87" i="1" s="1"/>
  <c r="Q87" i="1"/>
  <c r="R87" i="1"/>
  <c r="AA87" i="1" s="1"/>
  <c r="S87" i="1"/>
  <c r="AB87" i="1" s="1"/>
  <c r="T87" i="1"/>
  <c r="AC87" i="1" s="1"/>
  <c r="U87" i="1"/>
  <c r="AD87" i="1" s="1"/>
  <c r="Z87" i="1"/>
  <c r="M88" i="1"/>
  <c r="T88" i="1" s="1"/>
  <c r="AC88" i="1" s="1"/>
  <c r="O88" i="1"/>
  <c r="X88" i="1" s="1"/>
  <c r="P88" i="1"/>
  <c r="Y88" i="1" s="1"/>
  <c r="Q88" i="1"/>
  <c r="Z88" i="1" s="1"/>
  <c r="R88" i="1"/>
  <c r="AA88" i="1" s="1"/>
  <c r="S88" i="1"/>
  <c r="AB88" i="1" s="1"/>
  <c r="M89" i="1"/>
  <c r="Q89" i="1" s="1"/>
  <c r="Z89" i="1" s="1"/>
  <c r="N89" i="1"/>
  <c r="O89" i="1"/>
  <c r="X89" i="1" s="1"/>
  <c r="P89" i="1"/>
  <c r="Y89" i="1" s="1"/>
  <c r="T89" i="1"/>
  <c r="AC89" i="1" s="1"/>
  <c r="M90" i="1"/>
  <c r="N90" i="1" s="1"/>
  <c r="M91" i="1"/>
  <c r="N91" i="1"/>
  <c r="W91" i="1" s="1"/>
  <c r="AE91" i="1" s="1"/>
  <c r="O91" i="1"/>
  <c r="P91" i="1"/>
  <c r="Q91" i="1"/>
  <c r="R91" i="1"/>
  <c r="S91" i="1"/>
  <c r="T91" i="1"/>
  <c r="AC91" i="1" s="1"/>
  <c r="U91" i="1"/>
  <c r="V91" i="1"/>
  <c r="X91" i="1"/>
  <c r="Y91" i="1"/>
  <c r="Z91" i="1"/>
  <c r="AA91" i="1"/>
  <c r="AB91" i="1"/>
  <c r="AD91" i="1"/>
  <c r="AD2" i="1"/>
  <c r="AA2" i="1"/>
  <c r="Z2" i="1"/>
  <c r="U2" i="1"/>
  <c r="T2" i="1"/>
  <c r="AC2" i="1" s="1"/>
  <c r="S2" i="1"/>
  <c r="AB2" i="1" s="1"/>
  <c r="R2" i="1"/>
  <c r="Q2" i="1"/>
  <c r="P2" i="1"/>
  <c r="Y2" i="1" s="1"/>
  <c r="O2" i="1"/>
  <c r="X2" i="1" s="1"/>
  <c r="N2" i="1"/>
  <c r="W2" i="1" s="1"/>
  <c r="M2" i="1"/>
  <c r="W45" i="1" l="1"/>
  <c r="W86" i="1"/>
  <c r="W29" i="1"/>
  <c r="X85" i="1"/>
  <c r="AE85" i="1" s="1"/>
  <c r="AE82" i="1"/>
  <c r="W75" i="1"/>
  <c r="W90" i="1"/>
  <c r="W80" i="1"/>
  <c r="W18" i="1"/>
  <c r="V73" i="1"/>
  <c r="W71" i="1"/>
  <c r="W87" i="1"/>
  <c r="V87" i="1"/>
  <c r="V83" i="1"/>
  <c r="AE70" i="1"/>
  <c r="W34" i="1"/>
  <c r="S76" i="1"/>
  <c r="AB76" i="1" s="1"/>
  <c r="T76" i="1"/>
  <c r="AC76" i="1" s="1"/>
  <c r="AE52" i="1"/>
  <c r="N51" i="1"/>
  <c r="O51" i="1"/>
  <c r="X51" i="1" s="1"/>
  <c r="P51" i="1"/>
  <c r="Y51" i="1" s="1"/>
  <c r="Q51" i="1"/>
  <c r="Z51" i="1" s="1"/>
  <c r="R51" i="1"/>
  <c r="AA51" i="1" s="1"/>
  <c r="S51" i="1"/>
  <c r="AB51" i="1" s="1"/>
  <c r="T51" i="1"/>
  <c r="AC51" i="1" s="1"/>
  <c r="U51" i="1"/>
  <c r="AD51" i="1" s="1"/>
  <c r="V46" i="1"/>
  <c r="W46" i="1"/>
  <c r="O24" i="1"/>
  <c r="X24" i="1" s="1"/>
  <c r="P24" i="1"/>
  <c r="Y24" i="1" s="1"/>
  <c r="Q24" i="1"/>
  <c r="Z24" i="1" s="1"/>
  <c r="R24" i="1"/>
  <c r="AA24" i="1" s="1"/>
  <c r="S24" i="1"/>
  <c r="AB24" i="1" s="1"/>
  <c r="T24" i="1"/>
  <c r="AC24" i="1" s="1"/>
  <c r="U24" i="1"/>
  <c r="AD24" i="1" s="1"/>
  <c r="AE4" i="1"/>
  <c r="V81" i="1"/>
  <c r="P77" i="1"/>
  <c r="Y77" i="1" s="1"/>
  <c r="Q77" i="1"/>
  <c r="Z77" i="1" s="1"/>
  <c r="U77" i="1"/>
  <c r="AD77" i="1" s="1"/>
  <c r="V54" i="1"/>
  <c r="W54" i="1"/>
  <c r="AE54" i="1" s="1"/>
  <c r="V52" i="1"/>
  <c r="AE31" i="1"/>
  <c r="N68" i="1"/>
  <c r="P68" i="1"/>
  <c r="Y68" i="1" s="1"/>
  <c r="Q68" i="1"/>
  <c r="Z68" i="1" s="1"/>
  <c r="V59" i="1"/>
  <c r="W59" i="1"/>
  <c r="AE59" i="1" s="1"/>
  <c r="V48" i="1"/>
  <c r="Q18" i="1"/>
  <c r="Z18" i="1" s="1"/>
  <c r="R18" i="1"/>
  <c r="AA18" i="1" s="1"/>
  <c r="S18" i="1"/>
  <c r="AB18" i="1" s="1"/>
  <c r="T18" i="1"/>
  <c r="AC18" i="1" s="1"/>
  <c r="U18" i="1"/>
  <c r="AD18" i="1" s="1"/>
  <c r="AE16" i="1"/>
  <c r="AE57" i="1"/>
  <c r="U86" i="1"/>
  <c r="AD86" i="1" s="1"/>
  <c r="W30" i="1"/>
  <c r="W8" i="1"/>
  <c r="N88" i="1"/>
  <c r="T86" i="1"/>
  <c r="AC86" i="1" s="1"/>
  <c r="V55" i="1"/>
  <c r="V53" i="1"/>
  <c r="W39" i="1"/>
  <c r="Y15" i="1"/>
  <c r="O8" i="1"/>
  <c r="X8" i="1" s="1"/>
  <c r="P8" i="1"/>
  <c r="Y8" i="1" s="1"/>
  <c r="Q8" i="1"/>
  <c r="Z8" i="1" s="1"/>
  <c r="R8" i="1"/>
  <c r="AA8" i="1" s="1"/>
  <c r="S8" i="1"/>
  <c r="AB8" i="1" s="1"/>
  <c r="T8" i="1"/>
  <c r="AC8" i="1" s="1"/>
  <c r="U8" i="1"/>
  <c r="AD8" i="1" s="1"/>
  <c r="V5" i="1"/>
  <c r="S86" i="1"/>
  <c r="AB86" i="1" s="1"/>
  <c r="W44" i="1"/>
  <c r="AE44" i="1" s="1"/>
  <c r="O87" i="1"/>
  <c r="X87" i="1" s="1"/>
  <c r="R86" i="1"/>
  <c r="AA86" i="1" s="1"/>
  <c r="U85" i="1"/>
  <c r="AD85" i="1" s="1"/>
  <c r="T80" i="1"/>
  <c r="AC80" i="1" s="1"/>
  <c r="W79" i="1"/>
  <c r="O71" i="1"/>
  <c r="X71" i="1" s="1"/>
  <c r="V70" i="1"/>
  <c r="O45" i="1"/>
  <c r="X45" i="1" s="1"/>
  <c r="N35" i="1"/>
  <c r="O35" i="1"/>
  <c r="X35" i="1" s="1"/>
  <c r="P35" i="1"/>
  <c r="Y35" i="1" s="1"/>
  <c r="Q35" i="1"/>
  <c r="Z35" i="1" s="1"/>
  <c r="R35" i="1"/>
  <c r="AA35" i="1" s="1"/>
  <c r="S35" i="1"/>
  <c r="AB35" i="1" s="1"/>
  <c r="T35" i="1"/>
  <c r="AC35" i="1" s="1"/>
  <c r="U35" i="1"/>
  <c r="AD35" i="1" s="1"/>
  <c r="V23" i="1"/>
  <c r="W23" i="1"/>
  <c r="AE23" i="1" s="1"/>
  <c r="AE15" i="1"/>
  <c r="O56" i="1"/>
  <c r="X56" i="1" s="1"/>
  <c r="P56" i="1"/>
  <c r="Y56" i="1" s="1"/>
  <c r="Q56" i="1"/>
  <c r="Z56" i="1" s="1"/>
  <c r="R56" i="1"/>
  <c r="AA56" i="1" s="1"/>
  <c r="T56" i="1"/>
  <c r="AC56" i="1" s="1"/>
  <c r="U56" i="1"/>
  <c r="AD56" i="1" s="1"/>
  <c r="U90" i="1"/>
  <c r="AD90" i="1" s="1"/>
  <c r="Q86" i="1"/>
  <c r="Z86" i="1" s="1"/>
  <c r="T85" i="1"/>
  <c r="AC85" i="1" s="1"/>
  <c r="W84" i="1"/>
  <c r="S80" i="1"/>
  <c r="AB80" i="1" s="1"/>
  <c r="U75" i="1"/>
  <c r="AD75" i="1" s="1"/>
  <c r="V43" i="1"/>
  <c r="W43" i="1"/>
  <c r="W14" i="1"/>
  <c r="AE14" i="1" s="1"/>
  <c r="W24" i="1"/>
  <c r="T90" i="1"/>
  <c r="AC90" i="1" s="1"/>
  <c r="W89" i="1"/>
  <c r="P86" i="1"/>
  <c r="Y86" i="1" s="1"/>
  <c r="R80" i="1"/>
  <c r="AA80" i="1" s="1"/>
  <c r="U79" i="1"/>
  <c r="AD79" i="1" s="1"/>
  <c r="W76" i="1"/>
  <c r="T75" i="1"/>
  <c r="AC75" i="1" s="1"/>
  <c r="R71" i="1"/>
  <c r="AA71" i="1" s="1"/>
  <c r="S71" i="1"/>
  <c r="AB71" i="1" s="1"/>
  <c r="W50" i="1"/>
  <c r="AE50" i="1" s="1"/>
  <c r="P45" i="1"/>
  <c r="Y45" i="1" s="1"/>
  <c r="Q45" i="1"/>
  <c r="Z45" i="1" s="1"/>
  <c r="R45" i="1"/>
  <c r="AA45" i="1" s="1"/>
  <c r="S45" i="1"/>
  <c r="AB45" i="1" s="1"/>
  <c r="T45" i="1"/>
  <c r="AC45" i="1" s="1"/>
  <c r="U45" i="1"/>
  <c r="AD45" i="1" s="1"/>
  <c r="W41" i="1"/>
  <c r="W27" i="1"/>
  <c r="AE27" i="1" s="1"/>
  <c r="V17" i="1"/>
  <c r="S90" i="1"/>
  <c r="AB90" i="1" s="1"/>
  <c r="O86" i="1"/>
  <c r="X86" i="1" s="1"/>
  <c r="R85" i="1"/>
  <c r="AA85" i="1" s="1"/>
  <c r="U84" i="1"/>
  <c r="AD84" i="1" s="1"/>
  <c r="Q80" i="1"/>
  <c r="Z80" i="1" s="1"/>
  <c r="T79" i="1"/>
  <c r="AC79" i="1" s="1"/>
  <c r="W78" i="1"/>
  <c r="S75" i="1"/>
  <c r="AB75" i="1" s="1"/>
  <c r="O72" i="1"/>
  <c r="P72" i="1"/>
  <c r="Y72" i="1" s="1"/>
  <c r="T72" i="1"/>
  <c r="AC72" i="1" s="1"/>
  <c r="U72" i="1"/>
  <c r="AD72" i="1" s="1"/>
  <c r="R55" i="1"/>
  <c r="AA55" i="1" s="1"/>
  <c r="S55" i="1"/>
  <c r="AB55" i="1" s="1"/>
  <c r="T55" i="1"/>
  <c r="AC55" i="1" s="1"/>
  <c r="U55" i="1"/>
  <c r="AD55" i="1" s="1"/>
  <c r="Q50" i="1"/>
  <c r="Z50" i="1" s="1"/>
  <c r="R50" i="1"/>
  <c r="AA50" i="1" s="1"/>
  <c r="S50" i="1"/>
  <c r="AB50" i="1" s="1"/>
  <c r="T50" i="1"/>
  <c r="AC50" i="1" s="1"/>
  <c r="U50" i="1"/>
  <c r="AD50" i="1" s="1"/>
  <c r="W42" i="1"/>
  <c r="R90" i="1"/>
  <c r="AA90" i="1" s="1"/>
  <c r="U89" i="1"/>
  <c r="AD89" i="1" s="1"/>
  <c r="Q85" i="1"/>
  <c r="Z85" i="1" s="1"/>
  <c r="T84" i="1"/>
  <c r="AC84" i="1" s="1"/>
  <c r="W83" i="1"/>
  <c r="P80" i="1"/>
  <c r="Y80" i="1" s="1"/>
  <c r="S79" i="1"/>
  <c r="AB79" i="1" s="1"/>
  <c r="U76" i="1"/>
  <c r="AD76" i="1" s="1"/>
  <c r="R75" i="1"/>
  <c r="AA75" i="1" s="1"/>
  <c r="T65" i="1"/>
  <c r="U65" i="1"/>
  <c r="AD65" i="1" s="1"/>
  <c r="N58" i="1"/>
  <c r="O58" i="1"/>
  <c r="X58" i="1" s="1"/>
  <c r="P58" i="1"/>
  <c r="Y58" i="1" s="1"/>
  <c r="Q58" i="1"/>
  <c r="Z58" i="1" s="1"/>
  <c r="S58" i="1"/>
  <c r="AB58" i="1" s="1"/>
  <c r="AE48" i="1"/>
  <c r="W36" i="1"/>
  <c r="AE36" i="1" s="1"/>
  <c r="P34" i="1"/>
  <c r="Y34" i="1" s="1"/>
  <c r="P29" i="1"/>
  <c r="Y29" i="1" s="1"/>
  <c r="Q29" i="1"/>
  <c r="Z29" i="1" s="1"/>
  <c r="R29" i="1"/>
  <c r="AA29" i="1" s="1"/>
  <c r="S29" i="1"/>
  <c r="AB29" i="1" s="1"/>
  <c r="T29" i="1"/>
  <c r="AC29" i="1" s="1"/>
  <c r="U29" i="1"/>
  <c r="AD29" i="1" s="1"/>
  <c r="V25" i="1"/>
  <c r="W25" i="1"/>
  <c r="AE25" i="1" s="1"/>
  <c r="V16" i="1"/>
  <c r="W7" i="1"/>
  <c r="Q90" i="1"/>
  <c r="Z90" i="1" s="1"/>
  <c r="R79" i="1"/>
  <c r="AA79" i="1" s="1"/>
  <c r="W77" i="1"/>
  <c r="AE77" i="1" s="1"/>
  <c r="R76" i="1"/>
  <c r="AA76" i="1" s="1"/>
  <c r="Q75" i="1"/>
  <c r="Z75" i="1" s="1"/>
  <c r="W66" i="1"/>
  <c r="W62" i="1"/>
  <c r="N19" i="1"/>
  <c r="O19" i="1"/>
  <c r="X19" i="1" s="1"/>
  <c r="P19" i="1"/>
  <c r="Y19" i="1" s="1"/>
  <c r="Q19" i="1"/>
  <c r="Z19" i="1" s="1"/>
  <c r="R19" i="1"/>
  <c r="AA19" i="1" s="1"/>
  <c r="S19" i="1"/>
  <c r="AB19" i="1" s="1"/>
  <c r="T19" i="1"/>
  <c r="AC19" i="1" s="1"/>
  <c r="U19" i="1"/>
  <c r="AD19" i="1" s="1"/>
  <c r="P90" i="1"/>
  <c r="Y90" i="1" s="1"/>
  <c r="S89" i="1"/>
  <c r="AB89" i="1" s="1"/>
  <c r="R84" i="1"/>
  <c r="AA84" i="1" s="1"/>
  <c r="U83" i="1"/>
  <c r="AD83" i="1" s="1"/>
  <c r="Q79" i="1"/>
  <c r="Z79" i="1" s="1"/>
  <c r="T78" i="1"/>
  <c r="AC78" i="1" s="1"/>
  <c r="T77" i="1"/>
  <c r="AC77" i="1" s="1"/>
  <c r="Q76" i="1"/>
  <c r="Z76" i="1" s="1"/>
  <c r="P75" i="1"/>
  <c r="Y75" i="1" s="1"/>
  <c r="N74" i="1"/>
  <c r="O74" i="1"/>
  <c r="X74" i="1" s="1"/>
  <c r="W69" i="1"/>
  <c r="AE69" i="1" s="1"/>
  <c r="Q66" i="1"/>
  <c r="Z66" i="1" s="1"/>
  <c r="R66" i="1"/>
  <c r="AA66" i="1" s="1"/>
  <c r="T66" i="1"/>
  <c r="AC66" i="1" s="1"/>
  <c r="W63" i="1"/>
  <c r="AE63" i="1" s="1"/>
  <c r="AE20" i="1"/>
  <c r="V11" i="1"/>
  <c r="W11" i="1"/>
  <c r="AE11" i="1" s="1"/>
  <c r="O90" i="1"/>
  <c r="X90" i="1" s="1"/>
  <c r="R89" i="1"/>
  <c r="AA89" i="1" s="1"/>
  <c r="U88" i="1"/>
  <c r="AD88" i="1" s="1"/>
  <c r="Q84" i="1"/>
  <c r="Z84" i="1" s="1"/>
  <c r="T83" i="1"/>
  <c r="AC83" i="1" s="1"/>
  <c r="P79" i="1"/>
  <c r="Y79" i="1" s="1"/>
  <c r="S78" i="1"/>
  <c r="AB78" i="1" s="1"/>
  <c r="S77" i="1"/>
  <c r="AB77" i="1" s="1"/>
  <c r="P76" i="1"/>
  <c r="Y76" i="1" s="1"/>
  <c r="O75" i="1"/>
  <c r="X75" i="1" s="1"/>
  <c r="U68" i="1"/>
  <c r="AD68" i="1" s="1"/>
  <c r="Y64" i="1"/>
  <c r="AE64" i="1" s="1"/>
  <c r="V61" i="1"/>
  <c r="W61" i="1"/>
  <c r="S56" i="1"/>
  <c r="AB56" i="1" s="1"/>
  <c r="W40" i="1"/>
  <c r="AE37" i="1"/>
  <c r="Q34" i="1"/>
  <c r="Z34" i="1" s="1"/>
  <c r="R34" i="1"/>
  <c r="AA34" i="1" s="1"/>
  <c r="S34" i="1"/>
  <c r="AB34" i="1" s="1"/>
  <c r="T34" i="1"/>
  <c r="AC34" i="1" s="1"/>
  <c r="U34" i="1"/>
  <c r="AD34" i="1" s="1"/>
  <c r="AE32" i="1"/>
  <c r="W13" i="1"/>
  <c r="AE13" i="1" s="1"/>
  <c r="R78" i="1"/>
  <c r="AA78" i="1" s="1"/>
  <c r="R77" i="1"/>
  <c r="AA77" i="1" s="1"/>
  <c r="O76" i="1"/>
  <c r="X76" i="1" s="1"/>
  <c r="T68" i="1"/>
  <c r="AC68" i="1" s="1"/>
  <c r="N67" i="1"/>
  <c r="O67" i="1"/>
  <c r="X67" i="1" s="1"/>
  <c r="Q67" i="1"/>
  <c r="Z67" i="1" s="1"/>
  <c r="S67" i="1"/>
  <c r="AB67" i="1" s="1"/>
  <c r="T67" i="1"/>
  <c r="AC67" i="1" s="1"/>
  <c r="P61" i="1"/>
  <c r="Y61" i="1" s="1"/>
  <c r="Q61" i="1"/>
  <c r="Z61" i="1" s="1"/>
  <c r="R61" i="1"/>
  <c r="AA61" i="1" s="1"/>
  <c r="S61" i="1"/>
  <c r="AB61" i="1" s="1"/>
  <c r="U61" i="1"/>
  <c r="AD61" i="1" s="1"/>
  <c r="N56" i="1"/>
  <c r="O40" i="1"/>
  <c r="X40" i="1" s="1"/>
  <c r="P40" i="1"/>
  <c r="Y40" i="1" s="1"/>
  <c r="Q40" i="1"/>
  <c r="Z40" i="1" s="1"/>
  <c r="R40" i="1"/>
  <c r="AA40" i="1" s="1"/>
  <c r="S40" i="1"/>
  <c r="AB40" i="1" s="1"/>
  <c r="T40" i="1"/>
  <c r="AC40" i="1" s="1"/>
  <c r="U40" i="1"/>
  <c r="AD40" i="1" s="1"/>
  <c r="P13" i="1"/>
  <c r="Y13" i="1" s="1"/>
  <c r="Q13" i="1"/>
  <c r="Z13" i="1" s="1"/>
  <c r="R13" i="1"/>
  <c r="AA13" i="1" s="1"/>
  <c r="S13" i="1"/>
  <c r="AB13" i="1" s="1"/>
  <c r="T13" i="1"/>
  <c r="AC13" i="1" s="1"/>
  <c r="U13" i="1"/>
  <c r="AD13" i="1" s="1"/>
  <c r="V9" i="1"/>
  <c r="W9" i="1"/>
  <c r="AE9" i="1" s="1"/>
  <c r="W3" i="1"/>
  <c r="N49" i="1"/>
  <c r="S42" i="1"/>
  <c r="AB42" i="1" s="1"/>
  <c r="S26" i="1"/>
  <c r="AB26" i="1" s="1"/>
  <c r="S10" i="1"/>
  <c r="AB10" i="1" s="1"/>
  <c r="S47" i="1"/>
  <c r="AB47" i="1" s="1"/>
  <c r="O43" i="1"/>
  <c r="X43" i="1" s="1"/>
  <c r="R42" i="1"/>
  <c r="AA42" i="1" s="1"/>
  <c r="N38" i="1"/>
  <c r="O27" i="1"/>
  <c r="X27" i="1" s="1"/>
  <c r="R26" i="1"/>
  <c r="AA26" i="1" s="1"/>
  <c r="N22" i="1"/>
  <c r="O11" i="1"/>
  <c r="X11" i="1" s="1"/>
  <c r="R10" i="1"/>
  <c r="AA10" i="1" s="1"/>
  <c r="N6" i="1"/>
  <c r="Q42" i="1"/>
  <c r="Z42" i="1" s="1"/>
  <c r="Q26" i="1"/>
  <c r="Z26" i="1" s="1"/>
  <c r="Q10" i="1"/>
  <c r="Z10" i="1" s="1"/>
  <c r="P42" i="1"/>
  <c r="Y42" i="1" s="1"/>
  <c r="P26" i="1"/>
  <c r="Y26" i="1" s="1"/>
  <c r="P10" i="1"/>
  <c r="Y10" i="1" s="1"/>
  <c r="U3" i="1"/>
  <c r="AD3" i="1" s="1"/>
  <c r="R73" i="1"/>
  <c r="AA73" i="1" s="1"/>
  <c r="AE73" i="1" s="1"/>
  <c r="P63" i="1"/>
  <c r="Y63" i="1" s="1"/>
  <c r="R57" i="1"/>
  <c r="AA57" i="1" s="1"/>
  <c r="P47" i="1"/>
  <c r="S46" i="1"/>
  <c r="AB46" i="1" s="1"/>
  <c r="O42" i="1"/>
  <c r="X42" i="1" s="1"/>
  <c r="R41" i="1"/>
  <c r="AA41" i="1" s="1"/>
  <c r="Q36" i="1"/>
  <c r="Z36" i="1" s="1"/>
  <c r="S30" i="1"/>
  <c r="AB30" i="1" s="1"/>
  <c r="O26" i="1"/>
  <c r="S14" i="1"/>
  <c r="AB14" i="1" s="1"/>
  <c r="O10" i="1"/>
  <c r="T3" i="1"/>
  <c r="AC3" i="1" s="1"/>
  <c r="R14" i="1"/>
  <c r="AA14" i="1" s="1"/>
  <c r="S3" i="1"/>
  <c r="AB3" i="1" s="1"/>
  <c r="W28" i="1"/>
  <c r="AE28" i="1" s="1"/>
  <c r="W12" i="1"/>
  <c r="R3" i="1"/>
  <c r="AA3" i="1" s="1"/>
  <c r="U39" i="1"/>
  <c r="AD39" i="1" s="1"/>
  <c r="W33" i="1"/>
  <c r="P30" i="1"/>
  <c r="Y30" i="1" s="1"/>
  <c r="U23" i="1"/>
  <c r="AD23" i="1" s="1"/>
  <c r="W17" i="1"/>
  <c r="AE17" i="1" s="1"/>
  <c r="P14" i="1"/>
  <c r="Y14" i="1" s="1"/>
  <c r="U7" i="1"/>
  <c r="AD7" i="1" s="1"/>
  <c r="Q3" i="1"/>
  <c r="Z3" i="1" s="1"/>
  <c r="O62" i="1"/>
  <c r="X62" i="1" s="1"/>
  <c r="U60" i="1"/>
  <c r="AD60" i="1" s="1"/>
  <c r="O46" i="1"/>
  <c r="X46" i="1" s="1"/>
  <c r="U44" i="1"/>
  <c r="AD44" i="1" s="1"/>
  <c r="T39" i="1"/>
  <c r="AC39" i="1" s="1"/>
  <c r="O30" i="1"/>
  <c r="X30" i="1" s="1"/>
  <c r="U28" i="1"/>
  <c r="AD28" i="1" s="1"/>
  <c r="T23" i="1"/>
  <c r="AC23" i="1" s="1"/>
  <c r="O14" i="1"/>
  <c r="X14" i="1" s="1"/>
  <c r="U12" i="1"/>
  <c r="AD12" i="1" s="1"/>
  <c r="T7" i="1"/>
  <c r="AC7" i="1" s="1"/>
  <c r="P3" i="1"/>
  <c r="Y3" i="1" s="1"/>
  <c r="T60" i="1"/>
  <c r="AC60" i="1" s="1"/>
  <c r="AE60" i="1" s="1"/>
  <c r="U49" i="1"/>
  <c r="AD49" i="1" s="1"/>
  <c r="T44" i="1"/>
  <c r="AC44" i="1" s="1"/>
  <c r="S39" i="1"/>
  <c r="AB39" i="1" s="1"/>
  <c r="U33" i="1"/>
  <c r="AD33" i="1" s="1"/>
  <c r="T28" i="1"/>
  <c r="AC28" i="1" s="1"/>
  <c r="S23" i="1"/>
  <c r="AB23" i="1" s="1"/>
  <c r="U17" i="1"/>
  <c r="AD17" i="1" s="1"/>
  <c r="T12" i="1"/>
  <c r="AC12" i="1" s="1"/>
  <c r="S7" i="1"/>
  <c r="AB7" i="1" s="1"/>
  <c r="O3" i="1"/>
  <c r="X3" i="1" s="1"/>
  <c r="AE2" i="1"/>
  <c r="V2" i="1"/>
  <c r="AE39" i="1" l="1"/>
  <c r="V71" i="1"/>
  <c r="V62" i="1"/>
  <c r="X10" i="1"/>
  <c r="AE10" i="1" s="1"/>
  <c r="V10" i="1"/>
  <c r="V49" i="1"/>
  <c r="W49" i="1"/>
  <c r="AE49" i="1" s="1"/>
  <c r="V7" i="1"/>
  <c r="V50" i="1"/>
  <c r="V60" i="1"/>
  <c r="V39" i="1"/>
  <c r="AE71" i="1"/>
  <c r="AE3" i="1"/>
  <c r="V76" i="1"/>
  <c r="V58" i="1"/>
  <c r="W58" i="1"/>
  <c r="AE58" i="1" s="1"/>
  <c r="V6" i="1"/>
  <c r="W6" i="1"/>
  <c r="AE6" i="1" s="1"/>
  <c r="V56" i="1"/>
  <c r="W56" i="1"/>
  <c r="AE56" i="1" s="1"/>
  <c r="V13" i="1"/>
  <c r="AE84" i="1"/>
  <c r="V44" i="1"/>
  <c r="V79" i="1"/>
  <c r="V85" i="1"/>
  <c r="V40" i="1"/>
  <c r="AC65" i="1"/>
  <c r="AE65" i="1" s="1"/>
  <c r="V65" i="1"/>
  <c r="AE76" i="1"/>
  <c r="V88" i="1"/>
  <c r="W88" i="1"/>
  <c r="AE88" i="1" s="1"/>
  <c r="V51" i="1"/>
  <c r="W51" i="1"/>
  <c r="AE51" i="1" s="1"/>
  <c r="AE18" i="1"/>
  <c r="V89" i="1"/>
  <c r="AE7" i="1"/>
  <c r="V74" i="1"/>
  <c r="W74" i="1"/>
  <c r="AE74" i="1" s="1"/>
  <c r="V22" i="1"/>
  <c r="W22" i="1"/>
  <c r="AE22" i="1" s="1"/>
  <c r="V19" i="1"/>
  <c r="W19" i="1"/>
  <c r="AE19" i="1" s="1"/>
  <c r="V27" i="1"/>
  <c r="V8" i="1"/>
  <c r="V63" i="1"/>
  <c r="V29" i="1"/>
  <c r="V18" i="1"/>
  <c r="AE62" i="1"/>
  <c r="AE55" i="1"/>
  <c r="AE41" i="1"/>
  <c r="V35" i="1"/>
  <c r="W35" i="1"/>
  <c r="AE35" i="1" s="1"/>
  <c r="AE30" i="1"/>
  <c r="AE80" i="1"/>
  <c r="V75" i="1"/>
  <c r="AE8" i="1"/>
  <c r="AE66" i="1"/>
  <c r="V41" i="1"/>
  <c r="AE89" i="1"/>
  <c r="V30" i="1"/>
  <c r="V68" i="1"/>
  <c r="W68" i="1"/>
  <c r="AE68" i="1" s="1"/>
  <c r="V77" i="1"/>
  <c r="V80" i="1"/>
  <c r="AE86" i="1"/>
  <c r="AE29" i="1"/>
  <c r="AE33" i="1"/>
  <c r="V38" i="1"/>
  <c r="W38" i="1"/>
  <c r="AE38" i="1" s="1"/>
  <c r="V66" i="1"/>
  <c r="AE83" i="1"/>
  <c r="V57" i="1"/>
  <c r="V33" i="1"/>
  <c r="AE34" i="1"/>
  <c r="AE90" i="1"/>
  <c r="V86" i="1"/>
  <c r="V3" i="1"/>
  <c r="Y47" i="1"/>
  <c r="AE47" i="1" s="1"/>
  <c r="V47" i="1"/>
  <c r="AE24" i="1"/>
  <c r="V36" i="1"/>
  <c r="V28" i="1"/>
  <c r="V34" i="1"/>
  <c r="V90" i="1"/>
  <c r="V78" i="1"/>
  <c r="V26" i="1"/>
  <c r="X26" i="1"/>
  <c r="AE26" i="1" s="1"/>
  <c r="AE12" i="1"/>
  <c r="AE40" i="1"/>
  <c r="V72" i="1"/>
  <c r="X72" i="1"/>
  <c r="AE72" i="1" s="1"/>
  <c r="V24" i="1"/>
  <c r="AE46" i="1"/>
  <c r="AE75" i="1"/>
  <c r="V42" i="1"/>
  <c r="AE45" i="1"/>
  <c r="V67" i="1"/>
  <c r="W67" i="1"/>
  <c r="AE67" i="1" s="1"/>
  <c r="AE78" i="1"/>
  <c r="V14" i="1"/>
  <c r="AE79" i="1"/>
  <c r="V12" i="1"/>
  <c r="V45" i="1"/>
  <c r="AE61" i="1"/>
  <c r="AE42" i="1"/>
  <c r="AE43" i="1"/>
  <c r="AE87" i="1"/>
  <c r="V84" i="1"/>
</calcChain>
</file>

<file path=xl/sharedStrings.xml><?xml version="1.0" encoding="utf-8"?>
<sst xmlns="http://schemas.openxmlformats.org/spreadsheetml/2006/main" count="210" uniqueCount="150">
  <si>
    <t>Sample</t>
  </si>
  <si>
    <t>Combination</t>
  </si>
  <si>
    <t>OD600</t>
  </si>
  <si>
    <t>P22A01</t>
  </si>
  <si>
    <t>CS-CH-DP-BU</t>
  </si>
  <si>
    <t>P22A02</t>
  </si>
  <si>
    <t>P22A03</t>
  </si>
  <si>
    <t>P22A04</t>
  </si>
  <si>
    <t>CS-CH-DP-CA</t>
  </si>
  <si>
    <t>P22A05</t>
  </si>
  <si>
    <t>P22A06</t>
  </si>
  <si>
    <t>P22A07</t>
  </si>
  <si>
    <t>CS-CH-BT-BU</t>
  </si>
  <si>
    <t>P22A08</t>
  </si>
  <si>
    <t>P22A09</t>
  </si>
  <si>
    <t>P22A10</t>
  </si>
  <si>
    <t>CS-CH-BT-CA</t>
  </si>
  <si>
    <t>P22A11</t>
  </si>
  <si>
    <t>P22A12</t>
  </si>
  <si>
    <t>P22B01</t>
  </si>
  <si>
    <t>CS-CH-BU-BV</t>
  </si>
  <si>
    <t>P22B02</t>
  </si>
  <si>
    <t>P22B03</t>
  </si>
  <si>
    <t>P22B04</t>
  </si>
  <si>
    <t>CS-CH-BV-CA</t>
  </si>
  <si>
    <t>P22B05</t>
  </si>
  <si>
    <t>P22B06</t>
  </si>
  <si>
    <t>P22B07</t>
  </si>
  <si>
    <t>CS-DP-BT-BU</t>
  </si>
  <si>
    <t>P22B08</t>
  </si>
  <si>
    <t>P22B09</t>
  </si>
  <si>
    <t>P22B10</t>
  </si>
  <si>
    <t>CS-DP-BT-BV</t>
  </si>
  <si>
    <t>P22B11</t>
  </si>
  <si>
    <t>P22B12</t>
  </si>
  <si>
    <t>P22C01</t>
  </si>
  <si>
    <t>CS-DP-BU-CA</t>
  </si>
  <si>
    <t>P22C02</t>
  </si>
  <si>
    <t>P22C03</t>
  </si>
  <si>
    <t>P22C04</t>
  </si>
  <si>
    <t>CS-BT-BU-BV</t>
  </si>
  <si>
    <t>P22C05</t>
  </si>
  <si>
    <t>P22C06</t>
  </si>
  <si>
    <t>P22C07</t>
  </si>
  <si>
    <t>CS-BT-BU-CA</t>
  </si>
  <si>
    <t>P22C08</t>
  </si>
  <si>
    <t>P22C09</t>
  </si>
  <si>
    <t>P22C10</t>
  </si>
  <si>
    <t>CS-BT-BV-CA</t>
  </si>
  <si>
    <t>P22C11</t>
  </si>
  <si>
    <t>P22C12</t>
  </si>
  <si>
    <t>P22D01</t>
  </si>
  <si>
    <t>CH-DP-BT-BU</t>
  </si>
  <si>
    <t>P22D02</t>
  </si>
  <si>
    <t>P22D03</t>
  </si>
  <si>
    <t>P22D04</t>
  </si>
  <si>
    <t>CH-DP-BU-CA</t>
  </si>
  <si>
    <t>P22D05</t>
  </si>
  <si>
    <t>P22D06</t>
  </si>
  <si>
    <t>P22D07</t>
  </si>
  <si>
    <t>CH-DP-BV-CA</t>
  </si>
  <si>
    <t>P22D08</t>
  </si>
  <si>
    <t>P22D09</t>
  </si>
  <si>
    <t>P22E01</t>
  </si>
  <si>
    <t>DP-BT-BU-BV</t>
  </si>
  <si>
    <t>P22E02</t>
  </si>
  <si>
    <t>P22E03</t>
  </si>
  <si>
    <t>P22E04</t>
  </si>
  <si>
    <t>DP-BT-BV-CA</t>
  </si>
  <si>
    <t>P22E05</t>
  </si>
  <si>
    <t>P22E06</t>
  </si>
  <si>
    <t>P22E07</t>
  </si>
  <si>
    <t>CS-CH-DP-BT-BU</t>
  </si>
  <si>
    <t>P22E08</t>
  </si>
  <si>
    <t>P22E09</t>
  </si>
  <si>
    <t>P22E10</t>
  </si>
  <si>
    <t>CS-CH-DP-BU-BV</t>
  </si>
  <si>
    <t>P22E11</t>
  </si>
  <si>
    <t>P22E12</t>
  </si>
  <si>
    <t>P22F01</t>
  </si>
  <si>
    <t>CS-CH-DP-BV-CA</t>
  </si>
  <si>
    <t>P22F02</t>
  </si>
  <si>
    <t>P22F03</t>
  </si>
  <si>
    <t>P22F04</t>
  </si>
  <si>
    <t>CS-CH-BT-BU-CA</t>
  </si>
  <si>
    <t>P22F05</t>
  </si>
  <si>
    <t>P22F06</t>
  </si>
  <si>
    <t>P22F07</t>
  </si>
  <si>
    <t>CS-DP-BT-BU-BV</t>
  </si>
  <si>
    <t>P22F08</t>
  </si>
  <si>
    <t>P22F09</t>
  </si>
  <si>
    <t>P22F10</t>
  </si>
  <si>
    <t>CS-DP-BT-BV-CA</t>
  </si>
  <si>
    <t>P22F11</t>
  </si>
  <si>
    <t>P22F12</t>
  </si>
  <si>
    <t>P22G01</t>
  </si>
  <si>
    <t>CS-DP-BU-BV-CA</t>
  </si>
  <si>
    <t>P22G02</t>
  </si>
  <si>
    <t>P22G03</t>
  </si>
  <si>
    <t>P22G04</t>
  </si>
  <si>
    <t>DP-BT-BU-BV-CA</t>
  </si>
  <si>
    <t>P22G05</t>
  </si>
  <si>
    <t>P22G06</t>
  </si>
  <si>
    <t>P22G07</t>
  </si>
  <si>
    <t>CS-CH-DP-BT-BU-CA</t>
  </si>
  <si>
    <t>P22G08</t>
  </si>
  <si>
    <t>P22G09</t>
  </si>
  <si>
    <t>P22G10</t>
  </si>
  <si>
    <t>CS-CH-DP-BU-BV-CA</t>
  </si>
  <si>
    <t>P22G11</t>
  </si>
  <si>
    <t>P22G12</t>
  </si>
  <si>
    <t>P22H01</t>
  </si>
  <si>
    <t>CS-CH-BT-BU-BV-CA</t>
  </si>
  <si>
    <t>P22H02</t>
  </si>
  <si>
    <t>P22H03</t>
  </si>
  <si>
    <t>P22H04</t>
  </si>
  <si>
    <t>CS-DP-BT-BU-BV-CA</t>
  </si>
  <si>
    <t>P22H05</t>
  </si>
  <si>
    <t>P22H06</t>
  </si>
  <si>
    <t>P22H07</t>
  </si>
  <si>
    <t>CS-CH-DP-BT-BU-BV-CA</t>
  </si>
  <si>
    <t>P22H08</t>
  </si>
  <si>
    <t>P22H09</t>
  </si>
  <si>
    <t>CA</t>
  </si>
  <si>
    <t>BT</t>
  </si>
  <si>
    <t>BU</t>
  </si>
  <si>
    <t>CS</t>
  </si>
  <si>
    <t>CD</t>
  </si>
  <si>
    <t>DP</t>
  </si>
  <si>
    <t>CH</t>
  </si>
  <si>
    <t>BV</t>
  </si>
  <si>
    <t>Total</t>
  </si>
  <si>
    <t>Fraction CA</t>
  </si>
  <si>
    <t>Fraction BT</t>
  </si>
  <si>
    <t>Fraction BU</t>
  </si>
  <si>
    <t>Fraction CS</t>
  </si>
  <si>
    <t>Fraction CD</t>
  </si>
  <si>
    <t>Fraction DP</t>
  </si>
  <si>
    <t>Fraction CH</t>
  </si>
  <si>
    <t>Fraction BV</t>
  </si>
  <si>
    <t>SUM</t>
  </si>
  <si>
    <t>Abs CA</t>
  </si>
  <si>
    <t>Abs BT</t>
  </si>
  <si>
    <t>Abs BU</t>
  </si>
  <si>
    <t>Abs CS</t>
  </si>
  <si>
    <t>Abs CD</t>
  </si>
  <si>
    <t>Abs DP</t>
  </si>
  <si>
    <t>Abs CH</t>
  </si>
  <si>
    <t>Abs BV</t>
  </si>
  <si>
    <t>Total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</si>
</sst>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1"/>
  <sheetViews>
    <sheetView tabSelected="1" topLeftCell="I10" zoomScaleNormal="100" workbookViewId="0">
      <selection activeCell="AD4" sqref="AD4"/>
    </sheetView>
  </sheetViews>
  <sheetFormatPr defaultRowHeight="14.4" x14ac:dyDescent="0.3"/>
  <cols>
    <col min="1" max="2" width="8.88671875" style="1"/>
    <col min="3" max="3" width="20.77734375" style="1" bestFit="1" customWidth="1"/>
    <col min="4" max="12" width="8.88671875" style="1"/>
  </cols>
  <sheetData>
    <row r="1" spans="1:31" x14ac:dyDescent="0.3">
      <c r="B1" s="1" t="s">
        <v>0</v>
      </c>
      <c r="C1" s="1" t="s">
        <v>1</v>
      </c>
      <c r="D1" s="1" t="s">
        <v>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3" t="s">
        <v>132</v>
      </c>
      <c r="O1" s="3" t="s">
        <v>133</v>
      </c>
      <c r="P1" s="3" t="s">
        <v>134</v>
      </c>
      <c r="Q1" s="3" t="s">
        <v>135</v>
      </c>
      <c r="R1" s="3" t="s">
        <v>136</v>
      </c>
      <c r="S1" s="3" t="s">
        <v>137</v>
      </c>
      <c r="T1" s="3" t="s">
        <v>138</v>
      </c>
      <c r="U1" s="3" t="s">
        <v>139</v>
      </c>
      <c r="V1" s="3" t="s">
        <v>140</v>
      </c>
      <c r="W1" s="4" t="s">
        <v>141</v>
      </c>
      <c r="X1" s="4" t="s">
        <v>142</v>
      </c>
      <c r="Y1" s="4" t="s">
        <v>143</v>
      </c>
      <c r="Z1" s="4" t="s">
        <v>144</v>
      </c>
      <c r="AA1" s="4" t="s">
        <v>145</v>
      </c>
      <c r="AB1" s="4" t="s">
        <v>146</v>
      </c>
      <c r="AC1" s="4" t="s">
        <v>147</v>
      </c>
      <c r="AD1" s="4" t="s">
        <v>148</v>
      </c>
      <c r="AE1" s="4" t="s">
        <v>149</v>
      </c>
    </row>
    <row r="2" spans="1:31" x14ac:dyDescent="0.3">
      <c r="A2" s="1">
        <v>0</v>
      </c>
      <c r="B2" s="1" t="s">
        <v>3</v>
      </c>
      <c r="C2" s="1" t="s">
        <v>4</v>
      </c>
      <c r="D2" s="1">
        <v>1.0349999990000001</v>
      </c>
      <c r="E2" s="1">
        <v>0</v>
      </c>
      <c r="F2" s="1">
        <v>0</v>
      </c>
      <c r="G2" s="2">
        <v>3120</v>
      </c>
      <c r="H2" s="2">
        <v>102</v>
      </c>
      <c r="I2" s="1">
        <v>0</v>
      </c>
      <c r="J2" s="2">
        <v>902</v>
      </c>
      <c r="K2" s="2">
        <v>1298</v>
      </c>
      <c r="L2" s="1">
        <v>0</v>
      </c>
      <c r="M2">
        <f>SUM(E2:L2)</f>
        <v>5422</v>
      </c>
      <c r="N2" s="5">
        <f>E2/$M2</f>
        <v>0</v>
      </c>
      <c r="O2" s="5">
        <f t="shared" ref="O2:U2" si="0">F2/$M2</f>
        <v>0</v>
      </c>
      <c r="P2" s="5">
        <f t="shared" si="0"/>
        <v>0.57543341940243453</v>
      </c>
      <c r="Q2" s="5">
        <f t="shared" si="0"/>
        <v>1.8812246403541129E-2</v>
      </c>
      <c r="R2" s="5">
        <f t="shared" si="0"/>
        <v>0</v>
      </c>
      <c r="S2" s="5">
        <f t="shared" si="0"/>
        <v>0.16635927701954997</v>
      </c>
      <c r="T2" s="5">
        <f t="shared" si="0"/>
        <v>0.23939505717447437</v>
      </c>
      <c r="U2" s="5">
        <f t="shared" si="0"/>
        <v>0</v>
      </c>
      <c r="V2" s="5">
        <f>SUM(N2:U2)</f>
        <v>1</v>
      </c>
      <c r="W2" s="6">
        <f>N2*$D2</f>
        <v>0</v>
      </c>
      <c r="X2" s="6">
        <f t="shared" ref="X2:AD2" si="1">O2*$D2</f>
        <v>0</v>
      </c>
      <c r="Y2" s="6">
        <f t="shared" si="1"/>
        <v>0.59557358850608633</v>
      </c>
      <c r="Z2" s="6">
        <f t="shared" si="1"/>
        <v>1.9470675008852825E-2</v>
      </c>
      <c r="AA2" s="6">
        <f t="shared" si="1"/>
        <v>0</v>
      </c>
      <c r="AB2" s="6">
        <f t="shared" si="1"/>
        <v>0.17218185154887494</v>
      </c>
      <c r="AC2" s="6">
        <f t="shared" si="1"/>
        <v>0.24777388393618593</v>
      </c>
      <c r="AD2" s="6">
        <f t="shared" si="1"/>
        <v>0</v>
      </c>
      <c r="AE2" s="6">
        <f>SUM(W2:AD2)</f>
        <v>1.0349999990000001</v>
      </c>
    </row>
    <row r="3" spans="1:31" x14ac:dyDescent="0.3">
      <c r="A3" s="1">
        <v>1</v>
      </c>
      <c r="B3" s="1" t="s">
        <v>5</v>
      </c>
      <c r="C3" s="1" t="s">
        <v>4</v>
      </c>
      <c r="D3" s="1">
        <v>0.75950002900000002</v>
      </c>
      <c r="E3" s="1">
        <v>0</v>
      </c>
      <c r="F3" s="1">
        <v>0</v>
      </c>
      <c r="G3" s="2">
        <v>2987</v>
      </c>
      <c r="H3" s="2">
        <v>91</v>
      </c>
      <c r="I3" s="1">
        <v>0</v>
      </c>
      <c r="J3" s="2">
        <v>842</v>
      </c>
      <c r="K3" s="2">
        <v>1173</v>
      </c>
      <c r="L3" s="1">
        <v>0</v>
      </c>
      <c r="M3">
        <f t="shared" ref="M3:M66" si="2">SUM(E3:L3)</f>
        <v>5093</v>
      </c>
      <c r="N3" s="5">
        <f t="shared" ref="N3:N66" si="3">E3/$M3</f>
        <v>0</v>
      </c>
      <c r="O3" s="5">
        <f t="shared" ref="O3:O66" si="4">F3/$M3</f>
        <v>0</v>
      </c>
      <c r="P3" s="5">
        <f t="shared" ref="P3:P66" si="5">G3/$M3</f>
        <v>0.58649126251718042</v>
      </c>
      <c r="Q3" s="5">
        <f t="shared" ref="Q3:Q66" si="6">H3/$M3</f>
        <v>1.7867661496171215E-2</v>
      </c>
      <c r="R3" s="5">
        <f t="shared" ref="R3:R66" si="7">I3/$M3</f>
        <v>0</v>
      </c>
      <c r="S3" s="5">
        <f t="shared" ref="S3:S66" si="8">J3/$M3</f>
        <v>0.16532495582171608</v>
      </c>
      <c r="T3" s="5">
        <f t="shared" ref="T3:T66" si="9">K3/$M3</f>
        <v>0.23031612016493225</v>
      </c>
      <c r="U3" s="5">
        <f t="shared" ref="U3:U66" si="10">L3/$M3</f>
        <v>0</v>
      </c>
      <c r="V3" s="5">
        <f t="shared" ref="V3:V66" si="11">SUM(N3:U3)</f>
        <v>1</v>
      </c>
      <c r="W3" s="6">
        <f t="shared" ref="W3:W66" si="12">N3*$D3</f>
        <v>0</v>
      </c>
      <c r="X3" s="6">
        <f t="shared" ref="X3:X66" si="13">O3*$D3</f>
        <v>0</v>
      </c>
      <c r="Y3" s="6">
        <f t="shared" ref="Y3:Y66" si="14">P3*$D3</f>
        <v>0.44544013089004514</v>
      </c>
      <c r="Z3" s="6">
        <f t="shared" ref="Z3:Z66" si="15">Q3*$D3</f>
        <v>1.3570489424504222E-2</v>
      </c>
      <c r="AA3" s="6">
        <f t="shared" ref="AA3:AA66" si="16">R3*$D3</f>
        <v>0</v>
      </c>
      <c r="AB3" s="6">
        <f t="shared" ref="AB3:AB66" si="17">S3*$D3</f>
        <v>0.12556430874101709</v>
      </c>
      <c r="AC3" s="6">
        <f t="shared" ref="AC3:AC66" si="18">T3*$D3</f>
        <v>0.17492509994443353</v>
      </c>
      <c r="AD3" s="6">
        <f t="shared" ref="AD3:AD66" si="19">U3*$D3</f>
        <v>0</v>
      </c>
      <c r="AE3" s="6">
        <f t="shared" ref="AE3:AE66" si="20">SUM(W3:AD3)</f>
        <v>0.75950002899999991</v>
      </c>
    </row>
    <row r="4" spans="1:31" x14ac:dyDescent="0.3">
      <c r="A4" s="1">
        <v>2</v>
      </c>
      <c r="B4" s="1" t="s">
        <v>6</v>
      </c>
      <c r="C4" s="1" t="s">
        <v>4</v>
      </c>
      <c r="D4" s="1">
        <v>0.93849992999999998</v>
      </c>
      <c r="E4" s="1">
        <v>0</v>
      </c>
      <c r="F4" s="1">
        <v>0</v>
      </c>
      <c r="G4" s="2">
        <v>2919</v>
      </c>
      <c r="H4" s="2">
        <v>115</v>
      </c>
      <c r="I4" s="1">
        <v>0</v>
      </c>
      <c r="J4" s="2">
        <v>777</v>
      </c>
      <c r="K4" s="2">
        <v>1250</v>
      </c>
      <c r="L4" s="1">
        <v>0</v>
      </c>
      <c r="M4">
        <f t="shared" si="2"/>
        <v>5061</v>
      </c>
      <c r="N4" s="5">
        <f t="shared" si="3"/>
        <v>0</v>
      </c>
      <c r="O4" s="5">
        <f t="shared" si="4"/>
        <v>0</v>
      </c>
      <c r="P4" s="5">
        <f t="shared" si="5"/>
        <v>0.57676348547717837</v>
      </c>
      <c r="Q4" s="5">
        <f t="shared" si="6"/>
        <v>2.2722782058881643E-2</v>
      </c>
      <c r="R4" s="5">
        <f t="shared" si="7"/>
        <v>0</v>
      </c>
      <c r="S4" s="5">
        <f t="shared" si="8"/>
        <v>0.15352697095435686</v>
      </c>
      <c r="T4" s="5">
        <f t="shared" si="9"/>
        <v>0.2469867615095831</v>
      </c>
      <c r="U4" s="5">
        <f t="shared" si="10"/>
        <v>0</v>
      </c>
      <c r="V4" s="5">
        <f t="shared" si="11"/>
        <v>1</v>
      </c>
      <c r="W4" s="6">
        <f t="shared" si="12"/>
        <v>0</v>
      </c>
      <c r="X4" s="6">
        <f t="shared" si="13"/>
        <v>0</v>
      </c>
      <c r="Y4" s="6">
        <f t="shared" si="14"/>
        <v>0.5412924907468879</v>
      </c>
      <c r="Z4" s="6">
        <f t="shared" si="15"/>
        <v>2.1325329371665678E-2</v>
      </c>
      <c r="AA4" s="6">
        <f t="shared" si="16"/>
        <v>0</v>
      </c>
      <c r="AB4" s="6">
        <f t="shared" si="17"/>
        <v>0.14408505149377593</v>
      </c>
      <c r="AC4" s="6">
        <f t="shared" si="18"/>
        <v>0.23179705838767042</v>
      </c>
      <c r="AD4" s="6">
        <f t="shared" si="19"/>
        <v>0</v>
      </c>
      <c r="AE4" s="6">
        <f t="shared" si="20"/>
        <v>0.93849992999999987</v>
      </c>
    </row>
    <row r="5" spans="1:31" x14ac:dyDescent="0.3">
      <c r="A5" s="1">
        <v>3</v>
      </c>
      <c r="B5" s="1" t="s">
        <v>7</v>
      </c>
      <c r="C5" s="1" t="s">
        <v>8</v>
      </c>
      <c r="D5" s="1">
        <v>0.77250002600000001</v>
      </c>
      <c r="E5" s="2">
        <v>1155</v>
      </c>
      <c r="F5" s="1">
        <v>0</v>
      </c>
      <c r="G5" s="1">
        <v>0</v>
      </c>
      <c r="H5" s="2">
        <v>348</v>
      </c>
      <c r="I5" s="1">
        <v>0</v>
      </c>
      <c r="J5" s="2">
        <v>2001</v>
      </c>
      <c r="K5" s="2">
        <v>910</v>
      </c>
      <c r="L5" s="1">
        <v>0</v>
      </c>
      <c r="M5">
        <f t="shared" si="2"/>
        <v>4414</v>
      </c>
      <c r="N5" s="5">
        <f t="shared" si="3"/>
        <v>0.26166742183960129</v>
      </c>
      <c r="O5" s="5">
        <f t="shared" si="4"/>
        <v>0</v>
      </c>
      <c r="P5" s="5">
        <f t="shared" si="5"/>
        <v>0</v>
      </c>
      <c r="Q5" s="5">
        <f t="shared" si="6"/>
        <v>7.8840054372451285E-2</v>
      </c>
      <c r="R5" s="5">
        <f t="shared" si="7"/>
        <v>0</v>
      </c>
      <c r="S5" s="5">
        <f t="shared" si="8"/>
        <v>0.4533303126415949</v>
      </c>
      <c r="T5" s="5">
        <f t="shared" si="9"/>
        <v>0.20616221114635253</v>
      </c>
      <c r="U5" s="5">
        <f t="shared" si="10"/>
        <v>0</v>
      </c>
      <c r="V5" s="5">
        <f t="shared" si="11"/>
        <v>1</v>
      </c>
      <c r="W5" s="6">
        <f t="shared" si="12"/>
        <v>0.20213809017444498</v>
      </c>
      <c r="X5" s="6">
        <f t="shared" si="13"/>
        <v>0</v>
      </c>
      <c r="Y5" s="6">
        <f t="shared" si="14"/>
        <v>0</v>
      </c>
      <c r="Z5" s="6">
        <f t="shared" si="15"/>
        <v>6.0903944052560034E-2</v>
      </c>
      <c r="AA5" s="6">
        <f t="shared" si="16"/>
        <v>0</v>
      </c>
      <c r="AB5" s="6">
        <f t="shared" si="17"/>
        <v>0.35019767830222021</v>
      </c>
      <c r="AC5" s="6">
        <f t="shared" si="18"/>
        <v>0.15926031347077482</v>
      </c>
      <c r="AD5" s="6">
        <f t="shared" si="19"/>
        <v>0</v>
      </c>
      <c r="AE5" s="6">
        <f t="shared" si="20"/>
        <v>0.77250002600000012</v>
      </c>
    </row>
    <row r="6" spans="1:31" x14ac:dyDescent="0.3">
      <c r="A6" s="1">
        <v>4</v>
      </c>
      <c r="B6" s="1" t="s">
        <v>9</v>
      </c>
      <c r="C6" s="1" t="s">
        <v>8</v>
      </c>
      <c r="D6" s="1">
        <v>0.74650003300000001</v>
      </c>
      <c r="E6" s="2">
        <v>1426</v>
      </c>
      <c r="F6" s="1">
        <v>0</v>
      </c>
      <c r="G6" s="1">
        <v>0</v>
      </c>
      <c r="H6" s="2">
        <v>405</v>
      </c>
      <c r="I6" s="1">
        <v>0</v>
      </c>
      <c r="J6" s="2">
        <v>2309</v>
      </c>
      <c r="K6" s="2">
        <v>976</v>
      </c>
      <c r="L6" s="1">
        <v>0</v>
      </c>
      <c r="M6">
        <f t="shared" si="2"/>
        <v>5116</v>
      </c>
      <c r="N6" s="5">
        <f t="shared" si="3"/>
        <v>0.27873338545738857</v>
      </c>
      <c r="O6" s="5">
        <f t="shared" si="4"/>
        <v>0</v>
      </c>
      <c r="P6" s="5">
        <f t="shared" si="5"/>
        <v>0</v>
      </c>
      <c r="Q6" s="5">
        <f t="shared" si="6"/>
        <v>7.9163408913213454E-2</v>
      </c>
      <c r="R6" s="5">
        <f t="shared" si="7"/>
        <v>0</v>
      </c>
      <c r="S6" s="5">
        <f t="shared" si="8"/>
        <v>0.45132916340891321</v>
      </c>
      <c r="T6" s="5">
        <f t="shared" si="9"/>
        <v>0.19077404222048475</v>
      </c>
      <c r="U6" s="5">
        <f t="shared" si="10"/>
        <v>0</v>
      </c>
      <c r="V6" s="5">
        <f t="shared" si="11"/>
        <v>1</v>
      </c>
      <c r="W6" s="6">
        <f t="shared" si="12"/>
        <v>0.2080744814421423</v>
      </c>
      <c r="X6" s="6">
        <f t="shared" si="13"/>
        <v>0</v>
      </c>
      <c r="Y6" s="6">
        <f t="shared" si="14"/>
        <v>0</v>
      </c>
      <c r="Z6" s="6">
        <f t="shared" si="15"/>
        <v>5.9095487366106335E-2</v>
      </c>
      <c r="AA6" s="6">
        <f t="shared" si="16"/>
        <v>0</v>
      </c>
      <c r="AB6" s="6">
        <f t="shared" si="17"/>
        <v>0.33691723537861612</v>
      </c>
      <c r="AC6" s="6">
        <f t="shared" si="18"/>
        <v>0.14241282881313524</v>
      </c>
      <c r="AD6" s="6">
        <f t="shared" si="19"/>
        <v>0</v>
      </c>
      <c r="AE6" s="6">
        <f t="shared" si="20"/>
        <v>0.74650003300000001</v>
      </c>
    </row>
    <row r="7" spans="1:31" x14ac:dyDescent="0.3">
      <c r="A7" s="1">
        <v>5</v>
      </c>
      <c r="B7" s="1" t="s">
        <v>10</v>
      </c>
      <c r="C7" s="1" t="s">
        <v>8</v>
      </c>
      <c r="D7" s="1">
        <v>0.81200002400000004</v>
      </c>
      <c r="E7" s="2">
        <v>1553</v>
      </c>
      <c r="F7" s="1">
        <v>0</v>
      </c>
      <c r="G7" s="1">
        <v>0</v>
      </c>
      <c r="H7" s="2">
        <v>342</v>
      </c>
      <c r="I7" s="1">
        <v>0</v>
      </c>
      <c r="J7" s="2">
        <v>2215</v>
      </c>
      <c r="K7" s="2">
        <v>928</v>
      </c>
      <c r="L7" s="1">
        <v>0</v>
      </c>
      <c r="M7">
        <f t="shared" si="2"/>
        <v>5038</v>
      </c>
      <c r="N7" s="5">
        <f t="shared" si="3"/>
        <v>0.30825724493846762</v>
      </c>
      <c r="O7" s="5">
        <f t="shared" si="4"/>
        <v>0</v>
      </c>
      <c r="P7" s="5">
        <f t="shared" si="5"/>
        <v>0</v>
      </c>
      <c r="Q7" s="5">
        <f t="shared" si="6"/>
        <v>6.7884080984517661E-2</v>
      </c>
      <c r="R7" s="5">
        <f t="shared" si="7"/>
        <v>0</v>
      </c>
      <c r="S7" s="5">
        <f t="shared" si="8"/>
        <v>0.43965859468042873</v>
      </c>
      <c r="T7" s="5">
        <f t="shared" si="9"/>
        <v>0.18420007939658595</v>
      </c>
      <c r="U7" s="5">
        <f t="shared" si="10"/>
        <v>0</v>
      </c>
      <c r="V7" s="5">
        <f t="shared" si="11"/>
        <v>1</v>
      </c>
      <c r="W7" s="6">
        <f t="shared" si="12"/>
        <v>0.25030489028820962</v>
      </c>
      <c r="X7" s="6">
        <f t="shared" si="13"/>
        <v>0</v>
      </c>
      <c r="Y7" s="6">
        <f t="shared" si="14"/>
        <v>0</v>
      </c>
      <c r="Z7" s="6">
        <f t="shared" si="15"/>
        <v>5.5121875388646289E-2</v>
      </c>
      <c r="AA7" s="6">
        <f t="shared" si="16"/>
        <v>0</v>
      </c>
      <c r="AB7" s="6">
        <f t="shared" si="17"/>
        <v>0.35700278943231439</v>
      </c>
      <c r="AC7" s="6">
        <f t="shared" si="18"/>
        <v>0.1495704688908297</v>
      </c>
      <c r="AD7" s="6">
        <f t="shared" si="19"/>
        <v>0</v>
      </c>
      <c r="AE7" s="6">
        <f t="shared" si="20"/>
        <v>0.81200002400000004</v>
      </c>
    </row>
    <row r="8" spans="1:31" x14ac:dyDescent="0.3">
      <c r="A8" s="1">
        <v>6</v>
      </c>
      <c r="B8" s="1" t="s">
        <v>11</v>
      </c>
      <c r="C8" s="1" t="s">
        <v>12</v>
      </c>
      <c r="D8" s="1">
        <v>1.0090000059999999</v>
      </c>
      <c r="E8" s="1">
        <v>0</v>
      </c>
      <c r="F8" s="2">
        <v>3624</v>
      </c>
      <c r="G8" s="2">
        <v>1082</v>
      </c>
      <c r="H8" s="2">
        <v>158</v>
      </c>
      <c r="I8" s="1">
        <v>0</v>
      </c>
      <c r="J8" s="1">
        <v>0</v>
      </c>
      <c r="K8" s="2">
        <v>1355</v>
      </c>
      <c r="L8" s="1">
        <v>0</v>
      </c>
      <c r="M8">
        <f t="shared" si="2"/>
        <v>6219</v>
      </c>
      <c r="N8" s="5">
        <f t="shared" si="3"/>
        <v>0</v>
      </c>
      <c r="O8" s="5">
        <f t="shared" si="4"/>
        <v>0.58273034249879396</v>
      </c>
      <c r="P8" s="5">
        <f t="shared" si="5"/>
        <v>0.17398295545907702</v>
      </c>
      <c r="Q8" s="5">
        <f t="shared" si="6"/>
        <v>2.5406013828589806E-2</v>
      </c>
      <c r="R8" s="5">
        <f t="shared" si="7"/>
        <v>0</v>
      </c>
      <c r="S8" s="5">
        <f t="shared" si="8"/>
        <v>0</v>
      </c>
      <c r="T8" s="5">
        <f t="shared" si="9"/>
        <v>0.21788068821353915</v>
      </c>
      <c r="U8" s="5">
        <f t="shared" si="10"/>
        <v>0</v>
      </c>
      <c r="V8" s="5">
        <f t="shared" si="11"/>
        <v>0.99999999999999989</v>
      </c>
      <c r="W8" s="6">
        <f t="shared" si="12"/>
        <v>0</v>
      </c>
      <c r="X8" s="6">
        <f t="shared" si="13"/>
        <v>0.58797491907766508</v>
      </c>
      <c r="Y8" s="6">
        <f t="shared" si="14"/>
        <v>0.17554880310210644</v>
      </c>
      <c r="Z8" s="6">
        <f t="shared" si="15"/>
        <v>2.5634668105483194E-2</v>
      </c>
      <c r="AA8" s="6">
        <f t="shared" si="16"/>
        <v>0</v>
      </c>
      <c r="AB8" s="6">
        <f t="shared" si="17"/>
        <v>0</v>
      </c>
      <c r="AC8" s="6">
        <f t="shared" si="18"/>
        <v>0.21984161571474511</v>
      </c>
      <c r="AD8" s="6">
        <f t="shared" si="19"/>
        <v>0</v>
      </c>
      <c r="AE8" s="6">
        <f t="shared" si="20"/>
        <v>1.0090000059999997</v>
      </c>
    </row>
    <row r="9" spans="1:31" x14ac:dyDescent="0.3">
      <c r="A9" s="1">
        <v>7</v>
      </c>
      <c r="B9" s="1" t="s">
        <v>13</v>
      </c>
      <c r="C9" s="1" t="s">
        <v>12</v>
      </c>
      <c r="D9" s="1">
        <v>0.98349994699999999</v>
      </c>
      <c r="E9" s="1">
        <v>0</v>
      </c>
      <c r="F9" s="2">
        <v>2952</v>
      </c>
      <c r="G9" s="2">
        <v>849</v>
      </c>
      <c r="H9" s="2">
        <v>126</v>
      </c>
      <c r="I9" s="1">
        <v>0</v>
      </c>
      <c r="J9" s="1">
        <v>0</v>
      </c>
      <c r="K9" s="2">
        <v>1072</v>
      </c>
      <c r="L9" s="1">
        <v>0</v>
      </c>
      <c r="M9">
        <f t="shared" si="2"/>
        <v>4999</v>
      </c>
      <c r="N9" s="5">
        <f t="shared" si="3"/>
        <v>0</v>
      </c>
      <c r="O9" s="5">
        <f t="shared" si="4"/>
        <v>0.5905181036207241</v>
      </c>
      <c r="P9" s="5">
        <f t="shared" si="5"/>
        <v>0.16983396679335866</v>
      </c>
      <c r="Q9" s="5">
        <f t="shared" si="6"/>
        <v>2.5205041008201642E-2</v>
      </c>
      <c r="R9" s="5">
        <f t="shared" si="7"/>
        <v>0</v>
      </c>
      <c r="S9" s="5">
        <f t="shared" si="8"/>
        <v>0</v>
      </c>
      <c r="T9" s="5">
        <f t="shared" si="9"/>
        <v>0.21444288857771554</v>
      </c>
      <c r="U9" s="5">
        <f t="shared" si="10"/>
        <v>0</v>
      </c>
      <c r="V9" s="5">
        <f t="shared" si="11"/>
        <v>0.99999999999999989</v>
      </c>
      <c r="W9" s="6">
        <f t="shared" si="12"/>
        <v>0</v>
      </c>
      <c r="X9" s="6">
        <f t="shared" si="13"/>
        <v>0.58077452361352266</v>
      </c>
      <c r="Y9" s="6">
        <f t="shared" si="14"/>
        <v>0.16703169734006801</v>
      </c>
      <c r="Z9" s="6">
        <f t="shared" si="15"/>
        <v>2.4789156495699141E-2</v>
      </c>
      <c r="AA9" s="6">
        <f t="shared" si="16"/>
        <v>0</v>
      </c>
      <c r="AB9" s="6">
        <f t="shared" si="17"/>
        <v>0</v>
      </c>
      <c r="AC9" s="6">
        <f t="shared" si="18"/>
        <v>0.21090456955071013</v>
      </c>
      <c r="AD9" s="6">
        <f t="shared" si="19"/>
        <v>0</v>
      </c>
      <c r="AE9" s="6">
        <f t="shared" si="20"/>
        <v>0.98349994699999999</v>
      </c>
    </row>
    <row r="10" spans="1:31" x14ac:dyDescent="0.3">
      <c r="A10" s="1">
        <v>8</v>
      </c>
      <c r="B10" s="1" t="s">
        <v>14</v>
      </c>
      <c r="C10" s="1" t="s">
        <v>12</v>
      </c>
      <c r="D10" s="1">
        <v>0.96099993800000005</v>
      </c>
      <c r="E10" s="1">
        <v>0</v>
      </c>
      <c r="F10" s="2">
        <v>2381</v>
      </c>
      <c r="G10" s="2">
        <v>694</v>
      </c>
      <c r="H10" s="2">
        <v>129</v>
      </c>
      <c r="I10" s="1">
        <v>0</v>
      </c>
      <c r="J10" s="1">
        <v>0</v>
      </c>
      <c r="K10" s="2">
        <v>1165</v>
      </c>
      <c r="L10" s="1">
        <v>0</v>
      </c>
      <c r="M10">
        <f t="shared" si="2"/>
        <v>4369</v>
      </c>
      <c r="N10" s="5">
        <f t="shared" si="3"/>
        <v>0</v>
      </c>
      <c r="O10" s="5">
        <f t="shared" si="4"/>
        <v>0.54497596704051265</v>
      </c>
      <c r="P10" s="5">
        <f t="shared" si="5"/>
        <v>0.15884641794460974</v>
      </c>
      <c r="Q10" s="5">
        <f t="shared" si="6"/>
        <v>2.9526207370107575E-2</v>
      </c>
      <c r="R10" s="5">
        <f t="shared" si="7"/>
        <v>0</v>
      </c>
      <c r="S10" s="5">
        <f t="shared" si="8"/>
        <v>0</v>
      </c>
      <c r="T10" s="5">
        <f t="shared" si="9"/>
        <v>0.26665140764476997</v>
      </c>
      <c r="U10" s="5">
        <f t="shared" si="10"/>
        <v>0</v>
      </c>
      <c r="V10" s="5">
        <f t="shared" si="11"/>
        <v>1</v>
      </c>
      <c r="W10" s="6">
        <f t="shared" si="12"/>
        <v>0</v>
      </c>
      <c r="X10" s="6">
        <f t="shared" si="13"/>
        <v>0.5237218705374227</v>
      </c>
      <c r="Y10" s="6">
        <f t="shared" si="14"/>
        <v>0.15265139779629205</v>
      </c>
      <c r="Z10" s="6">
        <f t="shared" si="15"/>
        <v>2.8374683452048525E-2</v>
      </c>
      <c r="AA10" s="6">
        <f t="shared" si="16"/>
        <v>0</v>
      </c>
      <c r="AB10" s="6">
        <f t="shared" si="17"/>
        <v>0</v>
      </c>
      <c r="AC10" s="6">
        <f t="shared" si="18"/>
        <v>0.25625198621423667</v>
      </c>
      <c r="AD10" s="6">
        <f t="shared" si="19"/>
        <v>0</v>
      </c>
      <c r="AE10" s="6">
        <f t="shared" si="20"/>
        <v>0.96099993799999983</v>
      </c>
    </row>
    <row r="11" spans="1:31" x14ac:dyDescent="0.3">
      <c r="A11" s="1">
        <v>9</v>
      </c>
      <c r="B11" s="1" t="s">
        <v>15</v>
      </c>
      <c r="C11" s="1" t="s">
        <v>16</v>
      </c>
      <c r="D11" s="1">
        <v>1.0034999870000001</v>
      </c>
      <c r="E11" s="2">
        <v>268</v>
      </c>
      <c r="F11" s="2">
        <v>3922</v>
      </c>
      <c r="G11" s="1">
        <v>0</v>
      </c>
      <c r="H11" s="2">
        <v>116</v>
      </c>
      <c r="I11" s="1">
        <v>0</v>
      </c>
      <c r="J11" s="1">
        <v>0</v>
      </c>
      <c r="K11" s="2">
        <v>681</v>
      </c>
      <c r="L11" s="1">
        <v>0</v>
      </c>
      <c r="M11">
        <f t="shared" si="2"/>
        <v>4987</v>
      </c>
      <c r="N11" s="5">
        <f t="shared" si="3"/>
        <v>5.3739723280529374E-2</v>
      </c>
      <c r="O11" s="5">
        <f t="shared" si="4"/>
        <v>0.78644475636655309</v>
      </c>
      <c r="P11" s="5">
        <f t="shared" si="5"/>
        <v>0</v>
      </c>
      <c r="Q11" s="5">
        <f t="shared" si="6"/>
        <v>2.3260477240826149E-2</v>
      </c>
      <c r="R11" s="5">
        <f t="shared" si="7"/>
        <v>0</v>
      </c>
      <c r="S11" s="5">
        <f t="shared" si="8"/>
        <v>0</v>
      </c>
      <c r="T11" s="5">
        <f t="shared" si="9"/>
        <v>0.13655504311209143</v>
      </c>
      <c r="U11" s="5">
        <f t="shared" si="10"/>
        <v>0</v>
      </c>
      <c r="V11" s="5">
        <f t="shared" si="11"/>
        <v>1</v>
      </c>
      <c r="W11" s="6">
        <f t="shared" si="12"/>
        <v>5.3927811613394827E-2</v>
      </c>
      <c r="X11" s="6">
        <f t="shared" si="13"/>
        <v>0.78919730279005429</v>
      </c>
      <c r="Y11" s="6">
        <f t="shared" si="14"/>
        <v>0</v>
      </c>
      <c r="Z11" s="6">
        <f t="shared" si="15"/>
        <v>2.3341888608782838E-2</v>
      </c>
      <c r="AA11" s="6">
        <f t="shared" si="16"/>
        <v>0</v>
      </c>
      <c r="AB11" s="6">
        <f t="shared" si="17"/>
        <v>0</v>
      </c>
      <c r="AC11" s="6">
        <f t="shared" si="18"/>
        <v>0.1370329839877682</v>
      </c>
      <c r="AD11" s="6">
        <f t="shared" si="19"/>
        <v>0</v>
      </c>
      <c r="AE11" s="6">
        <f t="shared" si="20"/>
        <v>1.0034999870000001</v>
      </c>
    </row>
    <row r="12" spans="1:31" x14ac:dyDescent="0.3">
      <c r="A12" s="1">
        <v>10</v>
      </c>
      <c r="B12" s="1" t="s">
        <v>17</v>
      </c>
      <c r="C12" s="1" t="s">
        <v>16</v>
      </c>
      <c r="D12" s="1">
        <v>0.94849994999999998</v>
      </c>
      <c r="E12" s="2">
        <v>264</v>
      </c>
      <c r="F12" s="2">
        <v>3714</v>
      </c>
      <c r="G12" s="1">
        <v>0</v>
      </c>
      <c r="H12" s="2">
        <v>121</v>
      </c>
      <c r="I12" s="1">
        <v>0</v>
      </c>
      <c r="J12" s="1">
        <v>0</v>
      </c>
      <c r="K12" s="2">
        <v>763</v>
      </c>
      <c r="L12" s="1">
        <v>0</v>
      </c>
      <c r="M12">
        <f t="shared" si="2"/>
        <v>4862</v>
      </c>
      <c r="N12" s="5">
        <f t="shared" si="3"/>
        <v>5.4298642533936653E-2</v>
      </c>
      <c r="O12" s="5">
        <f t="shared" si="4"/>
        <v>0.76388317564788155</v>
      </c>
      <c r="P12" s="5">
        <f t="shared" si="5"/>
        <v>0</v>
      </c>
      <c r="Q12" s="5">
        <f t="shared" si="6"/>
        <v>2.4886877828054297E-2</v>
      </c>
      <c r="R12" s="5">
        <f t="shared" si="7"/>
        <v>0</v>
      </c>
      <c r="S12" s="5">
        <f t="shared" si="8"/>
        <v>0</v>
      </c>
      <c r="T12" s="5">
        <f t="shared" si="9"/>
        <v>0.15693130399012753</v>
      </c>
      <c r="U12" s="5">
        <f t="shared" si="10"/>
        <v>0</v>
      </c>
      <c r="V12" s="5">
        <f t="shared" si="11"/>
        <v>1</v>
      </c>
      <c r="W12" s="6">
        <f t="shared" si="12"/>
        <v>5.1502259728506784E-2</v>
      </c>
      <c r="X12" s="6">
        <f t="shared" si="13"/>
        <v>0.72454315390785684</v>
      </c>
      <c r="Y12" s="6">
        <f t="shared" si="14"/>
        <v>0</v>
      </c>
      <c r="Z12" s="6">
        <f t="shared" si="15"/>
        <v>2.3605202375565609E-2</v>
      </c>
      <c r="AA12" s="6">
        <f t="shared" si="16"/>
        <v>0</v>
      </c>
      <c r="AB12" s="6">
        <f t="shared" si="17"/>
        <v>0</v>
      </c>
      <c r="AC12" s="6">
        <f t="shared" si="18"/>
        <v>0.14884933398807076</v>
      </c>
      <c r="AD12" s="6">
        <f t="shared" si="19"/>
        <v>0</v>
      </c>
      <c r="AE12" s="6">
        <f t="shared" si="20"/>
        <v>0.94849994999999998</v>
      </c>
    </row>
    <row r="13" spans="1:31" x14ac:dyDescent="0.3">
      <c r="A13" s="1">
        <v>11</v>
      </c>
      <c r="B13" s="1" t="s">
        <v>18</v>
      </c>
      <c r="C13" s="1" t="s">
        <v>16</v>
      </c>
      <c r="D13" s="1">
        <v>0.96000006999999998</v>
      </c>
      <c r="E13" s="2">
        <v>263</v>
      </c>
      <c r="F13" s="2">
        <v>3083</v>
      </c>
      <c r="G13" s="1">
        <v>0</v>
      </c>
      <c r="H13" s="2">
        <v>78</v>
      </c>
      <c r="I13" s="1">
        <v>0</v>
      </c>
      <c r="J13" s="1">
        <v>0</v>
      </c>
      <c r="K13" s="2">
        <v>675</v>
      </c>
      <c r="L13" s="1">
        <v>0</v>
      </c>
      <c r="M13">
        <f t="shared" si="2"/>
        <v>4099</v>
      </c>
      <c r="N13" s="5">
        <f t="shared" si="3"/>
        <v>6.41619907294462E-2</v>
      </c>
      <c r="O13" s="5">
        <f t="shared" si="4"/>
        <v>0.75213466699194931</v>
      </c>
      <c r="P13" s="5">
        <f t="shared" si="5"/>
        <v>0</v>
      </c>
      <c r="Q13" s="5">
        <f t="shared" si="6"/>
        <v>1.9029031471090509E-2</v>
      </c>
      <c r="R13" s="5">
        <f t="shared" si="7"/>
        <v>0</v>
      </c>
      <c r="S13" s="5">
        <f t="shared" si="8"/>
        <v>0</v>
      </c>
      <c r="T13" s="5">
        <f t="shared" si="9"/>
        <v>0.16467431080751402</v>
      </c>
      <c r="U13" s="5">
        <f t="shared" si="10"/>
        <v>0</v>
      </c>
      <c r="V13" s="5">
        <f t="shared" si="11"/>
        <v>1</v>
      </c>
      <c r="W13" s="6">
        <f t="shared" si="12"/>
        <v>6.1595515591607704E-2</v>
      </c>
      <c r="X13" s="6">
        <f t="shared" si="13"/>
        <v>0.72204933296169804</v>
      </c>
      <c r="Y13" s="6">
        <f t="shared" si="14"/>
        <v>0</v>
      </c>
      <c r="Z13" s="6">
        <f t="shared" si="15"/>
        <v>1.8267871544279092E-2</v>
      </c>
      <c r="AA13" s="6">
        <f t="shared" si="16"/>
        <v>0</v>
      </c>
      <c r="AB13" s="6">
        <f t="shared" si="17"/>
        <v>0</v>
      </c>
      <c r="AC13" s="6">
        <f t="shared" si="18"/>
        <v>0.15808734990241521</v>
      </c>
      <c r="AD13" s="6">
        <f t="shared" si="19"/>
        <v>0</v>
      </c>
      <c r="AE13" s="6">
        <f t="shared" si="20"/>
        <v>0.96000007000000009</v>
      </c>
    </row>
    <row r="14" spans="1:31" x14ac:dyDescent="0.3">
      <c r="A14" s="1">
        <v>12</v>
      </c>
      <c r="B14" s="1" t="s">
        <v>19</v>
      </c>
      <c r="C14" s="1" t="s">
        <v>20</v>
      </c>
      <c r="D14" s="1">
        <v>0.84999999699999995</v>
      </c>
      <c r="E14" s="1">
        <v>0</v>
      </c>
      <c r="F14" s="1">
        <v>0</v>
      </c>
      <c r="G14" s="2">
        <v>973</v>
      </c>
      <c r="H14" s="2">
        <v>102</v>
      </c>
      <c r="I14" s="1">
        <v>0</v>
      </c>
      <c r="J14" s="1">
        <v>0</v>
      </c>
      <c r="K14" s="2">
        <v>1632</v>
      </c>
      <c r="L14" s="2">
        <v>2329</v>
      </c>
      <c r="M14">
        <f t="shared" si="2"/>
        <v>5036</v>
      </c>
      <c r="N14" s="5">
        <f t="shared" si="3"/>
        <v>0</v>
      </c>
      <c r="O14" s="5">
        <f t="shared" si="4"/>
        <v>0</v>
      </c>
      <c r="P14" s="5">
        <f t="shared" si="5"/>
        <v>0.19320889594916602</v>
      </c>
      <c r="Q14" s="5">
        <f t="shared" si="6"/>
        <v>2.0254169976171566E-2</v>
      </c>
      <c r="R14" s="5">
        <f t="shared" si="7"/>
        <v>0</v>
      </c>
      <c r="S14" s="5">
        <f t="shared" si="8"/>
        <v>0</v>
      </c>
      <c r="T14" s="5">
        <f t="shared" si="9"/>
        <v>0.32406671961874506</v>
      </c>
      <c r="U14" s="5">
        <f t="shared" si="10"/>
        <v>0.46247021445591741</v>
      </c>
      <c r="V14" s="5">
        <f t="shared" si="11"/>
        <v>1</v>
      </c>
      <c r="W14" s="6">
        <f t="shared" si="12"/>
        <v>0</v>
      </c>
      <c r="X14" s="6">
        <f t="shared" si="13"/>
        <v>0</v>
      </c>
      <c r="Y14" s="6">
        <f t="shared" si="14"/>
        <v>0.16422756097716443</v>
      </c>
      <c r="Z14" s="6">
        <f t="shared" si="15"/>
        <v>1.721604441898332E-2</v>
      </c>
      <c r="AA14" s="6">
        <f t="shared" si="16"/>
        <v>0</v>
      </c>
      <c r="AB14" s="6">
        <f t="shared" si="17"/>
        <v>0</v>
      </c>
      <c r="AC14" s="6">
        <f t="shared" si="18"/>
        <v>0.27545671070373312</v>
      </c>
      <c r="AD14" s="6">
        <f t="shared" si="19"/>
        <v>0.39309968090011915</v>
      </c>
      <c r="AE14" s="6">
        <f t="shared" si="20"/>
        <v>0.84999999700000006</v>
      </c>
    </row>
    <row r="15" spans="1:31" x14ac:dyDescent="0.3">
      <c r="A15" s="1">
        <v>13</v>
      </c>
      <c r="B15" s="1" t="s">
        <v>21</v>
      </c>
      <c r="C15" s="1" t="s">
        <v>20</v>
      </c>
      <c r="D15" s="1">
        <v>0.86249998500000002</v>
      </c>
      <c r="E15" s="1">
        <v>0</v>
      </c>
      <c r="F15" s="1">
        <v>0</v>
      </c>
      <c r="G15" s="2">
        <v>949</v>
      </c>
      <c r="H15" s="2">
        <v>108</v>
      </c>
      <c r="I15" s="1">
        <v>0</v>
      </c>
      <c r="J15" s="1">
        <v>0</v>
      </c>
      <c r="K15" s="2">
        <v>1500</v>
      </c>
      <c r="L15" s="2">
        <v>2195</v>
      </c>
      <c r="M15">
        <f t="shared" si="2"/>
        <v>4752</v>
      </c>
      <c r="N15" s="5">
        <f t="shared" si="3"/>
        <v>0</v>
      </c>
      <c r="O15" s="5">
        <f t="shared" si="4"/>
        <v>0</v>
      </c>
      <c r="P15" s="5">
        <f t="shared" si="5"/>
        <v>0.19970538720538722</v>
      </c>
      <c r="Q15" s="5">
        <f t="shared" si="6"/>
        <v>2.2727272727272728E-2</v>
      </c>
      <c r="R15" s="5">
        <f t="shared" si="7"/>
        <v>0</v>
      </c>
      <c r="S15" s="5">
        <f t="shared" si="8"/>
        <v>0</v>
      </c>
      <c r="T15" s="5">
        <f t="shared" si="9"/>
        <v>0.31565656565656564</v>
      </c>
      <c r="U15" s="5">
        <f t="shared" si="10"/>
        <v>0.46191077441077444</v>
      </c>
      <c r="V15" s="5">
        <f t="shared" si="11"/>
        <v>1</v>
      </c>
      <c r="W15" s="6">
        <f t="shared" si="12"/>
        <v>0</v>
      </c>
      <c r="X15" s="6">
        <f t="shared" si="13"/>
        <v>0</v>
      </c>
      <c r="Y15" s="6">
        <f t="shared" si="14"/>
        <v>0.17224589346906569</v>
      </c>
      <c r="Z15" s="6">
        <f t="shared" si="15"/>
        <v>1.9602272386363636E-2</v>
      </c>
      <c r="AA15" s="6">
        <f t="shared" si="16"/>
        <v>0</v>
      </c>
      <c r="AB15" s="6">
        <f t="shared" si="17"/>
        <v>0</v>
      </c>
      <c r="AC15" s="6">
        <f t="shared" si="18"/>
        <v>0.27225378314393939</v>
      </c>
      <c r="AD15" s="6">
        <f t="shared" si="19"/>
        <v>0.39839803600063134</v>
      </c>
      <c r="AE15" s="6">
        <f t="shared" si="20"/>
        <v>0.86249998500000014</v>
      </c>
    </row>
    <row r="16" spans="1:31" x14ac:dyDescent="0.3">
      <c r="A16" s="1">
        <v>14</v>
      </c>
      <c r="B16" s="1" t="s">
        <v>22</v>
      </c>
      <c r="C16" s="1" t="s">
        <v>20</v>
      </c>
      <c r="D16" s="1">
        <v>0.87449996399999996</v>
      </c>
      <c r="E16" s="1">
        <v>0</v>
      </c>
      <c r="F16" s="1">
        <v>0</v>
      </c>
      <c r="G16" s="2">
        <v>1066</v>
      </c>
      <c r="H16" s="2">
        <v>97</v>
      </c>
      <c r="I16" s="1">
        <v>0</v>
      </c>
      <c r="J16" s="1">
        <v>0</v>
      </c>
      <c r="K16" s="2">
        <v>1210</v>
      </c>
      <c r="L16" s="2">
        <v>2322</v>
      </c>
      <c r="M16">
        <f t="shared" si="2"/>
        <v>4695</v>
      </c>
      <c r="N16" s="5">
        <f t="shared" si="3"/>
        <v>0</v>
      </c>
      <c r="O16" s="5">
        <f t="shared" si="4"/>
        <v>0</v>
      </c>
      <c r="P16" s="5">
        <f t="shared" si="5"/>
        <v>0.22705005324813632</v>
      </c>
      <c r="Q16" s="5">
        <f t="shared" si="6"/>
        <v>2.0660276890308839E-2</v>
      </c>
      <c r="R16" s="5">
        <f t="shared" si="7"/>
        <v>0</v>
      </c>
      <c r="S16" s="5">
        <f t="shared" si="8"/>
        <v>0</v>
      </c>
      <c r="T16" s="5">
        <f t="shared" si="9"/>
        <v>0.25772097976570818</v>
      </c>
      <c r="U16" s="5">
        <f t="shared" si="10"/>
        <v>0.49456869009584664</v>
      </c>
      <c r="V16" s="5">
        <f t="shared" si="11"/>
        <v>1</v>
      </c>
      <c r="W16" s="6">
        <f t="shared" si="12"/>
        <v>0</v>
      </c>
      <c r="X16" s="6">
        <f t="shared" si="13"/>
        <v>0</v>
      </c>
      <c r="Y16" s="6">
        <f t="shared" si="14"/>
        <v>0.1985552633916933</v>
      </c>
      <c r="Z16" s="6">
        <f t="shared" si="15"/>
        <v>1.8067411396805112E-2</v>
      </c>
      <c r="AA16" s="6">
        <f t="shared" si="16"/>
        <v>0</v>
      </c>
      <c r="AB16" s="6">
        <f t="shared" si="17"/>
        <v>0</v>
      </c>
      <c r="AC16" s="6">
        <f t="shared" si="18"/>
        <v>0.22537698752715651</v>
      </c>
      <c r="AD16" s="6">
        <f t="shared" si="19"/>
        <v>0.432500301684345</v>
      </c>
      <c r="AE16" s="6">
        <f t="shared" si="20"/>
        <v>0.87449996399999996</v>
      </c>
    </row>
    <row r="17" spans="1:31" x14ac:dyDescent="0.3">
      <c r="A17" s="1">
        <v>15</v>
      </c>
      <c r="B17" s="1" t="s">
        <v>23</v>
      </c>
      <c r="C17" s="1" t="s">
        <v>24</v>
      </c>
      <c r="D17" s="1">
        <v>0.95399996899999995</v>
      </c>
      <c r="E17" s="2">
        <v>168</v>
      </c>
      <c r="F17" s="1">
        <v>0</v>
      </c>
      <c r="G17" s="1">
        <v>0</v>
      </c>
      <c r="H17" s="2">
        <v>91</v>
      </c>
      <c r="I17" s="1">
        <v>0</v>
      </c>
      <c r="J17" s="1">
        <v>0</v>
      </c>
      <c r="K17" s="2">
        <v>1202</v>
      </c>
      <c r="L17" s="2">
        <v>3784</v>
      </c>
      <c r="M17">
        <f t="shared" si="2"/>
        <v>5245</v>
      </c>
      <c r="N17" s="5">
        <f t="shared" si="3"/>
        <v>3.2030505243088654E-2</v>
      </c>
      <c r="O17" s="5">
        <f t="shared" si="4"/>
        <v>0</v>
      </c>
      <c r="P17" s="5">
        <f t="shared" si="5"/>
        <v>0</v>
      </c>
      <c r="Q17" s="5">
        <f t="shared" si="6"/>
        <v>1.7349857006673023E-2</v>
      </c>
      <c r="R17" s="5">
        <f t="shared" si="7"/>
        <v>0</v>
      </c>
      <c r="S17" s="5">
        <f t="shared" si="8"/>
        <v>0</v>
      </c>
      <c r="T17" s="5">
        <f t="shared" si="9"/>
        <v>0.22917063870352716</v>
      </c>
      <c r="U17" s="5">
        <f t="shared" si="10"/>
        <v>0.72144899904671111</v>
      </c>
      <c r="V17" s="5">
        <f t="shared" si="11"/>
        <v>1</v>
      </c>
      <c r="W17" s="6">
        <f t="shared" si="12"/>
        <v>3.0557101008960912E-2</v>
      </c>
      <c r="X17" s="6">
        <f t="shared" si="13"/>
        <v>0</v>
      </c>
      <c r="Y17" s="6">
        <f t="shared" si="14"/>
        <v>0</v>
      </c>
      <c r="Z17" s="6">
        <f t="shared" si="15"/>
        <v>1.6551763046520496E-2</v>
      </c>
      <c r="AA17" s="6">
        <f t="shared" si="16"/>
        <v>0</v>
      </c>
      <c r="AB17" s="6">
        <f t="shared" si="17"/>
        <v>0</v>
      </c>
      <c r="AC17" s="6">
        <f t="shared" si="18"/>
        <v>0.21862878221887511</v>
      </c>
      <c r="AD17" s="6">
        <f t="shared" si="19"/>
        <v>0.68826232272564336</v>
      </c>
      <c r="AE17" s="6">
        <f t="shared" si="20"/>
        <v>0.95399996899999984</v>
      </c>
    </row>
    <row r="18" spans="1:31" x14ac:dyDescent="0.3">
      <c r="A18" s="1">
        <v>16</v>
      </c>
      <c r="B18" s="1" t="s">
        <v>25</v>
      </c>
      <c r="C18" s="1" t="s">
        <v>24</v>
      </c>
      <c r="D18" s="1">
        <v>1.00949994</v>
      </c>
      <c r="E18" s="2">
        <v>229</v>
      </c>
      <c r="F18" s="1">
        <v>0</v>
      </c>
      <c r="G18" s="1">
        <v>0</v>
      </c>
      <c r="H18" s="2">
        <v>127</v>
      </c>
      <c r="I18" s="1">
        <v>0</v>
      </c>
      <c r="J18" s="1">
        <v>0</v>
      </c>
      <c r="K18" s="2">
        <v>1363</v>
      </c>
      <c r="L18" s="2">
        <v>4484</v>
      </c>
      <c r="M18">
        <f t="shared" si="2"/>
        <v>6203</v>
      </c>
      <c r="N18" s="5">
        <f t="shared" si="3"/>
        <v>3.6917620506206672E-2</v>
      </c>
      <c r="O18" s="5">
        <f t="shared" si="4"/>
        <v>0</v>
      </c>
      <c r="P18" s="5">
        <f t="shared" si="5"/>
        <v>0</v>
      </c>
      <c r="Q18" s="5">
        <f t="shared" si="6"/>
        <v>2.0473964210865711E-2</v>
      </c>
      <c r="R18" s="5">
        <f t="shared" si="7"/>
        <v>0</v>
      </c>
      <c r="S18" s="5">
        <f t="shared" si="8"/>
        <v>0</v>
      </c>
      <c r="T18" s="5">
        <f t="shared" si="9"/>
        <v>0.21973238755440916</v>
      </c>
      <c r="U18" s="5">
        <f t="shared" si="10"/>
        <v>0.72287602772851844</v>
      </c>
      <c r="V18" s="5">
        <f t="shared" si="11"/>
        <v>1</v>
      </c>
      <c r="W18" s="6">
        <f t="shared" si="12"/>
        <v>3.7268335685958408E-2</v>
      </c>
      <c r="X18" s="6">
        <f t="shared" si="13"/>
        <v>0</v>
      </c>
      <c r="Y18" s="6">
        <f t="shared" si="14"/>
        <v>0</v>
      </c>
      <c r="Z18" s="6">
        <f t="shared" si="15"/>
        <v>2.0668465642431081E-2</v>
      </c>
      <c r="AA18" s="6">
        <f t="shared" si="16"/>
        <v>0</v>
      </c>
      <c r="AB18" s="6">
        <f t="shared" si="17"/>
        <v>0</v>
      </c>
      <c r="AC18" s="6">
        <f t="shared" si="18"/>
        <v>0.2218198320522328</v>
      </c>
      <c r="AD18" s="6">
        <f t="shared" si="19"/>
        <v>0.7297433066193777</v>
      </c>
      <c r="AE18" s="6">
        <f t="shared" si="20"/>
        <v>1.00949994</v>
      </c>
    </row>
    <row r="19" spans="1:31" x14ac:dyDescent="0.3">
      <c r="A19" s="1">
        <v>17</v>
      </c>
      <c r="B19" s="1" t="s">
        <v>26</v>
      </c>
      <c r="C19" s="1" t="s">
        <v>24</v>
      </c>
      <c r="D19" s="1">
        <v>1.073000046</v>
      </c>
      <c r="E19" s="2">
        <v>288</v>
      </c>
      <c r="F19" s="1">
        <v>0</v>
      </c>
      <c r="G19" s="1">
        <v>0</v>
      </c>
      <c r="H19" s="2">
        <v>87</v>
      </c>
      <c r="I19" s="1">
        <v>0</v>
      </c>
      <c r="J19" s="1">
        <v>0</v>
      </c>
      <c r="K19" s="2">
        <v>1349</v>
      </c>
      <c r="L19" s="2">
        <v>4076</v>
      </c>
      <c r="M19">
        <f t="shared" si="2"/>
        <v>5800</v>
      </c>
      <c r="N19" s="5">
        <f t="shared" si="3"/>
        <v>4.9655172413793101E-2</v>
      </c>
      <c r="O19" s="5">
        <f t="shared" si="4"/>
        <v>0</v>
      </c>
      <c r="P19" s="5">
        <f t="shared" si="5"/>
        <v>0</v>
      </c>
      <c r="Q19" s="5">
        <f t="shared" si="6"/>
        <v>1.4999999999999999E-2</v>
      </c>
      <c r="R19" s="5">
        <f t="shared" si="7"/>
        <v>0</v>
      </c>
      <c r="S19" s="5">
        <f t="shared" si="8"/>
        <v>0</v>
      </c>
      <c r="T19" s="5">
        <f t="shared" si="9"/>
        <v>0.23258620689655171</v>
      </c>
      <c r="U19" s="5">
        <f t="shared" si="10"/>
        <v>0.70275862068965522</v>
      </c>
      <c r="V19" s="5">
        <f t="shared" si="11"/>
        <v>1</v>
      </c>
      <c r="W19" s="6">
        <f t="shared" si="12"/>
        <v>5.3280002284137928E-2</v>
      </c>
      <c r="X19" s="6">
        <f t="shared" si="13"/>
        <v>0</v>
      </c>
      <c r="Y19" s="6">
        <f t="shared" si="14"/>
        <v>0</v>
      </c>
      <c r="Z19" s="6">
        <f t="shared" si="15"/>
        <v>1.609500069E-2</v>
      </c>
      <c r="AA19" s="6">
        <f t="shared" si="16"/>
        <v>0</v>
      </c>
      <c r="AB19" s="6">
        <f t="shared" si="17"/>
        <v>0</v>
      </c>
      <c r="AC19" s="6">
        <f t="shared" si="18"/>
        <v>0.2495650106989655</v>
      </c>
      <c r="AD19" s="6">
        <f t="shared" si="19"/>
        <v>0.75406003232689656</v>
      </c>
      <c r="AE19" s="6">
        <f t="shared" si="20"/>
        <v>1.073000046</v>
      </c>
    </row>
    <row r="20" spans="1:31" x14ac:dyDescent="0.3">
      <c r="A20" s="1">
        <v>18</v>
      </c>
      <c r="B20" s="1" t="s">
        <v>27</v>
      </c>
      <c r="C20" s="1" t="s">
        <v>28</v>
      </c>
      <c r="D20" s="1">
        <v>1.1735000339999999</v>
      </c>
      <c r="E20" s="1">
        <v>0</v>
      </c>
      <c r="F20" s="2">
        <v>3932</v>
      </c>
      <c r="G20" s="2">
        <v>811</v>
      </c>
      <c r="H20" s="2">
        <v>441</v>
      </c>
      <c r="I20" s="1">
        <v>0</v>
      </c>
      <c r="J20" s="2">
        <v>683</v>
      </c>
      <c r="K20" s="1">
        <v>0</v>
      </c>
      <c r="L20" s="1">
        <v>0</v>
      </c>
      <c r="M20">
        <f t="shared" si="2"/>
        <v>5867</v>
      </c>
      <c r="N20" s="5">
        <f t="shared" si="3"/>
        <v>0</v>
      </c>
      <c r="O20" s="5">
        <f t="shared" si="4"/>
        <v>0.6701891937958071</v>
      </c>
      <c r="P20" s="5">
        <f t="shared" si="5"/>
        <v>0.13823078234191238</v>
      </c>
      <c r="Q20" s="5">
        <f t="shared" si="6"/>
        <v>7.5166183739560258E-2</v>
      </c>
      <c r="R20" s="5">
        <f t="shared" si="7"/>
        <v>0</v>
      </c>
      <c r="S20" s="5">
        <f t="shared" si="8"/>
        <v>0.1164138401227203</v>
      </c>
      <c r="T20" s="5">
        <f t="shared" si="9"/>
        <v>0</v>
      </c>
      <c r="U20" s="5">
        <f t="shared" si="10"/>
        <v>0</v>
      </c>
      <c r="V20" s="5">
        <f t="shared" si="11"/>
        <v>1.0000000000000002</v>
      </c>
      <c r="W20" s="6">
        <f t="shared" si="12"/>
        <v>0</v>
      </c>
      <c r="X20" s="6">
        <f t="shared" si="13"/>
        <v>0.78646704170581216</v>
      </c>
      <c r="Y20" s="6">
        <f t="shared" si="14"/>
        <v>0.16221382777808077</v>
      </c>
      <c r="Z20" s="6">
        <f t="shared" si="15"/>
        <v>8.820751917402421E-2</v>
      </c>
      <c r="AA20" s="6">
        <f t="shared" si="16"/>
        <v>0</v>
      </c>
      <c r="AB20" s="6">
        <f t="shared" si="17"/>
        <v>0.13661164534208281</v>
      </c>
      <c r="AC20" s="6">
        <f t="shared" si="18"/>
        <v>0</v>
      </c>
      <c r="AD20" s="6">
        <f t="shared" si="19"/>
        <v>0</v>
      </c>
      <c r="AE20" s="6">
        <f t="shared" si="20"/>
        <v>1.1735000339999999</v>
      </c>
    </row>
    <row r="21" spans="1:31" x14ac:dyDescent="0.3">
      <c r="A21" s="1">
        <v>19</v>
      </c>
      <c r="B21" s="1" t="s">
        <v>29</v>
      </c>
      <c r="C21" s="1" t="s">
        <v>28</v>
      </c>
      <c r="D21" s="1">
        <v>1.4805000150000001</v>
      </c>
      <c r="E21" s="1">
        <v>0</v>
      </c>
      <c r="F21" s="2">
        <v>3352</v>
      </c>
      <c r="G21" s="2">
        <v>756</v>
      </c>
      <c r="H21" s="2">
        <v>398</v>
      </c>
      <c r="I21" s="1">
        <v>0</v>
      </c>
      <c r="J21" s="2">
        <v>522</v>
      </c>
      <c r="K21" s="1">
        <v>0</v>
      </c>
      <c r="L21" s="1">
        <v>0</v>
      </c>
      <c r="M21">
        <f t="shared" si="2"/>
        <v>5028</v>
      </c>
      <c r="N21" s="5">
        <f t="shared" si="3"/>
        <v>0</v>
      </c>
      <c r="O21" s="5">
        <f t="shared" si="4"/>
        <v>0.66666666666666663</v>
      </c>
      <c r="P21" s="5">
        <f t="shared" si="5"/>
        <v>0.15035799522673032</v>
      </c>
      <c r="Q21" s="5">
        <f t="shared" si="6"/>
        <v>7.9156722354813053E-2</v>
      </c>
      <c r="R21" s="5">
        <f t="shared" si="7"/>
        <v>0</v>
      </c>
      <c r="S21" s="5">
        <f t="shared" si="8"/>
        <v>0.10381861575178998</v>
      </c>
      <c r="T21" s="5">
        <f t="shared" si="9"/>
        <v>0</v>
      </c>
      <c r="U21" s="5">
        <f t="shared" si="10"/>
        <v>0</v>
      </c>
      <c r="V21" s="5">
        <f t="shared" si="11"/>
        <v>1</v>
      </c>
      <c r="W21" s="6">
        <f t="shared" si="12"/>
        <v>0</v>
      </c>
      <c r="X21" s="6">
        <f t="shared" si="13"/>
        <v>0.98700001000000004</v>
      </c>
      <c r="Y21" s="6">
        <f t="shared" si="14"/>
        <v>0.22260501418854417</v>
      </c>
      <c r="Z21" s="6">
        <f t="shared" si="15"/>
        <v>0.11719152863365156</v>
      </c>
      <c r="AA21" s="6">
        <f t="shared" si="16"/>
        <v>0</v>
      </c>
      <c r="AB21" s="6">
        <f t="shared" si="17"/>
        <v>0.15370346217780431</v>
      </c>
      <c r="AC21" s="6">
        <f t="shared" si="18"/>
        <v>0</v>
      </c>
      <c r="AD21" s="6">
        <f t="shared" si="19"/>
        <v>0</v>
      </c>
      <c r="AE21" s="6">
        <f t="shared" si="20"/>
        <v>1.4805000150000003</v>
      </c>
    </row>
    <row r="22" spans="1:31" x14ac:dyDescent="0.3">
      <c r="A22" s="1">
        <v>20</v>
      </c>
      <c r="B22" s="1" t="s">
        <v>30</v>
      </c>
      <c r="C22" s="1" t="s">
        <v>28</v>
      </c>
      <c r="D22" s="1">
        <v>1.1129999779999999</v>
      </c>
      <c r="E22" s="1">
        <v>0</v>
      </c>
      <c r="F22" s="2">
        <v>3313</v>
      </c>
      <c r="G22" s="2">
        <v>633</v>
      </c>
      <c r="H22" s="2">
        <v>295</v>
      </c>
      <c r="I22" s="1">
        <v>0</v>
      </c>
      <c r="J22" s="2">
        <v>539</v>
      </c>
      <c r="K22" s="1">
        <v>0</v>
      </c>
      <c r="L22" s="1">
        <v>0</v>
      </c>
      <c r="M22">
        <f t="shared" si="2"/>
        <v>4780</v>
      </c>
      <c r="N22" s="5">
        <f t="shared" si="3"/>
        <v>0</v>
      </c>
      <c r="O22" s="5">
        <f t="shared" si="4"/>
        <v>0.69309623430962342</v>
      </c>
      <c r="P22" s="5">
        <f t="shared" si="5"/>
        <v>0.13242677824267782</v>
      </c>
      <c r="Q22" s="5">
        <f t="shared" si="6"/>
        <v>6.1715481171548119E-2</v>
      </c>
      <c r="R22" s="5">
        <f t="shared" si="7"/>
        <v>0</v>
      </c>
      <c r="S22" s="5">
        <f t="shared" si="8"/>
        <v>0.11276150627615063</v>
      </c>
      <c r="T22" s="5">
        <f t="shared" si="9"/>
        <v>0</v>
      </c>
      <c r="U22" s="5">
        <f t="shared" si="10"/>
        <v>0</v>
      </c>
      <c r="V22" s="5">
        <f t="shared" si="11"/>
        <v>1</v>
      </c>
      <c r="W22" s="6">
        <f t="shared" si="12"/>
        <v>0</v>
      </c>
      <c r="X22" s="6">
        <f t="shared" si="13"/>
        <v>0.77141609353849372</v>
      </c>
      <c r="Y22" s="6">
        <f t="shared" si="14"/>
        <v>0.14739100127071128</v>
      </c>
      <c r="Z22" s="6">
        <f t="shared" si="15"/>
        <v>6.8689329186192472E-2</v>
      </c>
      <c r="AA22" s="6">
        <f t="shared" si="16"/>
        <v>0</v>
      </c>
      <c r="AB22" s="6">
        <f t="shared" si="17"/>
        <v>0.1255035540046025</v>
      </c>
      <c r="AC22" s="6">
        <f t="shared" si="18"/>
        <v>0</v>
      </c>
      <c r="AD22" s="6">
        <f t="shared" si="19"/>
        <v>0</v>
      </c>
      <c r="AE22" s="6">
        <f t="shared" si="20"/>
        <v>1.1129999779999999</v>
      </c>
    </row>
    <row r="23" spans="1:31" x14ac:dyDescent="0.3">
      <c r="B23" s="1" t="s">
        <v>31</v>
      </c>
      <c r="C23" s="1" t="s">
        <v>32</v>
      </c>
      <c r="D23" s="1">
        <v>1.2480000280000001</v>
      </c>
      <c r="F23" s="2"/>
      <c r="H23" s="2"/>
      <c r="J23" s="2"/>
      <c r="L23" s="2"/>
      <c r="M23">
        <f t="shared" si="2"/>
        <v>0</v>
      </c>
      <c r="N23" s="5" t="e">
        <f t="shared" si="3"/>
        <v>#DIV/0!</v>
      </c>
      <c r="O23" s="5" t="e">
        <f t="shared" si="4"/>
        <v>#DIV/0!</v>
      </c>
      <c r="P23" s="5" t="e">
        <f t="shared" si="5"/>
        <v>#DIV/0!</v>
      </c>
      <c r="Q23" s="5" t="e">
        <f t="shared" si="6"/>
        <v>#DIV/0!</v>
      </c>
      <c r="R23" s="5" t="e">
        <f t="shared" si="7"/>
        <v>#DIV/0!</v>
      </c>
      <c r="S23" s="5" t="e">
        <f t="shared" si="8"/>
        <v>#DIV/0!</v>
      </c>
      <c r="T23" s="5" t="e">
        <f t="shared" si="9"/>
        <v>#DIV/0!</v>
      </c>
      <c r="U23" s="5" t="e">
        <f t="shared" si="10"/>
        <v>#DIV/0!</v>
      </c>
      <c r="V23" s="5" t="e">
        <f t="shared" si="11"/>
        <v>#DIV/0!</v>
      </c>
      <c r="W23" s="6" t="e">
        <f t="shared" si="12"/>
        <v>#DIV/0!</v>
      </c>
      <c r="X23" s="6" t="e">
        <f t="shared" si="13"/>
        <v>#DIV/0!</v>
      </c>
      <c r="Y23" s="6" t="e">
        <f t="shared" si="14"/>
        <v>#DIV/0!</v>
      </c>
      <c r="Z23" s="6" t="e">
        <f t="shared" si="15"/>
        <v>#DIV/0!</v>
      </c>
      <c r="AA23" s="6" t="e">
        <f t="shared" si="16"/>
        <v>#DIV/0!</v>
      </c>
      <c r="AB23" s="6" t="e">
        <f t="shared" si="17"/>
        <v>#DIV/0!</v>
      </c>
      <c r="AC23" s="6" t="e">
        <f t="shared" si="18"/>
        <v>#DIV/0!</v>
      </c>
      <c r="AD23" s="6" t="e">
        <f t="shared" si="19"/>
        <v>#DIV/0!</v>
      </c>
      <c r="AE23" s="6" t="e">
        <f t="shared" si="20"/>
        <v>#DIV/0!</v>
      </c>
    </row>
    <row r="24" spans="1:31" x14ac:dyDescent="0.3">
      <c r="A24" s="1">
        <v>21</v>
      </c>
      <c r="B24" s="1" t="s">
        <v>33</v>
      </c>
      <c r="C24" s="1" t="s">
        <v>32</v>
      </c>
      <c r="D24" s="1">
        <v>1.284499976</v>
      </c>
      <c r="E24" s="1">
        <v>0</v>
      </c>
      <c r="F24" s="2">
        <v>3127</v>
      </c>
      <c r="G24" s="1">
        <v>0</v>
      </c>
      <c r="H24" s="2">
        <v>458</v>
      </c>
      <c r="I24" s="1">
        <v>0</v>
      </c>
      <c r="J24" s="2">
        <v>733</v>
      </c>
      <c r="K24" s="1">
        <v>0</v>
      </c>
      <c r="L24" s="2">
        <v>596</v>
      </c>
      <c r="M24">
        <f t="shared" si="2"/>
        <v>4914</v>
      </c>
      <c r="N24" s="5">
        <f t="shared" si="3"/>
        <v>0</v>
      </c>
      <c r="O24" s="5">
        <f t="shared" si="4"/>
        <v>0.63634513634513634</v>
      </c>
      <c r="P24" s="5">
        <f t="shared" si="5"/>
        <v>0</v>
      </c>
      <c r="Q24" s="5">
        <f t="shared" si="6"/>
        <v>9.320309320309321E-2</v>
      </c>
      <c r="R24" s="5">
        <f t="shared" si="7"/>
        <v>0</v>
      </c>
      <c r="S24" s="5">
        <f t="shared" si="8"/>
        <v>0.14916564916564917</v>
      </c>
      <c r="T24" s="5">
        <f t="shared" si="9"/>
        <v>0</v>
      </c>
      <c r="U24" s="5">
        <f t="shared" si="10"/>
        <v>0.12128612128612129</v>
      </c>
      <c r="V24" s="5">
        <f t="shared" si="11"/>
        <v>0.99999999999999989</v>
      </c>
      <c r="W24" s="6">
        <f t="shared" si="12"/>
        <v>0</v>
      </c>
      <c r="X24" s="6">
        <f t="shared" si="13"/>
        <v>0.81738531236304435</v>
      </c>
      <c r="Y24" s="6">
        <f t="shared" si="14"/>
        <v>0</v>
      </c>
      <c r="Z24" s="6">
        <f t="shared" si="15"/>
        <v>0.11971937098249899</v>
      </c>
      <c r="AA24" s="6">
        <f t="shared" si="16"/>
        <v>0</v>
      </c>
      <c r="AB24" s="6">
        <f t="shared" si="17"/>
        <v>0.19160327277330078</v>
      </c>
      <c r="AC24" s="6">
        <f t="shared" si="18"/>
        <v>0</v>
      </c>
      <c r="AD24" s="6">
        <f t="shared" si="19"/>
        <v>0.15579201988115587</v>
      </c>
      <c r="AE24" s="6">
        <f t="shared" si="20"/>
        <v>1.2844999759999998</v>
      </c>
    </row>
    <row r="25" spans="1:31" x14ac:dyDescent="0.3">
      <c r="A25" s="1">
        <v>22</v>
      </c>
      <c r="B25" s="1" t="s">
        <v>34</v>
      </c>
      <c r="C25" s="1" t="s">
        <v>32</v>
      </c>
      <c r="D25" s="1">
        <v>1.268999937</v>
      </c>
      <c r="E25" s="1">
        <v>0</v>
      </c>
      <c r="F25" s="2">
        <v>2614</v>
      </c>
      <c r="G25" s="1">
        <v>0</v>
      </c>
      <c r="H25" s="2">
        <v>357</v>
      </c>
      <c r="I25" s="1">
        <v>0</v>
      </c>
      <c r="J25" s="2">
        <v>712</v>
      </c>
      <c r="K25" s="1">
        <v>0</v>
      </c>
      <c r="L25" s="2">
        <v>516</v>
      </c>
      <c r="M25">
        <f t="shared" si="2"/>
        <v>4199</v>
      </c>
      <c r="N25" s="5">
        <f t="shared" si="3"/>
        <v>0</v>
      </c>
      <c r="O25" s="5">
        <f t="shared" si="4"/>
        <v>0.62252917361276494</v>
      </c>
      <c r="P25" s="5">
        <f t="shared" si="5"/>
        <v>0</v>
      </c>
      <c r="Q25" s="5">
        <f t="shared" si="6"/>
        <v>8.5020242914979755E-2</v>
      </c>
      <c r="R25" s="5">
        <f t="shared" si="7"/>
        <v>0</v>
      </c>
      <c r="S25" s="5">
        <f t="shared" si="8"/>
        <v>0.16956418194808287</v>
      </c>
      <c r="T25" s="5">
        <f t="shared" si="9"/>
        <v>0</v>
      </c>
      <c r="U25" s="5">
        <f t="shared" si="10"/>
        <v>0.12288640152417242</v>
      </c>
      <c r="V25" s="5">
        <f t="shared" si="11"/>
        <v>1</v>
      </c>
      <c r="W25" s="6">
        <f t="shared" si="12"/>
        <v>0</v>
      </c>
      <c r="X25" s="6">
        <f t="shared" si="13"/>
        <v>0.78998948209526076</v>
      </c>
      <c r="Y25" s="6">
        <f t="shared" si="14"/>
        <v>0</v>
      </c>
      <c r="Z25" s="6">
        <f t="shared" si="15"/>
        <v>0.107890682902834</v>
      </c>
      <c r="AA25" s="6">
        <f t="shared" si="16"/>
        <v>0</v>
      </c>
      <c r="AB25" s="6">
        <f t="shared" si="17"/>
        <v>0.2151769362095737</v>
      </c>
      <c r="AC25" s="6">
        <f t="shared" si="18"/>
        <v>0</v>
      </c>
      <c r="AD25" s="6">
        <f t="shared" si="19"/>
        <v>0.15594283579233151</v>
      </c>
      <c r="AE25" s="6">
        <f t="shared" si="20"/>
        <v>1.268999937</v>
      </c>
    </row>
    <row r="26" spans="1:31" x14ac:dyDescent="0.3">
      <c r="A26" s="1">
        <v>23</v>
      </c>
      <c r="B26" s="1" t="s">
        <v>35</v>
      </c>
      <c r="C26" s="1" t="s">
        <v>36</v>
      </c>
      <c r="D26" s="1">
        <v>0.99400005000000002</v>
      </c>
      <c r="E26" s="2">
        <v>386</v>
      </c>
      <c r="F26" s="1">
        <v>0</v>
      </c>
      <c r="G26" s="2">
        <v>2866</v>
      </c>
      <c r="H26" s="2">
        <v>573</v>
      </c>
      <c r="I26" s="1">
        <v>0</v>
      </c>
      <c r="J26" s="2">
        <v>1289</v>
      </c>
      <c r="K26" s="1">
        <v>0</v>
      </c>
      <c r="L26" s="1">
        <v>0</v>
      </c>
      <c r="M26">
        <f t="shared" si="2"/>
        <v>5114</v>
      </c>
      <c r="N26" s="5">
        <f t="shared" si="3"/>
        <v>7.5479077043410253E-2</v>
      </c>
      <c r="O26" s="5">
        <f t="shared" si="4"/>
        <v>0</v>
      </c>
      <c r="P26" s="5">
        <f t="shared" si="5"/>
        <v>0.56042236996480255</v>
      </c>
      <c r="Q26" s="5">
        <f t="shared" si="6"/>
        <v>0.1120453656628862</v>
      </c>
      <c r="R26" s="5">
        <f t="shared" si="7"/>
        <v>0</v>
      </c>
      <c r="S26" s="5">
        <f t="shared" si="8"/>
        <v>0.25205318732890103</v>
      </c>
      <c r="T26" s="5">
        <f t="shared" si="9"/>
        <v>0</v>
      </c>
      <c r="U26" s="5">
        <f t="shared" si="10"/>
        <v>0</v>
      </c>
      <c r="V26" s="5">
        <f t="shared" si="11"/>
        <v>1</v>
      </c>
      <c r="W26" s="6">
        <f t="shared" si="12"/>
        <v>7.5026206355103639E-2</v>
      </c>
      <c r="X26" s="6">
        <f t="shared" si="13"/>
        <v>0</v>
      </c>
      <c r="Y26" s="6">
        <f t="shared" si="14"/>
        <v>0.55705986376613226</v>
      </c>
      <c r="Z26" s="6">
        <f t="shared" si="15"/>
        <v>0.11137309907117716</v>
      </c>
      <c r="AA26" s="6">
        <f t="shared" si="16"/>
        <v>0</v>
      </c>
      <c r="AB26" s="6">
        <f t="shared" si="17"/>
        <v>0.25054088080758702</v>
      </c>
      <c r="AC26" s="6">
        <f t="shared" si="18"/>
        <v>0</v>
      </c>
      <c r="AD26" s="6">
        <f t="shared" si="19"/>
        <v>0</v>
      </c>
      <c r="AE26" s="6">
        <f t="shared" si="20"/>
        <v>0.99400005000000013</v>
      </c>
    </row>
    <row r="27" spans="1:31" x14ac:dyDescent="0.3">
      <c r="A27" s="1">
        <v>24</v>
      </c>
      <c r="B27" s="1" t="s">
        <v>37</v>
      </c>
      <c r="C27" s="1" t="s">
        <v>36</v>
      </c>
      <c r="D27" s="1">
        <v>0.93550002799999998</v>
      </c>
      <c r="E27" s="2">
        <v>272</v>
      </c>
      <c r="F27" s="1">
        <v>0</v>
      </c>
      <c r="G27" s="2">
        <v>2957</v>
      </c>
      <c r="H27" s="2">
        <v>723</v>
      </c>
      <c r="I27" s="1">
        <v>0</v>
      </c>
      <c r="J27" s="2">
        <v>1112</v>
      </c>
      <c r="K27" s="1">
        <v>0</v>
      </c>
      <c r="L27" s="1">
        <v>0</v>
      </c>
      <c r="M27">
        <f t="shared" si="2"/>
        <v>5064</v>
      </c>
      <c r="N27" s="5">
        <f t="shared" si="3"/>
        <v>5.3712480252764615E-2</v>
      </c>
      <c r="O27" s="5">
        <f t="shared" si="4"/>
        <v>0</v>
      </c>
      <c r="P27" s="5">
        <f t="shared" si="5"/>
        <v>0.58392575039494465</v>
      </c>
      <c r="Q27" s="5">
        <f t="shared" si="6"/>
        <v>0.14277251184834122</v>
      </c>
      <c r="R27" s="5">
        <f t="shared" si="7"/>
        <v>0</v>
      </c>
      <c r="S27" s="5">
        <f t="shared" si="8"/>
        <v>0.21958925750394945</v>
      </c>
      <c r="T27" s="5">
        <f t="shared" si="9"/>
        <v>0</v>
      </c>
      <c r="U27" s="5">
        <f t="shared" si="10"/>
        <v>0</v>
      </c>
      <c r="V27" s="5">
        <f t="shared" si="11"/>
        <v>0.99999999999999989</v>
      </c>
      <c r="W27" s="6">
        <f t="shared" si="12"/>
        <v>5.0248026780410744E-2</v>
      </c>
      <c r="X27" s="6">
        <f t="shared" si="13"/>
        <v>0</v>
      </c>
      <c r="Y27" s="6">
        <f t="shared" si="14"/>
        <v>0.54626255584439176</v>
      </c>
      <c r="Z27" s="6">
        <f t="shared" si="15"/>
        <v>0.13356368883175354</v>
      </c>
      <c r="AA27" s="6">
        <f t="shared" si="16"/>
        <v>0</v>
      </c>
      <c r="AB27" s="6">
        <f t="shared" si="17"/>
        <v>0.20542575654344392</v>
      </c>
      <c r="AC27" s="6">
        <f t="shared" si="18"/>
        <v>0</v>
      </c>
      <c r="AD27" s="6">
        <f t="shared" si="19"/>
        <v>0</v>
      </c>
      <c r="AE27" s="6">
        <f t="shared" si="20"/>
        <v>0.93550002799999987</v>
      </c>
    </row>
    <row r="28" spans="1:31" x14ac:dyDescent="0.3">
      <c r="A28" s="1">
        <v>25</v>
      </c>
      <c r="B28" s="1" t="s">
        <v>38</v>
      </c>
      <c r="C28" s="1" t="s">
        <v>36</v>
      </c>
      <c r="D28" s="1">
        <v>0.88349996799999997</v>
      </c>
      <c r="E28" s="2">
        <v>197</v>
      </c>
      <c r="F28" s="1">
        <v>0</v>
      </c>
      <c r="G28" s="2">
        <v>3330</v>
      </c>
      <c r="H28" s="2">
        <v>502</v>
      </c>
      <c r="I28" s="1">
        <v>0</v>
      </c>
      <c r="J28" s="2">
        <v>1303</v>
      </c>
      <c r="K28" s="1">
        <v>0</v>
      </c>
      <c r="L28" s="1">
        <v>0</v>
      </c>
      <c r="M28">
        <f t="shared" si="2"/>
        <v>5332</v>
      </c>
      <c r="N28" s="5">
        <f t="shared" si="3"/>
        <v>3.694673668417104E-2</v>
      </c>
      <c r="O28" s="5">
        <f t="shared" si="4"/>
        <v>0</v>
      </c>
      <c r="P28" s="5">
        <f t="shared" si="5"/>
        <v>0.62453113278319583</v>
      </c>
      <c r="Q28" s="5">
        <f t="shared" si="6"/>
        <v>9.4148537134283575E-2</v>
      </c>
      <c r="R28" s="5">
        <f t="shared" si="7"/>
        <v>0</v>
      </c>
      <c r="S28" s="5">
        <f t="shared" si="8"/>
        <v>0.24437359339834958</v>
      </c>
      <c r="T28" s="5">
        <f t="shared" si="9"/>
        <v>0</v>
      </c>
      <c r="U28" s="5">
        <f t="shared" si="10"/>
        <v>0</v>
      </c>
      <c r="V28" s="5">
        <f t="shared" si="11"/>
        <v>1</v>
      </c>
      <c r="W28" s="6">
        <f t="shared" si="12"/>
        <v>3.2642440678169536E-2</v>
      </c>
      <c r="X28" s="6">
        <f t="shared" si="13"/>
        <v>0</v>
      </c>
      <c r="Y28" s="6">
        <f t="shared" si="14"/>
        <v>0.55177323582895721</v>
      </c>
      <c r="Z28" s="6">
        <f t="shared" si="15"/>
        <v>8.3180229545386342E-2</v>
      </c>
      <c r="AA28" s="6">
        <f t="shared" si="16"/>
        <v>0</v>
      </c>
      <c r="AB28" s="6">
        <f t="shared" si="17"/>
        <v>0.21590406194748685</v>
      </c>
      <c r="AC28" s="6">
        <f t="shared" si="18"/>
        <v>0</v>
      </c>
      <c r="AD28" s="6">
        <f t="shared" si="19"/>
        <v>0</v>
      </c>
      <c r="AE28" s="6">
        <f t="shared" si="20"/>
        <v>0.88349996799999997</v>
      </c>
    </row>
    <row r="29" spans="1:31" x14ac:dyDescent="0.3">
      <c r="A29" s="1">
        <v>26</v>
      </c>
      <c r="B29" s="1" t="s">
        <v>39</v>
      </c>
      <c r="C29" s="1" t="s">
        <v>40</v>
      </c>
      <c r="D29" s="1">
        <v>1.0114999739999999</v>
      </c>
      <c r="E29" s="1">
        <v>0</v>
      </c>
      <c r="F29" s="2">
        <v>3587</v>
      </c>
      <c r="G29" s="2">
        <v>485</v>
      </c>
      <c r="H29" s="2">
        <v>715</v>
      </c>
      <c r="I29" s="1">
        <v>0</v>
      </c>
      <c r="J29" s="1">
        <v>0</v>
      </c>
      <c r="K29" s="1">
        <v>0</v>
      </c>
      <c r="L29" s="2">
        <v>681</v>
      </c>
      <c r="M29">
        <f t="shared" si="2"/>
        <v>5468</v>
      </c>
      <c r="N29" s="5">
        <f t="shared" si="3"/>
        <v>0</v>
      </c>
      <c r="O29" s="5">
        <f t="shared" si="4"/>
        <v>0.65599853694220922</v>
      </c>
      <c r="P29" s="5">
        <f t="shared" si="5"/>
        <v>8.869787856620337E-2</v>
      </c>
      <c r="Q29" s="5">
        <f t="shared" si="6"/>
        <v>0.13076079005120703</v>
      </c>
      <c r="R29" s="5">
        <f t="shared" si="7"/>
        <v>0</v>
      </c>
      <c r="S29" s="5">
        <f t="shared" si="8"/>
        <v>0</v>
      </c>
      <c r="T29" s="5">
        <f t="shared" si="9"/>
        <v>0</v>
      </c>
      <c r="U29" s="5">
        <f t="shared" si="10"/>
        <v>0.1245427944403804</v>
      </c>
      <c r="V29" s="5">
        <f t="shared" si="11"/>
        <v>1</v>
      </c>
      <c r="W29" s="6">
        <f t="shared" si="12"/>
        <v>0</v>
      </c>
      <c r="X29" s="6">
        <f t="shared" si="13"/>
        <v>0.66354250306108264</v>
      </c>
      <c r="Y29" s="6">
        <f t="shared" si="14"/>
        <v>8.9717901863569857E-2</v>
      </c>
      <c r="Z29" s="6">
        <f t="shared" si="15"/>
        <v>0.13226453573701535</v>
      </c>
      <c r="AA29" s="6">
        <f t="shared" si="16"/>
        <v>0</v>
      </c>
      <c r="AB29" s="6">
        <f t="shared" si="17"/>
        <v>0</v>
      </c>
      <c r="AC29" s="6">
        <f t="shared" si="18"/>
        <v>0</v>
      </c>
      <c r="AD29" s="6">
        <f t="shared" si="19"/>
        <v>0.1259750333383321</v>
      </c>
      <c r="AE29" s="6">
        <f t="shared" si="20"/>
        <v>1.0114999739999999</v>
      </c>
    </row>
    <row r="30" spans="1:31" x14ac:dyDescent="0.3">
      <c r="A30" s="1">
        <v>27</v>
      </c>
      <c r="B30" s="1" t="s">
        <v>41</v>
      </c>
      <c r="C30" s="1" t="s">
        <v>40</v>
      </c>
      <c r="D30" s="1">
        <v>1.3270000239999999</v>
      </c>
      <c r="E30" s="1">
        <v>0</v>
      </c>
      <c r="F30" s="2">
        <v>4161</v>
      </c>
      <c r="G30" s="2">
        <v>601</v>
      </c>
      <c r="H30" s="2">
        <v>937</v>
      </c>
      <c r="I30" s="1">
        <v>0</v>
      </c>
      <c r="J30" s="1">
        <v>0</v>
      </c>
      <c r="K30" s="1">
        <v>0</v>
      </c>
      <c r="L30" s="2">
        <v>1029</v>
      </c>
      <c r="M30">
        <f t="shared" si="2"/>
        <v>6728</v>
      </c>
      <c r="N30" s="5">
        <f t="shared" si="3"/>
        <v>0</v>
      </c>
      <c r="O30" s="5">
        <f t="shared" si="4"/>
        <v>0.61846016646848989</v>
      </c>
      <c r="P30" s="5">
        <f t="shared" si="5"/>
        <v>8.93281807372176E-2</v>
      </c>
      <c r="Q30" s="5">
        <f t="shared" si="6"/>
        <v>0.13926872770511295</v>
      </c>
      <c r="R30" s="5">
        <f t="shared" si="7"/>
        <v>0</v>
      </c>
      <c r="S30" s="5">
        <f t="shared" si="8"/>
        <v>0</v>
      </c>
      <c r="T30" s="5">
        <f t="shared" si="9"/>
        <v>0</v>
      </c>
      <c r="U30" s="5">
        <f t="shared" si="10"/>
        <v>0.15294292508917956</v>
      </c>
      <c r="V30" s="5">
        <f t="shared" si="11"/>
        <v>1</v>
      </c>
      <c r="W30" s="6">
        <f t="shared" si="12"/>
        <v>0</v>
      </c>
      <c r="X30" s="6">
        <f t="shared" si="13"/>
        <v>0.82069665574673001</v>
      </c>
      <c r="Y30" s="6">
        <f t="shared" si="14"/>
        <v>0.11853849798216409</v>
      </c>
      <c r="Z30" s="6">
        <f t="shared" si="15"/>
        <v>0.18480960500713434</v>
      </c>
      <c r="AA30" s="6">
        <f t="shared" si="16"/>
        <v>0</v>
      </c>
      <c r="AB30" s="6">
        <f t="shared" si="17"/>
        <v>0</v>
      </c>
      <c r="AC30" s="6">
        <f t="shared" si="18"/>
        <v>0</v>
      </c>
      <c r="AD30" s="6">
        <f t="shared" si="19"/>
        <v>0.20295526526397148</v>
      </c>
      <c r="AE30" s="6">
        <f t="shared" si="20"/>
        <v>1.3270000239999999</v>
      </c>
    </row>
    <row r="31" spans="1:31" x14ac:dyDescent="0.3">
      <c r="A31" s="1">
        <v>28</v>
      </c>
      <c r="B31" s="1" t="s">
        <v>42</v>
      </c>
      <c r="C31" s="1" t="s">
        <v>40</v>
      </c>
      <c r="D31" s="1">
        <v>1.1469999580000001</v>
      </c>
      <c r="E31" s="1">
        <v>0</v>
      </c>
      <c r="F31" s="2">
        <v>3793</v>
      </c>
      <c r="G31" s="2">
        <v>446</v>
      </c>
      <c r="H31" s="2">
        <v>655</v>
      </c>
      <c r="I31" s="1">
        <v>0</v>
      </c>
      <c r="J31" s="1">
        <v>0</v>
      </c>
      <c r="K31" s="1">
        <v>0</v>
      </c>
      <c r="L31" s="2">
        <v>761</v>
      </c>
      <c r="M31">
        <f t="shared" si="2"/>
        <v>5655</v>
      </c>
      <c r="N31" s="5">
        <f t="shared" si="3"/>
        <v>0</v>
      </c>
      <c r="O31" s="5">
        <f t="shared" si="4"/>
        <v>0.67073386383731215</v>
      </c>
      <c r="P31" s="5">
        <f t="shared" si="5"/>
        <v>7.8868258178603004E-2</v>
      </c>
      <c r="Q31" s="5">
        <f t="shared" si="6"/>
        <v>0.11582670203359859</v>
      </c>
      <c r="R31" s="5">
        <f t="shared" si="7"/>
        <v>0</v>
      </c>
      <c r="S31" s="5">
        <f t="shared" si="8"/>
        <v>0</v>
      </c>
      <c r="T31" s="5">
        <f t="shared" si="9"/>
        <v>0</v>
      </c>
      <c r="U31" s="5">
        <f t="shared" si="10"/>
        <v>0.13457117595048629</v>
      </c>
      <c r="V31" s="5">
        <f t="shared" si="11"/>
        <v>1</v>
      </c>
      <c r="W31" s="6">
        <f t="shared" si="12"/>
        <v>0</v>
      </c>
      <c r="X31" s="6">
        <f t="shared" si="13"/>
        <v>0.76933171365057484</v>
      </c>
      <c r="Y31" s="6">
        <f t="shared" si="14"/>
        <v>9.0461888818390804E-2</v>
      </c>
      <c r="Z31" s="6">
        <f t="shared" si="15"/>
        <v>0.1328532223678161</v>
      </c>
      <c r="AA31" s="6">
        <f t="shared" si="16"/>
        <v>0</v>
      </c>
      <c r="AB31" s="6">
        <f t="shared" si="17"/>
        <v>0</v>
      </c>
      <c r="AC31" s="6">
        <f t="shared" si="18"/>
        <v>0</v>
      </c>
      <c r="AD31" s="6">
        <f t="shared" si="19"/>
        <v>0.15435313316321839</v>
      </c>
      <c r="AE31" s="6">
        <f t="shared" si="20"/>
        <v>1.1469999580000001</v>
      </c>
    </row>
    <row r="32" spans="1:31" x14ac:dyDescent="0.3">
      <c r="A32" s="1">
        <v>29</v>
      </c>
      <c r="B32" s="1" t="s">
        <v>43</v>
      </c>
      <c r="C32" s="1" t="s">
        <v>44</v>
      </c>
      <c r="D32" s="1">
        <v>1.206499996</v>
      </c>
      <c r="E32" s="2">
        <v>465</v>
      </c>
      <c r="F32" s="2">
        <v>4297</v>
      </c>
      <c r="G32" s="2">
        <v>777</v>
      </c>
      <c r="H32" s="2">
        <v>812</v>
      </c>
      <c r="I32" s="1">
        <v>0</v>
      </c>
      <c r="J32" s="1">
        <v>0</v>
      </c>
      <c r="K32" s="1">
        <v>0</v>
      </c>
      <c r="L32" s="1">
        <v>0</v>
      </c>
      <c r="M32">
        <f t="shared" si="2"/>
        <v>6351</v>
      </c>
      <c r="N32" s="5">
        <f t="shared" si="3"/>
        <v>7.3216816249409539E-2</v>
      </c>
      <c r="O32" s="5">
        <f t="shared" si="4"/>
        <v>0.67658636435207054</v>
      </c>
      <c r="P32" s="5">
        <f t="shared" si="5"/>
        <v>0.12234293811998111</v>
      </c>
      <c r="Q32" s="5">
        <f t="shared" si="6"/>
        <v>0.12785388127853881</v>
      </c>
      <c r="R32" s="5">
        <f t="shared" si="7"/>
        <v>0</v>
      </c>
      <c r="S32" s="5">
        <f t="shared" si="8"/>
        <v>0</v>
      </c>
      <c r="T32" s="5">
        <f t="shared" si="9"/>
        <v>0</v>
      </c>
      <c r="U32" s="5">
        <f t="shared" si="10"/>
        <v>0</v>
      </c>
      <c r="V32" s="5">
        <f t="shared" si="11"/>
        <v>1</v>
      </c>
      <c r="W32" s="6">
        <f t="shared" si="12"/>
        <v>8.8336088512045344E-2</v>
      </c>
      <c r="X32" s="6">
        <f t="shared" si="13"/>
        <v>0.81630144588442766</v>
      </c>
      <c r="Y32" s="6">
        <f t="shared" si="14"/>
        <v>0.14760675435238546</v>
      </c>
      <c r="Z32" s="6">
        <f t="shared" si="15"/>
        <v>0.15425570725114154</v>
      </c>
      <c r="AA32" s="6">
        <f t="shared" si="16"/>
        <v>0</v>
      </c>
      <c r="AB32" s="6">
        <f t="shared" si="17"/>
        <v>0</v>
      </c>
      <c r="AC32" s="6">
        <f t="shared" si="18"/>
        <v>0</v>
      </c>
      <c r="AD32" s="6">
        <f t="shared" si="19"/>
        <v>0</v>
      </c>
      <c r="AE32" s="6">
        <f t="shared" si="20"/>
        <v>1.206499996</v>
      </c>
    </row>
    <row r="33" spans="1:31" x14ac:dyDescent="0.3">
      <c r="A33" s="1">
        <v>30</v>
      </c>
      <c r="B33" s="1" t="s">
        <v>45</v>
      </c>
      <c r="C33" s="1" t="s">
        <v>44</v>
      </c>
      <c r="D33" s="1">
        <v>1.2404999759999999</v>
      </c>
      <c r="E33" s="2">
        <v>330</v>
      </c>
      <c r="F33" s="2">
        <v>3628</v>
      </c>
      <c r="G33" s="2">
        <v>692</v>
      </c>
      <c r="H33" s="2">
        <v>555</v>
      </c>
      <c r="I33" s="1">
        <v>0</v>
      </c>
      <c r="J33" s="1">
        <v>0</v>
      </c>
      <c r="K33" s="1">
        <v>0</v>
      </c>
      <c r="L33" s="1">
        <v>0</v>
      </c>
      <c r="M33">
        <f t="shared" si="2"/>
        <v>5205</v>
      </c>
      <c r="N33" s="5">
        <f t="shared" si="3"/>
        <v>6.3400576368876083E-2</v>
      </c>
      <c r="O33" s="5">
        <f t="shared" si="4"/>
        <v>0.69702209414024974</v>
      </c>
      <c r="P33" s="5">
        <f t="shared" si="5"/>
        <v>0.13294908741594622</v>
      </c>
      <c r="Q33" s="5">
        <f t="shared" si="6"/>
        <v>0.10662824207492795</v>
      </c>
      <c r="R33" s="5">
        <f t="shared" si="7"/>
        <v>0</v>
      </c>
      <c r="S33" s="5">
        <f t="shared" si="8"/>
        <v>0</v>
      </c>
      <c r="T33" s="5">
        <f t="shared" si="9"/>
        <v>0</v>
      </c>
      <c r="U33" s="5">
        <f t="shared" si="10"/>
        <v>0</v>
      </c>
      <c r="V33" s="5">
        <f t="shared" si="11"/>
        <v>1</v>
      </c>
      <c r="W33" s="6">
        <f t="shared" si="12"/>
        <v>7.8648413463976941E-2</v>
      </c>
      <c r="X33" s="6">
        <f t="shared" si="13"/>
        <v>0.86465589105244955</v>
      </c>
      <c r="Y33" s="6">
        <f t="shared" si="14"/>
        <v>0.16492333974870318</v>
      </c>
      <c r="Z33" s="6">
        <f t="shared" si="15"/>
        <v>0.1322723317348703</v>
      </c>
      <c r="AA33" s="6">
        <f t="shared" si="16"/>
        <v>0</v>
      </c>
      <c r="AB33" s="6">
        <f t="shared" si="17"/>
        <v>0</v>
      </c>
      <c r="AC33" s="6">
        <f t="shared" si="18"/>
        <v>0</v>
      </c>
      <c r="AD33" s="6">
        <f t="shared" si="19"/>
        <v>0</v>
      </c>
      <c r="AE33" s="6">
        <f t="shared" si="20"/>
        <v>1.2404999759999997</v>
      </c>
    </row>
    <row r="34" spans="1:31" x14ac:dyDescent="0.3">
      <c r="A34" s="1">
        <v>31</v>
      </c>
      <c r="B34" s="1" t="s">
        <v>46</v>
      </c>
      <c r="C34" s="1" t="s">
        <v>44</v>
      </c>
      <c r="D34" s="1">
        <v>1.171999934</v>
      </c>
      <c r="E34" s="2">
        <v>262</v>
      </c>
      <c r="F34" s="2">
        <v>3309</v>
      </c>
      <c r="G34" s="2">
        <v>650</v>
      </c>
      <c r="H34" s="2">
        <v>433</v>
      </c>
      <c r="I34" s="1">
        <v>0</v>
      </c>
      <c r="J34" s="1">
        <v>0</v>
      </c>
      <c r="K34" s="1">
        <v>0</v>
      </c>
      <c r="L34" s="1">
        <v>0</v>
      </c>
      <c r="M34">
        <f t="shared" si="2"/>
        <v>4654</v>
      </c>
      <c r="N34" s="5">
        <f t="shared" si="3"/>
        <v>5.6295659647614953E-2</v>
      </c>
      <c r="O34" s="5">
        <f t="shared" si="4"/>
        <v>0.71100128921357975</v>
      </c>
      <c r="P34" s="5">
        <f t="shared" si="5"/>
        <v>0.13966480446927373</v>
      </c>
      <c r="Q34" s="5">
        <f t="shared" si="6"/>
        <v>9.3038246669531588E-2</v>
      </c>
      <c r="R34" s="5">
        <f t="shared" si="7"/>
        <v>0</v>
      </c>
      <c r="S34" s="5">
        <f t="shared" si="8"/>
        <v>0</v>
      </c>
      <c r="T34" s="5">
        <f t="shared" si="9"/>
        <v>0</v>
      </c>
      <c r="U34" s="5">
        <f t="shared" si="10"/>
        <v>0</v>
      </c>
      <c r="V34" s="5">
        <f t="shared" si="11"/>
        <v>1</v>
      </c>
      <c r="W34" s="6">
        <f t="shared" si="12"/>
        <v>6.5978509391491191E-2</v>
      </c>
      <c r="X34" s="6">
        <f t="shared" si="13"/>
        <v>0.83329346403223037</v>
      </c>
      <c r="Y34" s="6">
        <f t="shared" si="14"/>
        <v>0.16368714162011172</v>
      </c>
      <c r="Z34" s="6">
        <f t="shared" si="15"/>
        <v>0.10904081895616674</v>
      </c>
      <c r="AA34" s="6">
        <f t="shared" si="16"/>
        <v>0</v>
      </c>
      <c r="AB34" s="6">
        <f t="shared" si="17"/>
        <v>0</v>
      </c>
      <c r="AC34" s="6">
        <f t="shared" si="18"/>
        <v>0</v>
      </c>
      <c r="AD34" s="6">
        <f t="shared" si="19"/>
        <v>0</v>
      </c>
      <c r="AE34" s="6">
        <f t="shared" si="20"/>
        <v>1.171999934</v>
      </c>
    </row>
    <row r="35" spans="1:31" x14ac:dyDescent="0.3">
      <c r="A35" s="1">
        <v>32</v>
      </c>
      <c r="B35" s="1" t="s">
        <v>47</v>
      </c>
      <c r="C35" s="1" t="s">
        <v>48</v>
      </c>
      <c r="D35" s="1">
        <v>1.2390000249999999</v>
      </c>
      <c r="E35" s="2">
        <v>396</v>
      </c>
      <c r="F35" s="2">
        <v>3774</v>
      </c>
      <c r="G35" s="1">
        <v>0</v>
      </c>
      <c r="H35" s="2">
        <v>751</v>
      </c>
      <c r="I35" s="1">
        <v>0</v>
      </c>
      <c r="J35" s="1">
        <v>0</v>
      </c>
      <c r="K35" s="1">
        <v>0</v>
      </c>
      <c r="L35" s="2">
        <v>894</v>
      </c>
      <c r="M35">
        <f t="shared" si="2"/>
        <v>5815</v>
      </c>
      <c r="N35" s="5">
        <f t="shared" si="3"/>
        <v>6.8099742046431641E-2</v>
      </c>
      <c r="O35" s="5">
        <f t="shared" si="4"/>
        <v>0.64901117798796215</v>
      </c>
      <c r="P35" s="5">
        <f t="shared" si="5"/>
        <v>0</v>
      </c>
      <c r="Q35" s="5">
        <f t="shared" si="6"/>
        <v>0.1291487532244196</v>
      </c>
      <c r="R35" s="5">
        <f t="shared" si="7"/>
        <v>0</v>
      </c>
      <c r="S35" s="5">
        <f t="shared" si="8"/>
        <v>0</v>
      </c>
      <c r="T35" s="5">
        <f t="shared" si="9"/>
        <v>0</v>
      </c>
      <c r="U35" s="5">
        <f t="shared" si="10"/>
        <v>0.15374032674118659</v>
      </c>
      <c r="V35" s="5">
        <f t="shared" si="11"/>
        <v>1</v>
      </c>
      <c r="W35" s="6">
        <f t="shared" si="12"/>
        <v>8.4375582098022345E-2</v>
      </c>
      <c r="X35" s="6">
        <f t="shared" si="13"/>
        <v>0.80412486575236453</v>
      </c>
      <c r="Y35" s="6">
        <f t="shared" si="14"/>
        <v>0</v>
      </c>
      <c r="Z35" s="6">
        <f t="shared" si="15"/>
        <v>0.16001530847377471</v>
      </c>
      <c r="AA35" s="6">
        <f t="shared" si="16"/>
        <v>0</v>
      </c>
      <c r="AB35" s="6">
        <f t="shared" si="17"/>
        <v>0</v>
      </c>
      <c r="AC35" s="6">
        <f t="shared" si="18"/>
        <v>0</v>
      </c>
      <c r="AD35" s="6">
        <f t="shared" si="19"/>
        <v>0.19048426867583834</v>
      </c>
      <c r="AE35" s="6">
        <f t="shared" si="20"/>
        <v>1.2390000249999999</v>
      </c>
    </row>
    <row r="36" spans="1:31" x14ac:dyDescent="0.3">
      <c r="A36" s="1">
        <v>33</v>
      </c>
      <c r="B36" s="1" t="s">
        <v>49</v>
      </c>
      <c r="C36" s="1" t="s">
        <v>48</v>
      </c>
      <c r="D36" s="1">
        <v>1.253999981</v>
      </c>
      <c r="E36" s="2">
        <v>353</v>
      </c>
      <c r="F36" s="2">
        <v>3311</v>
      </c>
      <c r="G36" s="1">
        <v>0</v>
      </c>
      <c r="H36" s="2">
        <v>607</v>
      </c>
      <c r="I36" s="1">
        <v>0</v>
      </c>
      <c r="J36" s="1">
        <v>0</v>
      </c>
      <c r="K36" s="1">
        <v>0</v>
      </c>
      <c r="L36" s="2">
        <v>798</v>
      </c>
      <c r="M36">
        <f t="shared" si="2"/>
        <v>5069</v>
      </c>
      <c r="N36" s="5">
        <f t="shared" si="3"/>
        <v>6.9638982047741174E-2</v>
      </c>
      <c r="O36" s="5">
        <f t="shared" si="4"/>
        <v>0.65318603274807652</v>
      </c>
      <c r="P36" s="5">
        <f t="shared" si="5"/>
        <v>0</v>
      </c>
      <c r="Q36" s="5">
        <f t="shared" si="6"/>
        <v>0.11974748471098837</v>
      </c>
      <c r="R36" s="5">
        <f t="shared" si="7"/>
        <v>0</v>
      </c>
      <c r="S36" s="5">
        <f t="shared" si="8"/>
        <v>0</v>
      </c>
      <c r="T36" s="5">
        <f t="shared" si="9"/>
        <v>0</v>
      </c>
      <c r="U36" s="5">
        <f t="shared" si="10"/>
        <v>0.15742750049319393</v>
      </c>
      <c r="V36" s="5">
        <f t="shared" si="11"/>
        <v>1</v>
      </c>
      <c r="W36" s="6">
        <f t="shared" si="12"/>
        <v>8.7327282164726766E-2</v>
      </c>
      <c r="X36" s="6">
        <f t="shared" si="13"/>
        <v>0.81909527265555337</v>
      </c>
      <c r="Y36" s="6">
        <f t="shared" si="14"/>
        <v>0</v>
      </c>
      <c r="Z36" s="6">
        <f t="shared" si="15"/>
        <v>0.1501633435523772</v>
      </c>
      <c r="AA36" s="6">
        <f t="shared" si="16"/>
        <v>0</v>
      </c>
      <c r="AB36" s="6">
        <f t="shared" si="17"/>
        <v>0</v>
      </c>
      <c r="AC36" s="6">
        <f t="shared" si="18"/>
        <v>0</v>
      </c>
      <c r="AD36" s="6">
        <f t="shared" si="19"/>
        <v>0.19741408262734267</v>
      </c>
      <c r="AE36" s="6">
        <f t="shared" si="20"/>
        <v>1.253999981</v>
      </c>
    </row>
    <row r="37" spans="1:31" x14ac:dyDescent="0.3">
      <c r="A37" s="1">
        <v>34</v>
      </c>
      <c r="B37" s="1" t="s">
        <v>50</v>
      </c>
      <c r="C37" s="1" t="s">
        <v>48</v>
      </c>
      <c r="D37" s="1">
        <v>1.1970000590000001</v>
      </c>
      <c r="E37" s="2">
        <v>360</v>
      </c>
      <c r="F37" s="2">
        <v>3026</v>
      </c>
      <c r="G37" s="1">
        <v>0</v>
      </c>
      <c r="H37" s="2">
        <v>603</v>
      </c>
      <c r="I37" s="1">
        <v>0</v>
      </c>
      <c r="J37" s="1">
        <v>0</v>
      </c>
      <c r="K37" s="1">
        <v>0</v>
      </c>
      <c r="L37" s="2">
        <v>789</v>
      </c>
      <c r="M37">
        <f t="shared" si="2"/>
        <v>4778</v>
      </c>
      <c r="N37" s="5">
        <f t="shared" si="3"/>
        <v>7.534533277521975E-2</v>
      </c>
      <c r="O37" s="5">
        <f t="shared" si="4"/>
        <v>0.63331938049393055</v>
      </c>
      <c r="P37" s="5">
        <f t="shared" si="5"/>
        <v>0</v>
      </c>
      <c r="Q37" s="5">
        <f t="shared" si="6"/>
        <v>0.1262034323984931</v>
      </c>
      <c r="R37" s="5">
        <f t="shared" si="7"/>
        <v>0</v>
      </c>
      <c r="S37" s="5">
        <f t="shared" si="8"/>
        <v>0</v>
      </c>
      <c r="T37" s="5">
        <f t="shared" si="9"/>
        <v>0</v>
      </c>
      <c r="U37" s="5">
        <f t="shared" si="10"/>
        <v>0.16513185433235664</v>
      </c>
      <c r="V37" s="5">
        <f t="shared" si="11"/>
        <v>1</v>
      </c>
      <c r="W37" s="6">
        <f t="shared" si="12"/>
        <v>9.0188367777312678E-2</v>
      </c>
      <c r="X37" s="6">
        <f t="shared" si="13"/>
        <v>0.75808333581707832</v>
      </c>
      <c r="Y37" s="6">
        <f t="shared" si="14"/>
        <v>0</v>
      </c>
      <c r="Z37" s="6">
        <f t="shared" si="15"/>
        <v>0.15106551602699878</v>
      </c>
      <c r="AA37" s="6">
        <f t="shared" si="16"/>
        <v>0</v>
      </c>
      <c r="AB37" s="6">
        <f t="shared" si="17"/>
        <v>0</v>
      </c>
      <c r="AC37" s="6">
        <f t="shared" si="18"/>
        <v>0</v>
      </c>
      <c r="AD37" s="6">
        <f t="shared" si="19"/>
        <v>0.19766283937861032</v>
      </c>
      <c r="AE37" s="6">
        <f t="shared" si="20"/>
        <v>1.1970000590000001</v>
      </c>
    </row>
    <row r="38" spans="1:31" x14ac:dyDescent="0.3">
      <c r="A38" s="1">
        <v>35</v>
      </c>
      <c r="B38" s="1" t="s">
        <v>51</v>
      </c>
      <c r="C38" s="1" t="s">
        <v>52</v>
      </c>
      <c r="D38" s="1">
        <v>1.051999989</v>
      </c>
      <c r="E38" s="1">
        <v>0</v>
      </c>
      <c r="F38" s="2">
        <v>3143</v>
      </c>
      <c r="G38" s="2">
        <v>1130</v>
      </c>
      <c r="H38" s="1">
        <v>0</v>
      </c>
      <c r="I38" s="1">
        <v>0</v>
      </c>
      <c r="J38" s="2">
        <v>341</v>
      </c>
      <c r="K38" s="2">
        <v>779</v>
      </c>
      <c r="L38" s="1">
        <v>0</v>
      </c>
      <c r="M38">
        <f t="shared" si="2"/>
        <v>5393</v>
      </c>
      <c r="N38" s="5">
        <f t="shared" si="3"/>
        <v>0</v>
      </c>
      <c r="O38" s="5">
        <f t="shared" si="4"/>
        <v>0.58279250880771372</v>
      </c>
      <c r="P38" s="5">
        <f t="shared" si="5"/>
        <v>0.20953087335434822</v>
      </c>
      <c r="Q38" s="5">
        <f t="shared" si="6"/>
        <v>0</v>
      </c>
      <c r="R38" s="5">
        <f t="shared" si="7"/>
        <v>0</v>
      </c>
      <c r="S38" s="5">
        <f t="shared" si="8"/>
        <v>6.3230113109586497E-2</v>
      </c>
      <c r="T38" s="5">
        <f t="shared" si="9"/>
        <v>0.14444650472835158</v>
      </c>
      <c r="U38" s="5">
        <f t="shared" si="10"/>
        <v>0</v>
      </c>
      <c r="V38" s="5">
        <f t="shared" si="11"/>
        <v>1</v>
      </c>
      <c r="W38" s="6">
        <f t="shared" si="12"/>
        <v>0</v>
      </c>
      <c r="X38" s="6">
        <f t="shared" si="13"/>
        <v>0.61309771285499726</v>
      </c>
      <c r="Y38" s="6">
        <f t="shared" si="14"/>
        <v>0.22042647646393473</v>
      </c>
      <c r="Z38" s="6">
        <f t="shared" si="15"/>
        <v>0</v>
      </c>
      <c r="AA38" s="6">
        <f t="shared" si="16"/>
        <v>0</v>
      </c>
      <c r="AB38" s="6">
        <f t="shared" si="17"/>
        <v>6.6518078295753749E-2</v>
      </c>
      <c r="AC38" s="6">
        <f t="shared" si="18"/>
        <v>0.1519577213853143</v>
      </c>
      <c r="AD38" s="6">
        <f t="shared" si="19"/>
        <v>0</v>
      </c>
      <c r="AE38" s="6">
        <f t="shared" si="20"/>
        <v>1.051999989</v>
      </c>
    </row>
    <row r="39" spans="1:31" x14ac:dyDescent="0.3">
      <c r="A39" s="1">
        <v>36</v>
      </c>
      <c r="B39" s="1" t="s">
        <v>53</v>
      </c>
      <c r="C39" s="1" t="s">
        <v>52</v>
      </c>
      <c r="D39" s="1">
        <v>1.0929999379999999</v>
      </c>
      <c r="E39" s="1">
        <v>0</v>
      </c>
      <c r="F39" s="2">
        <v>3057</v>
      </c>
      <c r="G39" s="2">
        <v>956</v>
      </c>
      <c r="H39" s="1">
        <v>0</v>
      </c>
      <c r="I39" s="1">
        <v>0</v>
      </c>
      <c r="J39" s="2">
        <v>320</v>
      </c>
      <c r="K39" s="2">
        <v>428</v>
      </c>
      <c r="L39" s="1">
        <v>0</v>
      </c>
      <c r="M39">
        <f t="shared" si="2"/>
        <v>4761</v>
      </c>
      <c r="N39" s="5">
        <f t="shared" si="3"/>
        <v>0</v>
      </c>
      <c r="O39" s="5">
        <f t="shared" si="4"/>
        <v>0.64209199747952106</v>
      </c>
      <c r="P39" s="5">
        <f t="shared" si="5"/>
        <v>0.20079815164881326</v>
      </c>
      <c r="Q39" s="5">
        <f t="shared" si="6"/>
        <v>0</v>
      </c>
      <c r="R39" s="5">
        <f t="shared" si="7"/>
        <v>0</v>
      </c>
      <c r="S39" s="5">
        <f t="shared" si="8"/>
        <v>6.7212770426381019E-2</v>
      </c>
      <c r="T39" s="5">
        <f t="shared" si="9"/>
        <v>8.9897080445284605E-2</v>
      </c>
      <c r="U39" s="5">
        <f t="shared" si="10"/>
        <v>0</v>
      </c>
      <c r="V39" s="5">
        <f t="shared" si="11"/>
        <v>0.99999999999999978</v>
      </c>
      <c r="W39" s="6">
        <f t="shared" si="12"/>
        <v>0</v>
      </c>
      <c r="X39" s="6">
        <f t="shared" si="13"/>
        <v>0.70180651343541267</v>
      </c>
      <c r="Y39" s="6">
        <f t="shared" si="14"/>
        <v>0.21947236730266748</v>
      </c>
      <c r="Z39" s="6">
        <f t="shared" si="15"/>
        <v>0</v>
      </c>
      <c r="AA39" s="6">
        <f t="shared" si="16"/>
        <v>0</v>
      </c>
      <c r="AB39" s="6">
        <f t="shared" si="17"/>
        <v>7.3463553908842683E-2</v>
      </c>
      <c r="AC39" s="6">
        <f t="shared" si="18"/>
        <v>9.8257503353077078E-2</v>
      </c>
      <c r="AD39" s="6">
        <f t="shared" si="19"/>
        <v>0</v>
      </c>
      <c r="AE39" s="6">
        <f t="shared" si="20"/>
        <v>1.0929999379999999</v>
      </c>
    </row>
    <row r="40" spans="1:31" x14ac:dyDescent="0.3">
      <c r="A40" s="1">
        <v>37</v>
      </c>
      <c r="B40" s="1" t="s">
        <v>54</v>
      </c>
      <c r="C40" s="1" t="s">
        <v>52</v>
      </c>
      <c r="D40" s="1">
        <v>0.90700006700000002</v>
      </c>
      <c r="E40" s="1">
        <v>0</v>
      </c>
      <c r="F40" s="2">
        <v>3380</v>
      </c>
      <c r="G40" s="2">
        <v>1125</v>
      </c>
      <c r="H40" s="1">
        <v>0</v>
      </c>
      <c r="I40" s="1">
        <v>0</v>
      </c>
      <c r="J40" s="2">
        <v>314</v>
      </c>
      <c r="K40" s="2">
        <v>403</v>
      </c>
      <c r="L40" s="1">
        <v>0</v>
      </c>
      <c r="M40">
        <f t="shared" si="2"/>
        <v>5222</v>
      </c>
      <c r="N40" s="5">
        <f t="shared" si="3"/>
        <v>0</v>
      </c>
      <c r="O40" s="5">
        <f t="shared" si="4"/>
        <v>0.64726158559938718</v>
      </c>
      <c r="P40" s="5">
        <f t="shared" si="5"/>
        <v>0.21543469934890846</v>
      </c>
      <c r="Q40" s="5">
        <f t="shared" si="6"/>
        <v>0</v>
      </c>
      <c r="R40" s="5">
        <f t="shared" si="7"/>
        <v>0</v>
      </c>
      <c r="S40" s="5">
        <f t="shared" si="8"/>
        <v>6.013021830716201E-2</v>
      </c>
      <c r="T40" s="5">
        <f t="shared" si="9"/>
        <v>7.7173496744542325E-2</v>
      </c>
      <c r="U40" s="5">
        <f t="shared" si="10"/>
        <v>0</v>
      </c>
      <c r="V40" s="5">
        <f t="shared" si="11"/>
        <v>1</v>
      </c>
      <c r="W40" s="6">
        <f t="shared" si="12"/>
        <v>0</v>
      </c>
      <c r="X40" s="6">
        <f t="shared" si="13"/>
        <v>0.58706630150517047</v>
      </c>
      <c r="Y40" s="6">
        <f t="shared" si="14"/>
        <v>0.19539928674358484</v>
      </c>
      <c r="Z40" s="6">
        <f t="shared" si="15"/>
        <v>0</v>
      </c>
      <c r="AA40" s="6">
        <f t="shared" si="16"/>
        <v>0</v>
      </c>
      <c r="AB40" s="6">
        <f t="shared" si="17"/>
        <v>5.4538112033320568E-2</v>
      </c>
      <c r="AC40" s="6">
        <f t="shared" si="18"/>
        <v>6.9996366717924169E-2</v>
      </c>
      <c r="AD40" s="6">
        <f t="shared" si="19"/>
        <v>0</v>
      </c>
      <c r="AE40" s="6">
        <f t="shared" si="20"/>
        <v>0.90700006700000013</v>
      </c>
    </row>
    <row r="41" spans="1:31" x14ac:dyDescent="0.3">
      <c r="A41" s="1">
        <v>38</v>
      </c>
      <c r="B41" s="1" t="s">
        <v>55</v>
      </c>
      <c r="C41" s="1" t="s">
        <v>56</v>
      </c>
      <c r="D41" s="1">
        <v>0.69399996399999997</v>
      </c>
      <c r="E41" s="2">
        <v>186</v>
      </c>
      <c r="F41" s="1">
        <v>0</v>
      </c>
      <c r="G41" s="2">
        <v>3759</v>
      </c>
      <c r="H41" s="1">
        <v>0</v>
      </c>
      <c r="I41" s="1">
        <v>0</v>
      </c>
      <c r="J41" s="2">
        <v>727</v>
      </c>
      <c r="K41" s="2">
        <v>1192</v>
      </c>
      <c r="L41" s="1">
        <v>0</v>
      </c>
      <c r="M41">
        <f t="shared" si="2"/>
        <v>5864</v>
      </c>
      <c r="N41" s="5">
        <f t="shared" si="3"/>
        <v>3.1718963165075033E-2</v>
      </c>
      <c r="O41" s="5">
        <f t="shared" si="4"/>
        <v>0</v>
      </c>
      <c r="P41" s="5">
        <f t="shared" si="5"/>
        <v>0.64103001364256484</v>
      </c>
      <c r="Q41" s="5">
        <f t="shared" si="6"/>
        <v>0</v>
      </c>
      <c r="R41" s="5">
        <f t="shared" si="7"/>
        <v>0</v>
      </c>
      <c r="S41" s="5">
        <f t="shared" si="8"/>
        <v>0.12397680763983629</v>
      </c>
      <c r="T41" s="5">
        <f t="shared" si="9"/>
        <v>0.20327421555252387</v>
      </c>
      <c r="U41" s="5">
        <f t="shared" si="10"/>
        <v>0</v>
      </c>
      <c r="V41" s="5">
        <f t="shared" si="11"/>
        <v>1</v>
      </c>
      <c r="W41" s="6">
        <f t="shared" si="12"/>
        <v>2.2012959294679398E-2</v>
      </c>
      <c r="X41" s="6">
        <f t="shared" si="13"/>
        <v>0</v>
      </c>
      <c r="Y41" s="6">
        <f t="shared" si="14"/>
        <v>0.44487480639085947</v>
      </c>
      <c r="Z41" s="6">
        <f t="shared" si="15"/>
        <v>0</v>
      </c>
      <c r="AA41" s="6">
        <f t="shared" si="16"/>
        <v>0</v>
      </c>
      <c r="AB41" s="6">
        <f t="shared" si="17"/>
        <v>8.6039900038881303E-2</v>
      </c>
      <c r="AC41" s="6">
        <f t="shared" si="18"/>
        <v>0.14107229827557979</v>
      </c>
      <c r="AD41" s="6">
        <f t="shared" si="19"/>
        <v>0</v>
      </c>
      <c r="AE41" s="6">
        <f t="shared" si="20"/>
        <v>0.69399996399999997</v>
      </c>
    </row>
    <row r="42" spans="1:31" x14ac:dyDescent="0.3">
      <c r="A42" s="1">
        <v>39</v>
      </c>
      <c r="B42" s="1" t="s">
        <v>57</v>
      </c>
      <c r="C42" s="1" t="s">
        <v>56</v>
      </c>
      <c r="D42" s="1">
        <v>0.72350001600000002</v>
      </c>
      <c r="E42" s="2">
        <v>142</v>
      </c>
      <c r="F42" s="1">
        <v>0</v>
      </c>
      <c r="G42" s="2">
        <v>4351</v>
      </c>
      <c r="H42" s="1">
        <v>0</v>
      </c>
      <c r="I42" s="1">
        <v>0</v>
      </c>
      <c r="J42" s="2">
        <v>939</v>
      </c>
      <c r="K42" s="2">
        <v>1190</v>
      </c>
      <c r="L42" s="1">
        <v>0</v>
      </c>
      <c r="M42">
        <f t="shared" si="2"/>
        <v>6622</v>
      </c>
      <c r="N42" s="5">
        <f t="shared" si="3"/>
        <v>2.1443672606463304E-2</v>
      </c>
      <c r="O42" s="5">
        <f t="shared" si="4"/>
        <v>0</v>
      </c>
      <c r="P42" s="5">
        <f t="shared" si="5"/>
        <v>0.65705225007550594</v>
      </c>
      <c r="Q42" s="5">
        <f t="shared" si="6"/>
        <v>0</v>
      </c>
      <c r="R42" s="5">
        <f t="shared" si="7"/>
        <v>0</v>
      </c>
      <c r="S42" s="5">
        <f t="shared" si="8"/>
        <v>0.14180006040471158</v>
      </c>
      <c r="T42" s="5">
        <f t="shared" si="9"/>
        <v>0.17970401691331925</v>
      </c>
      <c r="U42" s="5">
        <f t="shared" si="10"/>
        <v>0</v>
      </c>
      <c r="V42" s="5">
        <f t="shared" si="11"/>
        <v>1</v>
      </c>
      <c r="W42" s="6">
        <f t="shared" si="12"/>
        <v>1.5514497473874962E-2</v>
      </c>
      <c r="X42" s="6">
        <f t="shared" si="13"/>
        <v>0</v>
      </c>
      <c r="Y42" s="6">
        <f t="shared" si="14"/>
        <v>0.47537731344246459</v>
      </c>
      <c r="Z42" s="6">
        <f t="shared" si="15"/>
        <v>0</v>
      </c>
      <c r="AA42" s="6">
        <f t="shared" si="16"/>
        <v>0</v>
      </c>
      <c r="AB42" s="6">
        <f t="shared" si="17"/>
        <v>0.10259234597160979</v>
      </c>
      <c r="AC42" s="6">
        <f t="shared" si="18"/>
        <v>0.13001585911205074</v>
      </c>
      <c r="AD42" s="6">
        <f t="shared" si="19"/>
        <v>0</v>
      </c>
      <c r="AE42" s="6">
        <f t="shared" si="20"/>
        <v>0.72350001600000002</v>
      </c>
    </row>
    <row r="43" spans="1:31" x14ac:dyDescent="0.3">
      <c r="A43" s="1">
        <v>40</v>
      </c>
      <c r="B43" s="1" t="s">
        <v>58</v>
      </c>
      <c r="C43" s="1" t="s">
        <v>56</v>
      </c>
      <c r="D43" s="1">
        <v>0.68750000200000005</v>
      </c>
      <c r="E43" s="2">
        <v>173</v>
      </c>
      <c r="F43" s="1">
        <v>0</v>
      </c>
      <c r="G43" s="2">
        <v>3922</v>
      </c>
      <c r="H43" s="1">
        <v>0</v>
      </c>
      <c r="I43" s="1">
        <v>0</v>
      </c>
      <c r="J43" s="2">
        <v>661</v>
      </c>
      <c r="K43" s="2">
        <v>1220</v>
      </c>
      <c r="L43" s="1">
        <v>0</v>
      </c>
      <c r="M43">
        <f t="shared" si="2"/>
        <v>5976</v>
      </c>
      <c r="N43" s="5">
        <f t="shared" si="3"/>
        <v>2.894912985274431E-2</v>
      </c>
      <c r="O43" s="5">
        <f t="shared" si="4"/>
        <v>0</v>
      </c>
      <c r="P43" s="5">
        <f t="shared" si="5"/>
        <v>0.65629183400267732</v>
      </c>
      <c r="Q43" s="5">
        <f t="shared" si="6"/>
        <v>0</v>
      </c>
      <c r="R43" s="5">
        <f t="shared" si="7"/>
        <v>0</v>
      </c>
      <c r="S43" s="5">
        <f t="shared" si="8"/>
        <v>0.1106091030789826</v>
      </c>
      <c r="T43" s="5">
        <f t="shared" si="9"/>
        <v>0.20414993306559573</v>
      </c>
      <c r="U43" s="5">
        <f t="shared" si="10"/>
        <v>0</v>
      </c>
      <c r="V43" s="5">
        <f t="shared" si="11"/>
        <v>1</v>
      </c>
      <c r="W43" s="6">
        <f t="shared" si="12"/>
        <v>1.9902526831659974E-2</v>
      </c>
      <c r="X43" s="6">
        <f t="shared" si="13"/>
        <v>0</v>
      </c>
      <c r="Y43" s="6">
        <f t="shared" si="14"/>
        <v>0.45120063718942438</v>
      </c>
      <c r="Z43" s="6">
        <f t="shared" si="15"/>
        <v>0</v>
      </c>
      <c r="AA43" s="6">
        <f t="shared" si="16"/>
        <v>0</v>
      </c>
      <c r="AB43" s="6">
        <f t="shared" si="17"/>
        <v>7.6043758588018748E-2</v>
      </c>
      <c r="AC43" s="6">
        <f t="shared" si="18"/>
        <v>0.14035307939089695</v>
      </c>
      <c r="AD43" s="6">
        <f t="shared" si="19"/>
        <v>0</v>
      </c>
      <c r="AE43" s="6">
        <f t="shared" si="20"/>
        <v>0.68750000200000005</v>
      </c>
    </row>
    <row r="44" spans="1:31" x14ac:dyDescent="0.3">
      <c r="A44" s="1">
        <v>41</v>
      </c>
      <c r="B44" s="1" t="s">
        <v>59</v>
      </c>
      <c r="C44" s="1" t="s">
        <v>60</v>
      </c>
      <c r="D44" s="1">
        <v>0.846000003</v>
      </c>
      <c r="E44" s="2">
        <v>179</v>
      </c>
      <c r="F44" s="1">
        <v>0</v>
      </c>
      <c r="G44" s="1">
        <v>0</v>
      </c>
      <c r="H44" s="1">
        <v>0</v>
      </c>
      <c r="I44" s="1">
        <v>0</v>
      </c>
      <c r="J44" s="2">
        <v>330</v>
      </c>
      <c r="K44" s="2">
        <v>2380</v>
      </c>
      <c r="L44" s="2">
        <v>3235</v>
      </c>
      <c r="M44">
        <f t="shared" si="2"/>
        <v>6124</v>
      </c>
      <c r="N44" s="5">
        <f t="shared" si="3"/>
        <v>2.9229261920313519E-2</v>
      </c>
      <c r="O44" s="5">
        <f t="shared" si="4"/>
        <v>0</v>
      </c>
      <c r="P44" s="5">
        <f t="shared" si="5"/>
        <v>0</v>
      </c>
      <c r="Q44" s="5">
        <f t="shared" si="6"/>
        <v>0</v>
      </c>
      <c r="R44" s="5">
        <f t="shared" si="7"/>
        <v>0</v>
      </c>
      <c r="S44" s="5">
        <f t="shared" si="8"/>
        <v>5.3886348791639449E-2</v>
      </c>
      <c r="T44" s="5">
        <f t="shared" si="9"/>
        <v>0.38863487916394512</v>
      </c>
      <c r="U44" s="5">
        <f t="shared" si="10"/>
        <v>0.52824951012410193</v>
      </c>
      <c r="V44" s="5">
        <f t="shared" si="11"/>
        <v>1</v>
      </c>
      <c r="W44" s="6">
        <f t="shared" si="12"/>
        <v>2.4727955672273021E-2</v>
      </c>
      <c r="X44" s="6">
        <f t="shared" si="13"/>
        <v>0</v>
      </c>
      <c r="Y44" s="6">
        <f t="shared" si="14"/>
        <v>0</v>
      </c>
      <c r="Z44" s="6">
        <f t="shared" si="15"/>
        <v>0</v>
      </c>
      <c r="AA44" s="6">
        <f t="shared" si="16"/>
        <v>0</v>
      </c>
      <c r="AB44" s="6">
        <f t="shared" si="17"/>
        <v>4.5587851239386024E-2</v>
      </c>
      <c r="AC44" s="6">
        <f t="shared" si="18"/>
        <v>0.32878510893860219</v>
      </c>
      <c r="AD44" s="6">
        <f t="shared" si="19"/>
        <v>0.44689908714973875</v>
      </c>
      <c r="AE44" s="6">
        <f t="shared" si="20"/>
        <v>0.846000003</v>
      </c>
    </row>
    <row r="45" spans="1:31" x14ac:dyDescent="0.3">
      <c r="A45" s="1">
        <v>42</v>
      </c>
      <c r="B45" s="1" t="s">
        <v>61</v>
      </c>
      <c r="C45" s="1" t="s">
        <v>60</v>
      </c>
      <c r="D45" s="1">
        <v>0.96500000600000002</v>
      </c>
      <c r="E45" s="2">
        <v>242</v>
      </c>
      <c r="F45" s="1">
        <v>0</v>
      </c>
      <c r="G45" s="1">
        <v>0</v>
      </c>
      <c r="H45" s="1">
        <v>0</v>
      </c>
      <c r="I45" s="1">
        <v>0</v>
      </c>
      <c r="J45" s="2">
        <v>334</v>
      </c>
      <c r="K45" s="2">
        <v>1937</v>
      </c>
      <c r="L45" s="2">
        <v>2215</v>
      </c>
      <c r="M45">
        <f t="shared" si="2"/>
        <v>4728</v>
      </c>
      <c r="N45" s="5">
        <f t="shared" si="3"/>
        <v>5.1184433164128594E-2</v>
      </c>
      <c r="O45" s="5">
        <f t="shared" si="4"/>
        <v>0</v>
      </c>
      <c r="P45" s="5">
        <f t="shared" si="5"/>
        <v>0</v>
      </c>
      <c r="Q45" s="5">
        <f t="shared" si="6"/>
        <v>0</v>
      </c>
      <c r="R45" s="5">
        <f t="shared" si="7"/>
        <v>0</v>
      </c>
      <c r="S45" s="5">
        <f t="shared" si="8"/>
        <v>7.0642978003384094E-2</v>
      </c>
      <c r="T45" s="5">
        <f t="shared" si="9"/>
        <v>0.4096869712351946</v>
      </c>
      <c r="U45" s="5">
        <f t="shared" si="10"/>
        <v>0.46848561759729274</v>
      </c>
      <c r="V45" s="5">
        <f t="shared" si="11"/>
        <v>1</v>
      </c>
      <c r="W45" s="6">
        <f t="shared" si="12"/>
        <v>4.9392978310490693E-2</v>
      </c>
      <c r="X45" s="6">
        <f t="shared" si="13"/>
        <v>0</v>
      </c>
      <c r="Y45" s="6">
        <f t="shared" si="14"/>
        <v>0</v>
      </c>
      <c r="Z45" s="6">
        <f t="shared" si="15"/>
        <v>0</v>
      </c>
      <c r="AA45" s="6">
        <f t="shared" si="16"/>
        <v>0</v>
      </c>
      <c r="AB45" s="6">
        <f t="shared" si="17"/>
        <v>6.8170474197123521E-2</v>
      </c>
      <c r="AC45" s="6">
        <f t="shared" si="18"/>
        <v>0.39534792970008464</v>
      </c>
      <c r="AD45" s="6">
        <f t="shared" si="19"/>
        <v>0.45208862379230119</v>
      </c>
      <c r="AE45" s="6">
        <f t="shared" si="20"/>
        <v>0.96500000600000002</v>
      </c>
    </row>
    <row r="46" spans="1:31" x14ac:dyDescent="0.3">
      <c r="A46" s="1">
        <v>43</v>
      </c>
      <c r="B46" s="1" t="s">
        <v>62</v>
      </c>
      <c r="C46" s="1" t="s">
        <v>60</v>
      </c>
      <c r="D46" s="1">
        <v>0.77600000999999996</v>
      </c>
      <c r="E46" s="2">
        <v>229</v>
      </c>
      <c r="F46" s="1">
        <v>0</v>
      </c>
      <c r="G46" s="1">
        <v>0</v>
      </c>
      <c r="H46" s="1">
        <v>0</v>
      </c>
      <c r="I46" s="1">
        <v>0</v>
      </c>
      <c r="J46" s="2">
        <v>218</v>
      </c>
      <c r="K46" s="2">
        <v>1976</v>
      </c>
      <c r="L46" s="2">
        <v>2645</v>
      </c>
      <c r="M46">
        <f t="shared" si="2"/>
        <v>5068</v>
      </c>
      <c r="N46" s="5">
        <f t="shared" si="3"/>
        <v>4.5185477505919495E-2</v>
      </c>
      <c r="O46" s="5">
        <f t="shared" si="4"/>
        <v>0</v>
      </c>
      <c r="P46" s="5">
        <f t="shared" si="5"/>
        <v>0</v>
      </c>
      <c r="Q46" s="5">
        <f t="shared" si="6"/>
        <v>0</v>
      </c>
      <c r="R46" s="5">
        <f t="shared" si="7"/>
        <v>0</v>
      </c>
      <c r="S46" s="5">
        <f t="shared" si="8"/>
        <v>4.3014996053670089E-2</v>
      </c>
      <c r="T46" s="5">
        <f t="shared" si="9"/>
        <v>0.38989739542225732</v>
      </c>
      <c r="U46" s="5">
        <f t="shared" si="10"/>
        <v>0.52190213101815308</v>
      </c>
      <c r="V46" s="5">
        <f t="shared" si="11"/>
        <v>1</v>
      </c>
      <c r="W46" s="6">
        <f t="shared" si="12"/>
        <v>3.5063930996448299E-2</v>
      </c>
      <c r="X46" s="6">
        <f t="shared" si="13"/>
        <v>0</v>
      </c>
      <c r="Y46" s="6">
        <f t="shared" si="14"/>
        <v>0</v>
      </c>
      <c r="Z46" s="6">
        <f t="shared" si="15"/>
        <v>0</v>
      </c>
      <c r="AA46" s="6">
        <f t="shared" si="16"/>
        <v>0</v>
      </c>
      <c r="AB46" s="6">
        <f t="shared" si="17"/>
        <v>3.3379637367797949E-2</v>
      </c>
      <c r="AC46" s="6">
        <f t="shared" si="18"/>
        <v>0.3025603827466456</v>
      </c>
      <c r="AD46" s="6">
        <f t="shared" si="19"/>
        <v>0.40499605888910806</v>
      </c>
      <c r="AE46" s="6">
        <f t="shared" si="20"/>
        <v>0.77600000999999996</v>
      </c>
    </row>
    <row r="47" spans="1:31" x14ac:dyDescent="0.3">
      <c r="A47" s="1">
        <v>46</v>
      </c>
      <c r="B47" s="1" t="s">
        <v>63</v>
      </c>
      <c r="C47" s="1" t="s">
        <v>64</v>
      </c>
      <c r="D47" s="1">
        <v>1.288500043</v>
      </c>
      <c r="E47" s="1">
        <v>0</v>
      </c>
      <c r="F47" s="2">
        <v>3187</v>
      </c>
      <c r="G47" s="2">
        <v>607</v>
      </c>
      <c r="H47" s="1">
        <v>0</v>
      </c>
      <c r="I47" s="1">
        <v>0</v>
      </c>
      <c r="J47" s="2">
        <v>962</v>
      </c>
      <c r="K47" s="1">
        <v>0</v>
      </c>
      <c r="L47" s="2">
        <v>404</v>
      </c>
      <c r="M47">
        <f t="shared" si="2"/>
        <v>5160</v>
      </c>
      <c r="N47" s="5">
        <f t="shared" si="3"/>
        <v>0</v>
      </c>
      <c r="O47" s="5">
        <f t="shared" si="4"/>
        <v>0.61763565891472871</v>
      </c>
      <c r="P47" s="5">
        <f t="shared" si="5"/>
        <v>0.11763565891472869</v>
      </c>
      <c r="Q47" s="5">
        <f t="shared" si="6"/>
        <v>0</v>
      </c>
      <c r="R47" s="5">
        <f t="shared" si="7"/>
        <v>0</v>
      </c>
      <c r="S47" s="5">
        <f t="shared" si="8"/>
        <v>0.18643410852713177</v>
      </c>
      <c r="T47" s="5">
        <f t="shared" si="9"/>
        <v>0</v>
      </c>
      <c r="U47" s="5">
        <f t="shared" si="10"/>
        <v>7.8294573643410859E-2</v>
      </c>
      <c r="V47" s="5">
        <f t="shared" si="11"/>
        <v>1</v>
      </c>
      <c r="W47" s="6">
        <f t="shared" si="12"/>
        <v>0</v>
      </c>
      <c r="X47" s="6">
        <f t="shared" si="13"/>
        <v>0.79582357306996132</v>
      </c>
      <c r="Y47" s="6">
        <f t="shared" si="14"/>
        <v>0.15157355156996125</v>
      </c>
      <c r="Z47" s="6">
        <f t="shared" si="15"/>
        <v>0</v>
      </c>
      <c r="AA47" s="6">
        <f t="shared" si="16"/>
        <v>0</v>
      </c>
      <c r="AB47" s="6">
        <f t="shared" si="17"/>
        <v>0.24022035685387594</v>
      </c>
      <c r="AC47" s="6">
        <f t="shared" si="18"/>
        <v>0</v>
      </c>
      <c r="AD47" s="6">
        <f t="shared" si="19"/>
        <v>0.10088256150620156</v>
      </c>
      <c r="AE47" s="6">
        <f t="shared" si="20"/>
        <v>1.288500043</v>
      </c>
    </row>
    <row r="48" spans="1:31" x14ac:dyDescent="0.3">
      <c r="A48" s="1">
        <v>47</v>
      </c>
      <c r="B48" s="1" t="s">
        <v>65</v>
      </c>
      <c r="C48" s="1" t="s">
        <v>64</v>
      </c>
      <c r="D48" s="1">
        <v>1.236500057</v>
      </c>
      <c r="E48" s="1">
        <v>0</v>
      </c>
      <c r="F48" s="2">
        <v>2516</v>
      </c>
      <c r="G48" s="2">
        <v>514</v>
      </c>
      <c r="H48" s="1">
        <v>0</v>
      </c>
      <c r="I48" s="1">
        <v>0</v>
      </c>
      <c r="J48" s="2">
        <v>771</v>
      </c>
      <c r="K48" s="1">
        <v>0</v>
      </c>
      <c r="L48" s="2">
        <v>378</v>
      </c>
      <c r="M48">
        <f t="shared" si="2"/>
        <v>4179</v>
      </c>
      <c r="N48" s="5">
        <f t="shared" si="3"/>
        <v>0</v>
      </c>
      <c r="O48" s="5">
        <f t="shared" si="4"/>
        <v>0.60205790859057196</v>
      </c>
      <c r="P48" s="5">
        <f t="shared" si="5"/>
        <v>0.12299593204115818</v>
      </c>
      <c r="Q48" s="5">
        <f t="shared" si="6"/>
        <v>0</v>
      </c>
      <c r="R48" s="5">
        <f t="shared" si="7"/>
        <v>0</v>
      </c>
      <c r="S48" s="5">
        <f t="shared" si="8"/>
        <v>0.18449389806173727</v>
      </c>
      <c r="T48" s="5">
        <f t="shared" si="9"/>
        <v>0</v>
      </c>
      <c r="U48" s="5">
        <f t="shared" si="10"/>
        <v>9.0452261306532666E-2</v>
      </c>
      <c r="V48" s="5">
        <f t="shared" si="11"/>
        <v>1</v>
      </c>
      <c r="W48" s="6">
        <f t="shared" si="12"/>
        <v>0</v>
      </c>
      <c r="X48" s="6">
        <f t="shared" si="13"/>
        <v>0.74444463828954299</v>
      </c>
      <c r="Y48" s="6">
        <f t="shared" si="14"/>
        <v>0.15208447697966021</v>
      </c>
      <c r="Z48" s="6">
        <f t="shared" si="15"/>
        <v>0</v>
      </c>
      <c r="AA48" s="6">
        <f t="shared" si="16"/>
        <v>0</v>
      </c>
      <c r="AB48" s="6">
        <f t="shared" si="17"/>
        <v>0.22812671546949032</v>
      </c>
      <c r="AC48" s="6">
        <f t="shared" si="18"/>
        <v>0</v>
      </c>
      <c r="AD48" s="6">
        <f t="shared" si="19"/>
        <v>0.11184422626130654</v>
      </c>
      <c r="AE48" s="6">
        <f t="shared" si="20"/>
        <v>1.2365000570000002</v>
      </c>
    </row>
    <row r="49" spans="1:31" x14ac:dyDescent="0.3">
      <c r="A49" s="1">
        <v>48</v>
      </c>
      <c r="B49" s="1" t="s">
        <v>66</v>
      </c>
      <c r="C49" s="1" t="s">
        <v>64</v>
      </c>
      <c r="D49" s="1">
        <v>1.3730000579999999</v>
      </c>
      <c r="E49" s="1">
        <v>0</v>
      </c>
      <c r="F49" s="2">
        <v>2474</v>
      </c>
      <c r="G49" s="2">
        <v>526</v>
      </c>
      <c r="H49" s="1">
        <v>0</v>
      </c>
      <c r="I49" s="1">
        <v>0</v>
      </c>
      <c r="J49" s="2">
        <v>611</v>
      </c>
      <c r="K49" s="1">
        <v>0</v>
      </c>
      <c r="L49" s="2">
        <v>382</v>
      </c>
      <c r="M49">
        <f t="shared" si="2"/>
        <v>3993</v>
      </c>
      <c r="N49" s="5">
        <f t="shared" si="3"/>
        <v>0</v>
      </c>
      <c r="O49" s="5">
        <f t="shared" si="4"/>
        <v>0.61958427247683445</v>
      </c>
      <c r="P49" s="5">
        <f t="shared" si="5"/>
        <v>0.13173052842474331</v>
      </c>
      <c r="Q49" s="5">
        <f t="shared" si="6"/>
        <v>0</v>
      </c>
      <c r="R49" s="5">
        <f t="shared" si="7"/>
        <v>0</v>
      </c>
      <c r="S49" s="5">
        <f t="shared" si="8"/>
        <v>0.15301778111695466</v>
      </c>
      <c r="T49" s="5">
        <f t="shared" si="9"/>
        <v>0</v>
      </c>
      <c r="U49" s="5">
        <f t="shared" si="10"/>
        <v>9.5667417981467565E-2</v>
      </c>
      <c r="V49" s="5">
        <f t="shared" si="11"/>
        <v>1</v>
      </c>
      <c r="W49" s="6">
        <f t="shared" si="12"/>
        <v>0</v>
      </c>
      <c r="X49" s="6">
        <f t="shared" si="13"/>
        <v>0.85068924204658147</v>
      </c>
      <c r="Y49" s="6">
        <f t="shared" si="14"/>
        <v>0.18086602316754319</v>
      </c>
      <c r="Z49" s="6">
        <f t="shared" si="15"/>
        <v>0</v>
      </c>
      <c r="AA49" s="6">
        <f t="shared" si="16"/>
        <v>0</v>
      </c>
      <c r="AB49" s="6">
        <f t="shared" si="17"/>
        <v>0.21009342234861003</v>
      </c>
      <c r="AC49" s="6">
        <f t="shared" si="18"/>
        <v>0</v>
      </c>
      <c r="AD49" s="6">
        <f t="shared" si="19"/>
        <v>0.13135137043726519</v>
      </c>
      <c r="AE49" s="6">
        <f t="shared" si="20"/>
        <v>1.3730000579999997</v>
      </c>
    </row>
    <row r="50" spans="1:31" x14ac:dyDescent="0.3">
      <c r="A50" s="1">
        <v>49</v>
      </c>
      <c r="B50" s="1" t="s">
        <v>67</v>
      </c>
      <c r="C50" s="1" t="s">
        <v>68</v>
      </c>
      <c r="D50" s="1">
        <v>1.2445000429999999</v>
      </c>
      <c r="E50" s="2">
        <v>120</v>
      </c>
      <c r="F50" s="2">
        <v>3580</v>
      </c>
      <c r="G50" s="1">
        <v>0</v>
      </c>
      <c r="H50" s="1">
        <v>0</v>
      </c>
      <c r="I50" s="1">
        <v>0</v>
      </c>
      <c r="J50" s="2">
        <v>699</v>
      </c>
      <c r="K50" s="1">
        <v>0</v>
      </c>
      <c r="L50" s="2">
        <v>467</v>
      </c>
      <c r="M50">
        <f t="shared" si="2"/>
        <v>4866</v>
      </c>
      <c r="N50" s="5">
        <f t="shared" si="3"/>
        <v>2.4660912453760789E-2</v>
      </c>
      <c r="O50" s="5">
        <f t="shared" si="4"/>
        <v>0.73571722153719687</v>
      </c>
      <c r="P50" s="5">
        <f t="shared" si="5"/>
        <v>0</v>
      </c>
      <c r="Q50" s="5">
        <f t="shared" si="6"/>
        <v>0</v>
      </c>
      <c r="R50" s="5">
        <f t="shared" si="7"/>
        <v>0</v>
      </c>
      <c r="S50" s="5">
        <f t="shared" si="8"/>
        <v>0.1436498150431566</v>
      </c>
      <c r="T50" s="5">
        <f t="shared" si="9"/>
        <v>0</v>
      </c>
      <c r="U50" s="5">
        <f t="shared" si="10"/>
        <v>9.5972050965885736E-2</v>
      </c>
      <c r="V50" s="5">
        <f t="shared" si="11"/>
        <v>1</v>
      </c>
      <c r="W50" s="6">
        <f t="shared" si="12"/>
        <v>3.0690506609124538E-2</v>
      </c>
      <c r="X50" s="6">
        <f t="shared" si="13"/>
        <v>0.91560011383888196</v>
      </c>
      <c r="Y50" s="6">
        <f t="shared" si="14"/>
        <v>0</v>
      </c>
      <c r="Z50" s="6">
        <f t="shared" si="15"/>
        <v>0</v>
      </c>
      <c r="AA50" s="6">
        <f t="shared" si="16"/>
        <v>0</v>
      </c>
      <c r="AB50" s="6">
        <f t="shared" si="17"/>
        <v>0.17877220099815044</v>
      </c>
      <c r="AC50" s="6">
        <f t="shared" si="18"/>
        <v>0</v>
      </c>
      <c r="AD50" s="6">
        <f t="shared" si="19"/>
        <v>0.11943722155384298</v>
      </c>
      <c r="AE50" s="6">
        <f t="shared" si="20"/>
        <v>1.2445000429999999</v>
      </c>
    </row>
    <row r="51" spans="1:31" x14ac:dyDescent="0.3">
      <c r="A51" s="1">
        <v>50</v>
      </c>
      <c r="B51" s="1" t="s">
        <v>69</v>
      </c>
      <c r="C51" s="1" t="s">
        <v>68</v>
      </c>
      <c r="D51" s="1">
        <v>1.2349999570000001</v>
      </c>
      <c r="E51" s="2">
        <v>148</v>
      </c>
      <c r="F51" s="2">
        <v>4381</v>
      </c>
      <c r="G51" s="1">
        <v>0</v>
      </c>
      <c r="H51" s="1">
        <v>0</v>
      </c>
      <c r="I51" s="1">
        <v>0</v>
      </c>
      <c r="J51" s="2">
        <v>871</v>
      </c>
      <c r="K51" s="1">
        <v>0</v>
      </c>
      <c r="L51" s="2">
        <v>648</v>
      </c>
      <c r="M51">
        <f t="shared" si="2"/>
        <v>6048</v>
      </c>
      <c r="N51" s="5">
        <f t="shared" si="3"/>
        <v>2.447089947089947E-2</v>
      </c>
      <c r="O51" s="5">
        <f t="shared" si="4"/>
        <v>0.72437169312169314</v>
      </c>
      <c r="P51" s="5">
        <f t="shared" si="5"/>
        <v>0</v>
      </c>
      <c r="Q51" s="5">
        <f t="shared" si="6"/>
        <v>0</v>
      </c>
      <c r="R51" s="5">
        <f t="shared" si="7"/>
        <v>0</v>
      </c>
      <c r="S51" s="5">
        <f t="shared" si="8"/>
        <v>0.14401455026455026</v>
      </c>
      <c r="T51" s="5">
        <f t="shared" si="9"/>
        <v>0</v>
      </c>
      <c r="U51" s="5">
        <f t="shared" si="10"/>
        <v>0.10714285714285714</v>
      </c>
      <c r="V51" s="5">
        <f t="shared" si="11"/>
        <v>0.99999999999999989</v>
      </c>
      <c r="W51" s="6">
        <f t="shared" si="12"/>
        <v>3.022155979431217E-2</v>
      </c>
      <c r="X51" s="6">
        <f t="shared" si="13"/>
        <v>0.89459900985730834</v>
      </c>
      <c r="Y51" s="6">
        <f t="shared" si="14"/>
        <v>0</v>
      </c>
      <c r="Z51" s="6">
        <f t="shared" si="15"/>
        <v>0</v>
      </c>
      <c r="AA51" s="6">
        <f t="shared" si="16"/>
        <v>0</v>
      </c>
      <c r="AB51" s="6">
        <f t="shared" si="17"/>
        <v>0.17785796338409393</v>
      </c>
      <c r="AC51" s="6">
        <f t="shared" si="18"/>
        <v>0</v>
      </c>
      <c r="AD51" s="6">
        <f t="shared" si="19"/>
        <v>0.13232142396428573</v>
      </c>
      <c r="AE51" s="6">
        <f t="shared" si="20"/>
        <v>1.2349999570000003</v>
      </c>
    </row>
    <row r="52" spans="1:31" x14ac:dyDescent="0.3">
      <c r="A52" s="1">
        <v>51</v>
      </c>
      <c r="B52" s="1" t="s">
        <v>70</v>
      </c>
      <c r="C52" s="1" t="s">
        <v>68</v>
      </c>
      <c r="D52" s="1">
        <v>1.1985000100000001</v>
      </c>
      <c r="E52" s="2">
        <v>114</v>
      </c>
      <c r="F52" s="2">
        <v>4199</v>
      </c>
      <c r="G52" s="1">
        <v>0</v>
      </c>
      <c r="H52" s="1">
        <v>0</v>
      </c>
      <c r="I52" s="1">
        <v>0</v>
      </c>
      <c r="J52" s="2">
        <v>787</v>
      </c>
      <c r="K52" s="1">
        <v>0</v>
      </c>
      <c r="L52" s="2">
        <v>514</v>
      </c>
      <c r="M52">
        <f t="shared" si="2"/>
        <v>5614</v>
      </c>
      <c r="N52" s="5">
        <f t="shared" si="3"/>
        <v>2.0306376914855716E-2</v>
      </c>
      <c r="O52" s="5">
        <f t="shared" si="4"/>
        <v>0.74795154969718558</v>
      </c>
      <c r="P52" s="5">
        <f t="shared" si="5"/>
        <v>0</v>
      </c>
      <c r="Q52" s="5">
        <f t="shared" si="6"/>
        <v>0</v>
      </c>
      <c r="R52" s="5">
        <f t="shared" si="7"/>
        <v>0</v>
      </c>
      <c r="S52" s="5">
        <f t="shared" si="8"/>
        <v>0.14018525115781974</v>
      </c>
      <c r="T52" s="5">
        <f t="shared" si="9"/>
        <v>0</v>
      </c>
      <c r="U52" s="5">
        <f t="shared" si="10"/>
        <v>9.1556822230138932E-2</v>
      </c>
      <c r="V52" s="5">
        <f t="shared" si="11"/>
        <v>1</v>
      </c>
      <c r="W52" s="6">
        <f t="shared" si="12"/>
        <v>2.4337192935518347E-2</v>
      </c>
      <c r="X52" s="6">
        <f t="shared" si="13"/>
        <v>0.89641993979159251</v>
      </c>
      <c r="Y52" s="6">
        <f t="shared" si="14"/>
        <v>0</v>
      </c>
      <c r="Z52" s="6">
        <f t="shared" si="15"/>
        <v>0</v>
      </c>
      <c r="AA52" s="6">
        <f t="shared" si="16"/>
        <v>0</v>
      </c>
      <c r="AB52" s="6">
        <f t="shared" si="17"/>
        <v>0.16801202491449949</v>
      </c>
      <c r="AC52" s="6">
        <f t="shared" si="18"/>
        <v>0</v>
      </c>
      <c r="AD52" s="6">
        <f t="shared" si="19"/>
        <v>0.10973085235838974</v>
      </c>
      <c r="AE52" s="6">
        <f t="shared" si="20"/>
        <v>1.1985000100000001</v>
      </c>
    </row>
    <row r="53" spans="1:31" x14ac:dyDescent="0.3">
      <c r="A53" s="1">
        <v>52</v>
      </c>
      <c r="B53" s="1" t="s">
        <v>71</v>
      </c>
      <c r="C53" s="1" t="s">
        <v>72</v>
      </c>
      <c r="D53" s="1">
        <v>1.058500024</v>
      </c>
      <c r="E53" s="1">
        <v>0</v>
      </c>
      <c r="F53" s="2">
        <v>3640</v>
      </c>
      <c r="G53" s="2">
        <v>1159</v>
      </c>
      <c r="H53" s="2">
        <v>92</v>
      </c>
      <c r="I53" s="1">
        <v>0</v>
      </c>
      <c r="J53" s="2">
        <v>357</v>
      </c>
      <c r="K53" s="2">
        <v>783</v>
      </c>
      <c r="L53" s="1">
        <v>0</v>
      </c>
      <c r="M53">
        <f t="shared" si="2"/>
        <v>6031</v>
      </c>
      <c r="N53" s="5">
        <f t="shared" si="3"/>
        <v>0</v>
      </c>
      <c r="O53" s="5">
        <f t="shared" si="4"/>
        <v>0.6035483336096833</v>
      </c>
      <c r="P53" s="5">
        <f t="shared" si="5"/>
        <v>0.19217376886088541</v>
      </c>
      <c r="Q53" s="5">
        <f t="shared" si="6"/>
        <v>1.5254518322002985E-2</v>
      </c>
      <c r="R53" s="5">
        <f t="shared" si="7"/>
        <v>0</v>
      </c>
      <c r="S53" s="5">
        <f t="shared" si="8"/>
        <v>5.9194163488642017E-2</v>
      </c>
      <c r="T53" s="5">
        <f t="shared" si="9"/>
        <v>0.12982921571878628</v>
      </c>
      <c r="U53" s="5">
        <f t="shared" si="10"/>
        <v>0</v>
      </c>
      <c r="V53" s="5">
        <f t="shared" si="11"/>
        <v>1</v>
      </c>
      <c r="W53" s="6">
        <f t="shared" si="12"/>
        <v>0</v>
      </c>
      <c r="X53" s="6">
        <f t="shared" si="13"/>
        <v>0.63885592561100979</v>
      </c>
      <c r="Y53" s="6">
        <f t="shared" si="14"/>
        <v>0.20341593895141766</v>
      </c>
      <c r="Z53" s="6">
        <f t="shared" si="15"/>
        <v>1.6146908009948599E-2</v>
      </c>
      <c r="AA53" s="6">
        <f t="shared" si="16"/>
        <v>0</v>
      </c>
      <c r="AB53" s="6">
        <f t="shared" si="17"/>
        <v>6.2657023473387502E-2</v>
      </c>
      <c r="AC53" s="6">
        <f t="shared" si="18"/>
        <v>0.13742422795423645</v>
      </c>
      <c r="AD53" s="6">
        <f t="shared" si="19"/>
        <v>0</v>
      </c>
      <c r="AE53" s="6">
        <f t="shared" si="20"/>
        <v>1.058500024</v>
      </c>
    </row>
    <row r="54" spans="1:31" x14ac:dyDescent="0.3">
      <c r="A54" s="1">
        <v>53</v>
      </c>
      <c r="B54" s="1" t="s">
        <v>73</v>
      </c>
      <c r="C54" s="1" t="s">
        <v>72</v>
      </c>
      <c r="D54" s="1">
        <v>1.045499953</v>
      </c>
      <c r="E54" s="1">
        <v>0</v>
      </c>
      <c r="F54" s="2">
        <v>3086</v>
      </c>
      <c r="G54" s="2">
        <v>859</v>
      </c>
      <c r="H54" s="2">
        <v>96</v>
      </c>
      <c r="I54" s="1">
        <v>0</v>
      </c>
      <c r="J54" s="2">
        <v>299</v>
      </c>
      <c r="K54" s="2">
        <v>602</v>
      </c>
      <c r="L54" s="1">
        <v>0</v>
      </c>
      <c r="M54">
        <f t="shared" si="2"/>
        <v>4942</v>
      </c>
      <c r="N54" s="5">
        <f t="shared" si="3"/>
        <v>0</v>
      </c>
      <c r="O54" s="5">
        <f t="shared" si="4"/>
        <v>0.62444354512343181</v>
      </c>
      <c r="P54" s="5">
        <f t="shared" si="5"/>
        <v>0.17381626871711858</v>
      </c>
      <c r="Q54" s="5">
        <f t="shared" si="6"/>
        <v>1.9425333872925939E-2</v>
      </c>
      <c r="R54" s="5">
        <f t="shared" si="7"/>
        <v>0</v>
      </c>
      <c r="S54" s="5">
        <f t="shared" si="8"/>
        <v>6.0501821125050585E-2</v>
      </c>
      <c r="T54" s="5">
        <f t="shared" si="9"/>
        <v>0.12181303116147309</v>
      </c>
      <c r="U54" s="5">
        <f t="shared" si="10"/>
        <v>0</v>
      </c>
      <c r="V54" s="5">
        <f t="shared" si="11"/>
        <v>0.99999999999999989</v>
      </c>
      <c r="W54" s="6">
        <f t="shared" si="12"/>
        <v>0</v>
      </c>
      <c r="X54" s="6">
        <f t="shared" si="13"/>
        <v>0.6528556970777013</v>
      </c>
      <c r="Y54" s="6">
        <f t="shared" si="14"/>
        <v>0.18172490077438286</v>
      </c>
      <c r="Z54" s="6">
        <f t="shared" si="15"/>
        <v>2.0309185651153378E-2</v>
      </c>
      <c r="AA54" s="6">
        <f t="shared" si="16"/>
        <v>0</v>
      </c>
      <c r="AB54" s="6">
        <f t="shared" si="17"/>
        <v>6.32546511426548E-2</v>
      </c>
      <c r="AC54" s="6">
        <f t="shared" si="18"/>
        <v>0.12735551835410763</v>
      </c>
      <c r="AD54" s="6">
        <f t="shared" si="19"/>
        <v>0</v>
      </c>
      <c r="AE54" s="6">
        <f t="shared" si="20"/>
        <v>1.045499953</v>
      </c>
    </row>
    <row r="55" spans="1:31" x14ac:dyDescent="0.3">
      <c r="A55" s="1">
        <v>54</v>
      </c>
      <c r="B55" s="1" t="s">
        <v>74</v>
      </c>
      <c r="C55" s="1" t="s">
        <v>72</v>
      </c>
      <c r="D55" s="1">
        <v>0.96950000800000002</v>
      </c>
      <c r="E55" s="1">
        <v>0</v>
      </c>
      <c r="F55" s="2">
        <v>3038</v>
      </c>
      <c r="G55" s="2">
        <v>780</v>
      </c>
      <c r="H55" s="2">
        <v>65</v>
      </c>
      <c r="I55" s="1">
        <v>0</v>
      </c>
      <c r="J55" s="2">
        <v>292</v>
      </c>
      <c r="K55" s="2">
        <v>572</v>
      </c>
      <c r="L55" s="1">
        <v>0</v>
      </c>
      <c r="M55">
        <f t="shared" si="2"/>
        <v>4747</v>
      </c>
      <c r="N55" s="5">
        <f t="shared" si="3"/>
        <v>0</v>
      </c>
      <c r="O55" s="5">
        <f t="shared" si="4"/>
        <v>0.63998314725089533</v>
      </c>
      <c r="P55" s="5">
        <f t="shared" si="5"/>
        <v>0.16431430377080261</v>
      </c>
      <c r="Q55" s="5">
        <f t="shared" si="6"/>
        <v>1.3692858647566884E-2</v>
      </c>
      <c r="R55" s="5">
        <f t="shared" si="7"/>
        <v>0</v>
      </c>
      <c r="S55" s="5">
        <f t="shared" si="8"/>
        <v>6.1512534232146622E-2</v>
      </c>
      <c r="T55" s="5">
        <f t="shared" si="9"/>
        <v>0.12049715609858858</v>
      </c>
      <c r="U55" s="5">
        <f t="shared" si="10"/>
        <v>0</v>
      </c>
      <c r="V55" s="5">
        <f t="shared" si="11"/>
        <v>1</v>
      </c>
      <c r="W55" s="6">
        <f t="shared" si="12"/>
        <v>0</v>
      </c>
      <c r="X55" s="6">
        <f t="shared" si="13"/>
        <v>0.62046366637960826</v>
      </c>
      <c r="Y55" s="6">
        <f t="shared" si="14"/>
        <v>0.15930271882030755</v>
      </c>
      <c r="Z55" s="6">
        <f t="shared" si="15"/>
        <v>1.3275226568358963E-2</v>
      </c>
      <c r="AA55" s="6">
        <f t="shared" si="16"/>
        <v>0</v>
      </c>
      <c r="AB55" s="6">
        <f t="shared" si="17"/>
        <v>5.9636402430166428E-2</v>
      </c>
      <c r="AC55" s="6">
        <f t="shared" si="18"/>
        <v>0.11682199380155887</v>
      </c>
      <c r="AD55" s="6">
        <f t="shared" si="19"/>
        <v>0</v>
      </c>
      <c r="AE55" s="6">
        <f t="shared" si="20"/>
        <v>0.96950000800000014</v>
      </c>
    </row>
    <row r="56" spans="1:31" x14ac:dyDescent="0.3">
      <c r="A56" s="1">
        <v>55</v>
      </c>
      <c r="B56" s="1" t="s">
        <v>75</v>
      </c>
      <c r="C56" s="1" t="s">
        <v>76</v>
      </c>
      <c r="D56" s="1">
        <v>1.095999988</v>
      </c>
      <c r="E56" s="1">
        <v>0</v>
      </c>
      <c r="F56" s="1">
        <v>0</v>
      </c>
      <c r="G56" s="2">
        <v>2473</v>
      </c>
      <c r="H56" s="2">
        <v>110</v>
      </c>
      <c r="I56" s="1">
        <v>0</v>
      </c>
      <c r="J56" s="2">
        <v>523</v>
      </c>
      <c r="K56" s="2">
        <v>1639</v>
      </c>
      <c r="L56" s="2">
        <v>1237</v>
      </c>
      <c r="M56">
        <f t="shared" si="2"/>
        <v>5982</v>
      </c>
      <c r="N56" s="5">
        <f t="shared" si="3"/>
        <v>0</v>
      </c>
      <c r="O56" s="5">
        <f t="shared" si="4"/>
        <v>0</v>
      </c>
      <c r="P56" s="5">
        <f t="shared" si="5"/>
        <v>0.41340688732865261</v>
      </c>
      <c r="Q56" s="5">
        <f t="shared" si="6"/>
        <v>1.83884988298228E-2</v>
      </c>
      <c r="R56" s="5">
        <f t="shared" si="7"/>
        <v>0</v>
      </c>
      <c r="S56" s="5">
        <f t="shared" si="8"/>
        <v>8.7428953527248415E-2</v>
      </c>
      <c r="T56" s="5">
        <f t="shared" si="9"/>
        <v>0.27398863256435974</v>
      </c>
      <c r="U56" s="5">
        <f t="shared" si="10"/>
        <v>0.20678702774991642</v>
      </c>
      <c r="V56" s="5">
        <f t="shared" si="11"/>
        <v>1</v>
      </c>
      <c r="W56" s="6">
        <f t="shared" si="12"/>
        <v>0</v>
      </c>
      <c r="X56" s="6">
        <f t="shared" si="13"/>
        <v>0</v>
      </c>
      <c r="Y56" s="6">
        <f t="shared" si="14"/>
        <v>0.4530939435513206</v>
      </c>
      <c r="Z56" s="6">
        <f t="shared" si="15"/>
        <v>2.0153794496823804E-2</v>
      </c>
      <c r="AA56" s="6">
        <f t="shared" si="16"/>
        <v>0</v>
      </c>
      <c r="AB56" s="6">
        <f t="shared" si="17"/>
        <v>9.5822132016716813E-2</v>
      </c>
      <c r="AC56" s="6">
        <f t="shared" si="18"/>
        <v>0.30029153800267466</v>
      </c>
      <c r="AD56" s="6">
        <f t="shared" si="19"/>
        <v>0.22663857993246406</v>
      </c>
      <c r="AE56" s="6">
        <f t="shared" si="20"/>
        <v>1.095999988</v>
      </c>
    </row>
    <row r="57" spans="1:31" x14ac:dyDescent="0.3">
      <c r="A57" s="1">
        <v>56</v>
      </c>
      <c r="B57" s="1" t="s">
        <v>77</v>
      </c>
      <c r="C57" s="1" t="s">
        <v>76</v>
      </c>
      <c r="D57" s="1">
        <v>1.00400007</v>
      </c>
      <c r="E57" s="1">
        <v>0</v>
      </c>
      <c r="F57" s="1">
        <v>0</v>
      </c>
      <c r="G57" s="2">
        <v>1902</v>
      </c>
      <c r="H57" s="2">
        <v>124</v>
      </c>
      <c r="I57" s="1">
        <v>0</v>
      </c>
      <c r="J57" s="2">
        <v>459</v>
      </c>
      <c r="K57" s="2">
        <v>1196</v>
      </c>
      <c r="L57" s="2">
        <v>1142</v>
      </c>
      <c r="M57">
        <f t="shared" si="2"/>
        <v>4823</v>
      </c>
      <c r="N57" s="5">
        <f t="shared" si="3"/>
        <v>0</v>
      </c>
      <c r="O57" s="5">
        <f t="shared" si="4"/>
        <v>0</v>
      </c>
      <c r="P57" s="5">
        <f t="shared" si="5"/>
        <v>0.39436035662450758</v>
      </c>
      <c r="Q57" s="5">
        <f t="shared" si="6"/>
        <v>2.5710138917686087E-2</v>
      </c>
      <c r="R57" s="5">
        <f t="shared" si="7"/>
        <v>0</v>
      </c>
      <c r="S57" s="5">
        <f t="shared" si="8"/>
        <v>9.5168981961434793E-2</v>
      </c>
      <c r="T57" s="5">
        <f t="shared" si="9"/>
        <v>0.24797843665768193</v>
      </c>
      <c r="U57" s="5">
        <f t="shared" si="10"/>
        <v>0.23678208583868962</v>
      </c>
      <c r="V57" s="5">
        <f t="shared" si="11"/>
        <v>1</v>
      </c>
      <c r="W57" s="6">
        <f t="shared" si="12"/>
        <v>0</v>
      </c>
      <c r="X57" s="6">
        <f t="shared" si="13"/>
        <v>0</v>
      </c>
      <c r="Y57" s="6">
        <f t="shared" si="14"/>
        <v>0.39593782565623059</v>
      </c>
      <c r="Z57" s="6">
        <f t="shared" si="15"/>
        <v>2.5812981273066558E-2</v>
      </c>
      <c r="AA57" s="6">
        <f t="shared" si="16"/>
        <v>0</v>
      </c>
      <c r="AB57" s="6">
        <f t="shared" si="17"/>
        <v>9.5549664551109276E-2</v>
      </c>
      <c r="AC57" s="6">
        <f t="shared" si="18"/>
        <v>0.24897036776280324</v>
      </c>
      <c r="AD57" s="6">
        <f t="shared" si="19"/>
        <v>0.23772923075679039</v>
      </c>
      <c r="AE57" s="6">
        <f t="shared" si="20"/>
        <v>1.00400007</v>
      </c>
    </row>
    <row r="58" spans="1:31" x14ac:dyDescent="0.3">
      <c r="A58" s="1">
        <v>57</v>
      </c>
      <c r="B58" s="1" t="s">
        <v>78</v>
      </c>
      <c r="C58" s="1" t="s">
        <v>76</v>
      </c>
      <c r="D58" s="1">
        <v>0.99699995200000002</v>
      </c>
      <c r="E58" s="1">
        <v>0</v>
      </c>
      <c r="F58" s="1">
        <v>0</v>
      </c>
      <c r="G58" s="2">
        <v>1391</v>
      </c>
      <c r="H58" s="2">
        <v>115</v>
      </c>
      <c r="I58" s="1">
        <v>0</v>
      </c>
      <c r="J58" s="2">
        <v>466</v>
      </c>
      <c r="K58" s="2">
        <v>1386</v>
      </c>
      <c r="L58" s="2">
        <v>702</v>
      </c>
      <c r="M58">
        <f t="shared" si="2"/>
        <v>4060</v>
      </c>
      <c r="N58" s="5">
        <f t="shared" si="3"/>
        <v>0</v>
      </c>
      <c r="O58" s="5">
        <f t="shared" si="4"/>
        <v>0</v>
      </c>
      <c r="P58" s="5">
        <f t="shared" si="5"/>
        <v>0.34261083743842363</v>
      </c>
      <c r="Q58" s="5">
        <f t="shared" si="6"/>
        <v>2.832512315270936E-2</v>
      </c>
      <c r="R58" s="5">
        <f t="shared" si="7"/>
        <v>0</v>
      </c>
      <c r="S58" s="5">
        <f t="shared" si="8"/>
        <v>0.11477832512315271</v>
      </c>
      <c r="T58" s="5">
        <f t="shared" si="9"/>
        <v>0.3413793103448276</v>
      </c>
      <c r="U58" s="5">
        <f t="shared" si="10"/>
        <v>0.17290640394088669</v>
      </c>
      <c r="V58" s="5">
        <f t="shared" si="11"/>
        <v>1</v>
      </c>
      <c r="W58" s="6">
        <f t="shared" si="12"/>
        <v>0</v>
      </c>
      <c r="X58" s="6">
        <f t="shared" si="13"/>
        <v>0</v>
      </c>
      <c r="Y58" s="6">
        <f t="shared" si="14"/>
        <v>0.34158298848078816</v>
      </c>
      <c r="Z58" s="6">
        <f t="shared" si="15"/>
        <v>2.8240146423645321E-2</v>
      </c>
      <c r="AA58" s="6">
        <f t="shared" si="16"/>
        <v>0</v>
      </c>
      <c r="AB58" s="6">
        <f t="shared" si="17"/>
        <v>0.11443398463842365</v>
      </c>
      <c r="AC58" s="6">
        <f t="shared" si="18"/>
        <v>0.3403551560275862</v>
      </c>
      <c r="AD58" s="6">
        <f t="shared" si="19"/>
        <v>0.17238767642955663</v>
      </c>
      <c r="AE58" s="6">
        <f t="shared" si="20"/>
        <v>0.99699995199999991</v>
      </c>
    </row>
    <row r="59" spans="1:31" x14ac:dyDescent="0.3">
      <c r="A59" s="1">
        <v>58</v>
      </c>
      <c r="B59" s="1" t="s">
        <v>79</v>
      </c>
      <c r="C59" s="1" t="s">
        <v>80</v>
      </c>
      <c r="D59" s="1">
        <v>0.88200001699999997</v>
      </c>
      <c r="E59" s="2">
        <v>217</v>
      </c>
      <c r="F59" s="1">
        <v>0</v>
      </c>
      <c r="G59" s="1">
        <v>0</v>
      </c>
      <c r="H59" s="2">
        <v>98</v>
      </c>
      <c r="I59" s="1">
        <v>0</v>
      </c>
      <c r="J59" s="2">
        <v>471</v>
      </c>
      <c r="K59" s="2">
        <v>1594</v>
      </c>
      <c r="L59" s="2">
        <v>2062</v>
      </c>
      <c r="M59">
        <f t="shared" si="2"/>
        <v>4442</v>
      </c>
      <c r="N59" s="5">
        <f t="shared" si="3"/>
        <v>4.8851868527690231E-2</v>
      </c>
      <c r="O59" s="5">
        <f t="shared" si="4"/>
        <v>0</v>
      </c>
      <c r="P59" s="5">
        <f t="shared" si="5"/>
        <v>0</v>
      </c>
      <c r="Q59" s="5">
        <f t="shared" si="6"/>
        <v>2.2062134173795586E-2</v>
      </c>
      <c r="R59" s="5">
        <f t="shared" si="7"/>
        <v>0</v>
      </c>
      <c r="S59" s="5">
        <f t="shared" si="8"/>
        <v>0.1060333183250788</v>
      </c>
      <c r="T59" s="5">
        <f t="shared" si="9"/>
        <v>0.35884736605132822</v>
      </c>
      <c r="U59" s="5">
        <f t="shared" si="10"/>
        <v>0.46420531292210715</v>
      </c>
      <c r="V59" s="5">
        <f t="shared" si="11"/>
        <v>1</v>
      </c>
      <c r="W59" s="6">
        <f t="shared" si="12"/>
        <v>4.3087348871904546E-2</v>
      </c>
      <c r="X59" s="6">
        <f t="shared" si="13"/>
        <v>0</v>
      </c>
      <c r="Y59" s="6">
        <f t="shared" si="14"/>
        <v>0</v>
      </c>
      <c r="Z59" s="6">
        <f t="shared" si="15"/>
        <v>1.9458802716343988E-2</v>
      </c>
      <c r="AA59" s="6">
        <f t="shared" si="16"/>
        <v>0</v>
      </c>
      <c r="AB59" s="6">
        <f t="shared" si="17"/>
        <v>9.3521388565285912E-2</v>
      </c>
      <c r="AC59" s="6">
        <f t="shared" si="18"/>
        <v>0.31650338295767672</v>
      </c>
      <c r="AD59" s="6">
        <f t="shared" si="19"/>
        <v>0.40942909388878879</v>
      </c>
      <c r="AE59" s="6">
        <f t="shared" si="20"/>
        <v>0.88200001699999997</v>
      </c>
    </row>
    <row r="60" spans="1:31" x14ac:dyDescent="0.3">
      <c r="A60" s="1">
        <v>59</v>
      </c>
      <c r="B60" s="1" t="s">
        <v>81</v>
      </c>
      <c r="C60" s="1" t="s">
        <v>80</v>
      </c>
      <c r="D60" s="1">
        <v>0.84250001900000004</v>
      </c>
      <c r="E60" s="2">
        <v>126</v>
      </c>
      <c r="F60" s="1">
        <v>0</v>
      </c>
      <c r="G60" s="1">
        <v>0</v>
      </c>
      <c r="H60" s="2">
        <v>74</v>
      </c>
      <c r="I60" s="1">
        <v>0</v>
      </c>
      <c r="J60" s="2">
        <v>310</v>
      </c>
      <c r="K60" s="2">
        <v>1424</v>
      </c>
      <c r="L60" s="2">
        <v>2330</v>
      </c>
      <c r="M60">
        <f t="shared" si="2"/>
        <v>4264</v>
      </c>
      <c r="N60" s="5">
        <f t="shared" si="3"/>
        <v>2.9549718574108819E-2</v>
      </c>
      <c r="O60" s="5">
        <f t="shared" si="4"/>
        <v>0</v>
      </c>
      <c r="P60" s="5">
        <f t="shared" si="5"/>
        <v>0</v>
      </c>
      <c r="Q60" s="5">
        <f t="shared" si="6"/>
        <v>1.7354596622889306E-2</v>
      </c>
      <c r="R60" s="5">
        <f t="shared" si="7"/>
        <v>0</v>
      </c>
      <c r="S60" s="5">
        <f t="shared" si="8"/>
        <v>7.2701688555347088E-2</v>
      </c>
      <c r="T60" s="5">
        <f t="shared" si="9"/>
        <v>0.33395872420262662</v>
      </c>
      <c r="U60" s="5">
        <f t="shared" si="10"/>
        <v>0.54643527204502818</v>
      </c>
      <c r="V60" s="5">
        <f t="shared" si="11"/>
        <v>1</v>
      </c>
      <c r="W60" s="6">
        <f t="shared" si="12"/>
        <v>2.4895638460131334E-2</v>
      </c>
      <c r="X60" s="6">
        <f t="shared" si="13"/>
        <v>0</v>
      </c>
      <c r="Y60" s="6">
        <f t="shared" si="14"/>
        <v>0</v>
      </c>
      <c r="Z60" s="6">
        <f t="shared" si="15"/>
        <v>1.4621247984521578E-2</v>
      </c>
      <c r="AA60" s="6">
        <f t="shared" si="16"/>
        <v>0</v>
      </c>
      <c r="AB60" s="6">
        <f t="shared" si="17"/>
        <v>6.125117398921201E-2</v>
      </c>
      <c r="AC60" s="6">
        <f t="shared" si="18"/>
        <v>0.2813602314859287</v>
      </c>
      <c r="AD60" s="6">
        <f t="shared" si="19"/>
        <v>0.46037172708020641</v>
      </c>
      <c r="AE60" s="6">
        <f t="shared" si="20"/>
        <v>0.84250001900000004</v>
      </c>
    </row>
    <row r="61" spans="1:31" x14ac:dyDescent="0.3">
      <c r="A61" s="1">
        <v>60</v>
      </c>
      <c r="B61" s="1" t="s">
        <v>82</v>
      </c>
      <c r="C61" s="1" t="s">
        <v>80</v>
      </c>
      <c r="D61" s="1">
        <v>0.702999967</v>
      </c>
      <c r="E61" s="2">
        <v>115</v>
      </c>
      <c r="F61" s="1">
        <v>0</v>
      </c>
      <c r="G61" s="1">
        <v>0</v>
      </c>
      <c r="H61" s="2">
        <v>67</v>
      </c>
      <c r="I61" s="1">
        <v>0</v>
      </c>
      <c r="J61" s="2">
        <v>229</v>
      </c>
      <c r="K61" s="2">
        <v>1149</v>
      </c>
      <c r="L61" s="2">
        <v>2926</v>
      </c>
      <c r="M61">
        <f t="shared" si="2"/>
        <v>4486</v>
      </c>
      <c r="N61" s="5">
        <f t="shared" si="3"/>
        <v>2.5635309852875612E-2</v>
      </c>
      <c r="O61" s="5">
        <f t="shared" si="4"/>
        <v>0</v>
      </c>
      <c r="P61" s="5">
        <f t="shared" si="5"/>
        <v>0</v>
      </c>
      <c r="Q61" s="5">
        <f t="shared" si="6"/>
        <v>1.4935354436023182E-2</v>
      </c>
      <c r="R61" s="5">
        <f t="shared" si="7"/>
        <v>0</v>
      </c>
      <c r="S61" s="5">
        <f t="shared" si="8"/>
        <v>5.1047703967900135E-2</v>
      </c>
      <c r="T61" s="5">
        <f t="shared" si="9"/>
        <v>0.25613018279090505</v>
      </c>
      <c r="U61" s="5">
        <f t="shared" si="10"/>
        <v>0.65225144895229603</v>
      </c>
      <c r="V61" s="5">
        <f t="shared" si="11"/>
        <v>1</v>
      </c>
      <c r="W61" s="6">
        <f t="shared" si="12"/>
        <v>1.802162198060633E-2</v>
      </c>
      <c r="X61" s="6">
        <f t="shared" si="13"/>
        <v>0</v>
      </c>
      <c r="Y61" s="6">
        <f t="shared" si="14"/>
        <v>0</v>
      </c>
      <c r="Z61" s="6">
        <f t="shared" si="15"/>
        <v>1.0499553675657601E-2</v>
      </c>
      <c r="AA61" s="6">
        <f t="shared" si="16"/>
        <v>0</v>
      </c>
      <c r="AB61" s="6">
        <f t="shared" si="17"/>
        <v>3.5886534204859565E-2</v>
      </c>
      <c r="AC61" s="6">
        <f t="shared" si="18"/>
        <v>0.18005951004971021</v>
      </c>
      <c r="AD61" s="6">
        <f t="shared" si="19"/>
        <v>0.4585327470891663</v>
      </c>
      <c r="AE61" s="6">
        <f t="shared" si="20"/>
        <v>0.702999967</v>
      </c>
    </row>
    <row r="62" spans="1:31" x14ac:dyDescent="0.3">
      <c r="A62" s="1">
        <v>61</v>
      </c>
      <c r="B62" s="1" t="s">
        <v>83</v>
      </c>
      <c r="C62" s="1" t="s">
        <v>84</v>
      </c>
      <c r="D62" s="1">
        <v>0.91750002200000003</v>
      </c>
      <c r="E62" s="2">
        <v>227</v>
      </c>
      <c r="F62" s="2">
        <v>3115</v>
      </c>
      <c r="G62" s="2">
        <v>876</v>
      </c>
      <c r="H62" s="2">
        <v>135</v>
      </c>
      <c r="I62" s="1">
        <v>0</v>
      </c>
      <c r="J62" s="1">
        <v>0</v>
      </c>
      <c r="K62" s="2">
        <v>1112</v>
      </c>
      <c r="L62" s="1">
        <v>0</v>
      </c>
      <c r="M62">
        <f t="shared" si="2"/>
        <v>5465</v>
      </c>
      <c r="N62" s="5">
        <f t="shared" si="3"/>
        <v>4.153705397987191E-2</v>
      </c>
      <c r="O62" s="5">
        <f t="shared" si="4"/>
        <v>0.56999085086916745</v>
      </c>
      <c r="P62" s="5">
        <f t="shared" si="5"/>
        <v>0.16029277218664226</v>
      </c>
      <c r="Q62" s="5">
        <f t="shared" si="6"/>
        <v>2.4702653247941447E-2</v>
      </c>
      <c r="R62" s="5">
        <f t="shared" si="7"/>
        <v>0</v>
      </c>
      <c r="S62" s="5">
        <f t="shared" si="8"/>
        <v>0</v>
      </c>
      <c r="T62" s="5">
        <f t="shared" si="9"/>
        <v>0.20347666971637696</v>
      </c>
      <c r="U62" s="5">
        <f t="shared" si="10"/>
        <v>0</v>
      </c>
      <c r="V62" s="5">
        <f t="shared" si="11"/>
        <v>1</v>
      </c>
      <c r="W62" s="6">
        <f t="shared" si="12"/>
        <v>3.8110247940347668E-2</v>
      </c>
      <c r="X62" s="6">
        <f t="shared" si="13"/>
        <v>0.52296661821225987</v>
      </c>
      <c r="Y62" s="6">
        <f t="shared" si="14"/>
        <v>0.14706862200768525</v>
      </c>
      <c r="Z62" s="6">
        <f t="shared" si="15"/>
        <v>2.2664684898444649E-2</v>
      </c>
      <c r="AA62" s="6">
        <f t="shared" si="16"/>
        <v>0</v>
      </c>
      <c r="AB62" s="6">
        <f t="shared" si="17"/>
        <v>0</v>
      </c>
      <c r="AC62" s="6">
        <f t="shared" si="18"/>
        <v>0.18668984894126259</v>
      </c>
      <c r="AD62" s="6">
        <f t="shared" si="19"/>
        <v>0</v>
      </c>
      <c r="AE62" s="6">
        <f t="shared" si="20"/>
        <v>0.91750002200000003</v>
      </c>
    </row>
    <row r="63" spans="1:31" x14ac:dyDescent="0.3">
      <c r="A63" s="1">
        <v>62</v>
      </c>
      <c r="B63" s="1" t="s">
        <v>85</v>
      </c>
      <c r="C63" s="1" t="s">
        <v>84</v>
      </c>
      <c r="D63" s="1">
        <v>0.90500003299999998</v>
      </c>
      <c r="E63" s="2">
        <v>126</v>
      </c>
      <c r="F63" s="2">
        <v>4048</v>
      </c>
      <c r="G63" s="2">
        <v>1328</v>
      </c>
      <c r="H63" s="2">
        <v>109</v>
      </c>
      <c r="I63" s="1">
        <v>0</v>
      </c>
      <c r="J63" s="1">
        <v>0</v>
      </c>
      <c r="K63" s="2">
        <v>734</v>
      </c>
      <c r="L63" s="1">
        <v>0</v>
      </c>
      <c r="M63">
        <f t="shared" si="2"/>
        <v>6345</v>
      </c>
      <c r="N63" s="5">
        <f t="shared" si="3"/>
        <v>1.9858156028368795E-2</v>
      </c>
      <c r="O63" s="5">
        <f t="shared" si="4"/>
        <v>0.63798266351457844</v>
      </c>
      <c r="P63" s="5">
        <f t="shared" si="5"/>
        <v>0.20929866036249015</v>
      </c>
      <c r="Q63" s="5">
        <f t="shared" si="6"/>
        <v>1.7178881008668243E-2</v>
      </c>
      <c r="R63" s="5">
        <f t="shared" si="7"/>
        <v>0</v>
      </c>
      <c r="S63" s="5">
        <f t="shared" si="8"/>
        <v>0</v>
      </c>
      <c r="T63" s="5">
        <f t="shared" si="9"/>
        <v>0.11568163908589441</v>
      </c>
      <c r="U63" s="5">
        <f t="shared" si="10"/>
        <v>0</v>
      </c>
      <c r="V63" s="5">
        <f t="shared" si="11"/>
        <v>1</v>
      </c>
      <c r="W63" s="6">
        <f t="shared" si="12"/>
        <v>1.7971631860992907E-2</v>
      </c>
      <c r="X63" s="6">
        <f t="shared" si="13"/>
        <v>0.57737433153412132</v>
      </c>
      <c r="Y63" s="6">
        <f t="shared" si="14"/>
        <v>0.18941529453490938</v>
      </c>
      <c r="Z63" s="6">
        <f t="shared" si="15"/>
        <v>1.5546887879747832E-2</v>
      </c>
      <c r="AA63" s="6">
        <f t="shared" si="16"/>
        <v>0</v>
      </c>
      <c r="AB63" s="6">
        <f t="shared" si="17"/>
        <v>0</v>
      </c>
      <c r="AC63" s="6">
        <f t="shared" si="18"/>
        <v>0.10469188719022852</v>
      </c>
      <c r="AD63" s="6">
        <f t="shared" si="19"/>
        <v>0</v>
      </c>
      <c r="AE63" s="6">
        <f t="shared" si="20"/>
        <v>0.90500003299999987</v>
      </c>
    </row>
    <row r="64" spans="1:31" x14ac:dyDescent="0.3">
      <c r="A64" s="1">
        <v>63</v>
      </c>
      <c r="B64" s="1" t="s">
        <v>86</v>
      </c>
      <c r="C64" s="1" t="s">
        <v>84</v>
      </c>
      <c r="D64" s="1">
        <v>0.90449995100000002</v>
      </c>
      <c r="E64" s="2">
        <v>193</v>
      </c>
      <c r="F64" s="2">
        <v>3776</v>
      </c>
      <c r="G64" s="2">
        <v>1136</v>
      </c>
      <c r="H64" s="2">
        <v>117</v>
      </c>
      <c r="I64" s="1">
        <v>0</v>
      </c>
      <c r="J64" s="1">
        <v>0</v>
      </c>
      <c r="K64" s="2">
        <v>748</v>
      </c>
      <c r="L64" s="1">
        <v>0</v>
      </c>
      <c r="M64">
        <f t="shared" si="2"/>
        <v>5970</v>
      </c>
      <c r="N64" s="5">
        <f t="shared" si="3"/>
        <v>3.2328308207705193E-2</v>
      </c>
      <c r="O64" s="5">
        <f t="shared" si="4"/>
        <v>0.63249581239530983</v>
      </c>
      <c r="P64" s="5">
        <f t="shared" si="5"/>
        <v>0.19028475711892798</v>
      </c>
      <c r="Q64" s="5">
        <f t="shared" si="6"/>
        <v>1.9597989949748745E-2</v>
      </c>
      <c r="R64" s="5">
        <f t="shared" si="7"/>
        <v>0</v>
      </c>
      <c r="S64" s="5">
        <f t="shared" si="8"/>
        <v>0</v>
      </c>
      <c r="T64" s="5">
        <f t="shared" si="9"/>
        <v>0.12529313232830822</v>
      </c>
      <c r="U64" s="5">
        <f t="shared" si="10"/>
        <v>0</v>
      </c>
      <c r="V64" s="5">
        <f t="shared" si="11"/>
        <v>0.99999999999999989</v>
      </c>
      <c r="W64" s="6">
        <f t="shared" si="12"/>
        <v>2.9240953189782246E-2</v>
      </c>
      <c r="X64" s="6">
        <f t="shared" si="13"/>
        <v>0.57209243131926291</v>
      </c>
      <c r="Y64" s="6">
        <f t="shared" si="14"/>
        <v>0.17211255349011725</v>
      </c>
      <c r="Z64" s="6">
        <f t="shared" si="15"/>
        <v>1.7726380949246234E-2</v>
      </c>
      <c r="AA64" s="6">
        <f t="shared" si="16"/>
        <v>0</v>
      </c>
      <c r="AB64" s="6">
        <f t="shared" si="17"/>
        <v>0</v>
      </c>
      <c r="AC64" s="6">
        <f t="shared" si="18"/>
        <v>0.1133276320515913</v>
      </c>
      <c r="AD64" s="6">
        <f t="shared" si="19"/>
        <v>0</v>
      </c>
      <c r="AE64" s="6">
        <f t="shared" si="20"/>
        <v>0.90449995100000002</v>
      </c>
    </row>
    <row r="65" spans="1:31" x14ac:dyDescent="0.3">
      <c r="A65" s="1">
        <v>64</v>
      </c>
      <c r="B65" s="1" t="s">
        <v>87</v>
      </c>
      <c r="C65" s="1" t="s">
        <v>88</v>
      </c>
      <c r="D65" s="1">
        <v>1.284000042</v>
      </c>
      <c r="E65" s="1">
        <v>0</v>
      </c>
      <c r="F65" s="2">
        <v>3587</v>
      </c>
      <c r="G65" s="2">
        <v>536</v>
      </c>
      <c r="H65" s="2">
        <v>630</v>
      </c>
      <c r="I65" s="1">
        <v>0</v>
      </c>
      <c r="J65" s="2">
        <v>527</v>
      </c>
      <c r="K65" s="1">
        <v>0</v>
      </c>
      <c r="L65" s="2">
        <v>447</v>
      </c>
      <c r="M65">
        <f t="shared" si="2"/>
        <v>5727</v>
      </c>
      <c r="N65" s="5">
        <f t="shared" si="3"/>
        <v>0</v>
      </c>
      <c r="O65" s="5">
        <f t="shared" si="4"/>
        <v>0.62633141260694958</v>
      </c>
      <c r="P65" s="5">
        <f t="shared" si="5"/>
        <v>9.3591758337698616E-2</v>
      </c>
      <c r="Q65" s="5">
        <f t="shared" si="6"/>
        <v>0.11000523834468308</v>
      </c>
      <c r="R65" s="5">
        <f t="shared" si="7"/>
        <v>0</v>
      </c>
      <c r="S65" s="5">
        <f t="shared" si="8"/>
        <v>9.2020254932774576E-2</v>
      </c>
      <c r="T65" s="5">
        <f t="shared" si="9"/>
        <v>0</v>
      </c>
      <c r="U65" s="5">
        <f t="shared" si="10"/>
        <v>7.8051335777894179E-2</v>
      </c>
      <c r="V65" s="5">
        <f t="shared" si="11"/>
        <v>1</v>
      </c>
      <c r="W65" s="6">
        <f t="shared" si="12"/>
        <v>0</v>
      </c>
      <c r="X65" s="6">
        <f t="shared" si="13"/>
        <v>0.80420956009324251</v>
      </c>
      <c r="Y65" s="6">
        <f t="shared" si="14"/>
        <v>0.12017182163645887</v>
      </c>
      <c r="Z65" s="6">
        <f t="shared" si="15"/>
        <v>0.14124673065479307</v>
      </c>
      <c r="AA65" s="6">
        <f t="shared" si="16"/>
        <v>0</v>
      </c>
      <c r="AB65" s="6">
        <f t="shared" si="17"/>
        <v>0.11815401119853326</v>
      </c>
      <c r="AC65" s="6">
        <f t="shared" si="18"/>
        <v>0</v>
      </c>
      <c r="AD65" s="6">
        <f t="shared" si="19"/>
        <v>0.10021791841697222</v>
      </c>
      <c r="AE65" s="6">
        <f t="shared" si="20"/>
        <v>1.284000042</v>
      </c>
    </row>
    <row r="66" spans="1:31" x14ac:dyDescent="0.3">
      <c r="A66" s="1">
        <v>65</v>
      </c>
      <c r="B66" s="1" t="s">
        <v>89</v>
      </c>
      <c r="C66" s="1" t="s">
        <v>88</v>
      </c>
      <c r="D66" s="1">
        <v>1.3114999860000001</v>
      </c>
      <c r="E66" s="1">
        <v>0</v>
      </c>
      <c r="F66" s="2">
        <v>2460</v>
      </c>
      <c r="G66" s="2">
        <v>408</v>
      </c>
      <c r="H66" s="2">
        <v>440</v>
      </c>
      <c r="I66" s="1">
        <v>0</v>
      </c>
      <c r="J66" s="2">
        <v>367</v>
      </c>
      <c r="K66" s="1">
        <v>0</v>
      </c>
      <c r="L66" s="2">
        <v>313</v>
      </c>
      <c r="M66">
        <f t="shared" si="2"/>
        <v>3988</v>
      </c>
      <c r="N66" s="5">
        <f t="shared" si="3"/>
        <v>0</v>
      </c>
      <c r="O66" s="5">
        <f t="shared" si="4"/>
        <v>0.61685055165496494</v>
      </c>
      <c r="P66" s="5">
        <f t="shared" si="5"/>
        <v>0.10230692076228685</v>
      </c>
      <c r="Q66" s="5">
        <f t="shared" si="6"/>
        <v>0.11033099297893681</v>
      </c>
      <c r="R66" s="5">
        <f t="shared" si="7"/>
        <v>0</v>
      </c>
      <c r="S66" s="5">
        <f t="shared" si="8"/>
        <v>9.2026078234704115E-2</v>
      </c>
      <c r="T66" s="5">
        <f t="shared" si="9"/>
        <v>0</v>
      </c>
      <c r="U66" s="5">
        <f t="shared" si="10"/>
        <v>7.8485456369107323E-2</v>
      </c>
      <c r="V66" s="5">
        <f t="shared" si="11"/>
        <v>1</v>
      </c>
      <c r="W66" s="6">
        <f t="shared" si="12"/>
        <v>0</v>
      </c>
      <c r="X66" s="6">
        <f t="shared" si="13"/>
        <v>0.80899948985957881</v>
      </c>
      <c r="Y66" s="6">
        <f t="shared" si="14"/>
        <v>0.13417552514744233</v>
      </c>
      <c r="Z66" s="6">
        <f t="shared" si="15"/>
        <v>0.14469909574724174</v>
      </c>
      <c r="AA66" s="6">
        <f t="shared" si="16"/>
        <v>0</v>
      </c>
      <c r="AB66" s="6">
        <f t="shared" si="17"/>
        <v>0.12069220031644935</v>
      </c>
      <c r="AC66" s="6">
        <f t="shared" si="18"/>
        <v>0</v>
      </c>
      <c r="AD66" s="6">
        <f t="shared" si="19"/>
        <v>0.10293367492928787</v>
      </c>
      <c r="AE66" s="6">
        <f t="shared" si="20"/>
        <v>1.3114999860000003</v>
      </c>
    </row>
    <row r="67" spans="1:31" x14ac:dyDescent="0.3">
      <c r="A67" s="1">
        <v>66</v>
      </c>
      <c r="B67" s="1" t="s">
        <v>90</v>
      </c>
      <c r="C67" s="1" t="s">
        <v>88</v>
      </c>
      <c r="D67" s="1">
        <v>1.2859999259999999</v>
      </c>
      <c r="E67" s="1">
        <v>0</v>
      </c>
      <c r="F67" s="2">
        <v>2545</v>
      </c>
      <c r="G67" s="2">
        <v>387</v>
      </c>
      <c r="H67" s="2">
        <v>530</v>
      </c>
      <c r="I67" s="1">
        <v>0</v>
      </c>
      <c r="J67" s="2">
        <v>338</v>
      </c>
      <c r="K67" s="1">
        <v>0</v>
      </c>
      <c r="L67" s="2">
        <v>443</v>
      </c>
      <c r="M67">
        <f t="shared" ref="M67:M91" si="21">SUM(E67:L67)</f>
        <v>4243</v>
      </c>
      <c r="N67" s="5">
        <f t="shared" ref="N67:N91" si="22">E67/$M67</f>
        <v>0</v>
      </c>
      <c r="O67" s="5">
        <f t="shared" ref="O67:O91" si="23">F67/$M67</f>
        <v>0.59981145415979265</v>
      </c>
      <c r="P67" s="5">
        <f t="shared" ref="P67:P91" si="24">G67/$M67</f>
        <v>9.1209050200329961E-2</v>
      </c>
      <c r="Q67" s="5">
        <f t="shared" ref="Q67:Q91" si="25">H67/$M67</f>
        <v>0.12491161913740279</v>
      </c>
      <c r="R67" s="5">
        <f t="shared" ref="R67:R91" si="26">I67/$M67</f>
        <v>0</v>
      </c>
      <c r="S67" s="5">
        <f t="shared" ref="S67:S91" si="27">J67/$M67</f>
        <v>7.9660617487626678E-2</v>
      </c>
      <c r="T67" s="5">
        <f t="shared" ref="T67:T91" si="28">K67/$M67</f>
        <v>0</v>
      </c>
      <c r="U67" s="5">
        <f t="shared" ref="U67:U91" si="29">L67/$M67</f>
        <v>0.10440725901484799</v>
      </c>
      <c r="V67" s="5">
        <f t="shared" ref="V67:V91" si="30">SUM(N67:U67)</f>
        <v>1</v>
      </c>
      <c r="W67" s="6">
        <f t="shared" ref="W67:W91" si="31">N67*$D67</f>
        <v>0</v>
      </c>
      <c r="X67" s="6">
        <f t="shared" ref="X67:X91" si="32">O67*$D67</f>
        <v>0.77135748566344564</v>
      </c>
      <c r="Y67" s="6">
        <f t="shared" ref="Y67:Y91" si="33">P67*$D67</f>
        <v>0.1172948318081546</v>
      </c>
      <c r="Z67" s="6">
        <f t="shared" ref="Z67:Z91" si="34">Q67*$D67</f>
        <v>0.16063633296724014</v>
      </c>
      <c r="AA67" s="6">
        <f t="shared" ref="AA67:AA91" si="35">R67*$D67</f>
        <v>0</v>
      </c>
      <c r="AB67" s="6">
        <f t="shared" ref="AB67:AB91" si="36">S67*$D67</f>
        <v>0.10244354819420221</v>
      </c>
      <c r="AC67" s="6">
        <f t="shared" ref="AC67:AC91" si="37">T67*$D67</f>
        <v>0</v>
      </c>
      <c r="AD67" s="6">
        <f t="shared" ref="AD67:AD91" si="38">U67*$D67</f>
        <v>0.13426772736695733</v>
      </c>
      <c r="AE67" s="6">
        <f t="shared" ref="AE67:AE91" si="39">SUM(W67:AD67)</f>
        <v>1.2859999259999997</v>
      </c>
    </row>
    <row r="68" spans="1:31" x14ac:dyDescent="0.3">
      <c r="A68" s="1">
        <v>67</v>
      </c>
      <c r="B68" s="1" t="s">
        <v>91</v>
      </c>
      <c r="C68" s="1" t="s">
        <v>92</v>
      </c>
      <c r="D68" s="1">
        <v>1.5789999690000001</v>
      </c>
      <c r="E68" s="2">
        <v>175</v>
      </c>
      <c r="F68" s="2">
        <v>3069</v>
      </c>
      <c r="G68" s="1">
        <v>0</v>
      </c>
      <c r="H68" s="2">
        <v>592</v>
      </c>
      <c r="I68" s="1">
        <v>0</v>
      </c>
      <c r="J68" s="2">
        <v>536</v>
      </c>
      <c r="K68" s="1">
        <v>0</v>
      </c>
      <c r="L68" s="2">
        <v>694</v>
      </c>
      <c r="M68">
        <f t="shared" si="21"/>
        <v>5066</v>
      </c>
      <c r="N68" s="5">
        <f t="shared" si="22"/>
        <v>3.4544018949861824E-2</v>
      </c>
      <c r="O68" s="5">
        <f t="shared" si="23"/>
        <v>0.60580339518357673</v>
      </c>
      <c r="P68" s="5">
        <f t="shared" si="24"/>
        <v>0</v>
      </c>
      <c r="Q68" s="5">
        <f t="shared" si="25"/>
        <v>0.11685748124753258</v>
      </c>
      <c r="R68" s="5">
        <f t="shared" si="26"/>
        <v>0</v>
      </c>
      <c r="S68" s="5">
        <f t="shared" si="27"/>
        <v>0.10580339518357679</v>
      </c>
      <c r="T68" s="5">
        <f t="shared" si="28"/>
        <v>0</v>
      </c>
      <c r="U68" s="5">
        <f t="shared" si="29"/>
        <v>0.13699170943545202</v>
      </c>
      <c r="V68" s="5">
        <f t="shared" si="30"/>
        <v>1</v>
      </c>
      <c r="W68" s="6">
        <f t="shared" si="31"/>
        <v>5.4545004850967235E-2</v>
      </c>
      <c r="X68" s="6">
        <f t="shared" si="32"/>
        <v>0.95656354221496243</v>
      </c>
      <c r="Y68" s="6">
        <f t="shared" si="33"/>
        <v>0</v>
      </c>
      <c r="Z68" s="6">
        <f t="shared" si="34"/>
        <v>0.18451795926727202</v>
      </c>
      <c r="AA68" s="6">
        <f t="shared" si="35"/>
        <v>0</v>
      </c>
      <c r="AB68" s="6">
        <f t="shared" si="36"/>
        <v>0.16706355771496251</v>
      </c>
      <c r="AC68" s="6">
        <f t="shared" si="37"/>
        <v>0</v>
      </c>
      <c r="AD68" s="6">
        <f t="shared" si="38"/>
        <v>0.21630990495183577</v>
      </c>
      <c r="AE68" s="6">
        <f t="shared" si="39"/>
        <v>1.5789999690000001</v>
      </c>
    </row>
    <row r="69" spans="1:31" x14ac:dyDescent="0.3">
      <c r="A69" s="1">
        <v>68</v>
      </c>
      <c r="B69" s="1" t="s">
        <v>93</v>
      </c>
      <c r="C69" s="1" t="s">
        <v>92</v>
      </c>
      <c r="D69" s="1">
        <v>1.3894999649999999</v>
      </c>
      <c r="E69" s="2">
        <v>108</v>
      </c>
      <c r="F69" s="2">
        <v>2602</v>
      </c>
      <c r="G69" s="1">
        <v>0</v>
      </c>
      <c r="H69" s="2">
        <v>457</v>
      </c>
      <c r="I69" s="1">
        <v>0</v>
      </c>
      <c r="J69" s="2">
        <v>532</v>
      </c>
      <c r="K69" s="1">
        <v>0</v>
      </c>
      <c r="L69" s="2">
        <v>600</v>
      </c>
      <c r="M69">
        <f t="shared" si="21"/>
        <v>4299</v>
      </c>
      <c r="N69" s="5">
        <f t="shared" si="22"/>
        <v>2.5122121423586882E-2</v>
      </c>
      <c r="O69" s="5">
        <f t="shared" si="23"/>
        <v>0.60525703652012097</v>
      </c>
      <c r="P69" s="5">
        <f t="shared" si="24"/>
        <v>0</v>
      </c>
      <c r="Q69" s="5">
        <f t="shared" si="25"/>
        <v>0.10630379157943708</v>
      </c>
      <c r="R69" s="5">
        <f t="shared" si="26"/>
        <v>0</v>
      </c>
      <c r="S69" s="5">
        <f t="shared" si="27"/>
        <v>0.12374970923470574</v>
      </c>
      <c r="T69" s="5">
        <f t="shared" si="28"/>
        <v>0</v>
      </c>
      <c r="U69" s="5">
        <f t="shared" si="29"/>
        <v>0.13956734124214934</v>
      </c>
      <c r="V69" s="5">
        <f t="shared" si="30"/>
        <v>0.99999999999999989</v>
      </c>
      <c r="W69" s="6">
        <f t="shared" si="31"/>
        <v>3.4907186838799724E-2</v>
      </c>
      <c r="X69" s="6">
        <f t="shared" si="32"/>
        <v>0.84100463106071177</v>
      </c>
      <c r="Y69" s="6">
        <f t="shared" si="33"/>
        <v>0</v>
      </c>
      <c r="Z69" s="6">
        <f t="shared" si="34"/>
        <v>0.14770911467899511</v>
      </c>
      <c r="AA69" s="6">
        <f t="shared" si="35"/>
        <v>0</v>
      </c>
      <c r="AB69" s="6">
        <f t="shared" si="36"/>
        <v>0.17195021665038379</v>
      </c>
      <c r="AC69" s="6">
        <f t="shared" si="37"/>
        <v>0</v>
      </c>
      <c r="AD69" s="6">
        <f t="shared" si="38"/>
        <v>0.19392881577110957</v>
      </c>
      <c r="AE69" s="6">
        <f t="shared" si="39"/>
        <v>1.3894999649999999</v>
      </c>
    </row>
    <row r="70" spans="1:31" x14ac:dyDescent="0.3">
      <c r="A70" s="1">
        <v>69</v>
      </c>
      <c r="B70" s="1" t="s">
        <v>94</v>
      </c>
      <c r="C70" s="1" t="s">
        <v>92</v>
      </c>
      <c r="D70" s="1">
        <v>1.4264999949999999</v>
      </c>
      <c r="E70" s="2">
        <v>62</v>
      </c>
      <c r="F70" s="2">
        <v>2052</v>
      </c>
      <c r="G70" s="1">
        <v>0</v>
      </c>
      <c r="H70" s="2">
        <v>339</v>
      </c>
      <c r="I70" s="1">
        <v>0</v>
      </c>
      <c r="J70" s="2">
        <v>493</v>
      </c>
      <c r="K70" s="1">
        <v>0</v>
      </c>
      <c r="L70" s="2">
        <v>356</v>
      </c>
      <c r="M70">
        <f t="shared" si="21"/>
        <v>3302</v>
      </c>
      <c r="N70" s="5">
        <f t="shared" si="22"/>
        <v>1.877649909145972E-2</v>
      </c>
      <c r="O70" s="5">
        <f t="shared" si="23"/>
        <v>0.62144155057540884</v>
      </c>
      <c r="P70" s="5">
        <f t="shared" si="24"/>
        <v>0</v>
      </c>
      <c r="Q70" s="5">
        <f t="shared" si="25"/>
        <v>0.10266505148394912</v>
      </c>
      <c r="R70" s="5">
        <f t="shared" si="26"/>
        <v>0</v>
      </c>
      <c r="S70" s="5">
        <f t="shared" si="27"/>
        <v>0.14930345245305876</v>
      </c>
      <c r="T70" s="5">
        <f t="shared" si="28"/>
        <v>0</v>
      </c>
      <c r="U70" s="5">
        <f t="shared" si="29"/>
        <v>0.10781344639612356</v>
      </c>
      <c r="V70" s="5">
        <f t="shared" si="30"/>
        <v>1</v>
      </c>
      <c r="W70" s="6">
        <f t="shared" si="31"/>
        <v>2.6784675860084792E-2</v>
      </c>
      <c r="X70" s="6">
        <f t="shared" si="32"/>
        <v>0.88648636878861287</v>
      </c>
      <c r="Y70" s="6">
        <f t="shared" si="33"/>
        <v>0</v>
      </c>
      <c r="Z70" s="6">
        <f t="shared" si="34"/>
        <v>0.14645169542852815</v>
      </c>
      <c r="AA70" s="6">
        <f t="shared" si="35"/>
        <v>0</v>
      </c>
      <c r="AB70" s="6">
        <f t="shared" si="36"/>
        <v>0.21298137417777105</v>
      </c>
      <c r="AC70" s="6">
        <f t="shared" si="37"/>
        <v>0</v>
      </c>
      <c r="AD70" s="6">
        <f t="shared" si="38"/>
        <v>0.153795880745003</v>
      </c>
      <c r="AE70" s="6">
        <f t="shared" si="39"/>
        <v>1.4264999949999999</v>
      </c>
    </row>
    <row r="71" spans="1:31" x14ac:dyDescent="0.3">
      <c r="A71" s="1">
        <v>70</v>
      </c>
      <c r="B71" s="1" t="s">
        <v>95</v>
      </c>
      <c r="C71" s="1" t="s">
        <v>96</v>
      </c>
      <c r="D71" s="1">
        <v>1.1440000560000001</v>
      </c>
      <c r="E71" s="2">
        <v>298</v>
      </c>
      <c r="F71" s="1">
        <v>0</v>
      </c>
      <c r="G71" s="2">
        <v>1368</v>
      </c>
      <c r="H71" s="2">
        <v>875</v>
      </c>
      <c r="I71" s="1">
        <v>0</v>
      </c>
      <c r="J71" s="2">
        <v>1276</v>
      </c>
      <c r="K71" s="1">
        <v>0</v>
      </c>
      <c r="L71" s="2">
        <v>659</v>
      </c>
      <c r="M71">
        <f t="shared" si="21"/>
        <v>4476</v>
      </c>
      <c r="N71" s="5">
        <f t="shared" si="22"/>
        <v>6.6577301161751562E-2</v>
      </c>
      <c r="O71" s="5">
        <f t="shared" si="23"/>
        <v>0</v>
      </c>
      <c r="P71" s="5">
        <f t="shared" si="24"/>
        <v>0.30563002680965146</v>
      </c>
      <c r="Q71" s="5">
        <f t="shared" si="25"/>
        <v>0.19548704200178732</v>
      </c>
      <c r="R71" s="5">
        <f t="shared" si="26"/>
        <v>0</v>
      </c>
      <c r="S71" s="5">
        <f t="shared" si="27"/>
        <v>0.28507596067917784</v>
      </c>
      <c r="T71" s="5">
        <f t="shared" si="28"/>
        <v>0</v>
      </c>
      <c r="U71" s="5">
        <f t="shared" si="29"/>
        <v>0.14722966934763182</v>
      </c>
      <c r="V71" s="5">
        <f t="shared" si="30"/>
        <v>1</v>
      </c>
      <c r="W71" s="6">
        <f t="shared" si="31"/>
        <v>7.6164436257372653E-2</v>
      </c>
      <c r="X71" s="6">
        <f t="shared" si="32"/>
        <v>0</v>
      </c>
      <c r="Y71" s="6">
        <f t="shared" si="33"/>
        <v>0.34964076778552278</v>
      </c>
      <c r="Z71" s="6">
        <f t="shared" si="34"/>
        <v>0.22363718699731908</v>
      </c>
      <c r="AA71" s="6">
        <f t="shared" si="35"/>
        <v>0</v>
      </c>
      <c r="AB71" s="6">
        <f t="shared" si="36"/>
        <v>0.32612691498123325</v>
      </c>
      <c r="AC71" s="6">
        <f t="shared" si="37"/>
        <v>0</v>
      </c>
      <c r="AD71" s="6">
        <f t="shared" si="38"/>
        <v>0.16843074997855231</v>
      </c>
      <c r="AE71" s="6">
        <f t="shared" si="39"/>
        <v>1.1440000560000001</v>
      </c>
    </row>
    <row r="72" spans="1:31" x14ac:dyDescent="0.3">
      <c r="A72" s="1">
        <v>71</v>
      </c>
      <c r="B72" s="1" t="s">
        <v>97</v>
      </c>
      <c r="C72" s="1" t="s">
        <v>96</v>
      </c>
      <c r="D72" s="1">
        <v>1.124000015</v>
      </c>
      <c r="E72" s="2">
        <v>197</v>
      </c>
      <c r="F72" s="1">
        <v>0</v>
      </c>
      <c r="G72" s="2">
        <v>964</v>
      </c>
      <c r="H72" s="2">
        <v>476</v>
      </c>
      <c r="I72" s="1">
        <v>0</v>
      </c>
      <c r="J72" s="2">
        <v>904</v>
      </c>
      <c r="K72" s="1">
        <v>0</v>
      </c>
      <c r="L72" s="2">
        <v>1368</v>
      </c>
      <c r="M72">
        <f t="shared" si="21"/>
        <v>3909</v>
      </c>
      <c r="N72" s="5">
        <f t="shared" si="22"/>
        <v>5.0396520849322078E-2</v>
      </c>
      <c r="O72" s="5">
        <f t="shared" si="23"/>
        <v>0</v>
      </c>
      <c r="P72" s="5">
        <f t="shared" si="24"/>
        <v>0.24661038628805321</v>
      </c>
      <c r="Q72" s="5">
        <f t="shared" si="25"/>
        <v>0.12177027372729599</v>
      </c>
      <c r="R72" s="5">
        <f t="shared" si="26"/>
        <v>0</v>
      </c>
      <c r="S72" s="5">
        <f t="shared" si="27"/>
        <v>0.231261192120747</v>
      </c>
      <c r="T72" s="5">
        <f t="shared" si="28"/>
        <v>0</v>
      </c>
      <c r="U72" s="5">
        <f t="shared" si="29"/>
        <v>0.34996162701458172</v>
      </c>
      <c r="V72" s="5">
        <f t="shared" si="30"/>
        <v>1</v>
      </c>
      <c r="W72" s="6">
        <f t="shared" si="31"/>
        <v>5.664569019058583E-2</v>
      </c>
      <c r="X72" s="6">
        <f t="shared" si="32"/>
        <v>0</v>
      </c>
      <c r="Y72" s="6">
        <f t="shared" si="33"/>
        <v>0.27719007788692762</v>
      </c>
      <c r="Z72" s="6">
        <f t="shared" si="34"/>
        <v>0.13686978949603479</v>
      </c>
      <c r="AA72" s="6">
        <f t="shared" si="35"/>
        <v>0</v>
      </c>
      <c r="AB72" s="6">
        <f t="shared" si="36"/>
        <v>0.25993758341263751</v>
      </c>
      <c r="AC72" s="6">
        <f t="shared" si="37"/>
        <v>0</v>
      </c>
      <c r="AD72" s="6">
        <f t="shared" si="38"/>
        <v>0.39335687401381425</v>
      </c>
      <c r="AE72" s="6">
        <f t="shared" si="39"/>
        <v>1.124000015</v>
      </c>
    </row>
    <row r="73" spans="1:31" x14ac:dyDescent="0.3">
      <c r="A73" s="1">
        <v>72</v>
      </c>
      <c r="B73" s="1" t="s">
        <v>98</v>
      </c>
      <c r="C73" s="1" t="s">
        <v>96</v>
      </c>
      <c r="D73" s="1">
        <v>1.044499936</v>
      </c>
      <c r="E73" s="2">
        <v>193</v>
      </c>
      <c r="F73" s="1">
        <v>0</v>
      </c>
      <c r="G73" s="2">
        <v>990</v>
      </c>
      <c r="H73" s="2">
        <v>464</v>
      </c>
      <c r="I73" s="1">
        <v>0</v>
      </c>
      <c r="J73" s="2">
        <v>876</v>
      </c>
      <c r="K73" s="1">
        <v>0</v>
      </c>
      <c r="L73" s="2">
        <v>1456</v>
      </c>
      <c r="M73">
        <f t="shared" si="21"/>
        <v>3979</v>
      </c>
      <c r="N73" s="5">
        <f t="shared" si="22"/>
        <v>4.8504649409399345E-2</v>
      </c>
      <c r="O73" s="5">
        <f t="shared" si="23"/>
        <v>0</v>
      </c>
      <c r="P73" s="5">
        <f t="shared" si="24"/>
        <v>0.24880623272178939</v>
      </c>
      <c r="Q73" s="5">
        <f t="shared" si="25"/>
        <v>0.11661221412415179</v>
      </c>
      <c r="R73" s="5">
        <f t="shared" si="26"/>
        <v>0</v>
      </c>
      <c r="S73" s="5">
        <f t="shared" si="27"/>
        <v>0.22015581804473486</v>
      </c>
      <c r="T73" s="5">
        <f t="shared" si="28"/>
        <v>0</v>
      </c>
      <c r="U73" s="5">
        <f t="shared" si="29"/>
        <v>0.3659210856999246</v>
      </c>
      <c r="V73" s="5">
        <f t="shared" si="30"/>
        <v>1</v>
      </c>
      <c r="W73" s="6">
        <f t="shared" si="31"/>
        <v>5.0663103203820052E-2</v>
      </c>
      <c r="X73" s="6">
        <f t="shared" si="32"/>
        <v>0</v>
      </c>
      <c r="Y73" s="6">
        <f t="shared" si="33"/>
        <v>0.25987809415431012</v>
      </c>
      <c r="Z73" s="6">
        <f t="shared" si="34"/>
        <v>0.12180145018949484</v>
      </c>
      <c r="AA73" s="6">
        <f t="shared" si="35"/>
        <v>0</v>
      </c>
      <c r="AB73" s="6">
        <f t="shared" si="36"/>
        <v>0.22995273785775322</v>
      </c>
      <c r="AC73" s="6">
        <f t="shared" si="37"/>
        <v>0</v>
      </c>
      <c r="AD73" s="6">
        <f t="shared" si="38"/>
        <v>0.38220455059462177</v>
      </c>
      <c r="AE73" s="6">
        <f t="shared" si="39"/>
        <v>1.044499936</v>
      </c>
    </row>
    <row r="74" spans="1:31" x14ac:dyDescent="0.3">
      <c r="A74" s="1">
        <v>73</v>
      </c>
      <c r="B74" s="1" t="s">
        <v>99</v>
      </c>
      <c r="C74" s="1" t="s">
        <v>100</v>
      </c>
      <c r="D74" s="1">
        <v>1.2814999250000001</v>
      </c>
      <c r="E74" s="2">
        <v>205</v>
      </c>
      <c r="F74" s="2">
        <v>2670</v>
      </c>
      <c r="G74" s="2">
        <v>448</v>
      </c>
      <c r="H74" s="1">
        <v>0</v>
      </c>
      <c r="I74" s="1">
        <v>0</v>
      </c>
      <c r="J74" s="2">
        <v>763</v>
      </c>
      <c r="K74" s="1">
        <v>0</v>
      </c>
      <c r="L74" s="2">
        <v>569</v>
      </c>
      <c r="M74">
        <f t="shared" si="21"/>
        <v>4655</v>
      </c>
      <c r="N74" s="5">
        <f t="shared" si="22"/>
        <v>4.4038668098818477E-2</v>
      </c>
      <c r="O74" s="5">
        <f t="shared" si="23"/>
        <v>0.57357679914070892</v>
      </c>
      <c r="P74" s="5">
        <f t="shared" si="24"/>
        <v>9.6240601503759404E-2</v>
      </c>
      <c r="Q74" s="5">
        <f t="shared" si="25"/>
        <v>0</v>
      </c>
      <c r="R74" s="5">
        <f t="shared" si="26"/>
        <v>0</v>
      </c>
      <c r="S74" s="5">
        <f t="shared" si="27"/>
        <v>0.16390977443609023</v>
      </c>
      <c r="T74" s="5">
        <f t="shared" si="28"/>
        <v>0</v>
      </c>
      <c r="U74" s="5">
        <f t="shared" si="29"/>
        <v>0.12223415682062298</v>
      </c>
      <c r="V74" s="5">
        <f t="shared" si="30"/>
        <v>1</v>
      </c>
      <c r="W74" s="6">
        <f t="shared" si="31"/>
        <v>5.6435549865735776E-2</v>
      </c>
      <c r="X74" s="6">
        <f t="shared" si="32"/>
        <v>0.73503862508055862</v>
      </c>
      <c r="Y74" s="6">
        <f t="shared" si="33"/>
        <v>0.12333232360902258</v>
      </c>
      <c r="Z74" s="6">
        <f t="shared" si="34"/>
        <v>0</v>
      </c>
      <c r="AA74" s="6">
        <f t="shared" si="35"/>
        <v>0</v>
      </c>
      <c r="AB74" s="6">
        <f t="shared" si="36"/>
        <v>0.21005036364661656</v>
      </c>
      <c r="AC74" s="6">
        <f t="shared" si="37"/>
        <v>0</v>
      </c>
      <c r="AD74" s="6">
        <f t="shared" si="38"/>
        <v>0.15664306279806661</v>
      </c>
      <c r="AE74" s="6">
        <f t="shared" si="39"/>
        <v>1.2814999250000001</v>
      </c>
    </row>
    <row r="75" spans="1:31" x14ac:dyDescent="0.3">
      <c r="A75" s="1">
        <v>74</v>
      </c>
      <c r="B75" s="1" t="s">
        <v>101</v>
      </c>
      <c r="C75" s="1" t="s">
        <v>100</v>
      </c>
      <c r="D75" s="1">
        <v>1.3389999299999999</v>
      </c>
      <c r="E75" s="2">
        <v>290</v>
      </c>
      <c r="F75" s="2">
        <v>3203</v>
      </c>
      <c r="G75" s="2">
        <v>615</v>
      </c>
      <c r="H75" s="1">
        <v>0</v>
      </c>
      <c r="I75" s="1">
        <v>0</v>
      </c>
      <c r="J75" s="2">
        <v>1040</v>
      </c>
      <c r="K75" s="1">
        <v>0</v>
      </c>
      <c r="L75" s="2">
        <v>418</v>
      </c>
      <c r="M75">
        <f t="shared" si="21"/>
        <v>5566</v>
      </c>
      <c r="N75" s="5">
        <f t="shared" si="22"/>
        <v>5.2102048149478983E-2</v>
      </c>
      <c r="O75" s="5">
        <f t="shared" si="23"/>
        <v>0.57545813869924545</v>
      </c>
      <c r="P75" s="5">
        <f t="shared" si="24"/>
        <v>0.11049227452389508</v>
      </c>
      <c r="Q75" s="5">
        <f t="shared" si="25"/>
        <v>0</v>
      </c>
      <c r="R75" s="5">
        <f t="shared" si="26"/>
        <v>0</v>
      </c>
      <c r="S75" s="5">
        <f t="shared" si="27"/>
        <v>0.18684872439813152</v>
      </c>
      <c r="T75" s="5">
        <f t="shared" si="28"/>
        <v>0</v>
      </c>
      <c r="U75" s="5">
        <f t="shared" si="29"/>
        <v>7.5098814229249009E-2</v>
      </c>
      <c r="V75" s="5">
        <f t="shared" si="30"/>
        <v>1</v>
      </c>
      <c r="W75" s="6">
        <f t="shared" si="31"/>
        <v>6.9764638825008982E-2</v>
      </c>
      <c r="X75" s="6">
        <f t="shared" si="32"/>
        <v>0.77053840743621993</v>
      </c>
      <c r="Y75" s="6">
        <f t="shared" si="33"/>
        <v>0.14794914785303628</v>
      </c>
      <c r="Z75" s="6">
        <f t="shared" si="34"/>
        <v>0</v>
      </c>
      <c r="AA75" s="6">
        <f t="shared" si="35"/>
        <v>0</v>
      </c>
      <c r="AB75" s="6">
        <f t="shared" si="36"/>
        <v>0.2501904288896874</v>
      </c>
      <c r="AC75" s="6">
        <f t="shared" si="37"/>
        <v>0</v>
      </c>
      <c r="AD75" s="6">
        <f t="shared" si="38"/>
        <v>0.10055730699604742</v>
      </c>
      <c r="AE75" s="6">
        <f t="shared" si="39"/>
        <v>1.3389999299999999</v>
      </c>
    </row>
    <row r="76" spans="1:31" x14ac:dyDescent="0.3">
      <c r="A76" s="1">
        <v>75</v>
      </c>
      <c r="B76" s="1" t="s">
        <v>102</v>
      </c>
      <c r="C76" s="1" t="s">
        <v>100</v>
      </c>
      <c r="D76" s="1">
        <v>1.3245000570000001</v>
      </c>
      <c r="E76" s="2">
        <v>266</v>
      </c>
      <c r="F76" s="2">
        <v>3144</v>
      </c>
      <c r="G76" s="2">
        <v>535</v>
      </c>
      <c r="H76" s="1">
        <v>0</v>
      </c>
      <c r="I76" s="1">
        <v>0</v>
      </c>
      <c r="J76" s="2">
        <v>749</v>
      </c>
      <c r="K76" s="1">
        <v>0</v>
      </c>
      <c r="L76" s="2">
        <v>441</v>
      </c>
      <c r="M76">
        <f t="shared" si="21"/>
        <v>5135</v>
      </c>
      <c r="N76" s="5">
        <f t="shared" si="22"/>
        <v>5.1801363193768254E-2</v>
      </c>
      <c r="O76" s="5">
        <f t="shared" si="23"/>
        <v>0.61226874391431352</v>
      </c>
      <c r="P76" s="5">
        <f t="shared" si="24"/>
        <v>0.10418695228821812</v>
      </c>
      <c r="Q76" s="5">
        <f t="shared" si="25"/>
        <v>0</v>
      </c>
      <c r="R76" s="5">
        <f t="shared" si="26"/>
        <v>0</v>
      </c>
      <c r="S76" s="5">
        <f t="shared" si="27"/>
        <v>0.14586173320350534</v>
      </c>
      <c r="T76" s="5">
        <f t="shared" si="28"/>
        <v>0</v>
      </c>
      <c r="U76" s="5">
        <f t="shared" si="29"/>
        <v>8.588120740019474E-2</v>
      </c>
      <c r="V76" s="5">
        <f t="shared" si="30"/>
        <v>1</v>
      </c>
      <c r="W76" s="6">
        <f t="shared" si="31"/>
        <v>6.8610908502823753E-2</v>
      </c>
      <c r="X76" s="6">
        <f t="shared" si="32"/>
        <v>0.81094998621382675</v>
      </c>
      <c r="Y76" s="6">
        <f t="shared" si="33"/>
        <v>0.13799562424440118</v>
      </c>
      <c r="Z76" s="6">
        <f t="shared" si="34"/>
        <v>0</v>
      </c>
      <c r="AA76" s="6">
        <f t="shared" si="35"/>
        <v>0</v>
      </c>
      <c r="AB76" s="6">
        <f t="shared" si="36"/>
        <v>0.19319387394216164</v>
      </c>
      <c r="AC76" s="6">
        <f t="shared" si="37"/>
        <v>0</v>
      </c>
      <c r="AD76" s="6">
        <f t="shared" si="38"/>
        <v>0.11374966409678676</v>
      </c>
      <c r="AE76" s="6">
        <f t="shared" si="39"/>
        <v>1.3245000570000001</v>
      </c>
    </row>
    <row r="77" spans="1:31" x14ac:dyDescent="0.3">
      <c r="A77" s="1">
        <v>76</v>
      </c>
      <c r="B77" s="1" t="s">
        <v>103</v>
      </c>
      <c r="C77" s="1" t="s">
        <v>104</v>
      </c>
      <c r="D77" s="1">
        <v>1.042500051</v>
      </c>
      <c r="E77" s="2">
        <v>176</v>
      </c>
      <c r="F77" s="2">
        <v>3020</v>
      </c>
      <c r="G77" s="2">
        <v>984</v>
      </c>
      <c r="H77" s="2">
        <v>95</v>
      </c>
      <c r="I77" s="1">
        <v>0</v>
      </c>
      <c r="J77" s="2">
        <v>338</v>
      </c>
      <c r="K77" s="2">
        <v>893</v>
      </c>
      <c r="L77" s="1">
        <v>0</v>
      </c>
      <c r="M77">
        <f t="shared" si="21"/>
        <v>5506</v>
      </c>
      <c r="N77" s="5">
        <f t="shared" si="22"/>
        <v>3.1965128950236107E-2</v>
      </c>
      <c r="O77" s="5">
        <f t="shared" si="23"/>
        <v>0.54849255357791504</v>
      </c>
      <c r="P77" s="5">
        <f t="shared" si="24"/>
        <v>0.1787141300399564</v>
      </c>
      <c r="Q77" s="5">
        <f t="shared" si="25"/>
        <v>1.7253904831093354E-2</v>
      </c>
      <c r="R77" s="5">
        <f t="shared" si="26"/>
        <v>0</v>
      </c>
      <c r="S77" s="5">
        <f t="shared" si="27"/>
        <v>6.1387577188521614E-2</v>
      </c>
      <c r="T77" s="5">
        <f t="shared" si="28"/>
        <v>0.1621867054122775</v>
      </c>
      <c r="U77" s="5">
        <f t="shared" si="29"/>
        <v>0</v>
      </c>
      <c r="V77" s="5">
        <f t="shared" si="30"/>
        <v>1</v>
      </c>
      <c r="W77" s="6">
        <f t="shared" si="31"/>
        <v>3.3323648560842717E-2</v>
      </c>
      <c r="X77" s="6">
        <f t="shared" si="32"/>
        <v>0.57180351507809668</v>
      </c>
      <c r="Y77" s="6">
        <f t="shared" si="33"/>
        <v>0.18630948968107516</v>
      </c>
      <c r="Z77" s="6">
        <f t="shared" si="34"/>
        <v>1.7987196666363968E-2</v>
      </c>
      <c r="AA77" s="6">
        <f t="shared" si="35"/>
        <v>0</v>
      </c>
      <c r="AB77" s="6">
        <f t="shared" si="36"/>
        <v>6.3996552349800215E-2</v>
      </c>
      <c r="AC77" s="6">
        <f t="shared" si="37"/>
        <v>0.16907964866382127</v>
      </c>
      <c r="AD77" s="6">
        <f t="shared" si="38"/>
        <v>0</v>
      </c>
      <c r="AE77" s="6">
        <f t="shared" si="39"/>
        <v>1.042500051</v>
      </c>
    </row>
    <row r="78" spans="1:31" x14ac:dyDescent="0.3">
      <c r="A78" s="1">
        <v>77</v>
      </c>
      <c r="B78" s="1" t="s">
        <v>105</v>
      </c>
      <c r="C78" s="1" t="s">
        <v>104</v>
      </c>
      <c r="D78" s="1">
        <v>0.97950002800000002</v>
      </c>
      <c r="E78" s="2">
        <v>159</v>
      </c>
      <c r="F78" s="2">
        <v>2632</v>
      </c>
      <c r="G78" s="2">
        <v>833</v>
      </c>
      <c r="H78" s="2">
        <v>85</v>
      </c>
      <c r="I78" s="1">
        <v>0</v>
      </c>
      <c r="J78" s="2">
        <v>323</v>
      </c>
      <c r="K78" s="2">
        <v>831</v>
      </c>
      <c r="L78" s="1">
        <v>0</v>
      </c>
      <c r="M78">
        <f t="shared" si="21"/>
        <v>4863</v>
      </c>
      <c r="N78" s="5">
        <f t="shared" si="22"/>
        <v>3.2695866748920423E-2</v>
      </c>
      <c r="O78" s="5">
        <f t="shared" si="23"/>
        <v>0.54122969360477069</v>
      </c>
      <c r="P78" s="5">
        <f t="shared" si="24"/>
        <v>0.171293440263212</v>
      </c>
      <c r="Q78" s="5">
        <f t="shared" si="25"/>
        <v>1.747892247583796E-2</v>
      </c>
      <c r="R78" s="5">
        <f t="shared" si="26"/>
        <v>0</v>
      </c>
      <c r="S78" s="5">
        <f t="shared" si="27"/>
        <v>6.6419905408184252E-2</v>
      </c>
      <c r="T78" s="5">
        <f t="shared" si="28"/>
        <v>0.17088217149907464</v>
      </c>
      <c r="U78" s="5">
        <f t="shared" si="29"/>
        <v>0</v>
      </c>
      <c r="V78" s="5">
        <f t="shared" si="30"/>
        <v>1</v>
      </c>
      <c r="W78" s="6">
        <f t="shared" si="31"/>
        <v>3.2025602396051824E-2</v>
      </c>
      <c r="X78" s="6">
        <f t="shared" si="32"/>
        <v>0.53013450004030427</v>
      </c>
      <c r="Y78" s="6">
        <f t="shared" si="33"/>
        <v>0.16778192953403248</v>
      </c>
      <c r="Z78" s="6">
        <f t="shared" si="34"/>
        <v>1.7120605054493112E-2</v>
      </c>
      <c r="AA78" s="6">
        <f t="shared" si="35"/>
        <v>0</v>
      </c>
      <c r="AB78" s="6">
        <f t="shared" si="36"/>
        <v>6.505829920707383E-2</v>
      </c>
      <c r="AC78" s="6">
        <f t="shared" si="37"/>
        <v>0.16737909176804441</v>
      </c>
      <c r="AD78" s="6">
        <f t="shared" si="38"/>
        <v>0</v>
      </c>
      <c r="AE78" s="6">
        <f t="shared" si="39"/>
        <v>0.97950002799999991</v>
      </c>
    </row>
    <row r="79" spans="1:31" x14ac:dyDescent="0.3">
      <c r="A79" s="1">
        <v>78</v>
      </c>
      <c r="B79" s="1" t="s">
        <v>106</v>
      </c>
      <c r="C79" s="1" t="s">
        <v>104</v>
      </c>
      <c r="D79" s="1">
        <v>1.0219999280000001</v>
      </c>
      <c r="E79" s="2">
        <v>143</v>
      </c>
      <c r="F79" s="2">
        <v>2525</v>
      </c>
      <c r="G79" s="2">
        <v>792</v>
      </c>
      <c r="H79" s="2">
        <v>70</v>
      </c>
      <c r="I79" s="1">
        <v>0</v>
      </c>
      <c r="J79" s="2">
        <v>326</v>
      </c>
      <c r="K79" s="2">
        <v>621</v>
      </c>
      <c r="L79" s="1">
        <v>0</v>
      </c>
      <c r="M79">
        <f t="shared" si="21"/>
        <v>4477</v>
      </c>
      <c r="N79" s="5">
        <f t="shared" si="22"/>
        <v>3.1941031941031942E-2</v>
      </c>
      <c r="O79" s="5">
        <f t="shared" si="23"/>
        <v>0.56399374581192763</v>
      </c>
      <c r="P79" s="5">
        <f t="shared" si="24"/>
        <v>0.1769041769041769</v>
      </c>
      <c r="Q79" s="5">
        <f t="shared" si="25"/>
        <v>1.5635470180924725E-2</v>
      </c>
      <c r="R79" s="5">
        <f t="shared" si="26"/>
        <v>0</v>
      </c>
      <c r="S79" s="5">
        <f t="shared" si="27"/>
        <v>7.281661827116373E-2</v>
      </c>
      <c r="T79" s="5">
        <f t="shared" si="28"/>
        <v>0.13870895689077506</v>
      </c>
      <c r="U79" s="5">
        <f t="shared" si="29"/>
        <v>0</v>
      </c>
      <c r="V79" s="5">
        <f t="shared" si="30"/>
        <v>1</v>
      </c>
      <c r="W79" s="6">
        <f t="shared" si="31"/>
        <v>3.2643732343980346E-2</v>
      </c>
      <c r="X79" s="6">
        <f t="shared" si="32"/>
        <v>0.57640156761224037</v>
      </c>
      <c r="Y79" s="6">
        <f t="shared" si="33"/>
        <v>0.18079605605896806</v>
      </c>
      <c r="Z79" s="6">
        <f t="shared" si="34"/>
        <v>1.5979449399151215E-2</v>
      </c>
      <c r="AA79" s="6">
        <f t="shared" si="35"/>
        <v>0</v>
      </c>
      <c r="AB79" s="6">
        <f t="shared" si="36"/>
        <v>7.4418578630332827E-2</v>
      </c>
      <c r="AC79" s="6">
        <f t="shared" si="37"/>
        <v>0.14176054395532722</v>
      </c>
      <c r="AD79" s="6">
        <f t="shared" si="38"/>
        <v>0</v>
      </c>
      <c r="AE79" s="6">
        <f t="shared" si="39"/>
        <v>1.0219999280000001</v>
      </c>
    </row>
    <row r="80" spans="1:31" x14ac:dyDescent="0.3">
      <c r="A80" s="1">
        <v>79</v>
      </c>
      <c r="B80" s="1" t="s">
        <v>107</v>
      </c>
      <c r="C80" s="1" t="s">
        <v>108</v>
      </c>
      <c r="D80" s="1">
        <v>0.89450000500000004</v>
      </c>
      <c r="E80" s="2">
        <v>175</v>
      </c>
      <c r="F80" s="1">
        <v>0</v>
      </c>
      <c r="G80" s="2">
        <v>1553</v>
      </c>
      <c r="H80" s="2">
        <v>116</v>
      </c>
      <c r="I80" s="1">
        <v>0</v>
      </c>
      <c r="J80" s="2">
        <v>462</v>
      </c>
      <c r="K80" s="2">
        <v>1314</v>
      </c>
      <c r="L80" s="2">
        <v>1175</v>
      </c>
      <c r="M80">
        <f t="shared" si="21"/>
        <v>4795</v>
      </c>
      <c r="N80" s="5">
        <f t="shared" si="22"/>
        <v>3.6496350364963501E-2</v>
      </c>
      <c r="O80" s="5">
        <f t="shared" si="23"/>
        <v>0</v>
      </c>
      <c r="P80" s="5">
        <f t="shared" si="24"/>
        <v>0.32387904066736184</v>
      </c>
      <c r="Q80" s="5">
        <f t="shared" si="25"/>
        <v>2.4191866527632951E-2</v>
      </c>
      <c r="R80" s="5">
        <f t="shared" si="26"/>
        <v>0</v>
      </c>
      <c r="S80" s="5">
        <f t="shared" si="27"/>
        <v>9.6350364963503646E-2</v>
      </c>
      <c r="T80" s="5">
        <f t="shared" si="28"/>
        <v>0.27403545359749737</v>
      </c>
      <c r="U80" s="5">
        <f t="shared" si="29"/>
        <v>0.24504692387904067</v>
      </c>
      <c r="V80" s="5">
        <f t="shared" si="30"/>
        <v>1</v>
      </c>
      <c r="W80" s="6">
        <f t="shared" si="31"/>
        <v>3.2645985583941606E-2</v>
      </c>
      <c r="X80" s="6">
        <f t="shared" si="32"/>
        <v>0</v>
      </c>
      <c r="Y80" s="6">
        <f t="shared" si="33"/>
        <v>0.28970980349635039</v>
      </c>
      <c r="Z80" s="6">
        <f t="shared" si="34"/>
        <v>2.1639624729927007E-2</v>
      </c>
      <c r="AA80" s="6">
        <f t="shared" si="35"/>
        <v>0</v>
      </c>
      <c r="AB80" s="6">
        <f t="shared" si="36"/>
        <v>8.6185401941605844E-2</v>
      </c>
      <c r="AC80" s="6">
        <f t="shared" si="37"/>
        <v>0.24512471461313867</v>
      </c>
      <c r="AD80" s="6">
        <f t="shared" si="38"/>
        <v>0.21919447463503652</v>
      </c>
      <c r="AE80" s="6">
        <f t="shared" si="39"/>
        <v>0.89450000500000004</v>
      </c>
    </row>
    <row r="81" spans="1:31" x14ac:dyDescent="0.3">
      <c r="A81" s="1">
        <v>80</v>
      </c>
      <c r="B81" s="1" t="s">
        <v>109</v>
      </c>
      <c r="C81" s="1" t="s">
        <v>108</v>
      </c>
      <c r="D81" s="1">
        <v>1.038499984</v>
      </c>
      <c r="E81" s="2">
        <v>255</v>
      </c>
      <c r="F81" s="1">
        <v>0</v>
      </c>
      <c r="G81" s="2">
        <v>1630</v>
      </c>
      <c r="H81" s="2">
        <v>106</v>
      </c>
      <c r="I81" s="1">
        <v>0</v>
      </c>
      <c r="J81" s="2">
        <v>480</v>
      </c>
      <c r="K81" s="2">
        <v>1267</v>
      </c>
      <c r="L81" s="2">
        <v>999</v>
      </c>
      <c r="M81">
        <f t="shared" si="21"/>
        <v>4737</v>
      </c>
      <c r="N81" s="5">
        <f t="shared" si="22"/>
        <v>5.3831538948701713E-2</v>
      </c>
      <c r="O81" s="5">
        <f t="shared" si="23"/>
        <v>0</v>
      </c>
      <c r="P81" s="5">
        <f t="shared" si="24"/>
        <v>0.34409964112307367</v>
      </c>
      <c r="Q81" s="5">
        <f t="shared" si="25"/>
        <v>2.237703187671522E-2</v>
      </c>
      <c r="R81" s="5">
        <f t="shared" si="26"/>
        <v>0</v>
      </c>
      <c r="S81" s="5">
        <f t="shared" si="27"/>
        <v>0.1013299556681444</v>
      </c>
      <c r="T81" s="5">
        <f t="shared" si="28"/>
        <v>0.26746886214903948</v>
      </c>
      <c r="U81" s="5">
        <f t="shared" si="29"/>
        <v>0.21089297023432552</v>
      </c>
      <c r="V81" s="5">
        <f t="shared" si="30"/>
        <v>1</v>
      </c>
      <c r="W81" s="6">
        <f t="shared" si="31"/>
        <v>5.5904052336922104E-2</v>
      </c>
      <c r="X81" s="6">
        <f t="shared" si="32"/>
        <v>0</v>
      </c>
      <c r="Y81" s="6">
        <f t="shared" si="33"/>
        <v>0.35734747180071774</v>
      </c>
      <c r="Z81" s="6">
        <f t="shared" si="34"/>
        <v>2.3238547245936245E-2</v>
      </c>
      <c r="AA81" s="6">
        <f t="shared" si="35"/>
        <v>0</v>
      </c>
      <c r="AB81" s="6">
        <f t="shared" si="36"/>
        <v>0.10523115734008867</v>
      </c>
      <c r="AC81" s="6">
        <f t="shared" si="37"/>
        <v>0.27776640906227568</v>
      </c>
      <c r="AD81" s="6">
        <f t="shared" si="38"/>
        <v>0.21901234621405952</v>
      </c>
      <c r="AE81" s="6">
        <f t="shared" si="39"/>
        <v>1.038499984</v>
      </c>
    </row>
    <row r="82" spans="1:31" x14ac:dyDescent="0.3">
      <c r="A82" s="1">
        <v>81</v>
      </c>
      <c r="B82" s="1" t="s">
        <v>110</v>
      </c>
      <c r="C82" s="1" t="s">
        <v>108</v>
      </c>
      <c r="D82" s="1">
        <v>0.96749997399999998</v>
      </c>
      <c r="E82" s="2">
        <v>246</v>
      </c>
      <c r="F82" s="1">
        <v>0</v>
      </c>
      <c r="G82" s="2">
        <v>1607</v>
      </c>
      <c r="H82" s="2">
        <v>72</v>
      </c>
      <c r="I82" s="1">
        <v>0</v>
      </c>
      <c r="J82" s="2">
        <v>525</v>
      </c>
      <c r="K82" s="2">
        <v>1075</v>
      </c>
      <c r="L82" s="2">
        <v>645</v>
      </c>
      <c r="M82">
        <f t="shared" si="21"/>
        <v>4170</v>
      </c>
      <c r="N82" s="5">
        <f t="shared" si="22"/>
        <v>5.8992805755395686E-2</v>
      </c>
      <c r="O82" s="5">
        <f t="shared" si="23"/>
        <v>0</v>
      </c>
      <c r="P82" s="5">
        <f t="shared" si="24"/>
        <v>0.38537170263788967</v>
      </c>
      <c r="Q82" s="5">
        <f t="shared" si="25"/>
        <v>1.7266187050359712E-2</v>
      </c>
      <c r="R82" s="5">
        <f t="shared" si="26"/>
        <v>0</v>
      </c>
      <c r="S82" s="5">
        <f t="shared" si="27"/>
        <v>0.12589928057553956</v>
      </c>
      <c r="T82" s="5">
        <f t="shared" si="28"/>
        <v>0.2577937649880096</v>
      </c>
      <c r="U82" s="5">
        <f t="shared" si="29"/>
        <v>0.15467625899280577</v>
      </c>
      <c r="V82" s="5">
        <f t="shared" si="30"/>
        <v>0.99999999999999989</v>
      </c>
      <c r="W82" s="6">
        <f t="shared" si="31"/>
        <v>5.7075538034532372E-2</v>
      </c>
      <c r="X82" s="6">
        <f t="shared" si="32"/>
        <v>0</v>
      </c>
      <c r="Y82" s="6">
        <f t="shared" si="33"/>
        <v>0.37284711228249395</v>
      </c>
      <c r="Z82" s="6">
        <f t="shared" si="34"/>
        <v>1.6705035522302156E-2</v>
      </c>
      <c r="AA82" s="6">
        <f t="shared" si="35"/>
        <v>0</v>
      </c>
      <c r="AB82" s="6">
        <f t="shared" si="36"/>
        <v>0.12180755068345323</v>
      </c>
      <c r="AC82" s="6">
        <f t="shared" si="37"/>
        <v>0.24941546092326139</v>
      </c>
      <c r="AD82" s="6">
        <f t="shared" si="38"/>
        <v>0.14964927655395685</v>
      </c>
      <c r="AE82" s="6">
        <f t="shared" si="39"/>
        <v>0.96749997399999998</v>
      </c>
    </row>
    <row r="83" spans="1:31" x14ac:dyDescent="0.3">
      <c r="A83" s="1">
        <v>82</v>
      </c>
      <c r="B83" s="1" t="s">
        <v>111</v>
      </c>
      <c r="C83" s="1" t="s">
        <v>112</v>
      </c>
      <c r="D83" s="1">
        <v>1.0180000090000001</v>
      </c>
      <c r="E83" s="2">
        <v>350</v>
      </c>
      <c r="F83" s="2">
        <v>2020</v>
      </c>
      <c r="G83" s="2">
        <v>429</v>
      </c>
      <c r="H83" s="2">
        <v>127</v>
      </c>
      <c r="I83" s="1">
        <v>0</v>
      </c>
      <c r="J83" s="1">
        <v>0</v>
      </c>
      <c r="K83" s="2">
        <v>1206</v>
      </c>
      <c r="L83" s="2">
        <v>547</v>
      </c>
      <c r="M83">
        <f t="shared" si="21"/>
        <v>4679</v>
      </c>
      <c r="N83" s="5">
        <f t="shared" si="22"/>
        <v>7.480230818550973E-2</v>
      </c>
      <c r="O83" s="5">
        <f t="shared" si="23"/>
        <v>0.43171617867065615</v>
      </c>
      <c r="P83" s="5">
        <f t="shared" si="24"/>
        <v>9.1686257747381913E-2</v>
      </c>
      <c r="Q83" s="5">
        <f t="shared" si="25"/>
        <v>2.7142551827313528E-2</v>
      </c>
      <c r="R83" s="5">
        <f t="shared" si="26"/>
        <v>0</v>
      </c>
      <c r="S83" s="5">
        <f t="shared" si="27"/>
        <v>0</v>
      </c>
      <c r="T83" s="5">
        <f t="shared" si="28"/>
        <v>0.25774738191921348</v>
      </c>
      <c r="U83" s="5">
        <f t="shared" si="29"/>
        <v>0.1169053216499252</v>
      </c>
      <c r="V83" s="5">
        <f t="shared" si="30"/>
        <v>1</v>
      </c>
      <c r="W83" s="6">
        <f t="shared" si="31"/>
        <v>7.6148750406069693E-2</v>
      </c>
      <c r="X83" s="6">
        <f t="shared" si="32"/>
        <v>0.43948707377217361</v>
      </c>
      <c r="Y83" s="6">
        <f t="shared" si="33"/>
        <v>9.3336611212011117E-2</v>
      </c>
      <c r="Z83" s="6">
        <f t="shared" si="34"/>
        <v>2.7631118004488139E-2</v>
      </c>
      <c r="AA83" s="6">
        <f t="shared" si="35"/>
        <v>0</v>
      </c>
      <c r="AB83" s="6">
        <f t="shared" si="36"/>
        <v>0</v>
      </c>
      <c r="AC83" s="6">
        <f t="shared" si="37"/>
        <v>0.26238683711348576</v>
      </c>
      <c r="AD83" s="6">
        <f t="shared" si="38"/>
        <v>0.11900961849177176</v>
      </c>
      <c r="AE83" s="6">
        <f t="shared" si="39"/>
        <v>1.0180000090000001</v>
      </c>
    </row>
    <row r="84" spans="1:31" x14ac:dyDescent="0.3">
      <c r="A84" s="1">
        <v>83</v>
      </c>
      <c r="B84" s="1" t="s">
        <v>113</v>
      </c>
      <c r="C84" s="1" t="s">
        <v>112</v>
      </c>
      <c r="D84" s="1">
        <v>0.89849999800000002</v>
      </c>
      <c r="E84" s="2">
        <v>296</v>
      </c>
      <c r="F84" s="2">
        <v>2176</v>
      </c>
      <c r="G84" s="2">
        <v>425</v>
      </c>
      <c r="H84" s="2">
        <v>119</v>
      </c>
      <c r="I84" s="1">
        <v>0</v>
      </c>
      <c r="J84" s="1">
        <v>0</v>
      </c>
      <c r="K84" s="2">
        <v>835</v>
      </c>
      <c r="L84" s="2">
        <v>564</v>
      </c>
      <c r="M84">
        <f t="shared" si="21"/>
        <v>4415</v>
      </c>
      <c r="N84" s="5">
        <f t="shared" si="22"/>
        <v>6.7044167610419023E-2</v>
      </c>
      <c r="O84" s="5">
        <f t="shared" si="23"/>
        <v>0.49286523216308042</v>
      </c>
      <c r="P84" s="5">
        <f t="shared" si="24"/>
        <v>9.6262740656851642E-2</v>
      </c>
      <c r="Q84" s="5">
        <f t="shared" si="25"/>
        <v>2.6953567383918461E-2</v>
      </c>
      <c r="R84" s="5">
        <f t="shared" si="26"/>
        <v>0</v>
      </c>
      <c r="S84" s="5">
        <f t="shared" si="27"/>
        <v>0</v>
      </c>
      <c r="T84" s="5">
        <f t="shared" si="28"/>
        <v>0.18912797281993204</v>
      </c>
      <c r="U84" s="5">
        <f t="shared" si="29"/>
        <v>0.12774631936579842</v>
      </c>
      <c r="V84" s="5">
        <f t="shared" si="30"/>
        <v>1</v>
      </c>
      <c r="W84" s="6">
        <f t="shared" si="31"/>
        <v>6.0239184463873156E-2</v>
      </c>
      <c r="X84" s="6">
        <f t="shared" si="32"/>
        <v>0.44283941011279732</v>
      </c>
      <c r="Y84" s="6">
        <f t="shared" si="33"/>
        <v>8.6492072287655722E-2</v>
      </c>
      <c r="Z84" s="6">
        <f t="shared" si="34"/>
        <v>2.4217780240543604E-2</v>
      </c>
      <c r="AA84" s="6">
        <f t="shared" si="35"/>
        <v>0</v>
      </c>
      <c r="AB84" s="6">
        <f t="shared" si="36"/>
        <v>0</v>
      </c>
      <c r="AC84" s="6">
        <f t="shared" si="37"/>
        <v>0.16993148320045301</v>
      </c>
      <c r="AD84" s="6">
        <f t="shared" si="38"/>
        <v>0.11478006769467725</v>
      </c>
      <c r="AE84" s="6">
        <f t="shared" si="39"/>
        <v>0.89849999800000013</v>
      </c>
    </row>
    <row r="85" spans="1:31" x14ac:dyDescent="0.3">
      <c r="A85" s="1">
        <v>84</v>
      </c>
      <c r="B85" s="1" t="s">
        <v>114</v>
      </c>
      <c r="C85" s="1" t="s">
        <v>112</v>
      </c>
      <c r="D85" s="1">
        <v>0.94149998099999999</v>
      </c>
      <c r="E85" s="2">
        <v>190</v>
      </c>
      <c r="F85" s="2">
        <v>2282</v>
      </c>
      <c r="G85" s="2">
        <v>535</v>
      </c>
      <c r="H85" s="2">
        <v>71</v>
      </c>
      <c r="I85" s="1">
        <v>0</v>
      </c>
      <c r="J85" s="1">
        <v>0</v>
      </c>
      <c r="K85" s="2">
        <v>702</v>
      </c>
      <c r="L85" s="2">
        <v>605</v>
      </c>
      <c r="M85">
        <f t="shared" si="21"/>
        <v>4385</v>
      </c>
      <c r="N85" s="5">
        <f t="shared" si="22"/>
        <v>4.3329532497149374E-2</v>
      </c>
      <c r="O85" s="5">
        <f t="shared" si="23"/>
        <v>0.52041049030786768</v>
      </c>
      <c r="P85" s="5">
        <f t="shared" si="24"/>
        <v>0.12200684150513112</v>
      </c>
      <c r="Q85" s="5">
        <f t="shared" si="25"/>
        <v>1.6191562143671609E-2</v>
      </c>
      <c r="R85" s="5">
        <f t="shared" si="26"/>
        <v>0</v>
      </c>
      <c r="S85" s="5">
        <f t="shared" si="27"/>
        <v>0</v>
      </c>
      <c r="T85" s="5">
        <f t="shared" si="28"/>
        <v>0.16009122006841506</v>
      </c>
      <c r="U85" s="5">
        <f t="shared" si="29"/>
        <v>0.1379703534777651</v>
      </c>
      <c r="V85" s="5">
        <f t="shared" si="30"/>
        <v>0.99999999999999978</v>
      </c>
      <c r="W85" s="6">
        <f t="shared" si="31"/>
        <v>4.0794754022805017E-2</v>
      </c>
      <c r="X85" s="6">
        <f t="shared" si="32"/>
        <v>0.48996646673705807</v>
      </c>
      <c r="Y85" s="6">
        <f t="shared" si="33"/>
        <v>0.11486943895895096</v>
      </c>
      <c r="Z85" s="6">
        <f t="shared" si="34"/>
        <v>1.5244355450627139E-2</v>
      </c>
      <c r="AA85" s="6">
        <f t="shared" si="35"/>
        <v>0</v>
      </c>
      <c r="AB85" s="6">
        <f t="shared" si="36"/>
        <v>0</v>
      </c>
      <c r="AC85" s="6">
        <f t="shared" si="37"/>
        <v>0.15072588065267958</v>
      </c>
      <c r="AD85" s="6">
        <f t="shared" si="38"/>
        <v>0.12989908517787913</v>
      </c>
      <c r="AE85" s="6">
        <f t="shared" si="39"/>
        <v>0.94149998099999999</v>
      </c>
    </row>
    <row r="86" spans="1:31" x14ac:dyDescent="0.3">
      <c r="A86" s="1">
        <v>85</v>
      </c>
      <c r="B86" s="1" t="s">
        <v>115</v>
      </c>
      <c r="C86" s="1" t="s">
        <v>116</v>
      </c>
      <c r="D86" s="1">
        <v>1.238000008</v>
      </c>
      <c r="E86" s="2">
        <v>195</v>
      </c>
      <c r="F86" s="2">
        <v>2544</v>
      </c>
      <c r="G86" s="2">
        <v>395</v>
      </c>
      <c r="H86" s="2">
        <v>607</v>
      </c>
      <c r="I86" s="1">
        <v>0</v>
      </c>
      <c r="J86" s="2">
        <v>509</v>
      </c>
      <c r="K86" s="1">
        <v>0</v>
      </c>
      <c r="L86" s="2">
        <v>277</v>
      </c>
      <c r="M86">
        <f t="shared" si="21"/>
        <v>4527</v>
      </c>
      <c r="N86" s="5">
        <f t="shared" si="22"/>
        <v>4.3074884029158385E-2</v>
      </c>
      <c r="O86" s="5">
        <f t="shared" si="23"/>
        <v>0.56196156394963548</v>
      </c>
      <c r="P86" s="5">
        <f t="shared" si="24"/>
        <v>8.7254252264192617E-2</v>
      </c>
      <c r="Q86" s="5">
        <f t="shared" si="25"/>
        <v>0.13408438259332892</v>
      </c>
      <c r="R86" s="5">
        <f t="shared" si="26"/>
        <v>0</v>
      </c>
      <c r="S86" s="5">
        <f t="shared" si="27"/>
        <v>0.11243649215816214</v>
      </c>
      <c r="T86" s="5">
        <f t="shared" si="28"/>
        <v>0</v>
      </c>
      <c r="U86" s="5">
        <f t="shared" si="29"/>
        <v>6.118842500552242E-2</v>
      </c>
      <c r="V86" s="5">
        <f t="shared" si="30"/>
        <v>0.99999999999999989</v>
      </c>
      <c r="W86" s="6">
        <f t="shared" si="31"/>
        <v>5.3326706772697151E-2</v>
      </c>
      <c r="X86" s="6">
        <f t="shared" si="32"/>
        <v>0.69570842066534122</v>
      </c>
      <c r="Y86" s="6">
        <f t="shared" si="33"/>
        <v>0.10802076500110448</v>
      </c>
      <c r="Z86" s="6">
        <f t="shared" si="34"/>
        <v>0.16599646672321625</v>
      </c>
      <c r="AA86" s="6">
        <f t="shared" si="35"/>
        <v>0</v>
      </c>
      <c r="AB86" s="6">
        <f t="shared" si="36"/>
        <v>0.13919637819129665</v>
      </c>
      <c r="AC86" s="6">
        <f t="shared" si="37"/>
        <v>0</v>
      </c>
      <c r="AD86" s="6">
        <f t="shared" si="38"/>
        <v>7.5751270646344154E-2</v>
      </c>
      <c r="AE86" s="6">
        <f t="shared" si="39"/>
        <v>1.2380000079999998</v>
      </c>
    </row>
    <row r="87" spans="1:31" x14ac:dyDescent="0.3">
      <c r="A87" s="1">
        <v>86</v>
      </c>
      <c r="B87" s="1" t="s">
        <v>117</v>
      </c>
      <c r="C87" s="1" t="s">
        <v>116</v>
      </c>
      <c r="D87" s="1">
        <v>1.2509999300000001</v>
      </c>
      <c r="E87" s="2">
        <v>219</v>
      </c>
      <c r="F87" s="2">
        <v>3197</v>
      </c>
      <c r="G87" s="2">
        <v>440</v>
      </c>
      <c r="H87" s="2">
        <v>614</v>
      </c>
      <c r="I87" s="1">
        <v>0</v>
      </c>
      <c r="J87" s="2">
        <v>644</v>
      </c>
      <c r="K87" s="1">
        <v>0</v>
      </c>
      <c r="L87" s="2">
        <v>362</v>
      </c>
      <c r="M87">
        <f t="shared" si="21"/>
        <v>5476</v>
      </c>
      <c r="N87" s="5">
        <f t="shared" si="22"/>
        <v>3.9992695398100804E-2</v>
      </c>
      <c r="O87" s="5">
        <f t="shared" si="23"/>
        <v>0.58382030679327979</v>
      </c>
      <c r="P87" s="5">
        <f t="shared" si="24"/>
        <v>8.0350620891161434E-2</v>
      </c>
      <c r="Q87" s="5">
        <f t="shared" si="25"/>
        <v>0.11212563915266618</v>
      </c>
      <c r="R87" s="5">
        <f t="shared" si="26"/>
        <v>0</v>
      </c>
      <c r="S87" s="5">
        <f t="shared" si="27"/>
        <v>0.11760409057706354</v>
      </c>
      <c r="T87" s="5">
        <f t="shared" si="28"/>
        <v>0</v>
      </c>
      <c r="U87" s="5">
        <f t="shared" si="29"/>
        <v>6.6106647187728268E-2</v>
      </c>
      <c r="V87" s="5">
        <f t="shared" si="30"/>
        <v>1</v>
      </c>
      <c r="W87" s="6">
        <f t="shared" si="31"/>
        <v>5.0030859143535431E-2</v>
      </c>
      <c r="X87" s="6">
        <f t="shared" si="32"/>
        <v>0.73035916293097158</v>
      </c>
      <c r="Y87" s="6">
        <f t="shared" si="33"/>
        <v>0.10051862111029949</v>
      </c>
      <c r="Z87" s="6">
        <f t="shared" si="34"/>
        <v>0.14026916673119066</v>
      </c>
      <c r="AA87" s="6">
        <f t="shared" si="35"/>
        <v>0</v>
      </c>
      <c r="AB87" s="6">
        <f t="shared" si="36"/>
        <v>0.14712270907962016</v>
      </c>
      <c r="AC87" s="6">
        <f t="shared" si="37"/>
        <v>0</v>
      </c>
      <c r="AD87" s="6">
        <f t="shared" si="38"/>
        <v>8.2699411004382772E-2</v>
      </c>
      <c r="AE87" s="6">
        <f t="shared" si="39"/>
        <v>1.2509999300000001</v>
      </c>
    </row>
    <row r="88" spans="1:31" x14ac:dyDescent="0.3">
      <c r="A88" s="1">
        <v>87</v>
      </c>
      <c r="B88" s="1" t="s">
        <v>118</v>
      </c>
      <c r="C88" s="1" t="s">
        <v>116</v>
      </c>
      <c r="D88" s="1">
        <v>1.2865000090000001</v>
      </c>
      <c r="E88" s="2">
        <v>284</v>
      </c>
      <c r="F88" s="2">
        <v>3211</v>
      </c>
      <c r="G88" s="2">
        <v>508</v>
      </c>
      <c r="H88" s="2">
        <v>616</v>
      </c>
      <c r="I88" s="1">
        <v>0</v>
      </c>
      <c r="J88" s="2">
        <v>673</v>
      </c>
      <c r="K88" s="1">
        <v>0</v>
      </c>
      <c r="L88" s="2">
        <v>432</v>
      </c>
      <c r="M88">
        <f t="shared" si="21"/>
        <v>5724</v>
      </c>
      <c r="N88" s="5">
        <f t="shared" si="22"/>
        <v>4.9615653389238297E-2</v>
      </c>
      <c r="O88" s="5">
        <f t="shared" si="23"/>
        <v>0.56097134870719778</v>
      </c>
      <c r="P88" s="5">
        <f t="shared" si="24"/>
        <v>8.8749126484975543E-2</v>
      </c>
      <c r="Q88" s="5">
        <f t="shared" si="25"/>
        <v>0.10761705101327743</v>
      </c>
      <c r="R88" s="5">
        <f t="shared" si="26"/>
        <v>0</v>
      </c>
      <c r="S88" s="5">
        <f t="shared" si="27"/>
        <v>0.11757512229210343</v>
      </c>
      <c r="T88" s="5">
        <f t="shared" si="28"/>
        <v>0</v>
      </c>
      <c r="U88" s="5">
        <f t="shared" si="29"/>
        <v>7.5471698113207544E-2</v>
      </c>
      <c r="V88" s="5">
        <f t="shared" si="30"/>
        <v>1.0000000000000002</v>
      </c>
      <c r="W88" s="6">
        <f t="shared" si="31"/>
        <v>6.3830538531795947E-2</v>
      </c>
      <c r="X88" s="6">
        <f t="shared" si="32"/>
        <v>0.72168964516055212</v>
      </c>
      <c r="Y88" s="6">
        <f t="shared" si="33"/>
        <v>0.11417575202166318</v>
      </c>
      <c r="Z88" s="6">
        <f t="shared" si="34"/>
        <v>0.13844933709713486</v>
      </c>
      <c r="AA88" s="6">
        <f t="shared" si="35"/>
        <v>0</v>
      </c>
      <c r="AB88" s="6">
        <f t="shared" si="36"/>
        <v>0.15126039588696716</v>
      </c>
      <c r="AC88" s="6">
        <f t="shared" si="37"/>
        <v>0</v>
      </c>
      <c r="AD88" s="6">
        <f t="shared" si="38"/>
        <v>9.7094340301886795E-2</v>
      </c>
      <c r="AE88" s="6">
        <f t="shared" si="39"/>
        <v>1.2865000090000001</v>
      </c>
    </row>
    <row r="89" spans="1:31" x14ac:dyDescent="0.3">
      <c r="A89" s="1">
        <v>88</v>
      </c>
      <c r="B89" s="1" t="s">
        <v>119</v>
      </c>
      <c r="C89" s="1" t="s">
        <v>120</v>
      </c>
      <c r="D89" s="1">
        <v>1.0550000390000001</v>
      </c>
      <c r="E89" s="2">
        <v>136</v>
      </c>
      <c r="F89" s="2">
        <v>3058</v>
      </c>
      <c r="G89" s="2">
        <v>865</v>
      </c>
      <c r="H89" s="2">
        <v>94</v>
      </c>
      <c r="I89" s="1">
        <v>0</v>
      </c>
      <c r="J89" s="2">
        <v>369</v>
      </c>
      <c r="K89" s="2">
        <v>1243</v>
      </c>
      <c r="L89" s="2">
        <v>363</v>
      </c>
      <c r="M89">
        <f t="shared" si="21"/>
        <v>6128</v>
      </c>
      <c r="N89" s="5">
        <f t="shared" si="22"/>
        <v>2.2193211488250653E-2</v>
      </c>
      <c r="O89" s="5">
        <f t="shared" si="23"/>
        <v>0.49902088772845954</v>
      </c>
      <c r="P89" s="5">
        <f t="shared" si="24"/>
        <v>0.14115535248041775</v>
      </c>
      <c r="Q89" s="5">
        <f t="shared" si="25"/>
        <v>1.5339425587467363E-2</v>
      </c>
      <c r="R89" s="5">
        <f t="shared" si="26"/>
        <v>0</v>
      </c>
      <c r="S89" s="5">
        <f t="shared" si="27"/>
        <v>6.0215404699738906E-2</v>
      </c>
      <c r="T89" s="5">
        <f t="shared" si="28"/>
        <v>0.20283942558746737</v>
      </c>
      <c r="U89" s="5">
        <f t="shared" si="29"/>
        <v>5.9236292428198431E-2</v>
      </c>
      <c r="V89" s="5">
        <f t="shared" si="30"/>
        <v>1.0000000000000002</v>
      </c>
      <c r="W89" s="6">
        <f t="shared" si="31"/>
        <v>2.3413838985639687E-2</v>
      </c>
      <c r="X89" s="6">
        <f t="shared" si="32"/>
        <v>0.5264670560153395</v>
      </c>
      <c r="Y89" s="6">
        <f t="shared" si="33"/>
        <v>0.14891890237189948</v>
      </c>
      <c r="Z89" s="6">
        <f t="shared" si="34"/>
        <v>1.6183094593015666E-2</v>
      </c>
      <c r="AA89" s="6">
        <f t="shared" si="35"/>
        <v>0</v>
      </c>
      <c r="AB89" s="6">
        <f t="shared" si="36"/>
        <v>6.3527254306625328E-2</v>
      </c>
      <c r="AC89" s="6">
        <f t="shared" si="37"/>
        <v>0.2139956019055157</v>
      </c>
      <c r="AD89" s="6">
        <f t="shared" si="38"/>
        <v>6.2494290821964754E-2</v>
      </c>
      <c r="AE89" s="6">
        <f t="shared" si="39"/>
        <v>1.0550000390000001</v>
      </c>
    </row>
    <row r="90" spans="1:31" x14ac:dyDescent="0.3">
      <c r="A90" s="1">
        <v>89</v>
      </c>
      <c r="B90" s="1" t="s">
        <v>121</v>
      </c>
      <c r="C90" s="1" t="s">
        <v>120</v>
      </c>
      <c r="D90" s="1">
        <v>1.0830000660000001</v>
      </c>
      <c r="E90" s="2">
        <v>102</v>
      </c>
      <c r="F90" s="2">
        <v>2592</v>
      </c>
      <c r="G90" s="2">
        <v>674</v>
      </c>
      <c r="H90" s="2">
        <v>91</v>
      </c>
      <c r="I90" s="1">
        <v>0</v>
      </c>
      <c r="J90" s="2">
        <v>316</v>
      </c>
      <c r="K90" s="2">
        <v>843</v>
      </c>
      <c r="L90" s="2">
        <v>255</v>
      </c>
      <c r="M90">
        <f t="shared" si="21"/>
        <v>4873</v>
      </c>
      <c r="N90" s="5">
        <f t="shared" si="22"/>
        <v>2.093166427252206E-2</v>
      </c>
      <c r="O90" s="5">
        <f t="shared" si="23"/>
        <v>0.53191052739585476</v>
      </c>
      <c r="P90" s="5">
        <f t="shared" si="24"/>
        <v>0.13831315411450851</v>
      </c>
      <c r="Q90" s="5">
        <f t="shared" si="25"/>
        <v>1.8674327929406938E-2</v>
      </c>
      <c r="R90" s="5">
        <f t="shared" si="26"/>
        <v>0</v>
      </c>
      <c r="S90" s="5">
        <f t="shared" si="27"/>
        <v>6.4847116765852655E-2</v>
      </c>
      <c r="T90" s="5">
        <f t="shared" si="28"/>
        <v>0.17299404884054997</v>
      </c>
      <c r="U90" s="5">
        <f t="shared" si="29"/>
        <v>5.2329160681305151E-2</v>
      </c>
      <c r="V90" s="5">
        <f t="shared" si="30"/>
        <v>0.99999999999999989</v>
      </c>
      <c r="W90" s="6">
        <f t="shared" si="31"/>
        <v>2.2668993788631235E-2</v>
      </c>
      <c r="X90" s="6">
        <f t="shared" si="32"/>
        <v>0.57605913627580552</v>
      </c>
      <c r="Y90" s="6">
        <f t="shared" si="33"/>
        <v>0.14979315503468091</v>
      </c>
      <c r="Z90" s="6">
        <f t="shared" si="34"/>
        <v>2.0224298380053359E-2</v>
      </c>
      <c r="AA90" s="6">
        <f t="shared" si="35"/>
        <v>0</v>
      </c>
      <c r="AB90" s="6">
        <f t="shared" si="36"/>
        <v>7.0229431737328138E-2</v>
      </c>
      <c r="AC90" s="6">
        <f t="shared" si="37"/>
        <v>0.18735256631192287</v>
      </c>
      <c r="AD90" s="6">
        <f t="shared" si="38"/>
        <v>5.6672484471578091E-2</v>
      </c>
      <c r="AE90" s="6">
        <f t="shared" si="39"/>
        <v>1.0830000660000001</v>
      </c>
    </row>
    <row r="91" spans="1:31" x14ac:dyDescent="0.3">
      <c r="A91" s="1">
        <v>90</v>
      </c>
      <c r="B91" s="1" t="s">
        <v>122</v>
      </c>
      <c r="C91" s="1" t="s">
        <v>120</v>
      </c>
      <c r="D91" s="1">
        <v>1.072000029</v>
      </c>
      <c r="E91" s="2">
        <v>152</v>
      </c>
      <c r="F91" s="2">
        <v>2071</v>
      </c>
      <c r="G91" s="2">
        <v>678</v>
      </c>
      <c r="H91" s="2">
        <v>83</v>
      </c>
      <c r="I91" s="1">
        <v>0</v>
      </c>
      <c r="J91" s="2">
        <v>229</v>
      </c>
      <c r="K91" s="2">
        <v>740</v>
      </c>
      <c r="L91" s="2">
        <v>288</v>
      </c>
      <c r="M91">
        <f t="shared" si="21"/>
        <v>4241</v>
      </c>
      <c r="N91" s="5">
        <f t="shared" si="22"/>
        <v>3.5840603631219055E-2</v>
      </c>
      <c r="O91" s="5">
        <f t="shared" si="23"/>
        <v>0.48832822447535956</v>
      </c>
      <c r="P91" s="5">
        <f t="shared" si="24"/>
        <v>0.15986795567083234</v>
      </c>
      <c r="Q91" s="5">
        <f t="shared" si="25"/>
        <v>1.957085593020514E-2</v>
      </c>
      <c r="R91" s="5">
        <f t="shared" si="26"/>
        <v>0</v>
      </c>
      <c r="S91" s="5">
        <f t="shared" si="27"/>
        <v>5.3996698891770806E-2</v>
      </c>
      <c r="T91" s="5">
        <f t="shared" si="28"/>
        <v>0.17448714925725065</v>
      </c>
      <c r="U91" s="5">
        <f t="shared" si="29"/>
        <v>6.7908512143362409E-2</v>
      </c>
      <c r="V91" s="5">
        <f t="shared" si="30"/>
        <v>1</v>
      </c>
      <c r="W91" s="6">
        <f t="shared" si="31"/>
        <v>3.8421128132044333E-2</v>
      </c>
      <c r="X91" s="6">
        <f t="shared" si="32"/>
        <v>0.52348787079910397</v>
      </c>
      <c r="Y91" s="6">
        <f t="shared" si="33"/>
        <v>0.17137845311530298</v>
      </c>
      <c r="Z91" s="6">
        <f t="shared" si="34"/>
        <v>2.0979958124734733E-2</v>
      </c>
      <c r="AA91" s="6">
        <f t="shared" si="35"/>
        <v>0</v>
      </c>
      <c r="AB91" s="6">
        <f t="shared" si="36"/>
        <v>5.7884462777882575E-2</v>
      </c>
      <c r="AC91" s="6">
        <f t="shared" si="37"/>
        <v>0.18705022906390004</v>
      </c>
      <c r="AD91" s="6">
        <f t="shared" si="38"/>
        <v>7.2797926987031358E-2</v>
      </c>
      <c r="AE91" s="6">
        <f t="shared" si="39"/>
        <v>1.072000029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EXP0012_P5_UNIV_24h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Evan Sulaiman</dc:creator>
  <cp:lastModifiedBy>Jordy Evan Sulaiman</cp:lastModifiedBy>
  <dcterms:created xsi:type="dcterms:W3CDTF">2022-12-25T04:04:16Z</dcterms:created>
  <dcterms:modified xsi:type="dcterms:W3CDTF">2022-12-26T02:31:56Z</dcterms:modified>
</cp:coreProperties>
</file>