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ot Cause Analysis" sheetId="1" r:id="rId3"/>
    <sheet state="visible" name="Findings" sheetId="2" r:id="rId4"/>
    <sheet state="visible" name="5 Why" sheetId="3" r:id="rId5"/>
    <sheet state="visible" name="Tech Actions Summary" sheetId="4" r:id="rId6"/>
    <sheet state="visible" name="RCA NAMING CONVENTION" sheetId="5" r:id="rId7"/>
  </sheets>
  <definedNames/>
  <calcPr/>
</workbook>
</file>

<file path=xl/sharedStrings.xml><?xml version="1.0" encoding="utf-8"?>
<sst xmlns="http://schemas.openxmlformats.org/spreadsheetml/2006/main" count="314" uniqueCount="200">
  <si>
    <t>Root Cause Analysis</t>
  </si>
  <si>
    <t>Event's date:</t>
  </si>
  <si>
    <t>Mar 30th 2023</t>
  </si>
  <si>
    <t>Title:</t>
  </si>
  <si>
    <t>PWB Slowness and unable to print labels</t>
  </si>
  <si>
    <t>Event Description</t>
  </si>
  <si>
    <t>Label printing issue observed and Production workbench appeared to be slow and it took more time to respond and thus unable to proceed scanning any serials</t>
  </si>
  <si>
    <t>This section provides a description of the event that is being analyzed. It provides a clear and concise description of the problem that triggered this Root Cause Analysis. It should state the date, time, detailed description of the event/problem, who detected the problem, who it affected, and how it affected them. It is important that the descriptions are as detailed as possible since this problem is the source of the entire RCA.</t>
  </si>
  <si>
    <t>SR</t>
  </si>
  <si>
    <t>Plant</t>
  </si>
  <si>
    <t>Priority</t>
  </si>
  <si>
    <t>Impact</t>
  </si>
  <si>
    <t>E51</t>
  </si>
  <si>
    <t>P2</t>
  </si>
  <si>
    <t>PWB slowness observed and units unable to be scanned for Arista Customer in e51 Plant also problem observed while printing labels</t>
  </si>
  <si>
    <t>K03</t>
  </si>
  <si>
    <t>PWB slow in processing and printing stuck</t>
  </si>
  <si>
    <t>E30</t>
  </si>
  <si>
    <t>Delay in response from PWB while scanning the serials</t>
  </si>
  <si>
    <t>E90</t>
  </si>
  <si>
    <t xml:space="preserve">All labels from MDS and LE labels are unable to print in e90_01_hpas site
</t>
  </si>
  <si>
    <t xml:space="preserve">Impact      </t>
  </si>
  <si>
    <t>Plants like E51, K03 &amp; E30 reported producton workbench slowness and it impacted productivity of the plant. Additinally Plants E51, K03 &amp; E90 were unable to print labels</t>
  </si>
  <si>
    <t>This section provides a description of the symptom that users faced during the outage Including the estimated downtime.</t>
  </si>
  <si>
    <t>Known possible causes</t>
  </si>
  <si>
    <t>Known Possible Causes</t>
  </si>
  <si>
    <t>Team confirmed with:</t>
  </si>
  <si>
    <t xml:space="preserve">                Possible Cause</t>
  </si>
  <si>
    <t xml:space="preserve">This section provides a description of  other system issues that could cause the same symptoms. These possible causes must also trigger PREVENTIVE ACTIONS for each in order to minize the risk of face this problem in the future.  </t>
  </si>
  <si>
    <r>
      <rPr>
        <rFont val="Arial"/>
        <b/>
        <color rgb="FF434343"/>
        <sz val="16.0"/>
      </rPr>
      <t xml:space="preserve">Corrective / Containment Actions    </t>
    </r>
    <r>
      <rPr>
        <rFont val="Arial"/>
        <b/>
        <color rgb="FF434343"/>
        <sz val="11.0"/>
      </rPr>
      <t xml:space="preserve"> (short term)</t>
    </r>
  </si>
  <si>
    <t>Corrective Action</t>
  </si>
  <si>
    <t>Date</t>
  </si>
  <si>
    <t>Status</t>
  </si>
  <si>
    <t xml:space="preserve">                           Action</t>
  </si>
  <si>
    <t>As the purpose of the Root Cause Analysis is to determine the root cause of a problem, it should result in some corrective actions that may be taken to ensure the same problem is not repeated. These actions are the ones taken in order to temporarily mitigate the issue while final corrective actions are completed and implmented.</t>
  </si>
  <si>
    <t>Closed</t>
  </si>
  <si>
    <t>1. First occurance, there are few stuck print jobs cancelled automatically by the script. Autoscaling also replaced bad HA instance and API instance
2. Second occurance, We had a bunch of printing pools triggered by one of the E92 printer via SFDC portlet. The printer was not reachable. We had to cancel the stuck job and then kill one of the bad HA instance which was triggering the call and also removed the printer from the LE admin.</t>
  </si>
  <si>
    <t>Root Cause</t>
  </si>
  <si>
    <t>Preventive Action</t>
  </si>
  <si>
    <t>We had 2 occurance with performance issue on the same day. Upon on checking HA and API instance with spikes and the print server had  performance issues more than thrice onthe same day. We had 500+ jobs queued up and in then the print server resource utilization got increased. We had printq monitoring script but that will cancel a stuck job which are there more than 30mins. In this case, most of the jobs are within 30mins.
For the first occurance, couple of bad HA and API instance caused the performance issue in the PWB, mes-api and print queue jobs
For the second occurance, one of the E92 printer was not online but user kept send repeated jobs. Later we had spool of request triggered from on the HA instance for the same printer.</t>
  </si>
  <si>
    <t xml:space="preserve">Once investigation is completed, in this section the final root cause(s) of the issue must be listed. </t>
  </si>
  <si>
    <r>
      <rPr>
        <rFont val="Arial"/>
        <b/>
        <color rgb="FF434343"/>
        <sz val="16.0"/>
      </rPr>
      <t xml:space="preserve">Preventive Actions    </t>
    </r>
    <r>
      <rPr>
        <rFont val="Arial"/>
        <b/>
        <color rgb="FF434343"/>
        <sz val="11.0"/>
      </rPr>
      <t>(medium and long term)</t>
    </r>
  </si>
  <si>
    <t>Jira</t>
  </si>
  <si>
    <t xml:space="preserve">      Action</t>
  </si>
  <si>
    <t>Actions defined to be taken as a fix for the root cause and in order to prevent new incidences of the particular problem faced. Could be taken in medium and long term.  Often, these corrective actions will result in changes to a project’s scope, schedule, or cost. It is imperative that all of the findings and preventive actions are detailed and formally communicated with the project team so changes can go through the change management process and be implemented in the project plan upon approval.</t>
  </si>
  <si>
    <t>TBD</t>
  </si>
  <si>
    <t>Open</t>
  </si>
  <si>
    <t xml:space="preserve">Enhance the printq monitoring script to cancel all the print jobs for the specific printer if the printer is unreachable. This will reduce the load against number of request spooled by the client </t>
  </si>
  <si>
    <t>MPDI-5198</t>
  </si>
  <si>
    <t>Review the print queue server performance or any improvement in openlpd</t>
  </si>
  <si>
    <t>Investigative Team</t>
  </si>
  <si>
    <t>Investigative Team and Method</t>
  </si>
  <si>
    <t>Team</t>
  </si>
  <si>
    <t>Member</t>
  </si>
  <si>
    <t>Role</t>
  </si>
  <si>
    <t>Mes Support</t>
  </si>
  <si>
    <t>Shirney Liu</t>
  </si>
  <si>
    <t>MES Supervisor</t>
  </si>
  <si>
    <t>This section of the Root Cause Analysis should describe how the investigative team is assembled, who it consists of, and how it gathers the data to be used in the analysis. As with any process, it is important in the RCA that clear roles and methodologies be established in order to allow for the process to move in a controlled and deliberate manner. This is also an important part of the RCA because a majority of time spent in RCA is gathering data about the event/problem.</t>
  </si>
  <si>
    <t>Ramesh Pichaimuthu</t>
  </si>
  <si>
    <t>Chronology of Events/Timeline</t>
  </si>
  <si>
    <t xml:space="preserve">Date </t>
  </si>
  <si>
    <t>Time (US Central)</t>
  </si>
  <si>
    <t xml:space="preserve">Event </t>
  </si>
  <si>
    <t>10:37 PM</t>
  </si>
  <si>
    <t>E51 Plant reported they are having issues with PWB for Arista Customer by creating the SR</t>
  </si>
  <si>
    <t>11:06 PM</t>
  </si>
  <si>
    <t>E30 plant reported they share the same issue as E51</t>
  </si>
  <si>
    <t>11:39 PM</t>
  </si>
  <si>
    <t xml:space="preserve">plant K03 reported same slowness in stations PWB and test equipment for the sfdc  p2449dc1b </t>
  </si>
  <si>
    <t>In this section of the Root Casue Analysis you are to provide a detailed chronology of the events leading up to, and following, the problem. This is an important piece of the RCA as the chronology of events may lead to clues in determining how or why the problem occurred. Be sure to include names, times and detailed descriptions of all activities.</t>
  </si>
  <si>
    <t>there was spike on API instance and the conduit service was restared by MES support team</t>
  </si>
  <si>
    <t>All Plant confirmed it working ok</t>
  </si>
  <si>
    <t>E90 plant reported the issue with MDS &amp; LE label printing process</t>
  </si>
  <si>
    <t>Plant e51 again reported issues with PWB</t>
  </si>
  <si>
    <t>Additionally K03 and E51 plant reported issue with label printing as well</t>
  </si>
  <si>
    <t>Found stuck print jobs for E51 printers, MES support cancelled it</t>
  </si>
  <si>
    <t>K03 reported the printing issue due to too many active jobs in queue</t>
  </si>
  <si>
    <t xml:space="preserve">Found stuck print jobs for E51, K03 &amp; other plant's like E91 's printers, MES support cancelled all those stuck jobs                </t>
  </si>
  <si>
    <t>K03 &amp; E51 confirmed the production lines back normal without any issues in PWB and printing process.</t>
  </si>
  <si>
    <r>
      <rPr>
        <rFont val="Arial"/>
        <b/>
        <color rgb="FF434343"/>
        <sz val="16.0"/>
      </rPr>
      <t xml:space="preserve">Findings   </t>
    </r>
    <r>
      <rPr>
        <rFont val="Arial"/>
        <b/>
        <color rgb="FF434343"/>
        <sz val="11.0"/>
      </rPr>
      <t>(evidences could be in sepparated tabs)</t>
    </r>
  </si>
  <si>
    <t xml:space="preserve">Findings </t>
  </si>
  <si>
    <t>See the attachement</t>
  </si>
  <si>
    <t>This part of the Root Cause Analysis should describe the findings of the investigation and explain the root cause(s) based on these findings. It is possible that a RCA results in findings that are not directly related to the root cause of the problem. These should also be captured as product/process improvement steps in an effort to improve the product/project. It is important to note that this section does not describe the corrective actions to be taken as a result of identifying root cause. Corrective action will be discussed separately in the next paragraph. All findings must be formally communicated with the project team in order to ensure any project changes can be made in accordance with the project’s change management process.</t>
  </si>
  <si>
    <t>HA instance spikes</t>
  </si>
  <si>
    <t>PWB slowness reported</t>
  </si>
  <si>
    <t>API performance</t>
  </si>
  <si>
    <t>Mar 30th - HA performance</t>
  </si>
  <si>
    <t>HA API performance</t>
  </si>
  <si>
    <t>HA print server jobs per every 30sec</t>
  </si>
  <si>
    <t>HA print server performance</t>
  </si>
  <si>
    <t>Email alerts for the stuck PQ jobs</t>
  </si>
  <si>
    <t>Problem</t>
  </si>
  <si>
    <t>The.......</t>
  </si>
  <si>
    <t>Conclusion</t>
  </si>
  <si>
    <t>Issue happened.........</t>
  </si>
  <si>
    <t>1st Why</t>
  </si>
  <si>
    <t>2nd Why</t>
  </si>
  <si>
    <t>3rd Why</t>
  </si>
  <si>
    <t>4th Why</t>
  </si>
  <si>
    <t>5th Why</t>
  </si>
  <si>
    <t>Actions per case:</t>
  </si>
  <si>
    <t>Type of  action</t>
  </si>
  <si>
    <t>Possible reasons</t>
  </si>
  <si>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</si>
  <si>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</si>
  <si>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</si>
  <si>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</si>
  <si>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</si>
  <si>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t>Select an option</t>
  </si>
  <si>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</si>
  <si>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</si>
  <si>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</si>
  <si>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</si>
  <si>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</si>
  <si>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</si>
  <si>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</si>
  <si>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</si>
  <si>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</si>
  <si>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</si>
  <si>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</si>
  <si>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</si>
  <si>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</si>
  <si>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</si>
  <si>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</si>
  <si>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</si>
  <si>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</si>
  <si>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</si>
  <si>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</si>
  <si>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</si>
  <si>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</si>
  <si>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r>
      <rPr/>
      <t xml:space="preserve">Q: Why............?
</t>
    </r>
    <r>
      <rPr>
        <color rgb="FF0000FF"/>
      </rPr>
      <t>A: The...............</t>
    </r>
  </si>
  <si>
    <t>Instructions:
1- The first question must be created based on what the symptom the final users are facing.
2- Each case could have possible causes, but we must focus on and go deeper investigating the things that made 42Q systems to have not correct behavior. Also consider that during the analysis some preventive actions could be found.
3- Highlight in GREEN corrective action and root cause identified for this incedent.
4- If any, highlight in YELLOW, preventive actions found. These could be root causes in the future.
5- Add as many possible reasons and WHYs if needed until root cause is identified.
Check below example as reference of a real case.</t>
  </si>
  <si>
    <t>EXAMPLE</t>
  </si>
  <si>
    <t>Multiple 42Q features not available</t>
  </si>
  <si>
    <r>
      <rPr>
        <rFont val="Arial"/>
        <color rgb="FF000000"/>
        <sz val="12.0"/>
      </rPr>
      <t xml:space="preserve">DNS server unavailable in Hunstville. This caused that MES servers in AWS could not be reached by the SFDC PCs. We know that the main problem was power outage in HSV datacenter. BUT </t>
    </r>
    <r>
      <rPr>
        <rFont val="Arial"/>
        <b/>
        <color rgb="FF000000"/>
        <sz val="12.0"/>
      </rPr>
      <t>42Q ROOT CAUSE</t>
    </r>
    <r>
      <rPr>
        <rFont val="Arial"/>
        <color rgb="FF000000"/>
        <sz val="12.0"/>
      </rPr>
      <t xml:space="preserve"> was that SFDC PCS were not properly configured to use a DNS server in AWS as primary DNS instead of use a server in ground.</t>
    </r>
  </si>
  <si>
    <r>
      <rPr/>
      <t xml:space="preserve">Q: Why were multiple 42Q features not available?
</t>
    </r>
    <r>
      <rPr>
        <color rgb="FF0000FF"/>
      </rPr>
      <t>A: 42Q portal server was down.</t>
    </r>
  </si>
  <si>
    <r>
      <rPr/>
      <t xml:space="preserve">Q: Why was 42Q portal server down?
</t>
    </r>
    <r>
      <rPr>
        <color rgb="FF0000FF"/>
      </rPr>
      <t>A: 42Q portal server was NOT down.</t>
    </r>
  </si>
  <si>
    <t>N/A</t>
  </si>
  <si>
    <r>
      <rPr/>
      <t xml:space="preserve">Q: Why were multiple 42Q features not available?
</t>
    </r>
    <r>
      <rPr>
        <color rgb="FF0000FF"/>
      </rPr>
      <t>A: Amazon instances were not reachable.</t>
    </r>
  </si>
  <si>
    <r>
      <rPr/>
      <t xml:space="preserve">Q: Why were AWS instances not reachable?
</t>
    </r>
    <r>
      <rPr>
        <color rgb="FF0000FF"/>
      </rPr>
      <t>A: There was a network issue in Hunstville data center.</t>
    </r>
  </si>
  <si>
    <r>
      <rPr/>
      <t xml:space="preserve">Q: Why was a network issue in HSV datacenter?
</t>
    </r>
    <r>
      <rPr>
        <color rgb="FF0000FF"/>
      </rPr>
      <t>A: Power outage in HSV datacenter took down DNS servers.</t>
    </r>
  </si>
  <si>
    <r>
      <rPr/>
      <t xml:space="preserve">Q: Why did DNS in HSV caused connectivity issues to AWS cloud instances?
</t>
    </r>
    <r>
      <rPr>
        <color rgb="FF0000FF"/>
      </rPr>
      <t>A: Some servers had Hunstville DNS servers listed as the primary and secondary DNS providers.  Also some servers had the Huntsville Domain controller specified as the primary.</t>
    </r>
  </si>
  <si>
    <r>
      <rPr/>
      <t xml:space="preserve">Q: Why was Huntsville listed as primary or Primary and Secondary in many servers?
</t>
    </r>
    <r>
      <rPr>
        <color rgb="FF0000FF"/>
      </rPr>
      <t xml:space="preserve">A: There are 2 fast DNS servers in Huntsville.  Manual changes were made to improve DNS performance but not changed in an optimal way.  </t>
    </r>
  </si>
  <si>
    <t>Correct DNS configuration in the servers, to have configured different primary and secondary  DNS servers</t>
  </si>
  <si>
    <r>
      <rPr/>
      <t xml:space="preserve">Q: Why was Huntsville listed as primary or Primary and Secondary in many servers?
</t>
    </r>
    <r>
      <rPr>
        <color rgb="FF0000FF"/>
      </rPr>
      <t>A: It was not needed before for 42Q servers to use a DNS server hosted in AWS.</t>
    </r>
  </si>
  <si>
    <t>Configure as primary DNS the AWS DNS server in all AWS instances</t>
  </si>
  <si>
    <t>Corrective Action (root cause)</t>
  </si>
  <si>
    <r>
      <rPr/>
      <t xml:space="preserve">Q: Why were AWS instances not reachable?
</t>
    </r>
    <r>
      <rPr>
        <color rgb="FF0000FF"/>
      </rPr>
      <t>A: AWS tunnel was down.</t>
    </r>
  </si>
  <si>
    <r>
      <rPr/>
      <t xml:space="preserve">Q: Why is AWS tunnel down?
</t>
    </r>
    <r>
      <rPr>
        <color rgb="FF0000FF"/>
      </rPr>
      <t>A: AWS tunnel was not down.</t>
    </r>
  </si>
  <si>
    <t>Technical Root Cause Analysis summary</t>
  </si>
  <si>
    <t>RCA document name:</t>
  </si>
  <si>
    <t>DATE OF EVENT:</t>
  </si>
  <si>
    <t>PENDING actions:</t>
  </si>
  <si>
    <t>RCA responsible person:</t>
  </si>
  <si>
    <t>[Support's team member name]</t>
  </si>
  <si>
    <t>Type of downtime:</t>
  </si>
  <si>
    <t>Select</t>
  </si>
  <si>
    <t>WIP Actions:</t>
  </si>
  <si>
    <t>Downtime (mins):</t>
  </si>
  <si>
    <t>COMPLETED actions:</t>
  </si>
  <si>
    <t>TAKEN ACTIONS BY TEAM</t>
  </si>
  <si>
    <t>ADDITIONAL INFO</t>
  </si>
  <si>
    <t>Last update</t>
  </si>
  <si>
    <t>Type of action</t>
  </si>
  <si>
    <t>Should this be applied to more servers?</t>
  </si>
  <si>
    <t>Comments</t>
  </si>
  <si>
    <t>MES DBA</t>
  </si>
  <si>
    <t>Actions taken</t>
  </si>
  <si>
    <t>1st action ....</t>
  </si>
  <si>
    <t>Please select</t>
  </si>
  <si>
    <t>2nd action.......</t>
  </si>
  <si>
    <t>3rd action...........</t>
  </si>
  <si>
    <t>Select a team</t>
  </si>
  <si>
    <t>In order to have in a quick look an idea about the  RCA documents and where they are, please take a look at the below naming convetion.</t>
  </si>
  <si>
    <t xml:space="preserve">      RCA's Format name</t>
  </si>
  <si>
    <t>RCA mm/dd/yyyy - Issue's description - Status suffix</t>
  </si>
  <si>
    <t>Where:</t>
  </si>
  <si>
    <t xml:space="preserve">RCA </t>
  </si>
  <si>
    <t>Fixed element to identify the type of document.</t>
  </si>
  <si>
    <t>mm/dd/yyyy -</t>
  </si>
  <si>
    <r>
      <rPr>
        <sz val="12.0"/>
      </rPr>
      <t xml:space="preserve">Date of the first incidence of the event. </t>
    </r>
    <r>
      <rPr>
        <color rgb="FFFF0000"/>
        <sz val="12.0"/>
      </rPr>
      <t>US date format is MANDATORY.</t>
    </r>
  </si>
  <si>
    <t>Issue's description -</t>
  </si>
  <si>
    <t>Brief description of the issue.</t>
  </si>
  <si>
    <t>Status suffix</t>
  </si>
  <si>
    <t>Current status of the issue and the team that needs to complete opened actions. See below suffixes definition.</t>
  </si>
  <si>
    <r>
      <rPr>
        <sz val="12.0"/>
      </rPr>
      <t xml:space="preserve">Example:  </t>
    </r>
    <r>
      <rPr>
        <b/>
        <color rgb="FF0000FF"/>
        <sz val="12.0"/>
      </rPr>
      <t>RCA 05/30/2019  - Alfresco (fail to save) - WIP ENG</t>
    </r>
  </si>
  <si>
    <t>Status Suffix convention</t>
  </si>
  <si>
    <t>WIP SUP:</t>
  </si>
  <si>
    <t>When RCA document is still being filled out by Support team.</t>
  </si>
  <si>
    <t>WIP DEVOPS:</t>
  </si>
  <si>
    <t>Issue is partially solved but DEVOPS team still needs to apply some changes in order to complete pending actions to solve the root cause.</t>
  </si>
  <si>
    <t>WIP ENG:</t>
  </si>
  <si>
    <t>Issue is temporarily mitigated and Engineering team still working in final fix.</t>
  </si>
  <si>
    <t>WIP MED:</t>
  </si>
  <si>
    <t xml:space="preserve">Issue is solved and containment actions applied but final solution deployment is not medically released yet. </t>
  </si>
  <si>
    <t>COMP:</t>
  </si>
  <si>
    <t>Issue is solved and there are no more actions opened assigned to any team.</t>
  </si>
  <si>
    <t>TO DELPOY:</t>
  </si>
  <si>
    <t>Issue is solved, fix tested in UAT and it is pending to be deployed in production.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</si>
</sst>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h:mm am/pm"/>
    <numFmt numFmtId="166" formatCode="mmm&quot; &quot;d&quot;, &quot;yyyy"/>
    <numFmt numFmtId="167" formatCode="m/d/yy"/>
  </numFmts>
  <fonts count="42">
    <font>
      <sz val="10.0"/>
      <color rgb="FF000000"/>
      <name val="Arial"/>
    </font>
    <font>
      <b/>
      <sz val="24.0"/>
      <color rgb="FF434343"/>
      <name val="Arial"/>
    </font>
    <font/>
    <font>
      <b/>
      <sz val="16.0"/>
      <color rgb="FF000000"/>
      <name val="Arial"/>
    </font>
    <font>
      <b/>
      <sz val="12.0"/>
      <color rgb="FF000000"/>
      <name val="Arial"/>
    </font>
    <font>
      <name val="Arial"/>
    </font>
    <font>
      <b/>
      <sz val="12.0"/>
      <color rgb="FF434343"/>
      <name val="Arial"/>
    </font>
    <font>
      <b/>
      <sz val="14.0"/>
      <name val="Arial"/>
    </font>
    <font>
      <b/>
      <sz val="16.0"/>
      <color rgb="FF434343"/>
      <name val="Arial"/>
    </font>
    <font>
      <sz val="11.0"/>
      <color rgb="FF008800"/>
      <name val="Arial"/>
    </font>
    <font>
      <sz val="11.0"/>
      <color rgb="FF000000"/>
      <name val="Arial"/>
    </font>
    <font>
      <sz val="14.0"/>
      <color rgb="FF000000"/>
      <name val="Arial"/>
    </font>
    <font>
      <sz val="12.0"/>
      <name val="Arial"/>
    </font>
    <font>
      <b/>
      <sz val="11.0"/>
      <color rgb="FF000000"/>
      <name val="Arial"/>
    </font>
    <font>
      <sz val="10.0"/>
      <name val="Arial"/>
    </font>
    <font>
      <u/>
      <color rgb="FF1155CC"/>
      <name val="Arial"/>
    </font>
    <font>
      <u/>
      <color rgb="FF1155CC"/>
      <name val="Arial"/>
    </font>
    <font>
      <color rgb="FF000000"/>
      <name val="Arial"/>
    </font>
    <font>
      <b/>
      <sz val="14.0"/>
      <color rgb="FFFFFFFF"/>
    </font>
    <font>
      <sz val="12.0"/>
      <color rgb="FF000000"/>
      <name val="Arial"/>
    </font>
    <font>
      <b/>
      <sz val="14.0"/>
      <color rgb="FF000000"/>
    </font>
    <font>
      <b/>
      <sz val="30.0"/>
      <color rgb="FF0B5394"/>
      <name val="Roboto"/>
    </font>
    <font>
      <sz val="11.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u/>
      <sz val="10.0"/>
      <color rgb="FF999999"/>
      <name val="Roboto"/>
    </font>
    <font>
      <sz val="10.0"/>
      <color rgb="FF999999"/>
      <name val="Roboto"/>
    </font>
    <font>
      <sz val="10.0"/>
      <color rgb="FF434343"/>
      <name val="Roboto"/>
    </font>
    <font>
      <b/>
      <sz val="10.0"/>
      <color rgb="FF000000"/>
      <name val="Roboto"/>
    </font>
    <font>
      <sz val="11.0"/>
      <name val="Roboto"/>
    </font>
    <font>
      <sz val="11.0"/>
      <color rgb="FF000000"/>
      <name val="Roboto"/>
    </font>
    <font>
      <b/>
      <sz val="11.0"/>
      <color rgb="FF000000"/>
      <name val="Roboto"/>
    </font>
    <font>
      <b/>
      <sz val="10.0"/>
      <color rgb="FFFFFFFF"/>
      <name val="Roboto"/>
    </font>
    <font>
      <sz val="12.0"/>
    </font>
    <font>
      <b/>
      <sz val="14.0"/>
    </font>
    <font>
      <b/>
      <sz val="12.0"/>
      <color rgb="FF38761D"/>
    </font>
    <font>
      <sz val="12.0"/>
      <color rgb="FF0000FF"/>
    </font>
    <font>
      <b/>
      <sz val="12.0"/>
    </font>
    <font>
      <sz val="12.0"/>
      <color rgb="FF008800"/>
      <name val="Arial"/>
    </font>
  </fonts>
  <fills count="1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000000"/>
        <bgColor rgb="FF000000"/>
      </patternFill>
    </fill>
    <fill>
      <patternFill patternType="solid">
        <fgColor rgb="FF666666"/>
        <bgColor rgb="FF666666"/>
      </patternFill>
    </fill>
    <fill>
      <patternFill patternType="solid">
        <fgColor rgb="FFFF9900"/>
        <bgColor rgb="FFFF9900"/>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0B5394"/>
        <bgColor rgb="FF0B5394"/>
      </patternFill>
    </fill>
    <fill>
      <patternFill patternType="solid">
        <fgColor rgb="FF45818E"/>
        <bgColor rgb="FF45818E"/>
      </patternFill>
    </fill>
    <fill>
      <patternFill patternType="solid">
        <fgColor rgb="FFB85B22"/>
        <bgColor rgb="FFB85B22"/>
      </patternFill>
    </fill>
    <fill>
      <patternFill patternType="solid">
        <fgColor rgb="FF134F5C"/>
        <bgColor rgb="FF134F5C"/>
      </patternFill>
    </fill>
    <fill>
      <patternFill patternType="solid">
        <fgColor rgb="FF351C75"/>
        <bgColor rgb="FF351C75"/>
      </patternFill>
    </fill>
    <fill>
      <patternFill patternType="solid">
        <fgColor rgb="FF59473F"/>
        <bgColor rgb="FF59473F"/>
      </patternFill>
    </fill>
    <fill>
      <patternFill patternType="solid">
        <fgColor rgb="FFF3F3F3"/>
        <bgColor rgb="FFF3F3F3"/>
      </patternFill>
    </fill>
  </fills>
  <borders count="5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FFFFFF"/>
      </right>
      <bottom style="thin">
        <color rgb="FFFFFFFF"/>
      </bottom>
    </border>
    <border>
      <right style="thin">
        <color rgb="FFFFFFFF"/>
      </right>
      <bottom style="thin">
        <color rgb="FF000000"/>
      </bottom>
    </border>
    <border>
      <bottom style="thin">
        <color rgb="FF000000"/>
      </bottom>
    </border>
    <border>
      <bottom style="thin">
        <color rgb="FFFFFFFF"/>
      </bottom>
    </border>
    <border>
      <right style="thin">
        <color rgb="FF000000"/>
      </right>
      <bottom style="thin">
        <color rgb="FF000000"/>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rder>
    <border>
      <right style="thin">
        <color rgb="FFFFFFFF"/>
      </right>
    </border>
    <border>
      <left style="thin">
        <color rgb="FFFFFFFF"/>
      </left>
      <bottom style="thin">
        <color rgb="FFFFFFFF"/>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FFFFFF"/>
      </left>
      <right style="thin">
        <color rgb="FFFFFFFF"/>
      </right>
      <top style="thin">
        <color rgb="FFFFFFFF"/>
      </top>
    </border>
    <border>
      <left style="thin">
        <color rgb="FF000000"/>
      </left>
    </border>
    <border>
      <right style="thin">
        <color rgb="FF000000"/>
      </right>
    </border>
    <border>
      <left style="thin">
        <color rgb="FF000000"/>
      </left>
      <bottom style="thin">
        <color rgb="FF000000"/>
      </bottom>
    </border>
    <border>
      <left style="thin">
        <color rgb="FFFFFFFF"/>
      </left>
      <right style="thin">
        <color rgb="FFFFFFFF"/>
      </right>
    </border>
    <border>
      <left style="thin">
        <color rgb="FFFFFFFF"/>
      </left>
      <right style="thin">
        <color rgb="FF000000"/>
      </right>
      <bottom style="thin">
        <color rgb="FFFFFFFF"/>
      </bottom>
    </border>
    <border>
      <top style="thin">
        <color rgb="FF000000"/>
      </top>
      <bottom style="thin">
        <color rgb="FF000000"/>
      </bottom>
    </border>
    <border>
      <top style="thin">
        <color rgb="FF000000"/>
      </top>
      <bottom style="thin">
        <color rgb="FFFFFFFF"/>
      </bottom>
    </border>
    <border>
      <right style="thin">
        <color rgb="FFFFFFFF"/>
      </right>
      <top style="thin">
        <color rgb="FF000000"/>
      </top>
      <bottom style="thin">
        <color rgb="FFFFFFFF"/>
      </bottom>
    </border>
    <border>
      <right/>
    </border>
    <border>
      <left style="thin">
        <color rgb="FFFFFFFF"/>
      </left>
      <right/>
      <top style="thin">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top style="thin">
        <color rgb="FFFFFFFF"/>
      </top>
      <bottom style="thin">
        <color rgb="FF000000"/>
      </bottom>
    </border>
    <border>
      <left style="thin">
        <color rgb="FF000000"/>
      </left>
      <right style="thin">
        <color rgb="FF000000"/>
      </right>
    </border>
    <border>
      <bottom style="thick">
        <color rgb="FF0B5394"/>
      </bottom>
    </border>
    <border>
      <bottom style="thin">
        <color rgb="FFD9D9D9"/>
      </bottom>
    </border>
    <border>
      <left style="thin">
        <color rgb="FFB7B7B7"/>
      </left>
      <right style="thin">
        <color rgb="FFB7B7B7"/>
      </right>
      <bottom style="thin">
        <color rgb="FFB7B7B7"/>
      </bottom>
    </border>
    <border>
      <left style="thin">
        <color rgb="FFB7B7B7"/>
      </left>
      <top style="thin">
        <color rgb="FFB7B7B7"/>
      </top>
    </border>
    <border>
      <top style="thin">
        <color rgb="FFB7B7B7"/>
      </top>
    </border>
    <border>
      <right style="thin">
        <color rgb="FFB7B7B7"/>
      </right>
      <top style="thin">
        <color rgb="FFB7B7B7"/>
      </top>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bottom style="thin">
        <color rgb="FFB7B7B7"/>
      </bottom>
    </border>
    <border>
      <bottom style="thin">
        <color rgb="FFB7B7B7"/>
      </bottom>
    </border>
    <border>
      <right style="thin">
        <color rgb="FFB7B7B7"/>
      </right>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bottom style="hair">
        <color rgb="FF999999"/>
      </bottom>
    </border>
    <border>
      <right style="thin">
        <color rgb="FFD9D9D9"/>
      </right>
      <bottom style="hair">
        <color rgb="FF999999"/>
      </bottom>
    </border>
    <border>
      <left style="thin">
        <color rgb="FFB7B7B7"/>
      </left>
      <right style="thin">
        <color rgb="FFB7B7B7"/>
      </right>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readingOrder="0" shrinkToFit="0" vertical="center" wrapText="1"/>
    </xf>
    <xf borderId="4" fillId="0" fontId="4" numFmtId="0" xfId="0" applyAlignment="1" applyBorder="1" applyFont="1">
      <alignment readingOrder="0" shrinkToFit="0" vertical="center" wrapText="1"/>
    </xf>
    <xf borderId="4" fillId="0" fontId="5" numFmtId="0" xfId="0" applyAlignment="1" applyBorder="1" applyFont="1">
      <alignment shrinkToFit="0" vertical="center" wrapText="1"/>
    </xf>
    <xf borderId="5" fillId="0" fontId="5" numFmtId="0" xfId="0" applyAlignment="1" applyBorder="1" applyFont="1">
      <alignment shrinkToFit="0" vertical="center" wrapText="1"/>
    </xf>
    <xf borderId="6" fillId="0" fontId="6" numFmtId="0" xfId="0" applyAlignment="1" applyBorder="1" applyFont="1">
      <alignment shrinkToFit="0" vertical="center" wrapText="1"/>
    </xf>
    <xf borderId="7" fillId="0" fontId="7" numFmtId="0" xfId="0" applyAlignment="1" applyBorder="1" applyFont="1">
      <alignment horizontal="center" readingOrder="0" shrinkToFit="0" vertical="center" wrapText="1"/>
    </xf>
    <xf borderId="8" fillId="0" fontId="2" numFmtId="0" xfId="0" applyBorder="1" applyFont="1"/>
    <xf borderId="6" fillId="0" fontId="8" numFmtId="0" xfId="0" applyAlignment="1" applyBorder="1" applyFont="1">
      <alignment horizontal="right" shrinkToFit="0" vertical="center" wrapText="1"/>
    </xf>
    <xf borderId="9" fillId="0" fontId="7"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4" fillId="0" fontId="4" numFmtId="0" xfId="0" applyAlignment="1" applyBorder="1" applyFont="1">
      <alignment shrinkToFit="0" vertical="center" wrapText="1"/>
    </xf>
    <xf borderId="10" fillId="0" fontId="5" numFmtId="0" xfId="0" applyAlignment="1" applyBorder="1" applyFont="1">
      <alignment shrinkToFit="0" vertical="center" wrapText="1"/>
    </xf>
    <xf borderId="11" fillId="0" fontId="5" numFmtId="0" xfId="0" applyAlignment="1" applyBorder="1" applyFont="1">
      <alignment shrinkToFit="0" vertical="center" wrapText="1"/>
    </xf>
    <xf borderId="12" fillId="0" fontId="5" numFmtId="0" xfId="0" applyAlignment="1" applyBorder="1" applyFont="1">
      <alignment shrinkToFit="0" vertical="center" wrapText="1"/>
    </xf>
    <xf borderId="4" fillId="0" fontId="10" numFmtId="0" xfId="0" applyAlignment="1" applyBorder="1" applyFont="1">
      <alignment readingOrder="0" shrinkToFit="0" vertical="center" wrapText="1"/>
    </xf>
    <xf borderId="4" fillId="0" fontId="9" numFmtId="0" xfId="0" applyAlignment="1" applyBorder="1" applyFont="1">
      <alignment shrinkToFit="0" vertical="center" wrapText="1"/>
    </xf>
    <xf borderId="13" fillId="0" fontId="8" numFmtId="0" xfId="0" applyAlignment="1" applyBorder="1" applyFont="1">
      <alignment shrinkToFit="0" vertical="center" wrapText="1"/>
    </xf>
    <xf borderId="6" fillId="0" fontId="2" numFmtId="0" xfId="0" applyBorder="1" applyFont="1"/>
    <xf borderId="12" fillId="0" fontId="11" numFmtId="0" xfId="0" applyAlignment="1" applyBorder="1" applyFont="1">
      <alignment readingOrder="0" shrinkToFit="0" vertical="center" wrapText="1"/>
    </xf>
    <xf borderId="12" fillId="0" fontId="2" numFmtId="0" xfId="0" applyBorder="1" applyFont="1"/>
    <xf borderId="14" fillId="0" fontId="2" numFmtId="0" xfId="0" applyBorder="1" applyFont="1"/>
    <xf borderId="15" fillId="0" fontId="9" numFmtId="0" xfId="0" applyAlignment="1" applyBorder="1" applyFont="1">
      <alignment shrinkToFit="0" vertical="center" wrapText="1"/>
    </xf>
    <xf borderId="16" fillId="0" fontId="2" numFmtId="0" xfId="0" applyBorder="1" applyFont="1"/>
    <xf borderId="17" fillId="0" fontId="2" numFmtId="0" xfId="0" applyBorder="1" applyFont="1"/>
    <xf borderId="0" fillId="0" fontId="5" numFmtId="0" xfId="0" applyAlignment="1" applyFont="1">
      <alignment shrinkToFit="0" vertical="center" wrapText="1"/>
    </xf>
    <xf borderId="18" fillId="0" fontId="2" numFmtId="0" xfId="0" applyBorder="1" applyFont="1"/>
    <xf borderId="19" fillId="0" fontId="2" numFmtId="0" xfId="0" applyBorder="1" applyFont="1"/>
    <xf borderId="6" fillId="0" fontId="5" numFmtId="0" xfId="0" applyAlignment="1" applyBorder="1" applyFont="1">
      <alignment shrinkToFit="0" vertical="center" wrapText="1"/>
    </xf>
    <xf borderId="14" fillId="2" fontId="12" numFmtId="0" xfId="0" applyAlignment="1" applyBorder="1" applyFill="1" applyFont="1">
      <alignment horizontal="center" shrinkToFit="0" vertical="center" wrapText="1"/>
    </xf>
    <xf borderId="14" fillId="2" fontId="12" numFmtId="0" xfId="0" applyAlignment="1" applyBorder="1" applyFont="1">
      <alignment horizontal="center" shrinkToFit="0" vertical="center" wrapText="1"/>
    </xf>
    <xf borderId="12" fillId="2" fontId="12" numFmtId="0" xfId="0" applyAlignment="1" applyBorder="1" applyFont="1">
      <alignment horizontal="center" shrinkToFit="0" vertical="center" wrapText="1"/>
    </xf>
    <xf borderId="9" fillId="2" fontId="12" numFmtId="0" xfId="0" applyAlignment="1" applyBorder="1" applyFont="1">
      <alignment horizontal="center" shrinkToFit="0" vertical="center" wrapText="1"/>
    </xf>
    <xf borderId="3" fillId="0" fontId="10" numFmtId="0" xfId="0" applyAlignment="1" applyBorder="1" applyFont="1">
      <alignment readingOrder="0" shrinkToFit="0" vertical="center" wrapText="1"/>
    </xf>
    <xf borderId="20" fillId="0" fontId="2" numFmtId="0" xfId="0" applyBorder="1" applyFont="1"/>
    <xf borderId="13" fillId="0" fontId="2" numFmtId="0" xfId="0" applyBorder="1" applyFont="1"/>
    <xf borderId="10" fillId="0" fontId="2" numFmtId="0" xfId="0" applyBorder="1" applyFont="1"/>
    <xf borderId="14" fillId="0" fontId="5" numFmtId="0" xfId="0" applyAlignment="1" applyBorder="1" applyFont="1">
      <alignment horizontal="center" readingOrder="0" shrinkToFit="0" vertical="center" wrapText="1"/>
    </xf>
    <xf borderId="9" fillId="0" fontId="5" numFmtId="0" xfId="0" applyAlignment="1" applyBorder="1" applyFont="1">
      <alignment horizontal="center" shrinkToFit="0" wrapText="1"/>
    </xf>
    <xf borderId="21" fillId="0" fontId="5"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5" fillId="0" fontId="5" numFmtId="0" xfId="0" applyAlignment="1" applyBorder="1" applyFont="1">
      <alignment shrinkToFit="0" vertical="center" wrapText="1"/>
    </xf>
    <xf borderId="21" fillId="0" fontId="5" numFmtId="0" xfId="0" applyAlignment="1" applyBorder="1" applyFont="1">
      <alignment horizontal="center" shrinkToFit="0" wrapText="1"/>
    </xf>
    <xf borderId="3" fillId="0" fontId="13" numFmtId="0" xfId="0" applyAlignment="1" applyBorder="1" applyFont="1">
      <alignment readingOrder="0" shrinkToFit="0" vertical="center" wrapText="1"/>
    </xf>
    <xf borderId="12" fillId="0" fontId="5" numFmtId="0" xfId="0" applyAlignment="1" applyBorder="1" applyFont="1">
      <alignment horizontal="center" readingOrder="0" shrinkToFit="0" vertical="center" wrapText="1"/>
    </xf>
    <xf borderId="14" fillId="0" fontId="5" numFmtId="0" xfId="0" applyAlignment="1" applyBorder="1" applyFont="1">
      <alignment horizontal="center" shrinkToFit="0" vertical="center" wrapText="1"/>
    </xf>
    <xf borderId="12" fillId="0" fontId="5" numFmtId="0" xfId="0" applyAlignment="1" applyBorder="1" applyFont="1">
      <alignment horizontal="center" shrinkToFit="0" vertical="center" wrapText="1"/>
    </xf>
    <xf borderId="21" fillId="0" fontId="5" numFmtId="0" xfId="0" applyAlignment="1" applyBorder="1" applyFont="1">
      <alignment shrinkToFit="0" vertical="center" wrapText="1"/>
    </xf>
    <xf borderId="10" fillId="0" fontId="5" numFmtId="0" xfId="0" applyAlignment="1" applyBorder="1" applyFont="1">
      <alignment shrinkToFit="0" vertical="center" wrapText="1"/>
    </xf>
    <xf borderId="13" fillId="0" fontId="5" numFmtId="0" xfId="0" applyAlignment="1" applyBorder="1" applyFont="1">
      <alignment shrinkToFit="0" vertical="center" wrapText="1"/>
    </xf>
    <xf borderId="4" fillId="0" fontId="13" numFmtId="0" xfId="0" applyAlignment="1" applyBorder="1" applyFont="1">
      <alignment readingOrder="0" shrinkToFit="0" vertical="center" wrapText="1"/>
    </xf>
    <xf borderId="4" fillId="0" fontId="2" numFmtId="0" xfId="0" applyAlignment="1" applyBorder="1" applyFont="1">
      <alignment shrinkToFit="0" vertical="center" wrapText="1"/>
    </xf>
    <xf borderId="13" fillId="0" fontId="8" numFmtId="0" xfId="0" applyAlignment="1" applyBorder="1" applyFont="1">
      <alignment readingOrder="0" shrinkToFit="0" vertical="center" wrapText="1"/>
    </xf>
    <xf borderId="12" fillId="0" fontId="5" numFmtId="0" xfId="0" applyAlignment="1" applyBorder="1" applyFont="1">
      <alignment shrinkToFit="0" vertical="center" wrapText="1"/>
    </xf>
    <xf borderId="22" fillId="0" fontId="5" numFmtId="0" xfId="0" applyAlignment="1" applyBorder="1" applyFont="1">
      <alignment readingOrder="0" shrinkToFit="0" vertical="center" wrapText="1"/>
    </xf>
    <xf borderId="23" fillId="0" fontId="2" numFmtId="0" xfId="0" applyBorder="1" applyFont="1"/>
    <xf borderId="24" fillId="0" fontId="2" numFmtId="0" xfId="0" applyBorder="1" applyFont="1"/>
    <xf borderId="25" fillId="0" fontId="9" numFmtId="0" xfId="0" applyAlignment="1" applyBorder="1" applyFont="1">
      <alignment readingOrder="0" shrinkToFit="0" vertical="center" wrapText="1"/>
    </xf>
    <xf borderId="26" fillId="0" fontId="2" numFmtId="0" xfId="0" applyBorder="1" applyFont="1"/>
    <xf borderId="27" fillId="0" fontId="2" numFmtId="0" xfId="0" applyBorder="1" applyFont="1"/>
    <xf borderId="5" fillId="0" fontId="2" numFmtId="0" xfId="0" applyBorder="1" applyFont="1"/>
    <xf borderId="6" fillId="0" fontId="5" numFmtId="0" xfId="0" applyAlignment="1" applyBorder="1" applyFont="1">
      <alignment shrinkToFit="0" vertical="center" wrapText="1"/>
    </xf>
    <xf borderId="28" fillId="0" fontId="2" numFmtId="0" xfId="0" applyBorder="1" applyFont="1"/>
    <xf borderId="4" fillId="0" fontId="9" numFmtId="0" xfId="0" applyAlignment="1" applyBorder="1" applyFont="1">
      <alignment readingOrder="0" shrinkToFit="0" vertical="center" wrapText="1"/>
    </xf>
    <xf borderId="13" fillId="0" fontId="8" numFmtId="0" xfId="0" applyAlignment="1" applyBorder="1" applyFont="1">
      <alignment shrinkToFit="0" vertical="center" wrapText="1"/>
    </xf>
    <xf borderId="0" fillId="0" fontId="5" numFmtId="0" xfId="0" applyAlignment="1" applyFont="1">
      <alignment readingOrder="0" shrinkToFit="0" vertical="center" wrapText="1"/>
    </xf>
    <xf borderId="7" fillId="2" fontId="12" numFmtId="0" xfId="0" applyAlignment="1" applyBorder="1" applyFont="1">
      <alignment horizontal="center" readingOrder="0" shrinkToFit="0" vertical="center" wrapText="1"/>
    </xf>
    <xf borderId="7" fillId="2" fontId="12" numFmtId="0" xfId="0" applyAlignment="1" applyBorder="1" applyFont="1">
      <alignment readingOrder="0" shrinkToFit="0" vertical="center" wrapText="1"/>
    </xf>
    <xf borderId="28" fillId="0" fontId="5" numFmtId="0" xfId="0" applyAlignment="1" applyBorder="1" applyFont="1">
      <alignment horizontal="center" shrinkToFit="0" vertical="center" wrapText="1"/>
    </xf>
    <xf borderId="29" fillId="0" fontId="2" numFmtId="0" xfId="0" applyBorder="1" applyFont="1"/>
    <xf borderId="28" fillId="0" fontId="5" numFmtId="0" xfId="0" applyAlignment="1" applyBorder="1" applyFont="1">
      <alignment horizontal="center" shrinkToFit="0" vertical="center" wrapText="1"/>
    </xf>
    <xf borderId="12" fillId="0" fontId="2" numFmtId="0" xfId="0" applyAlignment="1" applyBorder="1" applyFont="1">
      <alignment shrinkToFit="0" vertical="center" wrapText="1"/>
    </xf>
    <xf borderId="12" fillId="3" fontId="8" numFmtId="0" xfId="0" applyAlignment="1" applyBorder="1" applyFill="1" applyFont="1">
      <alignment shrinkToFit="0" vertical="center" wrapText="1"/>
    </xf>
    <xf borderId="28" fillId="0" fontId="14" numFmtId="0" xfId="0" applyAlignment="1" applyBorder="1" applyFont="1">
      <alignment horizontal="left" shrinkToFit="0" vertical="center" wrapText="1"/>
    </xf>
    <xf borderId="12" fillId="0" fontId="14" numFmtId="0" xfId="0" applyAlignment="1" applyBorder="1" applyFont="1">
      <alignment horizontal="left" shrinkToFit="0" vertical="center" wrapText="1"/>
    </xf>
    <xf borderId="0" fillId="0" fontId="8" numFmtId="0" xfId="0" applyAlignment="1" applyFont="1">
      <alignment readingOrder="0" shrinkToFit="0" vertical="center" wrapText="1"/>
    </xf>
    <xf borderId="20" fillId="0" fontId="5" numFmtId="0" xfId="0" applyAlignment="1" applyBorder="1" applyFont="1">
      <alignment shrinkToFit="0" vertical="center" wrapText="1"/>
    </xf>
    <xf borderId="1" fillId="0" fontId="5" numFmtId="0" xfId="0" applyAlignment="1" applyBorder="1" applyFont="1">
      <alignment shrinkToFit="0" vertical="center" wrapText="1"/>
    </xf>
    <xf borderId="9" fillId="2" fontId="12" numFmtId="0" xfId="0" applyAlignment="1" applyBorder="1" applyFont="1">
      <alignment horizontal="center" shrinkToFit="0" vertical="center" wrapText="1"/>
    </xf>
    <xf borderId="7" fillId="2" fontId="12" numFmtId="0" xfId="0" applyAlignment="1" applyBorder="1" applyFont="1">
      <alignment shrinkToFit="0" vertical="center" wrapText="1"/>
    </xf>
    <xf borderId="15" fillId="0" fontId="9" numFmtId="0" xfId="0" applyAlignment="1" applyBorder="1" applyFont="1">
      <alignment readingOrder="0" shrinkToFit="0" vertical="center" wrapText="1"/>
    </xf>
    <xf borderId="9" fillId="0" fontId="5" numFmtId="164" xfId="0" applyAlignment="1" applyBorder="1" applyFont="1" applyNumberFormat="1">
      <alignment horizontal="center" readingOrder="0" shrinkToFit="0" vertical="center" wrapText="1"/>
    </xf>
    <xf borderId="9" fillId="0" fontId="5" numFmtId="0" xfId="0" applyAlignment="1" applyBorder="1" applyFont="1">
      <alignment horizontal="center" readingOrder="0" shrinkToFit="0" vertical="center" wrapText="1"/>
    </xf>
    <xf borderId="12" fillId="0" fontId="2" numFmtId="0" xfId="0" applyAlignment="1" applyBorder="1" applyFont="1">
      <alignment readingOrder="0" shrinkToFit="0" vertical="center" wrapText="1"/>
    </xf>
    <xf borderId="9" fillId="0" fontId="5" numFmtId="0" xfId="0" applyAlignment="1" applyBorder="1" applyFont="1">
      <alignment horizontal="center" shrinkToFit="0" vertical="center" wrapText="1"/>
    </xf>
    <xf borderId="7" fillId="0" fontId="5" numFmtId="0" xfId="0" applyAlignment="1" applyBorder="1" applyFont="1">
      <alignment shrinkToFit="0" vertical="center" wrapText="1"/>
    </xf>
    <xf borderId="9" fillId="0" fontId="5" numFmtId="0" xfId="0" applyAlignment="1" applyBorder="1" applyFont="1">
      <alignment shrinkToFit="0" vertical="center" wrapText="1"/>
    </xf>
    <xf borderId="9" fillId="0" fontId="5" numFmtId="0" xfId="0" applyAlignment="1" applyBorder="1" applyFont="1">
      <alignment horizontal="center" shrinkToFit="0" vertical="center" wrapText="1"/>
    </xf>
    <xf borderId="7" fillId="0" fontId="5" numFmtId="0" xfId="0" applyAlignment="1" applyBorder="1" applyFont="1">
      <alignment shrinkToFit="0" vertical="center" wrapText="1"/>
    </xf>
    <xf borderId="13" fillId="0" fontId="5" numFmtId="0" xfId="0" applyAlignment="1" applyBorder="1" applyFont="1">
      <alignment shrinkToFit="0" vertical="center" wrapText="1"/>
    </xf>
    <xf borderId="13" fillId="3" fontId="8" numFmtId="0" xfId="0" applyAlignment="1" applyBorder="1" applyFont="1">
      <alignment shrinkToFit="0" vertical="center" wrapText="1"/>
    </xf>
    <xf borderId="1" fillId="0" fontId="9"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9" fillId="2" fontId="12" numFmtId="0" xfId="0" applyAlignment="1" applyBorder="1" applyFont="1">
      <alignment horizontal="center" readingOrder="0" shrinkToFit="0" vertical="center" wrapText="1"/>
    </xf>
    <xf borderId="9" fillId="2" fontId="12" numFmtId="0" xfId="0" applyAlignment="1" applyBorder="1" applyFont="1">
      <alignment shrinkToFit="0" vertical="center" wrapText="1"/>
    </xf>
    <xf borderId="9" fillId="0" fontId="15" numFmtId="0" xfId="0" applyAlignment="1" applyBorder="1" applyFont="1">
      <alignment readingOrder="0" shrinkToFit="0" vertical="center" wrapText="1"/>
    </xf>
    <xf borderId="9" fillId="0" fontId="5" numFmtId="0" xfId="0" applyAlignment="1" applyBorder="1" applyFont="1">
      <alignment readingOrder="0" shrinkToFit="0" vertical="center" wrapText="1"/>
    </xf>
    <xf borderId="9" fillId="0" fontId="5" numFmtId="0" xfId="0" applyAlignment="1" applyBorder="1" applyFont="1">
      <alignment horizontal="center" shrinkToFit="0" vertical="center" wrapText="1"/>
    </xf>
    <xf borderId="9" fillId="0" fontId="16" numFmtId="0" xfId="0" applyAlignment="1" applyBorder="1" applyFont="1">
      <alignment shrinkToFit="0" vertical="center" wrapText="1"/>
    </xf>
    <xf borderId="9" fillId="0" fontId="5" numFmtId="0" xfId="0" applyAlignment="1" applyBorder="1" applyFont="1">
      <alignment shrinkToFit="0" vertical="center" wrapText="1"/>
    </xf>
    <xf borderId="9" fillId="0" fontId="5" numFmtId="0" xfId="0" applyAlignment="1" applyBorder="1" applyFont="1">
      <alignment shrinkToFit="0" vertical="center" wrapText="1"/>
    </xf>
    <xf borderId="12" fillId="0" fontId="8" numFmtId="0" xfId="0" applyAlignment="1" applyBorder="1" applyFont="1">
      <alignment shrinkToFit="0" vertical="center" wrapText="1"/>
    </xf>
    <xf borderId="11" fillId="0" fontId="2" numFmtId="0" xfId="0" applyBorder="1" applyFont="1"/>
    <xf borderId="4" fillId="0" fontId="5" numFmtId="0" xfId="0" applyAlignment="1" applyBorder="1" applyFont="1">
      <alignment shrinkToFit="0" vertical="center" wrapText="1"/>
    </xf>
    <xf borderId="30" fillId="0" fontId="5" numFmtId="0" xfId="0" applyAlignment="1" applyBorder="1" applyFont="1">
      <alignment shrinkToFit="0" vertical="center" wrapText="1"/>
    </xf>
    <xf borderId="14" fillId="2" fontId="12" numFmtId="0" xfId="0" applyAlignment="1" applyBorder="1" applyFont="1">
      <alignment horizontal="center" shrinkToFit="0" vertical="center" wrapText="1"/>
    </xf>
    <xf borderId="12" fillId="2" fontId="12" numFmtId="0" xfId="0" applyAlignment="1" applyBorder="1" applyFont="1">
      <alignment horizontal="center" shrinkToFit="0" vertical="center" wrapText="1"/>
    </xf>
    <xf borderId="4" fillId="0" fontId="5" numFmtId="0" xfId="0" applyAlignment="1" applyBorder="1" applyFont="1">
      <alignment shrinkToFit="0" vertical="center" wrapText="1"/>
    </xf>
    <xf borderId="9" fillId="0" fontId="5" numFmtId="0" xfId="0" applyAlignment="1" applyBorder="1" applyFont="1">
      <alignment shrinkToFit="0" wrapText="1"/>
    </xf>
    <xf borderId="12" fillId="0" fontId="5" numFmtId="0" xfId="0" applyAlignment="1" applyBorder="1" applyFont="1">
      <alignment readingOrder="0" shrinkToFit="0" vertical="center" wrapText="1"/>
    </xf>
    <xf borderId="31" fillId="0" fontId="5" numFmtId="0" xfId="0" applyAlignment="1" applyBorder="1" applyFont="1">
      <alignment shrinkToFit="0" wrapText="1"/>
    </xf>
    <xf borderId="15" fillId="0" fontId="9" numFmtId="0" xfId="0" applyAlignment="1" applyBorder="1" applyFont="1">
      <alignment shrinkToFit="0" vertical="center" wrapText="1"/>
    </xf>
    <xf borderId="4" fillId="0" fontId="9" numFmtId="0" xfId="0" applyAlignment="1" applyBorder="1" applyFont="1">
      <alignment shrinkToFit="0" vertical="center" wrapText="1"/>
    </xf>
    <xf borderId="14" fillId="0" fontId="5" numFmtId="0" xfId="0" applyAlignment="1" applyBorder="1" applyFont="1">
      <alignment shrinkToFit="0" vertical="center" wrapText="1"/>
    </xf>
    <xf borderId="12" fillId="0" fontId="5" numFmtId="0" xfId="0" applyAlignment="1" applyBorder="1" applyFont="1">
      <alignment shrinkToFit="0" vertical="center" wrapText="1"/>
    </xf>
    <xf borderId="13" fillId="0" fontId="14" numFmtId="0" xfId="0" applyAlignment="1" applyBorder="1" applyFont="1">
      <alignment horizontal="center" shrinkToFit="0" vertical="center" wrapText="1"/>
    </xf>
    <xf borderId="32" fillId="0" fontId="14" numFmtId="0" xfId="0" applyAlignment="1" applyBorder="1" applyFont="1">
      <alignment horizontal="left" shrinkToFit="0" vertical="center" wrapText="1"/>
    </xf>
    <xf borderId="33" fillId="0" fontId="2" numFmtId="0" xfId="0" applyBorder="1" applyFont="1"/>
    <xf borderId="12" fillId="0" fontId="8" numFmtId="0" xfId="0" applyAlignment="1" applyBorder="1" applyFont="1">
      <alignment shrinkToFit="0" vertical="center" wrapText="1"/>
    </xf>
    <xf borderId="14" fillId="2" fontId="12" numFmtId="0" xfId="0" applyAlignment="1" applyBorder="1" applyFont="1">
      <alignment horizontal="center" shrinkToFit="0" vertical="center" wrapText="1"/>
    </xf>
    <xf borderId="14" fillId="2" fontId="12" numFmtId="0" xfId="0" applyAlignment="1" applyBorder="1" applyFont="1">
      <alignment horizontal="center" readingOrder="0" shrinkToFit="0" vertical="center" wrapText="1"/>
    </xf>
    <xf borderId="12" fillId="2" fontId="12" numFmtId="0" xfId="0" applyAlignment="1" applyBorder="1" applyFont="1">
      <alignment horizontal="center" shrinkToFit="0" vertical="center" wrapText="1"/>
    </xf>
    <xf borderId="9" fillId="0" fontId="5" numFmtId="164" xfId="0" applyAlignment="1" applyBorder="1" applyFont="1" applyNumberFormat="1">
      <alignment horizontal="center" readingOrder="0" shrinkToFit="0" vertical="center" wrapText="1"/>
    </xf>
    <xf borderId="9" fillId="0" fontId="5" numFmtId="49" xfId="0" applyAlignment="1" applyBorder="1" applyFont="1" applyNumberFormat="1">
      <alignment horizontal="center" readingOrder="0" shrinkToFit="0" vertical="center" wrapText="1"/>
    </xf>
    <xf borderId="7" fillId="0" fontId="5" numFmtId="0" xfId="0" applyAlignment="1" applyBorder="1" applyFont="1">
      <alignment readingOrder="0" shrinkToFit="0" vertical="center" wrapText="1"/>
    </xf>
    <xf borderId="31" fillId="0" fontId="2" numFmtId="0" xfId="0" applyBorder="1" applyFont="1"/>
    <xf borderId="4" fillId="0" fontId="4" numFmtId="0" xfId="0" applyAlignment="1" applyBorder="1" applyFont="1">
      <alignment shrinkToFit="0" vertical="center" wrapText="1"/>
    </xf>
    <xf borderId="9" fillId="3" fontId="17" numFmtId="49" xfId="0" applyAlignment="1" applyBorder="1" applyFont="1" applyNumberFormat="1">
      <alignment horizontal="center" readingOrder="0"/>
    </xf>
    <xf borderId="9" fillId="0" fontId="5" numFmtId="165" xfId="0" applyAlignment="1" applyBorder="1" applyFont="1" applyNumberFormat="1">
      <alignment horizontal="center" readingOrder="0" shrinkToFit="0" vertical="center" wrapText="1"/>
    </xf>
    <xf borderId="9" fillId="0" fontId="2" numFmtId="165" xfId="0" applyAlignment="1" applyBorder="1" applyFont="1" applyNumberFormat="1">
      <alignment horizontal="center" readingOrder="0"/>
    </xf>
    <xf borderId="7" fillId="0" fontId="2" numFmtId="0" xfId="0" applyAlignment="1" applyBorder="1" applyFont="1">
      <alignment readingOrder="0"/>
    </xf>
    <xf borderId="9" fillId="0" fontId="5" numFmtId="164" xfId="0" applyAlignment="1" applyBorder="1" applyFont="1" applyNumberFormat="1">
      <alignment horizontal="center" shrinkToFit="0" wrapText="1"/>
    </xf>
    <xf borderId="14" fillId="0" fontId="5" numFmtId="165" xfId="0" applyAlignment="1" applyBorder="1" applyFont="1" applyNumberFormat="1">
      <alignment horizontal="center" readingOrder="0" shrinkToFit="0" vertical="center" wrapText="1"/>
    </xf>
    <xf borderId="12" fillId="0" fontId="5" numFmtId="0" xfId="0" applyAlignment="1" applyBorder="1" applyFont="1">
      <alignment readingOrder="0" shrinkToFit="0" vertical="center" wrapText="1"/>
    </xf>
    <xf borderId="34" fillId="0" fontId="2" numFmtId="0" xfId="0" applyBorder="1" applyFont="1"/>
    <xf borderId="35" fillId="0" fontId="4" numFmtId="0" xfId="0" applyAlignment="1" applyBorder="1" applyFont="1">
      <alignment readingOrder="0" shrinkToFit="0" wrapText="1"/>
    </xf>
    <xf borderId="2" fillId="0" fontId="5" numFmtId="0" xfId="0" applyAlignment="1" applyBorder="1" applyFont="1">
      <alignment shrinkToFit="0" vertical="center" wrapText="1"/>
    </xf>
    <xf borderId="18" fillId="0" fontId="9" numFmtId="0" xfId="0" applyAlignment="1" applyBorder="1" applyFont="1">
      <alignment shrinkToFit="0" vertical="center" wrapText="1"/>
    </xf>
    <xf borderId="13" fillId="3" fontId="5" numFmtId="0" xfId="0" applyAlignment="1" applyBorder="1" applyFont="1">
      <alignment shrinkToFit="0" vertical="center" wrapText="1"/>
    </xf>
    <xf borderId="0" fillId="0" fontId="2" numFmtId="0" xfId="0" applyAlignment="1" applyFont="1">
      <alignment readingOrder="0"/>
    </xf>
    <xf borderId="25" fillId="0" fontId="2" numFmtId="0" xfId="0" applyAlignment="1" applyBorder="1" applyFont="1">
      <alignment shrinkToFit="0" vertical="center" wrapText="1"/>
    </xf>
    <xf borderId="25" fillId="3" fontId="17" numFmtId="0" xfId="0" applyAlignment="1" applyBorder="1" applyFont="1">
      <alignment horizontal="left" readingOrder="0" vertical="center"/>
    </xf>
    <xf borderId="4" fillId="0" fontId="2" numFmtId="0" xfId="0" applyAlignment="1" applyBorder="1" applyFont="1">
      <alignment horizontal="center" shrinkToFit="0" vertical="center" wrapText="1"/>
    </xf>
    <xf borderId="1" fillId="0" fontId="18" numFmtId="0" xfId="0" applyAlignment="1" applyBorder="1" applyFont="1">
      <alignment horizontal="center" readingOrder="0" shrinkToFit="0" vertical="center" wrapText="1"/>
    </xf>
    <xf borderId="36" fillId="4" fontId="18" numFmtId="0" xfId="0" applyAlignment="1" applyBorder="1" applyFill="1" applyFont="1">
      <alignment horizontal="right" readingOrder="0" shrinkToFit="0" vertical="center" wrapText="1"/>
    </xf>
    <xf borderId="7" fillId="3" fontId="19" numFmtId="0" xfId="0" applyAlignment="1" applyBorder="1" applyFont="1">
      <alignment horizontal="left" readingOrder="0" vertical="center"/>
    </xf>
    <xf borderId="3" fillId="0" fontId="2" numFmtId="0" xfId="0" applyAlignment="1" applyBorder="1" applyFont="1">
      <alignment shrinkToFit="0" vertical="center" wrapText="1"/>
    </xf>
    <xf borderId="1" fillId="0" fontId="2" numFmtId="0" xfId="0" applyAlignment="1" applyBorder="1" applyFont="1">
      <alignment vertical="center"/>
    </xf>
    <xf borderId="37" fillId="4" fontId="18" numFmtId="0" xfId="0" applyAlignment="1" applyBorder="1" applyFont="1">
      <alignment horizontal="right" readingOrder="0" shrinkToFit="0" vertical="center" wrapText="1"/>
    </xf>
    <xf borderId="7" fillId="3" fontId="19" numFmtId="0" xfId="0" applyAlignment="1" applyBorder="1" applyFont="1">
      <alignment horizontal="left" readingOrder="0" shrinkToFit="0" vertical="center" wrapText="1"/>
    </xf>
    <xf borderId="3" fillId="0" fontId="2" numFmtId="0" xfId="0" applyAlignment="1" applyBorder="1" applyFont="1">
      <alignment vertical="center"/>
    </xf>
    <xf borderId="25" fillId="0" fontId="2" numFmtId="0" xfId="0" applyAlignment="1" applyBorder="1" applyFont="1">
      <alignment vertical="center"/>
    </xf>
    <xf borderId="4" fillId="0" fontId="2" numFmtId="0" xfId="0" applyAlignment="1" applyBorder="1" applyFont="1">
      <alignment vertical="center"/>
    </xf>
    <xf borderId="29" fillId="0" fontId="2" numFmtId="0" xfId="0" applyAlignment="1" applyBorder="1" applyFont="1">
      <alignment vertical="center"/>
    </xf>
    <xf borderId="9" fillId="5" fontId="18" numFmtId="0" xfId="0" applyAlignment="1" applyBorder="1" applyFill="1" applyFont="1">
      <alignment horizontal="center" readingOrder="0" shrinkToFit="0" vertical="center" wrapText="1"/>
    </xf>
    <xf borderId="2" fillId="0" fontId="2" numFmtId="0" xfId="0" applyAlignment="1" applyBorder="1" applyFont="1">
      <alignment horizontal="center" shrinkToFit="0" vertical="center" wrapText="1"/>
    </xf>
    <xf borderId="36" fillId="0" fontId="20" numFmtId="0" xfId="0" applyAlignment="1" applyBorder="1" applyFont="1">
      <alignment horizontal="center" readingOrder="0" shrinkToFit="0" vertical="center" wrapText="1"/>
    </xf>
    <xf borderId="36"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1"/>
    </xf>
    <xf borderId="2" fillId="0" fontId="2" numFmtId="0" xfId="0" applyAlignment="1" applyBorder="1" applyFont="1">
      <alignment shrinkToFit="0" vertical="center" wrapText="1"/>
    </xf>
    <xf borderId="9" fillId="0" fontId="2" numFmtId="0" xfId="0" applyAlignment="1" applyBorder="1" applyFont="1">
      <alignment horizontal="center" readingOrder="0" shrinkToFit="0" vertical="center" wrapText="1"/>
    </xf>
    <xf borderId="38" fillId="0" fontId="2" numFmtId="0" xfId="0" applyBorder="1" applyFont="1"/>
    <xf borderId="21" fillId="0" fontId="2" numFmtId="0" xfId="0" applyBorder="1" applyFont="1"/>
    <xf borderId="5" fillId="0" fontId="2" numFmtId="0" xfId="0" applyAlignment="1" applyBorder="1" applyFont="1">
      <alignment shrinkToFit="0" vertical="center" wrapText="1"/>
    </xf>
    <xf borderId="15" fillId="0" fontId="2" numFmtId="0" xfId="0" applyAlignment="1" applyBorder="1" applyFont="1">
      <alignment readingOrder="0" shrinkToFit="0" vertical="center" wrapText="1"/>
    </xf>
    <xf borderId="1" fillId="6" fontId="18" numFmtId="0" xfId="0" applyAlignment="1" applyBorder="1" applyFill="1" applyFont="1">
      <alignment horizontal="center" readingOrder="0" shrinkToFit="0" vertical="center" wrapText="1"/>
    </xf>
    <xf borderId="7" fillId="0" fontId="19" numFmtId="0" xfId="0" applyAlignment="1" applyBorder="1" applyFont="1">
      <alignment horizontal="left" readingOrder="0" vertical="center"/>
    </xf>
    <xf borderId="7" fillId="0" fontId="19" numFmtId="0" xfId="0" applyAlignment="1" applyBorder="1" applyFont="1">
      <alignment horizontal="left" readingOrder="0" shrinkToFit="0" vertical="center" wrapText="1"/>
    </xf>
    <xf borderId="15" fillId="0" fontId="18" numFmtId="0" xfId="0" applyAlignment="1" applyBorder="1" applyFont="1">
      <alignment horizontal="center" readingOrder="0" shrinkToFit="0" vertical="center" wrapText="1"/>
    </xf>
    <xf borderId="9" fillId="4" fontId="18" numFmtId="0" xfId="0" applyAlignment="1" applyBorder="1" applyFont="1">
      <alignment horizontal="center" readingOrder="0" shrinkToFit="0" vertical="center" wrapText="1"/>
    </xf>
    <xf borderId="8" fillId="0" fontId="2" numFmtId="0" xfId="0" applyAlignment="1" applyBorder="1" applyFont="1">
      <alignment readingOrder="0" shrinkToFit="0" vertical="center" wrapText="1"/>
    </xf>
    <xf borderId="24" fillId="0" fontId="2" numFmtId="0" xfId="0" applyAlignment="1" applyBorder="1" applyFont="1">
      <alignment readingOrder="0" shrinkToFit="0" vertical="center" wrapText="1"/>
    </xf>
    <xf borderId="9" fillId="7" fontId="2" numFmtId="0" xfId="0" applyAlignment="1" applyBorder="1" applyFill="1" applyFont="1">
      <alignment readingOrder="0" shrinkToFit="0" vertical="center" wrapText="1"/>
    </xf>
    <xf borderId="9" fillId="7" fontId="2" numFmtId="0" xfId="0" applyAlignment="1" applyBorder="1" applyFont="1">
      <alignment horizontal="center" readingOrder="0" shrinkToFit="0" vertical="center" wrapText="1"/>
    </xf>
    <xf borderId="9" fillId="8" fontId="2" numFmtId="0" xfId="0" applyAlignment="1" applyBorder="1" applyFill="1" applyFont="1">
      <alignment readingOrder="0" shrinkToFit="0" vertical="center" wrapText="1"/>
    </xf>
    <xf borderId="9" fillId="8" fontId="2" numFmtId="0" xfId="0" applyAlignment="1" applyBorder="1" applyFont="1">
      <alignment horizontal="center" readingOrder="0" shrinkToFit="0" vertical="center" wrapText="1"/>
    </xf>
    <xf borderId="5" fillId="0" fontId="2" numFmtId="0" xfId="0" applyAlignment="1" applyBorder="1" applyFont="1">
      <alignment vertical="center"/>
    </xf>
    <xf borderId="0" fillId="3" fontId="21" numFmtId="0" xfId="0" applyAlignment="1" applyFont="1">
      <alignment horizontal="center" readingOrder="0" shrinkToFit="0" vertical="center" wrapText="1"/>
    </xf>
    <xf borderId="39" fillId="0" fontId="2" numFmtId="0" xfId="0" applyBorder="1" applyFont="1"/>
    <xf borderId="0" fillId="0" fontId="22" numFmtId="0" xfId="0" applyAlignment="1" applyFont="1">
      <alignment shrinkToFit="0" vertical="center" wrapText="1"/>
    </xf>
    <xf borderId="0" fillId="0" fontId="23" numFmtId="0" xfId="0" applyAlignment="1" applyFont="1">
      <alignment horizontal="left" readingOrder="0" shrinkToFit="0" vertical="center" wrapText="1"/>
    </xf>
    <xf borderId="0" fillId="3" fontId="24" numFmtId="0" xfId="0" applyAlignment="1" applyFont="1">
      <alignment readingOrder="0" shrinkToFit="0" vertical="center" wrapText="1"/>
    </xf>
    <xf borderId="0" fillId="3" fontId="24" numFmtId="0" xfId="0" applyAlignment="1" applyFont="1">
      <alignment horizontal="center" readingOrder="0" shrinkToFit="0" vertical="center" wrapText="1"/>
    </xf>
    <xf borderId="0" fillId="3" fontId="25" numFmtId="0" xfId="0" applyAlignment="1" applyFont="1">
      <alignment shrinkToFit="0" vertical="center" wrapText="1"/>
    </xf>
    <xf borderId="0" fillId="0" fontId="26" numFmtId="0" xfId="0" applyAlignment="1" applyFont="1">
      <alignment shrinkToFit="0" vertical="center" wrapText="1"/>
    </xf>
    <xf borderId="40" fillId="0" fontId="27" numFmtId="0" xfId="0" applyAlignment="1" applyBorder="1" applyFont="1">
      <alignment horizontal="left" readingOrder="0" shrinkToFit="0" vertical="center" wrapText="1"/>
    </xf>
    <xf borderId="40" fillId="0" fontId="2" numFmtId="0" xfId="0" applyBorder="1" applyFont="1"/>
    <xf borderId="40" fillId="3" fontId="28" numFmtId="0" xfId="0" applyAlignment="1" applyBorder="1" applyFont="1">
      <alignment readingOrder="0" shrinkToFit="0" vertical="center" wrapText="1"/>
    </xf>
    <xf borderId="0" fillId="3" fontId="29" numFmtId="0" xfId="0" applyAlignment="1" applyFont="1">
      <alignment horizontal="center" readingOrder="0" shrinkToFit="0" vertical="center" wrapText="1"/>
    </xf>
    <xf borderId="41" fillId="3" fontId="30" numFmtId="166" xfId="0" applyAlignment="1" applyBorder="1" applyFont="1" applyNumberFormat="1">
      <alignment horizontal="center" readingOrder="0" shrinkToFit="0" vertical="center" wrapText="1"/>
    </xf>
    <xf borderId="40" fillId="0" fontId="27" numFmtId="0" xfId="0" applyAlignment="1" applyBorder="1" applyFont="1">
      <alignment horizontal="right" readingOrder="0" shrinkToFit="0" vertical="center" wrapText="1"/>
    </xf>
    <xf borderId="40" fillId="9" fontId="31" numFmtId="0" xfId="0" applyAlignment="1" applyBorder="1" applyFill="1" applyFont="1">
      <alignment horizontal="center" readingOrder="0" shrinkToFit="0" vertical="center" wrapText="1"/>
    </xf>
    <xf borderId="40" fillId="0" fontId="29" numFmtId="0" xfId="0" applyAlignment="1" applyBorder="1" applyFont="1">
      <alignment horizontal="left" readingOrder="0" shrinkToFit="0" vertical="center" wrapText="1"/>
    </xf>
    <xf borderId="40" fillId="0" fontId="29" numFmtId="0" xfId="0" applyAlignment="1" applyBorder="1" applyFont="1">
      <alignment readingOrder="0" shrinkToFit="0" vertical="center" wrapText="1"/>
    </xf>
    <xf borderId="0" fillId="0" fontId="29" numFmtId="0" xfId="0" applyAlignment="1" applyFont="1">
      <alignment horizontal="center" readingOrder="0" shrinkToFit="0" vertical="center" wrapText="1"/>
    </xf>
    <xf borderId="41" fillId="3" fontId="30" numFmtId="0" xfId="0" applyAlignment="1" applyBorder="1" applyFont="1">
      <alignment horizontal="center" readingOrder="0" shrinkToFit="0" vertical="center" wrapText="1"/>
    </xf>
    <xf borderId="40" fillId="7" fontId="31" numFmtId="0" xfId="0" applyAlignment="1" applyBorder="1" applyFont="1">
      <alignment horizontal="center" readingOrder="0" shrinkToFit="0" vertical="center" wrapText="1"/>
    </xf>
    <xf borderId="40" fillId="0" fontId="29" numFmtId="167" xfId="0" applyAlignment="1" applyBorder="1" applyFont="1" applyNumberFormat="1">
      <alignment horizontal="center" readingOrder="0" shrinkToFit="0" vertical="center" wrapText="1"/>
    </xf>
    <xf borderId="0" fillId="0" fontId="32" numFmtId="0" xfId="0" applyAlignment="1" applyFont="1">
      <alignment shrinkToFit="0" vertical="center" wrapText="1"/>
    </xf>
    <xf borderId="0" fillId="3" fontId="33" numFmtId="0" xfId="0" applyAlignment="1" applyFont="1">
      <alignment shrinkToFit="0" vertical="center" wrapText="1"/>
    </xf>
    <xf borderId="0" fillId="3" fontId="33" numFmtId="0" xfId="0" applyAlignment="1" applyFont="1">
      <alignment horizontal="center" shrinkToFit="0" vertical="center" wrapText="1"/>
    </xf>
    <xf borderId="40" fillId="8" fontId="31" numFmtId="0" xfId="0" applyAlignment="1" applyBorder="1" applyFont="1">
      <alignment horizontal="center" readingOrder="0" shrinkToFit="0" vertical="center" wrapText="1"/>
    </xf>
    <xf borderId="42" fillId="2" fontId="34" numFmtId="0" xfId="0" applyAlignment="1" applyBorder="1" applyFont="1">
      <alignment horizontal="center" readingOrder="0" shrinkToFit="0" vertical="center" wrapText="1"/>
    </xf>
    <xf borderId="43" fillId="0" fontId="2" numFmtId="0" xfId="0" applyBorder="1" applyFont="1"/>
    <xf borderId="44" fillId="0" fontId="2" numFmtId="0" xfId="0" applyBorder="1" applyFont="1"/>
    <xf borderId="45" fillId="2" fontId="34" numFmtId="0" xfId="0" applyAlignment="1" applyBorder="1" applyFont="1">
      <alignment horizontal="center" readingOrder="0" shrinkToFit="0" vertical="center" wrapText="1"/>
    </xf>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2" fontId="31" numFmtId="0" xfId="0" applyAlignment="1" applyBorder="1" applyFont="1">
      <alignment horizontal="center" readingOrder="0" shrinkToFit="0" vertical="center" wrapText="1"/>
    </xf>
    <xf borderId="45" fillId="2" fontId="31" numFmtId="0" xfId="0" applyAlignment="1" applyBorder="1" applyFont="1">
      <alignment horizontal="center" readingOrder="0" shrinkToFit="0" vertical="center" wrapText="1"/>
    </xf>
    <xf borderId="0" fillId="10" fontId="35" numFmtId="0" xfId="0" applyAlignment="1" applyFill="1" applyFont="1">
      <alignment horizontal="center" readingOrder="0" shrinkToFit="0" vertical="center" wrapText="1"/>
    </xf>
    <xf borderId="0" fillId="10" fontId="35" numFmtId="0" xfId="0" applyAlignment="1" applyFont="1">
      <alignment horizontal="center" shrinkToFit="0" vertical="center" wrapText="1"/>
    </xf>
    <xf borderId="52" fillId="3" fontId="32" numFmtId="0" xfId="0" applyAlignment="1" applyBorder="1" applyFont="1">
      <alignment readingOrder="0" shrinkToFit="0" textRotation="90" vertical="center" wrapText="1"/>
    </xf>
    <xf borderId="53" fillId="3" fontId="30" numFmtId="0" xfId="0" applyAlignment="1" applyBorder="1" applyFont="1">
      <alignment horizontal="left" readingOrder="0" shrinkToFit="0" vertical="center" wrapText="1"/>
    </xf>
    <xf borderId="53" fillId="0" fontId="2" numFmtId="0" xfId="0" applyBorder="1" applyFont="1"/>
    <xf borderId="51" fillId="3" fontId="30" numFmtId="0" xfId="0" applyAlignment="1" applyBorder="1" applyFont="1">
      <alignment horizontal="center" readingOrder="0" shrinkToFit="0" vertical="center" wrapText="1"/>
    </xf>
    <xf borderId="53" fillId="3" fontId="31" numFmtId="0" xfId="0" applyAlignment="1" applyBorder="1" applyFont="1">
      <alignment horizontal="left" shrinkToFit="0" vertical="center" wrapText="1"/>
    </xf>
    <xf borderId="54" fillId="0" fontId="2" numFmtId="0" xfId="0" applyBorder="1" applyFont="1"/>
    <xf borderId="55" fillId="0" fontId="2" numFmtId="0" xfId="0" applyBorder="1" applyFont="1"/>
    <xf borderId="51" fillId="3" fontId="30" numFmtId="166" xfId="0" applyAlignment="1" applyBorder="1" applyFont="1" applyNumberFormat="1">
      <alignment horizontal="center" readingOrder="0" shrinkToFit="0" vertical="center" wrapText="1"/>
    </xf>
    <xf borderId="41" fillId="0" fontId="2" numFmtId="0" xfId="0" applyBorder="1" applyFont="1"/>
    <xf borderId="0" fillId="3" fontId="30" numFmtId="0" xfId="0" applyAlignment="1" applyFont="1">
      <alignment horizontal="left" readingOrder="0" shrinkToFit="0" vertical="center" wrapText="1"/>
    </xf>
    <xf borderId="0" fillId="11" fontId="35" numFmtId="0" xfId="0" applyAlignment="1" applyFill="1" applyFont="1">
      <alignment horizontal="center" shrinkToFit="0" vertical="center" wrapText="1"/>
    </xf>
    <xf borderId="0" fillId="12" fontId="35" numFmtId="0" xfId="0" applyAlignment="1" applyFill="1" applyFont="1">
      <alignment horizontal="center" readingOrder="0" shrinkToFit="0" vertical="center" wrapText="1"/>
    </xf>
    <xf borderId="0" fillId="12" fontId="35" numFmtId="0" xfId="0" applyAlignment="1" applyFont="1">
      <alignment horizontal="center" shrinkToFit="0" vertical="center" wrapText="1"/>
    </xf>
    <xf borderId="0" fillId="13" fontId="35" numFmtId="0" xfId="0" applyAlignment="1" applyFill="1" applyFont="1">
      <alignment horizontal="center" shrinkToFit="0" vertical="center" wrapText="1"/>
    </xf>
    <xf borderId="0" fillId="14" fontId="35" numFmtId="0" xfId="0" applyAlignment="1" applyFill="1" applyFont="1">
      <alignment horizontal="center" shrinkToFit="0" vertical="center" wrapText="1"/>
    </xf>
    <xf borderId="0" fillId="15" fontId="35" numFmtId="0" xfId="0" applyAlignment="1" applyFill="1" applyFont="1">
      <alignment horizontal="center" shrinkToFit="0" vertical="center" wrapText="1"/>
    </xf>
    <xf borderId="4" fillId="3" fontId="36" numFmtId="0" xfId="0" applyAlignment="1" applyBorder="1" applyFont="1">
      <alignment shrinkToFit="0" vertical="center" wrapText="1"/>
    </xf>
    <xf borderId="25" fillId="3" fontId="36" numFmtId="0" xfId="0" applyAlignment="1" applyBorder="1" applyFont="1">
      <alignment readingOrder="0" shrinkToFit="0" vertical="center" wrapText="1"/>
    </xf>
    <xf borderId="1" fillId="3" fontId="37" numFmtId="0" xfId="0" applyAlignment="1" applyBorder="1" applyFont="1">
      <alignment horizontal="left" readingOrder="0" shrinkToFit="0" vertical="center" wrapText="1"/>
    </xf>
    <xf borderId="4" fillId="3" fontId="38" numFmtId="0" xfId="0" applyAlignment="1" applyBorder="1" applyFont="1">
      <alignment horizontal="right" readingOrder="0" shrinkToFit="0" vertical="center" wrapText="1"/>
    </xf>
    <xf borderId="4" fillId="3" fontId="39" numFmtId="0" xfId="0" applyAlignment="1" applyBorder="1" applyFont="1">
      <alignment horizontal="center" readingOrder="0"/>
    </xf>
    <xf borderId="4" fillId="3" fontId="40" numFmtId="0" xfId="0" applyAlignment="1" applyBorder="1" applyFont="1">
      <alignment readingOrder="0" shrinkToFit="0" vertical="center" wrapText="1"/>
    </xf>
    <xf borderId="4" fillId="3" fontId="36" numFmtId="0" xfId="0" applyBorder="1" applyFont="1"/>
    <xf borderId="4" fillId="3" fontId="36" numFmtId="0" xfId="0" applyAlignment="1" applyBorder="1" applyFont="1">
      <alignment readingOrder="0" shrinkToFit="0" vertical="center" wrapText="1"/>
    </xf>
    <xf borderId="4" fillId="2" fontId="36" numFmtId="0" xfId="0" applyAlignment="1" applyBorder="1" applyFont="1">
      <alignment readingOrder="0" shrinkToFit="0" vertical="center" wrapText="1"/>
    </xf>
    <xf borderId="4" fillId="16" fontId="36" numFmtId="0" xfId="0" applyAlignment="1" applyBorder="1" applyFill="1" applyFont="1">
      <alignment readingOrder="0" shrinkToFit="0" vertical="center" wrapText="1"/>
    </xf>
    <xf borderId="4" fillId="3" fontId="40" numFmtId="0" xfId="0" applyAlignment="1" applyBorder="1" applyFont="1">
      <alignment horizontal="center" readingOrder="0" shrinkToFit="0" vertical="center" wrapText="1"/>
    </xf>
    <xf borderId="4" fillId="3" fontId="41" numFmtId="0" xfId="0" applyAlignment="1" applyBorder="1" applyFont="1">
      <alignment readingOrder="0" shrinkToFit="0" vertical="center" wrapText="1"/>
    </xf>
    <xf borderId="4" fillId="3" fontId="4" numFmtId="0" xfId="0" applyAlignment="1" applyBorder="1" applyFont="1">
      <alignment horizontal="right" readingOrder="0" shrinkToFit="0" vertical="center" wrapText="1"/>
    </xf>
    <xf borderId="4" fillId="3" fontId="19" numFmtId="0" xfId="0" applyAlignment="1" applyBorder="1" applyFont="1">
      <alignment readingOrder="0" shrinkToFit="0" vertical="center" wrapText="1"/>
    </xf>
    <xf borderId="4" fillId="16" fontId="19" numFmtId="0" xfId="0" applyAlignment="1" applyBorder="1" applyFont="1">
      <alignment readingOrder="0" shrinkToFit="0" vertical="center" wrapText="1"/>
    </xf>
    <xf borderId="4" fillId="3" fontId="40" numFmtId="0" xfId="0" applyAlignment="1" applyBorder="1" applyFont="1">
      <alignment horizontal="right" shrinkToFit="0" vertical="center" wrapText="1"/>
    </xf>
    <xf borderId="4" fillId="3" fontId="12" numFmtId="0" xfId="0" applyAlignment="1" applyBorder="1" applyFont="1">
      <alignment shrinkToFit="0" vertical="center" wrapText="1"/>
    </xf>
    <xf borderId="4" fillId="3" fontId="40" numFmtId="0" xfId="0" applyAlignment="1" applyBorder="1" applyFont="1">
      <alignment horizontal="right" readingOrder="0" shrinkToFit="0" vertical="center" wrapText="1"/>
    </xf>
    <xf borderId="4" fillId="3" fontId="4" numFmtId="0" xfId="0" applyAlignment="1" applyBorder="1" applyFont="1">
      <alignment readingOrder="0" shrinkToFit="0" vertical="center" wrapText="1"/>
    </xf>
  </cellXfs>
  <cellStyles count="1">
    <cellStyle xfId="0" name="Normal" builtinId="0"/>
  </cellStyles>
  <dxfs count="4">
    <dxf>
      <font/>
      <fill>
        <patternFill patternType="solid">
          <fgColor rgb="FFF4CCCC"/>
          <bgColor rgb="FFF4CCCC"/>
        </patternFill>
      </fill>
      <border/>
    </dxf>
    <dxf>
      <font/>
      <fill>
        <patternFill patternType="solid">
          <fgColor rgb="FFD9EAD3"/>
          <bgColor rgb="FFD9EAD3"/>
        </patternFill>
      </fill>
      <border/>
    </dxf>
    <dxf>
      <font/>
      <fill>
        <patternFill patternType="solid">
          <fgColor rgb="FFFFF2CC"/>
          <bgColor rgb="FFFFF2CC"/>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0.jp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7.png"/><Relationship Id="rId3"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3.png"/><Relationship Id="rId5" Type="http://schemas.openxmlformats.org/officeDocument/2006/relationships/image" Target="../media/image2.png"/><Relationship Id="rId6" Type="http://schemas.openxmlformats.org/officeDocument/2006/relationships/image" Target="../media/image1.png"/><Relationship Id="rId7" Type="http://schemas.openxmlformats.org/officeDocument/2006/relationships/image" Target="../media/image4.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2724150</xdr:colOff>
      <xdr:row>0</xdr:row>
      <xdr:rowOff>133350</xdr:rowOff>
    </xdr:from>
    <xdr:ext cx="590550" cy="314325"/>
    <xdr:pic>
      <xdr:nvPicPr>
        <xdr:cNvPr id="0" name="image10.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6154400" cy="84486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46</xdr:row>
      <xdr:rowOff>0</xdr:rowOff>
    </xdr:from>
    <xdr:ext cx="15230475" cy="856297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91</xdr:row>
      <xdr:rowOff>0</xdr:rowOff>
    </xdr:from>
    <xdr:ext cx="15240000" cy="8572500"/>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136</xdr:row>
      <xdr:rowOff>0</xdr:rowOff>
    </xdr:from>
    <xdr:ext cx="15849600" cy="305752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154</xdr:row>
      <xdr:rowOff>0</xdr:rowOff>
    </xdr:from>
    <xdr:ext cx="11087100" cy="316230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172</xdr:row>
      <xdr:rowOff>0</xdr:rowOff>
    </xdr:from>
    <xdr:ext cx="11125200" cy="5153025"/>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201</xdr:row>
      <xdr:rowOff>0</xdr:rowOff>
    </xdr:from>
    <xdr:ext cx="11172825" cy="3067050"/>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219</xdr:row>
      <xdr:rowOff>0</xdr:rowOff>
    </xdr:from>
    <xdr:ext cx="11029950" cy="2105025"/>
    <xdr:pic>
      <xdr:nvPicPr>
        <xdr:cNvPr id="0" name="image6.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232</xdr:row>
      <xdr:rowOff>0</xdr:rowOff>
    </xdr:from>
    <xdr:ext cx="11334750" cy="4619625"/>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
    <col customWidth="1" min="2" max="2" width="12.88"/>
    <col customWidth="1" min="4" max="4" width="10.5"/>
    <col customWidth="1" min="5" max="5" width="14.63"/>
    <col customWidth="1" min="6" max="6" width="74.0"/>
    <col customWidth="1" min="7" max="7" width="7.88"/>
    <col customWidth="1" min="8" max="8" width="63.63"/>
  </cols>
  <sheetData>
    <row r="1" ht="45.0" customHeight="1">
      <c r="A1" s="1" t="s">
        <v>0</v>
      </c>
      <c r="B1" s="2"/>
      <c r="C1" s="2"/>
      <c r="D1" s="2"/>
      <c r="E1" s="2"/>
      <c r="F1" s="3"/>
      <c r="G1" s="4"/>
      <c r="H1" s="5"/>
      <c r="I1" s="6"/>
      <c r="J1" s="6"/>
      <c r="K1" s="6"/>
      <c r="L1" s="6"/>
      <c r="M1" s="6"/>
      <c r="N1" s="6"/>
      <c r="O1" s="6"/>
      <c r="P1" s="6"/>
      <c r="Q1" s="6"/>
      <c r="R1" s="6"/>
      <c r="S1" s="6"/>
      <c r="T1" s="6"/>
      <c r="U1" s="6"/>
      <c r="V1" s="6"/>
      <c r="W1" s="6"/>
      <c r="X1" s="6"/>
      <c r="Y1" s="6"/>
      <c r="Z1" s="6"/>
      <c r="AA1" s="6"/>
      <c r="AB1" s="6"/>
    </row>
    <row r="2">
      <c r="A2" s="7"/>
      <c r="B2" s="8" t="s">
        <v>1</v>
      </c>
      <c r="C2" s="9" t="s">
        <v>2</v>
      </c>
      <c r="D2" s="10"/>
      <c r="E2" s="11" t="s">
        <v>3</v>
      </c>
      <c r="F2" s="12" t="s">
        <v>4</v>
      </c>
      <c r="G2" s="13"/>
      <c r="H2" s="14" t="s">
        <v>5</v>
      </c>
      <c r="I2" s="6"/>
      <c r="J2" s="6"/>
      <c r="K2" s="6"/>
      <c r="L2" s="6"/>
      <c r="M2" s="6"/>
      <c r="N2" s="6"/>
      <c r="O2" s="6"/>
      <c r="P2" s="6"/>
      <c r="Q2" s="6"/>
      <c r="R2" s="6"/>
      <c r="S2" s="6"/>
      <c r="T2" s="6"/>
      <c r="U2" s="6"/>
      <c r="V2" s="6"/>
      <c r="W2" s="6"/>
      <c r="X2" s="6"/>
      <c r="Y2" s="6"/>
      <c r="Z2" s="6"/>
      <c r="AA2" s="6"/>
      <c r="AB2" s="6"/>
    </row>
    <row r="3" ht="7.5" customHeight="1">
      <c r="A3" s="7"/>
      <c r="B3" s="15"/>
      <c r="C3" s="15"/>
      <c r="D3" s="16"/>
      <c r="E3" s="16"/>
      <c r="F3" s="17"/>
      <c r="G3" s="18"/>
      <c r="H3" s="19"/>
      <c r="I3" s="6"/>
      <c r="J3" s="6"/>
      <c r="K3" s="6"/>
      <c r="L3" s="6"/>
      <c r="M3" s="6"/>
      <c r="N3" s="6"/>
      <c r="O3" s="6"/>
      <c r="P3" s="6"/>
      <c r="Q3" s="6"/>
      <c r="R3" s="6"/>
      <c r="S3" s="6"/>
      <c r="T3" s="6"/>
      <c r="U3" s="6"/>
      <c r="V3" s="6"/>
      <c r="W3" s="6"/>
      <c r="X3" s="6"/>
      <c r="Y3" s="6"/>
      <c r="Z3" s="6"/>
      <c r="AA3" s="6"/>
      <c r="AB3" s="6"/>
    </row>
    <row r="4">
      <c r="A4" s="7"/>
      <c r="B4" s="20" t="s">
        <v>5</v>
      </c>
      <c r="C4" s="21"/>
      <c r="D4" s="22" t="s">
        <v>6</v>
      </c>
      <c r="E4" s="23"/>
      <c r="F4" s="24"/>
      <c r="G4" s="18"/>
      <c r="H4" s="25" t="s">
        <v>7</v>
      </c>
      <c r="I4" s="26"/>
      <c r="J4" s="26"/>
      <c r="K4" s="26"/>
      <c r="L4" s="26"/>
      <c r="M4" s="27"/>
      <c r="N4" s="6"/>
      <c r="O4" s="6"/>
      <c r="P4" s="6"/>
      <c r="Q4" s="6"/>
      <c r="R4" s="6"/>
      <c r="S4" s="6"/>
      <c r="T4" s="6"/>
      <c r="U4" s="6"/>
      <c r="V4" s="6"/>
      <c r="W4" s="6"/>
      <c r="X4" s="6"/>
      <c r="Y4" s="6"/>
      <c r="Z4" s="6"/>
      <c r="AA4" s="6"/>
      <c r="AB4" s="6"/>
    </row>
    <row r="5" ht="6.75" customHeight="1">
      <c r="A5" s="7"/>
      <c r="B5" s="15"/>
      <c r="C5" s="16"/>
      <c r="D5" s="16"/>
      <c r="E5" s="16"/>
      <c r="F5" s="28"/>
      <c r="G5" s="18"/>
      <c r="H5" s="29"/>
      <c r="M5" s="30"/>
      <c r="N5" s="6"/>
      <c r="O5" s="6"/>
      <c r="P5" s="6"/>
      <c r="Q5" s="6"/>
      <c r="R5" s="6"/>
      <c r="S5" s="6"/>
      <c r="T5" s="6"/>
      <c r="U5" s="6"/>
      <c r="V5" s="6"/>
      <c r="W5" s="6"/>
      <c r="X5" s="6"/>
      <c r="Y5" s="6"/>
      <c r="Z5" s="6"/>
      <c r="AA5" s="6"/>
      <c r="AB5" s="6"/>
    </row>
    <row r="6">
      <c r="A6" s="7"/>
      <c r="B6" s="31"/>
      <c r="C6" s="32" t="s">
        <v>8</v>
      </c>
      <c r="D6" s="33" t="s">
        <v>9</v>
      </c>
      <c r="E6" s="34" t="s">
        <v>10</v>
      </c>
      <c r="F6" s="35" t="s">
        <v>11</v>
      </c>
      <c r="G6" s="36"/>
      <c r="H6" s="37"/>
      <c r="I6" s="38"/>
      <c r="J6" s="38"/>
      <c r="K6" s="38"/>
      <c r="L6" s="38"/>
      <c r="M6" s="39"/>
      <c r="N6" s="5"/>
      <c r="O6" s="5"/>
      <c r="P6" s="6"/>
      <c r="Q6" s="6"/>
      <c r="R6" s="6"/>
      <c r="S6" s="6"/>
      <c r="T6" s="6"/>
      <c r="U6" s="6"/>
      <c r="V6" s="6"/>
      <c r="W6" s="6"/>
      <c r="X6" s="6"/>
      <c r="Y6" s="6"/>
      <c r="Z6" s="6"/>
      <c r="AA6" s="6"/>
      <c r="AB6" s="6"/>
    </row>
    <row r="7">
      <c r="A7" s="7"/>
      <c r="B7" s="31"/>
      <c r="C7" s="40">
        <v>5380152.0</v>
      </c>
      <c r="D7" s="40" t="s">
        <v>12</v>
      </c>
      <c r="E7" s="41" t="s">
        <v>13</v>
      </c>
      <c r="F7" s="42" t="s">
        <v>14</v>
      </c>
      <c r="G7" s="43"/>
      <c r="H7" s="44"/>
      <c r="I7" s="26"/>
      <c r="J7" s="26"/>
      <c r="K7" s="26"/>
      <c r="L7" s="26"/>
      <c r="M7" s="27"/>
      <c r="N7" s="5"/>
      <c r="O7" s="5"/>
      <c r="P7" s="6"/>
      <c r="Q7" s="6"/>
      <c r="R7" s="6"/>
      <c r="S7" s="6"/>
      <c r="T7" s="6"/>
      <c r="U7" s="6"/>
      <c r="V7" s="6"/>
      <c r="W7" s="6"/>
      <c r="X7" s="6"/>
      <c r="Y7" s="6"/>
      <c r="Z7" s="6"/>
      <c r="AA7" s="6"/>
      <c r="AB7" s="6"/>
    </row>
    <row r="8">
      <c r="A8" s="7"/>
      <c r="B8" s="31"/>
      <c r="C8" s="40">
        <v>5380303.0</v>
      </c>
      <c r="D8" s="40" t="s">
        <v>15</v>
      </c>
      <c r="E8" s="45" t="s">
        <v>13</v>
      </c>
      <c r="F8" s="42" t="s">
        <v>16</v>
      </c>
      <c r="G8" s="13"/>
      <c r="H8" s="29"/>
      <c r="M8" s="30"/>
      <c r="N8" s="5"/>
      <c r="O8" s="5"/>
      <c r="P8" s="6"/>
      <c r="Q8" s="6"/>
      <c r="R8" s="6"/>
      <c r="S8" s="6"/>
      <c r="T8" s="6"/>
      <c r="U8" s="6"/>
      <c r="V8" s="6"/>
      <c r="W8" s="6"/>
      <c r="X8" s="6"/>
      <c r="Y8" s="6"/>
      <c r="Z8" s="6"/>
      <c r="AA8" s="6"/>
      <c r="AB8" s="6"/>
    </row>
    <row r="9">
      <c r="A9" s="7"/>
      <c r="B9" s="31"/>
      <c r="C9" s="40">
        <v>5380169.0</v>
      </c>
      <c r="D9" s="40" t="s">
        <v>17</v>
      </c>
      <c r="E9" s="45" t="s">
        <v>13</v>
      </c>
      <c r="F9" s="42" t="s">
        <v>18</v>
      </c>
      <c r="G9" s="46"/>
      <c r="H9" s="29"/>
      <c r="M9" s="30"/>
      <c r="N9" s="5"/>
      <c r="O9" s="5"/>
      <c r="P9" s="6"/>
      <c r="Q9" s="6"/>
      <c r="R9" s="6"/>
      <c r="S9" s="6"/>
      <c r="T9" s="6"/>
      <c r="U9" s="6"/>
      <c r="V9" s="6"/>
      <c r="W9" s="6"/>
      <c r="X9" s="6"/>
      <c r="Y9" s="6"/>
      <c r="Z9" s="6"/>
      <c r="AA9" s="6"/>
      <c r="AB9" s="6"/>
    </row>
    <row r="10">
      <c r="A10" s="7"/>
      <c r="B10" s="31"/>
      <c r="C10" s="40">
        <v>5380344.0</v>
      </c>
      <c r="D10" s="40" t="s">
        <v>19</v>
      </c>
      <c r="E10" s="47" t="s">
        <v>13</v>
      </c>
      <c r="F10" s="42" t="s">
        <v>20</v>
      </c>
      <c r="G10" s="46"/>
      <c r="H10" s="29"/>
      <c r="M10" s="30"/>
      <c r="N10" s="5"/>
      <c r="O10" s="5"/>
      <c r="P10" s="6"/>
      <c r="Q10" s="6"/>
      <c r="R10" s="6"/>
      <c r="S10" s="6"/>
      <c r="T10" s="6"/>
      <c r="U10" s="6"/>
      <c r="V10" s="6"/>
      <c r="W10" s="6"/>
      <c r="X10" s="6"/>
      <c r="Y10" s="6"/>
      <c r="Z10" s="6"/>
      <c r="AA10" s="6"/>
      <c r="AB10" s="6"/>
    </row>
    <row r="11">
      <c r="A11" s="7"/>
      <c r="B11" s="31"/>
      <c r="C11" s="48"/>
      <c r="D11" s="48"/>
      <c r="E11" s="49"/>
      <c r="F11" s="50"/>
      <c r="G11" s="46"/>
      <c r="H11" s="37"/>
      <c r="I11" s="38"/>
      <c r="J11" s="38"/>
      <c r="K11" s="38"/>
      <c r="L11" s="38"/>
      <c r="M11" s="39"/>
      <c r="N11" s="5"/>
      <c r="O11" s="5"/>
      <c r="P11" s="6"/>
      <c r="Q11" s="6"/>
      <c r="R11" s="6"/>
      <c r="S11" s="6"/>
      <c r="T11" s="6"/>
      <c r="U11" s="6"/>
      <c r="V11" s="6"/>
      <c r="W11" s="6"/>
      <c r="X11" s="6"/>
      <c r="Y11" s="6"/>
      <c r="Z11" s="6"/>
      <c r="AA11" s="6"/>
      <c r="AB11" s="6"/>
    </row>
    <row r="12">
      <c r="A12" s="7"/>
      <c r="B12" s="15"/>
      <c r="C12" s="51"/>
      <c r="D12" s="51"/>
      <c r="E12" s="51"/>
      <c r="F12" s="52"/>
      <c r="G12" s="53"/>
      <c r="H12" s="54"/>
      <c r="I12" s="5"/>
      <c r="J12" s="5"/>
      <c r="K12" s="5"/>
      <c r="L12" s="5"/>
      <c r="M12" s="5"/>
      <c r="N12" s="5"/>
      <c r="O12" s="5"/>
      <c r="P12" s="6"/>
      <c r="Q12" s="6"/>
      <c r="R12" s="6"/>
      <c r="S12" s="6"/>
      <c r="T12" s="6"/>
      <c r="U12" s="6"/>
      <c r="V12" s="6"/>
      <c r="W12" s="6"/>
      <c r="X12" s="6"/>
      <c r="Y12" s="6"/>
      <c r="Z12" s="6"/>
      <c r="AA12" s="6"/>
      <c r="AB12" s="6"/>
    </row>
    <row r="13">
      <c r="A13" s="7"/>
      <c r="B13" s="55" t="s">
        <v>21</v>
      </c>
      <c r="C13" s="38"/>
      <c r="D13" s="38"/>
      <c r="E13" s="39"/>
      <c r="F13" s="56"/>
      <c r="G13" s="53"/>
      <c r="H13" s="14" t="s">
        <v>11</v>
      </c>
      <c r="I13" s="5"/>
      <c r="J13" s="5"/>
      <c r="K13" s="5"/>
      <c r="L13" s="5"/>
      <c r="M13" s="5"/>
      <c r="N13" s="5"/>
      <c r="O13" s="5"/>
      <c r="P13" s="6"/>
      <c r="Q13" s="6"/>
      <c r="R13" s="6"/>
      <c r="S13" s="6"/>
      <c r="T13" s="6"/>
      <c r="U13" s="6"/>
      <c r="V13" s="6"/>
      <c r="W13" s="6"/>
      <c r="X13" s="6"/>
      <c r="Y13" s="6"/>
      <c r="Z13" s="6"/>
      <c r="AA13" s="6"/>
      <c r="AB13" s="6"/>
    </row>
    <row r="14">
      <c r="A14" s="7"/>
      <c r="B14" s="31"/>
      <c r="C14" s="57" t="s">
        <v>22</v>
      </c>
      <c r="D14" s="58"/>
      <c r="E14" s="58"/>
      <c r="F14" s="59"/>
      <c r="G14" s="18"/>
      <c r="H14" s="60" t="s">
        <v>23</v>
      </c>
      <c r="I14" s="5"/>
      <c r="J14" s="5"/>
      <c r="K14" s="5"/>
      <c r="L14" s="5"/>
      <c r="M14" s="5"/>
      <c r="N14" s="5"/>
      <c r="O14" s="5"/>
      <c r="P14" s="18"/>
      <c r="Q14" s="18"/>
      <c r="R14" s="18"/>
      <c r="S14" s="18"/>
      <c r="T14" s="18"/>
      <c r="U14" s="18"/>
      <c r="V14" s="18"/>
      <c r="W14" s="18"/>
      <c r="X14" s="18"/>
      <c r="Y14" s="18"/>
      <c r="Z14" s="18"/>
      <c r="AA14" s="18"/>
      <c r="AB14" s="18"/>
    </row>
    <row r="15">
      <c r="A15" s="7"/>
      <c r="B15" s="31"/>
      <c r="C15" s="61"/>
      <c r="F15" s="62"/>
      <c r="G15" s="4"/>
      <c r="H15" s="63"/>
      <c r="I15" s="5"/>
      <c r="J15" s="5"/>
      <c r="K15" s="5"/>
      <c r="L15" s="5"/>
      <c r="M15" s="5"/>
      <c r="N15" s="5"/>
      <c r="O15" s="5"/>
      <c r="P15" s="6"/>
      <c r="Q15" s="6"/>
      <c r="R15" s="6"/>
      <c r="S15" s="6"/>
      <c r="T15" s="6"/>
      <c r="U15" s="6"/>
      <c r="V15" s="6"/>
      <c r="W15" s="6"/>
      <c r="X15" s="6"/>
      <c r="Y15" s="6"/>
      <c r="Z15" s="6"/>
      <c r="AA15" s="6"/>
      <c r="AB15" s="6"/>
    </row>
    <row r="16">
      <c r="A16" s="7"/>
      <c r="B16" s="64"/>
      <c r="C16" s="65"/>
      <c r="D16" s="23"/>
      <c r="E16" s="23"/>
      <c r="F16" s="24"/>
      <c r="G16" s="66"/>
      <c r="H16" s="54"/>
      <c r="I16" s="6"/>
      <c r="J16" s="6"/>
      <c r="K16" s="6"/>
      <c r="L16" s="6"/>
      <c r="M16" s="6"/>
      <c r="N16" s="6"/>
      <c r="O16" s="6"/>
      <c r="P16" s="6"/>
      <c r="Q16" s="6"/>
      <c r="R16" s="6"/>
      <c r="S16" s="6"/>
      <c r="T16" s="6"/>
      <c r="U16" s="6"/>
      <c r="V16" s="6"/>
      <c r="W16" s="6"/>
      <c r="X16" s="6"/>
      <c r="Y16" s="6"/>
      <c r="Z16" s="6"/>
      <c r="AA16" s="6"/>
      <c r="AB16" s="6"/>
    </row>
    <row r="17">
      <c r="A17" s="7"/>
      <c r="B17" s="51"/>
      <c r="C17" s="51"/>
      <c r="D17" s="51"/>
      <c r="E17" s="51"/>
      <c r="F17" s="52"/>
      <c r="G17" s="18"/>
      <c r="H17" s="66"/>
      <c r="I17" s="6"/>
      <c r="J17" s="6"/>
      <c r="K17" s="6"/>
      <c r="L17" s="6"/>
      <c r="M17" s="6"/>
      <c r="N17" s="6"/>
      <c r="O17" s="6"/>
      <c r="P17" s="6"/>
      <c r="Q17" s="6"/>
      <c r="R17" s="6"/>
      <c r="S17" s="6"/>
      <c r="T17" s="6"/>
      <c r="U17" s="6"/>
      <c r="V17" s="6"/>
      <c r="W17" s="6"/>
      <c r="X17" s="6"/>
      <c r="Y17" s="6"/>
      <c r="Z17" s="6"/>
      <c r="AA17" s="6"/>
      <c r="AB17" s="6"/>
    </row>
    <row r="18">
      <c r="A18" s="7"/>
      <c r="B18" s="67" t="s">
        <v>24</v>
      </c>
      <c r="C18" s="38"/>
      <c r="D18" s="38"/>
      <c r="E18" s="39"/>
      <c r="F18" s="68"/>
      <c r="G18" s="18"/>
      <c r="H18" s="5" t="s">
        <v>25</v>
      </c>
      <c r="I18" s="6"/>
      <c r="J18" s="6"/>
      <c r="K18" s="6"/>
      <c r="L18" s="6"/>
      <c r="M18" s="6"/>
      <c r="N18" s="6"/>
      <c r="O18" s="6"/>
      <c r="P18" s="6"/>
      <c r="Q18" s="6"/>
      <c r="R18" s="6"/>
      <c r="S18" s="6"/>
      <c r="T18" s="6"/>
      <c r="U18" s="6"/>
      <c r="V18" s="6"/>
      <c r="W18" s="6"/>
      <c r="X18" s="6"/>
      <c r="Y18" s="6"/>
      <c r="Z18" s="6"/>
      <c r="AA18" s="6"/>
      <c r="AB18" s="6"/>
    </row>
    <row r="19">
      <c r="A19" s="7"/>
      <c r="B19" s="52"/>
      <c r="C19" s="69" t="s">
        <v>26</v>
      </c>
      <c r="D19" s="10"/>
      <c r="E19" s="70" t="s">
        <v>27</v>
      </c>
      <c r="F19" s="10"/>
      <c r="G19" s="18"/>
      <c r="H19" s="60" t="s">
        <v>28</v>
      </c>
      <c r="I19" s="6"/>
      <c r="J19" s="6"/>
      <c r="K19" s="6"/>
      <c r="L19" s="6"/>
      <c r="M19" s="6"/>
      <c r="N19" s="6"/>
      <c r="O19" s="6"/>
      <c r="P19" s="6"/>
      <c r="Q19" s="6"/>
      <c r="R19" s="6"/>
      <c r="S19" s="6"/>
      <c r="T19" s="6"/>
      <c r="U19" s="6"/>
      <c r="V19" s="6"/>
      <c r="W19" s="6"/>
      <c r="X19" s="6"/>
      <c r="Y19" s="6"/>
      <c r="Z19" s="6"/>
      <c r="AA19" s="6"/>
      <c r="AB19" s="6"/>
    </row>
    <row r="20">
      <c r="A20" s="7"/>
      <c r="B20" s="64"/>
      <c r="C20" s="71"/>
      <c r="D20" s="24"/>
      <c r="G20" s="18"/>
      <c r="H20" s="72"/>
      <c r="I20" s="6"/>
      <c r="J20" s="6"/>
      <c r="K20" s="6"/>
      <c r="L20" s="6"/>
      <c r="M20" s="6"/>
      <c r="N20" s="6"/>
      <c r="O20" s="6"/>
      <c r="P20" s="6"/>
      <c r="Q20" s="6"/>
      <c r="R20" s="6"/>
      <c r="S20" s="6"/>
      <c r="T20" s="6"/>
      <c r="U20" s="6"/>
      <c r="V20" s="6"/>
      <c r="W20" s="6"/>
      <c r="X20" s="6"/>
      <c r="Y20" s="6"/>
      <c r="Z20" s="6"/>
      <c r="AA20" s="6"/>
      <c r="AB20" s="6"/>
    </row>
    <row r="21">
      <c r="A21" s="7"/>
      <c r="B21" s="64"/>
      <c r="C21" s="73"/>
      <c r="D21" s="24"/>
      <c r="E21" s="74"/>
      <c r="F21" s="24"/>
      <c r="G21" s="18"/>
      <c r="H21" s="72"/>
      <c r="I21" s="6"/>
      <c r="J21" s="6"/>
      <c r="K21" s="6"/>
      <c r="L21" s="6"/>
      <c r="M21" s="6"/>
      <c r="N21" s="6"/>
      <c r="O21" s="6"/>
      <c r="P21" s="6"/>
      <c r="Q21" s="6"/>
      <c r="R21" s="6"/>
      <c r="S21" s="6"/>
      <c r="T21" s="6"/>
      <c r="U21" s="6"/>
      <c r="V21" s="6"/>
      <c r="W21" s="6"/>
      <c r="X21" s="6"/>
      <c r="Y21" s="6"/>
      <c r="Z21" s="6"/>
      <c r="AA21" s="6"/>
      <c r="AB21" s="6"/>
    </row>
    <row r="22">
      <c r="A22" s="7"/>
      <c r="B22" s="31"/>
      <c r="C22" s="17"/>
      <c r="D22" s="24"/>
      <c r="E22" s="17"/>
      <c r="F22" s="24"/>
      <c r="G22" s="4"/>
      <c r="H22" s="72"/>
      <c r="I22" s="6"/>
      <c r="J22" s="6"/>
      <c r="K22" s="6"/>
      <c r="L22" s="6"/>
      <c r="M22" s="6"/>
      <c r="N22" s="6"/>
      <c r="O22" s="6"/>
      <c r="P22" s="6"/>
      <c r="Q22" s="6"/>
      <c r="R22" s="6"/>
      <c r="S22" s="6"/>
      <c r="T22" s="6"/>
      <c r="U22" s="6"/>
      <c r="V22" s="6"/>
      <c r="W22" s="6"/>
      <c r="X22" s="6"/>
      <c r="Y22" s="6"/>
      <c r="Z22" s="6"/>
      <c r="AA22" s="6"/>
      <c r="AB22" s="6"/>
    </row>
    <row r="23">
      <c r="A23" s="7"/>
      <c r="B23" s="31"/>
      <c r="C23" s="75"/>
      <c r="D23" s="24"/>
      <c r="E23" s="75"/>
      <c r="F23" s="24"/>
      <c r="G23" s="4"/>
      <c r="H23" s="63"/>
      <c r="I23" s="6"/>
      <c r="J23" s="6"/>
      <c r="K23" s="6"/>
      <c r="L23" s="6"/>
      <c r="M23" s="6"/>
      <c r="N23" s="6"/>
      <c r="O23" s="6"/>
      <c r="P23" s="6"/>
      <c r="Q23" s="6"/>
      <c r="R23" s="6"/>
      <c r="S23" s="6"/>
      <c r="T23" s="6"/>
      <c r="U23" s="6"/>
      <c r="V23" s="6"/>
      <c r="W23" s="6"/>
      <c r="X23" s="6"/>
      <c r="Y23" s="6"/>
      <c r="Z23" s="6"/>
      <c r="AA23" s="6"/>
      <c r="AB23" s="6"/>
    </row>
    <row r="24">
      <c r="A24" s="7"/>
      <c r="B24" s="31"/>
      <c r="C24" s="76"/>
      <c r="D24" s="24"/>
      <c r="E24" s="77"/>
      <c r="F24" s="24"/>
      <c r="G24" s="4"/>
      <c r="H24" s="18"/>
      <c r="I24" s="6"/>
      <c r="J24" s="6"/>
      <c r="K24" s="6"/>
      <c r="L24" s="6"/>
      <c r="M24" s="6"/>
      <c r="N24" s="6"/>
      <c r="O24" s="6"/>
      <c r="P24" s="6"/>
      <c r="Q24" s="6"/>
      <c r="R24" s="6"/>
      <c r="S24" s="6"/>
      <c r="T24" s="6"/>
      <c r="U24" s="6"/>
      <c r="V24" s="6"/>
      <c r="W24" s="6"/>
      <c r="X24" s="6"/>
      <c r="Y24" s="6"/>
      <c r="Z24" s="6"/>
      <c r="AA24" s="6"/>
      <c r="AB24" s="6"/>
    </row>
    <row r="25">
      <c r="A25" s="7"/>
      <c r="B25" s="15"/>
      <c r="C25" s="51"/>
      <c r="D25" s="51"/>
      <c r="E25" s="51"/>
      <c r="F25" s="52"/>
      <c r="G25" s="4"/>
      <c r="H25" s="18"/>
      <c r="I25" s="6"/>
      <c r="J25" s="6"/>
      <c r="K25" s="6"/>
      <c r="L25" s="6"/>
      <c r="M25" s="6"/>
      <c r="N25" s="6"/>
      <c r="O25" s="6"/>
      <c r="P25" s="6"/>
      <c r="Q25" s="6"/>
      <c r="R25" s="6"/>
      <c r="S25" s="6"/>
      <c r="T25" s="6"/>
      <c r="U25" s="6"/>
      <c r="V25" s="6"/>
      <c r="W25" s="6"/>
      <c r="X25" s="6"/>
      <c r="Y25" s="6"/>
      <c r="Z25" s="6"/>
      <c r="AA25" s="6"/>
      <c r="AB25" s="6"/>
    </row>
    <row r="26">
      <c r="A26" s="7"/>
      <c r="B26" s="78" t="s">
        <v>29</v>
      </c>
      <c r="F26" s="30"/>
      <c r="G26" s="4"/>
      <c r="H26" s="14" t="s">
        <v>30</v>
      </c>
      <c r="I26" s="6"/>
      <c r="J26" s="6"/>
      <c r="K26" s="6"/>
      <c r="L26" s="6"/>
      <c r="M26" s="6"/>
      <c r="N26" s="6"/>
      <c r="O26" s="6"/>
      <c r="P26" s="6"/>
      <c r="Q26" s="6"/>
      <c r="R26" s="6"/>
      <c r="S26" s="6"/>
      <c r="T26" s="6"/>
      <c r="U26" s="6"/>
      <c r="V26" s="6"/>
      <c r="W26" s="6"/>
      <c r="X26" s="6"/>
      <c r="Y26" s="6"/>
      <c r="Z26" s="6"/>
      <c r="AA26" s="6"/>
      <c r="AB26" s="6"/>
    </row>
    <row r="27">
      <c r="A27" s="79"/>
      <c r="B27" s="80"/>
      <c r="C27" s="81" t="s">
        <v>31</v>
      </c>
      <c r="D27" s="81" t="s">
        <v>32</v>
      </c>
      <c r="E27" s="82" t="s">
        <v>33</v>
      </c>
      <c r="F27" s="10"/>
      <c r="G27" s="43"/>
      <c r="H27" s="83" t="s">
        <v>34</v>
      </c>
      <c r="I27" s="26"/>
      <c r="J27" s="26"/>
      <c r="K27" s="27"/>
      <c r="L27" s="6"/>
      <c r="M27" s="6"/>
      <c r="N27" s="6"/>
      <c r="O27" s="6"/>
      <c r="P27" s="6"/>
      <c r="Q27" s="6"/>
      <c r="R27" s="6"/>
      <c r="S27" s="6"/>
      <c r="T27" s="6"/>
      <c r="U27" s="6"/>
      <c r="V27" s="6"/>
      <c r="W27" s="6"/>
      <c r="X27" s="6"/>
      <c r="Y27" s="6"/>
      <c r="Z27" s="6"/>
      <c r="AA27" s="6"/>
      <c r="AB27" s="6"/>
    </row>
    <row r="28">
      <c r="A28" s="7"/>
      <c r="B28" s="31"/>
      <c r="C28" s="84">
        <v>45015.0</v>
      </c>
      <c r="D28" s="85" t="s">
        <v>35</v>
      </c>
      <c r="E28" s="86" t="s">
        <v>36</v>
      </c>
      <c r="F28" s="24"/>
      <c r="G28" s="43"/>
      <c r="H28" s="29"/>
      <c r="K28" s="30"/>
      <c r="L28" s="6"/>
      <c r="M28" s="6"/>
      <c r="N28" s="6"/>
      <c r="O28" s="6"/>
      <c r="P28" s="6"/>
      <c r="Q28" s="6"/>
      <c r="R28" s="6"/>
      <c r="S28" s="6"/>
      <c r="T28" s="6"/>
      <c r="U28" s="6"/>
      <c r="V28" s="6"/>
      <c r="W28" s="6"/>
      <c r="X28" s="6"/>
      <c r="Y28" s="6"/>
      <c r="Z28" s="6"/>
      <c r="AA28" s="6"/>
      <c r="AB28" s="6"/>
    </row>
    <row r="29">
      <c r="A29" s="7"/>
      <c r="B29" s="31"/>
      <c r="C29" s="87"/>
      <c r="D29" s="87"/>
      <c r="E29" s="88"/>
      <c r="F29" s="10"/>
      <c r="G29" s="43"/>
      <c r="H29" s="29"/>
      <c r="K29" s="30"/>
      <c r="L29" s="6"/>
      <c r="M29" s="6"/>
      <c r="N29" s="6"/>
      <c r="O29" s="6"/>
      <c r="P29" s="6"/>
      <c r="Q29" s="6"/>
      <c r="R29" s="6"/>
      <c r="S29" s="6"/>
      <c r="T29" s="6"/>
      <c r="U29" s="6"/>
      <c r="V29" s="6"/>
      <c r="W29" s="6"/>
      <c r="X29" s="6"/>
      <c r="Y29" s="6"/>
      <c r="Z29" s="6"/>
      <c r="AA29" s="6"/>
      <c r="AB29" s="6"/>
    </row>
    <row r="30">
      <c r="A30" s="7"/>
      <c r="B30" s="31"/>
      <c r="C30" s="87"/>
      <c r="D30" s="87"/>
      <c r="E30" s="88"/>
      <c r="F30" s="10"/>
      <c r="G30" s="43"/>
      <c r="H30" s="29"/>
      <c r="K30" s="30"/>
      <c r="L30" s="6"/>
      <c r="M30" s="6"/>
      <c r="N30" s="6"/>
      <c r="O30" s="6"/>
      <c r="P30" s="6"/>
      <c r="Q30" s="6"/>
      <c r="R30" s="6"/>
      <c r="S30" s="6"/>
      <c r="T30" s="6"/>
      <c r="U30" s="6"/>
      <c r="V30" s="6"/>
      <c r="W30" s="6"/>
      <c r="X30" s="6"/>
      <c r="Y30" s="6"/>
      <c r="Z30" s="6"/>
      <c r="AA30" s="6"/>
      <c r="AB30" s="6"/>
    </row>
    <row r="31">
      <c r="A31" s="7"/>
      <c r="B31" s="31"/>
      <c r="C31" s="89"/>
      <c r="D31" s="90"/>
      <c r="E31" s="91"/>
      <c r="F31" s="10"/>
      <c r="G31" s="43"/>
      <c r="H31" s="29"/>
      <c r="K31" s="30"/>
      <c r="L31" s="6"/>
      <c r="M31" s="6"/>
      <c r="N31" s="6"/>
      <c r="O31" s="6"/>
      <c r="P31" s="6"/>
      <c r="Q31" s="6"/>
      <c r="R31" s="6"/>
      <c r="S31" s="6"/>
      <c r="T31" s="6"/>
      <c r="U31" s="6"/>
      <c r="V31" s="6"/>
      <c r="W31" s="6"/>
      <c r="X31" s="6"/>
      <c r="Y31" s="6"/>
      <c r="Z31" s="6"/>
      <c r="AA31" s="6"/>
      <c r="AB31" s="6"/>
    </row>
    <row r="32">
      <c r="A32" s="7"/>
      <c r="B32" s="31"/>
      <c r="C32" s="89"/>
      <c r="D32" s="90"/>
      <c r="E32" s="91"/>
      <c r="F32" s="10"/>
      <c r="G32" s="36"/>
      <c r="H32" s="37"/>
      <c r="I32" s="38"/>
      <c r="J32" s="38"/>
      <c r="K32" s="39"/>
      <c r="L32" s="18"/>
      <c r="M32" s="18"/>
      <c r="N32" s="18"/>
      <c r="O32" s="18"/>
      <c r="P32" s="18"/>
      <c r="Q32" s="18"/>
      <c r="R32" s="18"/>
      <c r="S32" s="18"/>
      <c r="T32" s="18"/>
      <c r="U32" s="18"/>
      <c r="V32" s="18"/>
      <c r="W32" s="18"/>
      <c r="X32" s="18"/>
      <c r="Y32" s="18"/>
      <c r="Z32" s="18"/>
      <c r="AA32" s="18"/>
      <c r="AB32" s="18"/>
    </row>
    <row r="33">
      <c r="A33" s="7"/>
      <c r="B33" s="15"/>
      <c r="C33" s="15"/>
      <c r="D33" s="15"/>
      <c r="E33" s="15"/>
      <c r="F33" s="92"/>
      <c r="G33" s="18"/>
      <c r="H33" s="6"/>
      <c r="I33" s="6"/>
      <c r="J33" s="6"/>
      <c r="K33" s="6"/>
      <c r="L33" s="6"/>
      <c r="M33" s="6"/>
      <c r="N33" s="6"/>
      <c r="O33" s="6"/>
      <c r="P33" s="6"/>
      <c r="Q33" s="6"/>
      <c r="R33" s="6"/>
      <c r="S33" s="6"/>
      <c r="T33" s="6"/>
      <c r="U33" s="6"/>
      <c r="V33" s="6"/>
      <c r="W33" s="6"/>
      <c r="X33" s="6"/>
      <c r="Y33" s="6"/>
      <c r="Z33" s="6"/>
      <c r="AA33" s="6"/>
      <c r="AB33" s="6"/>
    </row>
    <row r="34">
      <c r="A34" s="7"/>
      <c r="B34" s="93" t="s">
        <v>37</v>
      </c>
      <c r="C34" s="38"/>
      <c r="D34" s="38"/>
      <c r="E34" s="39"/>
      <c r="F34" s="17"/>
      <c r="G34" s="18"/>
      <c r="H34" s="5" t="s">
        <v>38</v>
      </c>
      <c r="I34" s="6"/>
      <c r="J34" s="6"/>
      <c r="K34" s="6"/>
      <c r="L34" s="6"/>
      <c r="M34" s="6"/>
      <c r="N34" s="6"/>
      <c r="O34" s="6"/>
      <c r="P34" s="6"/>
      <c r="Q34" s="6"/>
      <c r="R34" s="6"/>
      <c r="S34" s="6"/>
      <c r="T34" s="6"/>
      <c r="U34" s="6"/>
      <c r="V34" s="6"/>
      <c r="W34" s="6"/>
      <c r="X34" s="6"/>
      <c r="Y34" s="6"/>
      <c r="Z34" s="6"/>
      <c r="AA34" s="6"/>
      <c r="AB34" s="6"/>
    </row>
    <row r="35">
      <c r="A35" s="7"/>
      <c r="B35" s="64"/>
      <c r="C35" s="57" t="s">
        <v>39</v>
      </c>
      <c r="D35" s="58"/>
      <c r="E35" s="58"/>
      <c r="F35" s="59"/>
      <c r="G35" s="4"/>
      <c r="H35" s="83" t="s">
        <v>40</v>
      </c>
      <c r="I35" s="26"/>
      <c r="J35" s="26"/>
      <c r="K35" s="27"/>
      <c r="L35" s="6"/>
      <c r="M35" s="6"/>
      <c r="N35" s="6"/>
      <c r="O35" s="6"/>
      <c r="P35" s="6"/>
      <c r="Q35" s="6"/>
      <c r="R35" s="6"/>
      <c r="S35" s="6"/>
      <c r="T35" s="6"/>
      <c r="U35" s="6"/>
      <c r="V35" s="6"/>
      <c r="W35" s="6"/>
      <c r="X35" s="6"/>
      <c r="Y35" s="6"/>
      <c r="Z35" s="6"/>
      <c r="AA35" s="6"/>
      <c r="AB35" s="6"/>
    </row>
    <row r="36">
      <c r="A36" s="7"/>
      <c r="B36" s="64"/>
      <c r="C36" s="61"/>
      <c r="F36" s="62"/>
      <c r="G36" s="66"/>
      <c r="H36" s="29"/>
      <c r="K36" s="30"/>
      <c r="L36" s="6"/>
      <c r="M36" s="6"/>
      <c r="N36" s="6"/>
      <c r="O36" s="6"/>
      <c r="P36" s="6"/>
      <c r="Q36" s="6"/>
      <c r="R36" s="6"/>
      <c r="S36" s="6"/>
      <c r="T36" s="6"/>
      <c r="U36" s="6"/>
      <c r="V36" s="6"/>
      <c r="W36" s="6"/>
      <c r="X36" s="6"/>
      <c r="Y36" s="6"/>
      <c r="Z36" s="6"/>
      <c r="AA36" s="6"/>
      <c r="AB36" s="6"/>
    </row>
    <row r="37">
      <c r="A37" s="7"/>
      <c r="B37" s="64"/>
      <c r="C37" s="61"/>
      <c r="F37" s="62"/>
      <c r="G37" s="66"/>
      <c r="H37" s="29"/>
      <c r="K37" s="30"/>
      <c r="L37" s="6"/>
      <c r="M37" s="6"/>
      <c r="N37" s="6"/>
      <c r="O37" s="6"/>
      <c r="P37" s="6"/>
      <c r="Q37" s="6"/>
      <c r="R37" s="6"/>
      <c r="S37" s="6"/>
      <c r="T37" s="6"/>
      <c r="U37" s="6"/>
      <c r="V37" s="6"/>
      <c r="W37" s="6"/>
      <c r="X37" s="6"/>
      <c r="Y37" s="6"/>
      <c r="Z37" s="6"/>
      <c r="AA37" s="6"/>
      <c r="AB37" s="6"/>
    </row>
    <row r="38">
      <c r="A38" s="7"/>
      <c r="B38" s="64"/>
      <c r="C38" s="61"/>
      <c r="F38" s="62"/>
      <c r="G38" s="66"/>
      <c r="H38" s="29"/>
      <c r="K38" s="30"/>
      <c r="L38" s="6"/>
      <c r="M38" s="6"/>
      <c r="N38" s="6"/>
      <c r="O38" s="6"/>
      <c r="P38" s="6"/>
      <c r="Q38" s="6"/>
      <c r="R38" s="6"/>
      <c r="S38" s="6"/>
      <c r="T38" s="6"/>
      <c r="U38" s="6"/>
      <c r="V38" s="6"/>
      <c r="W38" s="6"/>
      <c r="X38" s="6"/>
      <c r="Y38" s="6"/>
      <c r="Z38" s="6"/>
      <c r="AA38" s="6"/>
      <c r="AB38" s="6"/>
    </row>
    <row r="39">
      <c r="A39" s="7"/>
      <c r="B39" s="64"/>
      <c r="C39" s="61"/>
      <c r="F39" s="62"/>
      <c r="G39" s="66"/>
      <c r="H39" s="29"/>
      <c r="K39" s="30"/>
      <c r="L39" s="6"/>
      <c r="M39" s="6"/>
      <c r="N39" s="6"/>
      <c r="O39" s="6"/>
      <c r="P39" s="6"/>
      <c r="Q39" s="6"/>
      <c r="R39" s="6"/>
      <c r="S39" s="6"/>
      <c r="T39" s="6"/>
      <c r="U39" s="6"/>
      <c r="V39" s="6"/>
      <c r="W39" s="6"/>
      <c r="X39" s="6"/>
      <c r="Y39" s="6"/>
      <c r="Z39" s="6"/>
      <c r="AA39" s="6"/>
      <c r="AB39" s="6"/>
    </row>
    <row r="40">
      <c r="A40" s="7"/>
      <c r="B40" s="31"/>
      <c r="C40" s="61"/>
      <c r="F40" s="62"/>
      <c r="G40" s="18"/>
      <c r="H40" s="37"/>
      <c r="I40" s="38"/>
      <c r="J40" s="38"/>
      <c r="K40" s="39"/>
      <c r="L40" s="18"/>
      <c r="M40" s="18"/>
      <c r="N40" s="18"/>
      <c r="O40" s="18"/>
      <c r="P40" s="18"/>
      <c r="Q40" s="18"/>
      <c r="R40" s="18"/>
      <c r="S40" s="18"/>
      <c r="T40" s="18"/>
      <c r="U40" s="18"/>
      <c r="V40" s="18"/>
      <c r="W40" s="18"/>
      <c r="X40" s="18"/>
      <c r="Y40" s="18"/>
      <c r="Z40" s="18"/>
      <c r="AA40" s="18"/>
      <c r="AB40" s="18"/>
    </row>
    <row r="41">
      <c r="A41" s="7"/>
      <c r="B41" s="31"/>
      <c r="C41" s="65"/>
      <c r="D41" s="23"/>
      <c r="E41" s="23"/>
      <c r="F41" s="24"/>
      <c r="G41" s="18"/>
      <c r="H41" s="94"/>
      <c r="I41" s="2"/>
      <c r="J41" s="2"/>
      <c r="K41" s="2"/>
      <c r="L41" s="2"/>
      <c r="M41" s="2"/>
      <c r="N41" s="2"/>
      <c r="O41" s="2"/>
      <c r="P41" s="2"/>
      <c r="Q41" s="2"/>
      <c r="R41" s="2"/>
      <c r="S41" s="2"/>
      <c r="T41" s="2"/>
      <c r="U41" s="2"/>
      <c r="V41" s="2"/>
      <c r="W41" s="2"/>
      <c r="X41" s="2"/>
      <c r="Y41" s="3"/>
      <c r="Z41" s="6"/>
      <c r="AA41" s="6"/>
      <c r="AB41" s="6"/>
    </row>
    <row r="42">
      <c r="A42" s="7"/>
      <c r="B42" s="15"/>
      <c r="C42" s="15"/>
      <c r="D42" s="15"/>
      <c r="E42" s="15"/>
      <c r="F42" s="92"/>
      <c r="G42" s="53"/>
      <c r="H42" s="18"/>
      <c r="I42" s="6"/>
      <c r="J42" s="6"/>
      <c r="K42" s="6"/>
      <c r="L42" s="6"/>
      <c r="M42" s="6"/>
      <c r="N42" s="6"/>
      <c r="O42" s="6"/>
      <c r="P42" s="6"/>
      <c r="Q42" s="6"/>
      <c r="R42" s="6"/>
      <c r="S42" s="6"/>
      <c r="T42" s="6"/>
      <c r="U42" s="6"/>
      <c r="V42" s="6"/>
      <c r="W42" s="6"/>
      <c r="X42" s="6"/>
      <c r="Y42" s="6"/>
      <c r="Z42" s="6"/>
      <c r="AA42" s="6"/>
      <c r="AB42" s="6"/>
    </row>
    <row r="43">
      <c r="A43" s="7"/>
      <c r="B43" s="95" t="s">
        <v>41</v>
      </c>
      <c r="C43" s="2"/>
      <c r="D43" s="2"/>
      <c r="E43" s="2"/>
      <c r="F43" s="3"/>
      <c r="G43" s="18"/>
      <c r="H43" s="5" t="s">
        <v>38</v>
      </c>
      <c r="I43" s="6"/>
      <c r="J43" s="6"/>
      <c r="K43" s="6"/>
      <c r="L43" s="6"/>
      <c r="M43" s="6"/>
      <c r="N43" s="6"/>
      <c r="O43" s="6"/>
      <c r="P43" s="6"/>
      <c r="Q43" s="6"/>
      <c r="R43" s="6"/>
      <c r="S43" s="6"/>
      <c r="T43" s="6"/>
      <c r="U43" s="6"/>
      <c r="V43" s="6"/>
      <c r="W43" s="6"/>
      <c r="X43" s="6"/>
      <c r="Y43" s="6"/>
      <c r="Z43" s="6"/>
      <c r="AA43" s="6"/>
      <c r="AB43" s="6"/>
    </row>
    <row r="44">
      <c r="A44" s="7"/>
      <c r="B44" s="64"/>
      <c r="C44" s="96" t="s">
        <v>31</v>
      </c>
      <c r="D44" s="81" t="s">
        <v>42</v>
      </c>
      <c r="E44" s="81" t="s">
        <v>32</v>
      </c>
      <c r="F44" s="97" t="s">
        <v>43</v>
      </c>
      <c r="G44" s="46"/>
      <c r="H44" s="83" t="s">
        <v>44</v>
      </c>
      <c r="I44" s="26"/>
      <c r="J44" s="26"/>
      <c r="K44" s="27"/>
      <c r="L44" s="6"/>
      <c r="M44" s="6"/>
      <c r="N44" s="6"/>
      <c r="O44" s="6"/>
      <c r="P44" s="6"/>
      <c r="Q44" s="6"/>
      <c r="R44" s="6"/>
      <c r="S44" s="6"/>
      <c r="T44" s="6"/>
      <c r="U44" s="6"/>
      <c r="V44" s="6"/>
      <c r="W44" s="6"/>
      <c r="X44" s="6"/>
      <c r="Y44" s="6"/>
      <c r="Z44" s="6"/>
      <c r="AA44" s="6"/>
      <c r="AB44" s="6"/>
    </row>
    <row r="45">
      <c r="A45" s="7"/>
      <c r="B45" s="64"/>
      <c r="C45" s="84">
        <v>45015.0</v>
      </c>
      <c r="D45" s="98" t="s">
        <v>45</v>
      </c>
      <c r="E45" s="85" t="s">
        <v>46</v>
      </c>
      <c r="F45" s="99" t="s">
        <v>47</v>
      </c>
      <c r="G45" s="36"/>
      <c r="H45" s="29"/>
      <c r="K45" s="30"/>
      <c r="L45" s="6"/>
      <c r="M45" s="6"/>
      <c r="N45" s="6"/>
      <c r="O45" s="6"/>
      <c r="P45" s="6"/>
      <c r="Q45" s="6"/>
      <c r="R45" s="6"/>
      <c r="S45" s="6"/>
      <c r="T45" s="6"/>
      <c r="U45" s="6"/>
      <c r="V45" s="6"/>
      <c r="W45" s="6"/>
      <c r="X45" s="6"/>
      <c r="Y45" s="6"/>
      <c r="Z45" s="6"/>
      <c r="AA45" s="6"/>
      <c r="AB45" s="6"/>
    </row>
    <row r="46">
      <c r="A46" s="7"/>
      <c r="B46" s="64"/>
      <c r="C46" s="84">
        <v>45015.0</v>
      </c>
      <c r="D46" s="98" t="s">
        <v>48</v>
      </c>
      <c r="E46" s="85" t="s">
        <v>46</v>
      </c>
      <c r="F46" s="99" t="s">
        <v>49</v>
      </c>
      <c r="G46" s="46"/>
      <c r="H46" s="29"/>
      <c r="K46" s="30"/>
      <c r="L46" s="6"/>
      <c r="M46" s="6"/>
      <c r="N46" s="6"/>
      <c r="O46" s="6"/>
      <c r="P46" s="6"/>
      <c r="Q46" s="6"/>
      <c r="R46" s="6"/>
      <c r="S46" s="6"/>
      <c r="T46" s="6"/>
      <c r="U46" s="6"/>
      <c r="V46" s="6"/>
      <c r="W46" s="6"/>
      <c r="X46" s="6"/>
      <c r="Y46" s="6"/>
      <c r="Z46" s="6"/>
      <c r="AA46" s="6"/>
      <c r="AB46" s="6"/>
    </row>
    <row r="47">
      <c r="A47" s="7"/>
      <c r="B47" s="64"/>
      <c r="C47" s="100"/>
      <c r="D47" s="101"/>
      <c r="E47" s="87"/>
      <c r="F47" s="102"/>
      <c r="G47" s="36"/>
      <c r="H47" s="29"/>
      <c r="K47" s="30"/>
      <c r="L47" s="6"/>
      <c r="M47" s="6"/>
      <c r="N47" s="6"/>
      <c r="O47" s="6"/>
      <c r="P47" s="6"/>
      <c r="Q47" s="6"/>
      <c r="R47" s="6"/>
      <c r="S47" s="6"/>
      <c r="T47" s="6"/>
      <c r="U47" s="6"/>
      <c r="V47" s="6"/>
      <c r="W47" s="6"/>
      <c r="X47" s="6"/>
      <c r="Y47" s="6"/>
      <c r="Z47" s="6"/>
      <c r="AA47" s="6"/>
      <c r="AB47" s="6"/>
    </row>
    <row r="48">
      <c r="A48" s="7"/>
      <c r="B48" s="64"/>
      <c r="C48" s="100"/>
      <c r="D48" s="103"/>
      <c r="E48" s="90"/>
      <c r="F48" s="102"/>
      <c r="G48" s="43"/>
      <c r="H48" s="29"/>
      <c r="K48" s="30"/>
      <c r="L48" s="6"/>
      <c r="M48" s="6"/>
      <c r="N48" s="6"/>
      <c r="O48" s="6"/>
      <c r="P48" s="6"/>
      <c r="Q48" s="6"/>
      <c r="R48" s="6"/>
      <c r="S48" s="6"/>
      <c r="T48" s="6"/>
      <c r="U48" s="6"/>
      <c r="V48" s="6"/>
      <c r="W48" s="6"/>
      <c r="X48" s="6"/>
      <c r="Y48" s="6"/>
      <c r="Z48" s="6"/>
      <c r="AA48" s="6"/>
      <c r="AB48" s="6"/>
    </row>
    <row r="49">
      <c r="A49" s="7"/>
      <c r="B49" s="64"/>
      <c r="C49" s="103"/>
      <c r="D49" s="103"/>
      <c r="E49" s="90"/>
      <c r="F49" s="103"/>
      <c r="G49" s="43"/>
      <c r="H49" s="37"/>
      <c r="I49" s="38"/>
      <c r="J49" s="38"/>
      <c r="K49" s="39"/>
      <c r="L49" s="6"/>
      <c r="M49" s="6"/>
      <c r="N49" s="6"/>
      <c r="O49" s="6"/>
      <c r="P49" s="6"/>
      <c r="Q49" s="6"/>
      <c r="R49" s="6"/>
      <c r="S49" s="6"/>
      <c r="T49" s="6"/>
      <c r="U49" s="6"/>
      <c r="V49" s="6"/>
      <c r="W49" s="6"/>
      <c r="X49" s="6"/>
      <c r="Y49" s="6"/>
      <c r="Z49" s="6"/>
      <c r="AA49" s="6"/>
      <c r="AB49" s="6"/>
    </row>
    <row r="50">
      <c r="A50" s="7"/>
      <c r="B50" s="15"/>
      <c r="C50" s="15"/>
      <c r="D50" s="15"/>
      <c r="E50" s="15"/>
      <c r="F50" s="52"/>
      <c r="G50" s="53"/>
      <c r="H50" s="5"/>
      <c r="I50" s="6"/>
      <c r="J50" s="6"/>
      <c r="K50" s="6"/>
      <c r="L50" s="6"/>
      <c r="M50" s="6"/>
      <c r="N50" s="6"/>
      <c r="O50" s="6"/>
      <c r="P50" s="6"/>
      <c r="Q50" s="6"/>
      <c r="R50" s="6"/>
      <c r="S50" s="6"/>
      <c r="T50" s="6"/>
      <c r="U50" s="6"/>
      <c r="V50" s="6"/>
      <c r="W50" s="6"/>
      <c r="X50" s="6"/>
      <c r="Y50" s="6"/>
      <c r="Z50" s="6"/>
      <c r="AA50" s="6"/>
      <c r="AB50" s="6"/>
    </row>
    <row r="51">
      <c r="A51" s="7"/>
      <c r="B51" s="104" t="s">
        <v>50</v>
      </c>
      <c r="C51" s="23"/>
      <c r="D51" s="23"/>
      <c r="E51" s="105"/>
      <c r="F51" s="17"/>
      <c r="G51" s="18"/>
      <c r="H51" s="14" t="s">
        <v>51</v>
      </c>
      <c r="I51" s="106"/>
      <c r="J51" s="106"/>
      <c r="K51" s="106"/>
      <c r="L51" s="106"/>
      <c r="M51" s="106"/>
      <c r="N51" s="106"/>
      <c r="O51" s="106"/>
      <c r="P51" s="106"/>
      <c r="Q51" s="106"/>
      <c r="R51" s="106"/>
      <c r="S51" s="106"/>
      <c r="T51" s="106"/>
      <c r="U51" s="106"/>
      <c r="V51" s="106"/>
      <c r="W51" s="106"/>
      <c r="X51" s="106"/>
      <c r="Y51" s="106"/>
      <c r="Z51" s="6"/>
      <c r="AA51" s="6"/>
      <c r="AB51" s="6"/>
    </row>
    <row r="52">
      <c r="A52" s="107"/>
      <c r="B52" s="108" t="s">
        <v>52</v>
      </c>
      <c r="C52" s="109" t="s">
        <v>53</v>
      </c>
      <c r="D52" s="24"/>
      <c r="E52" s="109" t="s">
        <v>54</v>
      </c>
      <c r="F52" s="24"/>
      <c r="G52" s="53"/>
      <c r="H52" s="110"/>
      <c r="I52" s="106"/>
      <c r="J52" s="106"/>
      <c r="K52" s="106"/>
      <c r="L52" s="106"/>
      <c r="M52" s="106"/>
      <c r="N52" s="106"/>
      <c r="O52" s="106"/>
      <c r="P52" s="106"/>
      <c r="Q52" s="106"/>
      <c r="R52" s="106"/>
      <c r="S52" s="106"/>
      <c r="T52" s="106"/>
      <c r="U52" s="106"/>
      <c r="V52" s="106"/>
      <c r="W52" s="106"/>
      <c r="X52" s="106"/>
      <c r="Y52" s="106"/>
      <c r="Z52" s="6"/>
      <c r="AA52" s="6"/>
      <c r="AB52" s="6"/>
    </row>
    <row r="53">
      <c r="A53" s="107"/>
      <c r="B53" s="111" t="s">
        <v>55</v>
      </c>
      <c r="C53" s="112" t="s">
        <v>56</v>
      </c>
      <c r="D53" s="24"/>
      <c r="E53" s="113" t="s">
        <v>57</v>
      </c>
      <c r="F53" s="10"/>
      <c r="G53" s="36"/>
      <c r="H53" s="114" t="s">
        <v>58</v>
      </c>
      <c r="I53" s="26"/>
      <c r="J53" s="26"/>
      <c r="K53" s="27"/>
      <c r="L53" s="115"/>
      <c r="M53" s="115"/>
      <c r="N53" s="115"/>
      <c r="O53" s="115"/>
      <c r="P53" s="115"/>
      <c r="Q53" s="115"/>
      <c r="R53" s="115"/>
      <c r="S53" s="115"/>
      <c r="T53" s="115"/>
      <c r="U53" s="115"/>
      <c r="V53" s="115"/>
      <c r="W53" s="115"/>
      <c r="X53" s="115"/>
      <c r="Y53" s="115"/>
      <c r="Z53" s="6"/>
      <c r="AA53" s="6"/>
      <c r="AB53" s="6"/>
    </row>
    <row r="54">
      <c r="A54" s="107"/>
      <c r="B54" s="111" t="s">
        <v>55</v>
      </c>
      <c r="C54" s="113" t="s">
        <v>59</v>
      </c>
      <c r="D54" s="10"/>
      <c r="E54" s="113" t="s">
        <v>57</v>
      </c>
      <c r="F54" s="10"/>
      <c r="G54" s="53"/>
      <c r="H54" s="29"/>
      <c r="K54" s="30"/>
      <c r="L54" s="115"/>
      <c r="M54" s="115"/>
      <c r="N54" s="115"/>
      <c r="O54" s="115"/>
      <c r="P54" s="115"/>
      <c r="Q54" s="115"/>
      <c r="R54" s="115"/>
      <c r="S54" s="115"/>
      <c r="T54" s="115"/>
      <c r="U54" s="115"/>
      <c r="V54" s="115"/>
      <c r="W54" s="115"/>
      <c r="X54" s="115"/>
      <c r="Y54" s="115"/>
      <c r="Z54" s="6"/>
      <c r="AA54" s="6"/>
      <c r="AB54" s="6"/>
    </row>
    <row r="55">
      <c r="A55" s="107"/>
      <c r="B55" s="116"/>
      <c r="C55" s="117"/>
      <c r="D55" s="24"/>
      <c r="E55" s="117"/>
      <c r="F55" s="24"/>
      <c r="G55" s="18"/>
      <c r="H55" s="29"/>
      <c r="K55" s="30"/>
      <c r="L55" s="115"/>
      <c r="M55" s="115"/>
      <c r="N55" s="115"/>
      <c r="O55" s="115"/>
      <c r="P55" s="115"/>
      <c r="Q55" s="115"/>
      <c r="R55" s="115"/>
      <c r="S55" s="115"/>
      <c r="T55" s="115"/>
      <c r="U55" s="115"/>
      <c r="V55" s="115"/>
      <c r="W55" s="115"/>
      <c r="X55" s="115"/>
      <c r="Y55" s="115"/>
      <c r="Z55" s="6"/>
      <c r="AA55" s="6"/>
      <c r="AB55" s="6"/>
    </row>
    <row r="56">
      <c r="A56" s="107"/>
      <c r="B56" s="116"/>
      <c r="C56" s="117"/>
      <c r="D56" s="24"/>
      <c r="E56" s="117"/>
      <c r="F56" s="24"/>
      <c r="G56" s="53"/>
      <c r="H56" s="37"/>
      <c r="I56" s="38"/>
      <c r="J56" s="38"/>
      <c r="K56" s="39"/>
      <c r="L56" s="115"/>
      <c r="M56" s="115"/>
      <c r="N56" s="115"/>
      <c r="O56" s="115"/>
      <c r="P56" s="115"/>
      <c r="Q56" s="115"/>
      <c r="R56" s="115"/>
      <c r="S56" s="115"/>
      <c r="T56" s="115"/>
      <c r="U56" s="115"/>
      <c r="V56" s="115"/>
      <c r="W56" s="115"/>
      <c r="X56" s="115"/>
      <c r="Y56" s="115"/>
      <c r="Z56" s="6"/>
      <c r="AA56" s="6"/>
      <c r="AB56" s="6"/>
    </row>
    <row r="57">
      <c r="A57" s="107"/>
      <c r="B57" s="116"/>
      <c r="C57" s="117"/>
      <c r="D57" s="24"/>
      <c r="E57" s="117"/>
      <c r="F57" s="24"/>
      <c r="G57" s="18"/>
      <c r="H57" s="115"/>
      <c r="I57" s="115"/>
      <c r="J57" s="115"/>
      <c r="K57" s="115"/>
      <c r="L57" s="115"/>
      <c r="M57" s="115"/>
      <c r="N57" s="115"/>
      <c r="O57" s="115"/>
      <c r="P57" s="115"/>
      <c r="Q57" s="115"/>
      <c r="R57" s="115"/>
      <c r="S57" s="115"/>
      <c r="T57" s="115"/>
      <c r="U57" s="115"/>
      <c r="V57" s="115"/>
      <c r="W57" s="115"/>
      <c r="X57" s="115"/>
      <c r="Y57" s="115"/>
      <c r="Z57" s="6"/>
      <c r="AA57" s="6"/>
      <c r="AB57" s="6"/>
    </row>
    <row r="58">
      <c r="A58" s="7"/>
      <c r="B58" s="51"/>
      <c r="C58" s="118"/>
      <c r="D58" s="39"/>
      <c r="E58" s="119"/>
      <c r="F58" s="120"/>
      <c r="G58" s="53"/>
      <c r="H58" s="110"/>
      <c r="I58" s="106"/>
      <c r="J58" s="106"/>
      <c r="K58" s="106"/>
      <c r="L58" s="106"/>
      <c r="M58" s="106"/>
      <c r="N58" s="106"/>
      <c r="O58" s="106"/>
      <c r="P58" s="106"/>
      <c r="Q58" s="106"/>
      <c r="R58" s="106"/>
      <c r="S58" s="106"/>
      <c r="T58" s="106"/>
      <c r="U58" s="106"/>
      <c r="V58" s="106"/>
      <c r="W58" s="106"/>
      <c r="X58" s="106"/>
      <c r="Y58" s="106"/>
      <c r="Z58" s="6"/>
      <c r="AA58" s="6"/>
      <c r="AB58" s="6"/>
    </row>
    <row r="59">
      <c r="A59" s="7"/>
      <c r="B59" s="121" t="s">
        <v>60</v>
      </c>
      <c r="C59" s="23"/>
      <c r="D59" s="23"/>
      <c r="E59" s="105"/>
      <c r="F59" s="56"/>
      <c r="G59" s="4"/>
      <c r="H59" s="106"/>
      <c r="I59" s="106"/>
      <c r="J59" s="106"/>
      <c r="K59" s="106"/>
      <c r="L59" s="106"/>
      <c r="M59" s="106"/>
      <c r="N59" s="106"/>
      <c r="O59" s="106"/>
      <c r="P59" s="106"/>
      <c r="Q59" s="106"/>
      <c r="R59" s="106"/>
      <c r="S59" s="106"/>
      <c r="T59" s="106"/>
      <c r="U59" s="106"/>
      <c r="V59" s="106"/>
      <c r="W59" s="106"/>
      <c r="X59" s="106"/>
      <c r="Y59" s="106"/>
      <c r="Z59" s="6"/>
      <c r="AA59" s="6"/>
      <c r="AB59" s="6"/>
    </row>
    <row r="60">
      <c r="A60" s="107"/>
      <c r="B60" s="122" t="s">
        <v>61</v>
      </c>
      <c r="C60" s="123" t="s">
        <v>62</v>
      </c>
      <c r="D60" s="124" t="s">
        <v>63</v>
      </c>
      <c r="E60" s="23"/>
      <c r="F60" s="24"/>
      <c r="G60" s="66"/>
      <c r="H60" s="106"/>
      <c r="I60" s="106"/>
      <c r="J60" s="106"/>
      <c r="K60" s="106"/>
      <c r="L60" s="106"/>
      <c r="M60" s="106"/>
      <c r="N60" s="106"/>
      <c r="O60" s="106"/>
      <c r="P60" s="106"/>
      <c r="Q60" s="106"/>
      <c r="R60" s="106"/>
      <c r="S60" s="106"/>
      <c r="T60" s="106"/>
      <c r="U60" s="106"/>
      <c r="V60" s="106"/>
      <c r="W60" s="106"/>
      <c r="X60" s="106"/>
      <c r="Y60" s="106"/>
      <c r="Z60" s="6"/>
      <c r="AA60" s="6"/>
      <c r="AB60" s="6"/>
    </row>
    <row r="61">
      <c r="A61" s="107"/>
      <c r="B61" s="125">
        <v>45014.0</v>
      </c>
      <c r="C61" s="126" t="s">
        <v>64</v>
      </c>
      <c r="D61" s="127" t="s">
        <v>65</v>
      </c>
      <c r="E61" s="128"/>
      <c r="F61" s="10"/>
      <c r="G61" s="36"/>
      <c r="H61" s="54"/>
      <c r="I61" s="6"/>
      <c r="J61" s="6"/>
      <c r="K61" s="6"/>
      <c r="L61" s="6"/>
      <c r="M61" s="6"/>
      <c r="N61" s="6"/>
      <c r="O61" s="6"/>
      <c r="P61" s="6"/>
      <c r="Q61" s="6"/>
      <c r="R61" s="6"/>
      <c r="S61" s="6"/>
      <c r="T61" s="6"/>
      <c r="U61" s="6"/>
      <c r="V61" s="6"/>
      <c r="W61" s="6"/>
      <c r="X61" s="6"/>
      <c r="Y61" s="6"/>
      <c r="Z61" s="6"/>
      <c r="AA61" s="6"/>
      <c r="AB61" s="6"/>
    </row>
    <row r="62">
      <c r="A62" s="107"/>
      <c r="B62" s="125">
        <v>45014.0</v>
      </c>
      <c r="C62" s="126" t="s">
        <v>66</v>
      </c>
      <c r="D62" s="127" t="s">
        <v>67</v>
      </c>
      <c r="E62" s="128"/>
      <c r="F62" s="10"/>
      <c r="G62" s="36"/>
      <c r="H62" s="129" t="s">
        <v>60</v>
      </c>
      <c r="I62" s="6"/>
      <c r="J62" s="6"/>
      <c r="K62" s="6"/>
      <c r="L62" s="6"/>
      <c r="M62" s="6"/>
      <c r="N62" s="6"/>
      <c r="O62" s="6"/>
      <c r="P62" s="6"/>
      <c r="Q62" s="6"/>
      <c r="R62" s="6"/>
      <c r="S62" s="6"/>
      <c r="T62" s="6"/>
      <c r="U62" s="6"/>
      <c r="V62" s="6"/>
      <c r="W62" s="6"/>
      <c r="X62" s="6"/>
      <c r="Y62" s="6"/>
      <c r="Z62" s="6"/>
      <c r="AA62" s="6"/>
      <c r="AB62" s="6"/>
    </row>
    <row r="63">
      <c r="A63" s="107"/>
      <c r="B63" s="125">
        <v>45014.0</v>
      </c>
      <c r="C63" s="130" t="s">
        <v>68</v>
      </c>
      <c r="D63" s="127" t="s">
        <v>69</v>
      </c>
      <c r="E63" s="128"/>
      <c r="F63" s="10"/>
      <c r="G63" s="36"/>
      <c r="H63" s="114" t="s">
        <v>70</v>
      </c>
      <c r="I63" s="26"/>
      <c r="J63" s="27"/>
      <c r="K63" s="6"/>
      <c r="L63" s="6"/>
      <c r="M63" s="6"/>
      <c r="N63" s="6"/>
      <c r="O63" s="6"/>
      <c r="P63" s="6"/>
      <c r="Q63" s="6"/>
      <c r="R63" s="6"/>
      <c r="S63" s="6"/>
      <c r="T63" s="6"/>
      <c r="U63" s="6"/>
      <c r="V63" s="6"/>
      <c r="W63" s="6"/>
      <c r="X63" s="6"/>
      <c r="Y63" s="6"/>
      <c r="Z63" s="6"/>
      <c r="AA63" s="6"/>
      <c r="AB63" s="6"/>
    </row>
    <row r="64">
      <c r="A64" s="107"/>
      <c r="B64" s="125">
        <v>45015.0</v>
      </c>
      <c r="C64" s="131">
        <v>0.010416666666666666</v>
      </c>
      <c r="D64" s="127" t="s">
        <v>71</v>
      </c>
      <c r="E64" s="128"/>
      <c r="F64" s="10"/>
      <c r="G64" s="36"/>
      <c r="H64" s="29"/>
      <c r="J64" s="30"/>
      <c r="K64" s="6"/>
      <c r="L64" s="6"/>
      <c r="M64" s="6"/>
      <c r="N64" s="6"/>
      <c r="O64" s="6"/>
      <c r="P64" s="6"/>
      <c r="Q64" s="6"/>
      <c r="R64" s="6"/>
      <c r="S64" s="6"/>
      <c r="T64" s="6"/>
      <c r="U64" s="6"/>
      <c r="V64" s="6"/>
      <c r="W64" s="6"/>
      <c r="X64" s="6"/>
      <c r="Y64" s="6"/>
      <c r="Z64" s="6"/>
      <c r="AA64" s="6"/>
      <c r="AB64" s="6"/>
    </row>
    <row r="65">
      <c r="A65" s="107"/>
      <c r="B65" s="125">
        <v>45015.0</v>
      </c>
      <c r="C65" s="132">
        <v>0.011805555555555555</v>
      </c>
      <c r="D65" s="133" t="s">
        <v>72</v>
      </c>
      <c r="E65" s="128"/>
      <c r="F65" s="10"/>
      <c r="G65" s="36"/>
      <c r="H65" s="29"/>
      <c r="J65" s="30"/>
      <c r="K65" s="6"/>
      <c r="L65" s="6"/>
      <c r="M65" s="6"/>
      <c r="N65" s="6"/>
      <c r="O65" s="6"/>
      <c r="P65" s="6"/>
      <c r="Q65" s="6"/>
      <c r="R65" s="6"/>
      <c r="S65" s="6"/>
      <c r="T65" s="6"/>
      <c r="U65" s="6"/>
      <c r="V65" s="6"/>
      <c r="W65" s="6"/>
      <c r="X65" s="6"/>
      <c r="Y65" s="6"/>
      <c r="Z65" s="6"/>
      <c r="AA65" s="6"/>
      <c r="AB65" s="6"/>
    </row>
    <row r="66">
      <c r="A66" s="107"/>
      <c r="B66" s="125">
        <v>45015.0</v>
      </c>
      <c r="C66" s="132">
        <v>0.013888888888888888</v>
      </c>
      <c r="D66" s="133" t="s">
        <v>73</v>
      </c>
      <c r="E66" s="128"/>
      <c r="F66" s="10"/>
      <c r="G66" s="36"/>
      <c r="H66" s="29"/>
      <c r="J66" s="30"/>
      <c r="K66" s="6"/>
      <c r="L66" s="6"/>
      <c r="M66" s="6"/>
      <c r="N66" s="6"/>
      <c r="O66" s="6"/>
      <c r="P66" s="6"/>
      <c r="Q66" s="6"/>
      <c r="R66" s="6"/>
      <c r="S66" s="6"/>
      <c r="T66" s="6"/>
      <c r="U66" s="6"/>
      <c r="V66" s="6"/>
      <c r="W66" s="6"/>
      <c r="X66" s="6"/>
      <c r="Y66" s="6"/>
      <c r="Z66" s="6"/>
      <c r="AA66" s="6"/>
      <c r="AB66" s="6"/>
    </row>
    <row r="67">
      <c r="A67" s="107"/>
      <c r="B67" s="125">
        <v>45015.0</v>
      </c>
      <c r="C67" s="131">
        <v>0.03611111111111111</v>
      </c>
      <c r="D67" s="127" t="s">
        <v>74</v>
      </c>
      <c r="E67" s="128"/>
      <c r="F67" s="10"/>
      <c r="G67" s="36"/>
      <c r="H67" s="29"/>
      <c r="J67" s="30"/>
      <c r="K67" s="6"/>
      <c r="L67" s="6"/>
      <c r="M67" s="6"/>
      <c r="N67" s="6"/>
      <c r="O67" s="6"/>
      <c r="P67" s="6"/>
      <c r="Q67" s="6"/>
      <c r="R67" s="6"/>
      <c r="S67" s="6"/>
      <c r="T67" s="6"/>
      <c r="U67" s="6"/>
      <c r="V67" s="6"/>
      <c r="W67" s="6"/>
      <c r="X67" s="6"/>
      <c r="Y67" s="6"/>
      <c r="Z67" s="6"/>
      <c r="AA67" s="6"/>
      <c r="AB67" s="6"/>
    </row>
    <row r="68">
      <c r="A68" s="107"/>
      <c r="B68" s="125">
        <v>45015.0</v>
      </c>
      <c r="C68" s="131">
        <v>0.050694444444444445</v>
      </c>
      <c r="D68" s="127" t="s">
        <v>75</v>
      </c>
      <c r="E68" s="128"/>
      <c r="F68" s="10"/>
      <c r="G68" s="36"/>
      <c r="H68" s="29"/>
      <c r="J68" s="30"/>
      <c r="K68" s="6"/>
      <c r="L68" s="6"/>
      <c r="M68" s="6"/>
      <c r="N68" s="6"/>
      <c r="O68" s="6"/>
      <c r="P68" s="6"/>
      <c r="Q68" s="6"/>
      <c r="R68" s="6"/>
      <c r="S68" s="6"/>
      <c r="T68" s="6"/>
      <c r="U68" s="6"/>
      <c r="V68" s="6"/>
      <c r="W68" s="6"/>
      <c r="X68" s="6"/>
      <c r="Y68" s="6"/>
      <c r="Z68" s="6"/>
      <c r="AA68" s="6"/>
      <c r="AB68" s="6"/>
    </row>
    <row r="69">
      <c r="A69" s="107"/>
      <c r="B69" s="125">
        <v>45015.0</v>
      </c>
      <c r="C69" s="131">
        <v>0.05277777777777778</v>
      </c>
      <c r="D69" s="127" t="s">
        <v>76</v>
      </c>
      <c r="E69" s="128"/>
      <c r="F69" s="10"/>
      <c r="G69" s="36"/>
      <c r="H69" s="29"/>
      <c r="J69" s="30"/>
      <c r="K69" s="6"/>
      <c r="L69" s="6"/>
      <c r="M69" s="6"/>
      <c r="N69" s="6"/>
      <c r="O69" s="6"/>
      <c r="P69" s="6"/>
      <c r="Q69" s="6"/>
      <c r="R69" s="6"/>
      <c r="S69" s="6"/>
      <c r="T69" s="6"/>
      <c r="U69" s="6"/>
      <c r="V69" s="6"/>
      <c r="W69" s="6"/>
      <c r="X69" s="6"/>
      <c r="Y69" s="6"/>
      <c r="Z69" s="6"/>
      <c r="AA69" s="6"/>
      <c r="AB69" s="6"/>
    </row>
    <row r="70">
      <c r="A70" s="107"/>
      <c r="B70" s="134">
        <v>45015.0</v>
      </c>
      <c r="C70" s="131">
        <v>0.06180555555555556</v>
      </c>
      <c r="D70" s="127" t="s">
        <v>77</v>
      </c>
      <c r="E70" s="128"/>
      <c r="F70" s="10"/>
      <c r="G70" s="36"/>
      <c r="H70" s="37"/>
      <c r="I70" s="38"/>
      <c r="J70" s="39"/>
      <c r="K70" s="6"/>
      <c r="L70" s="6"/>
      <c r="M70" s="6"/>
      <c r="N70" s="6"/>
      <c r="O70" s="6"/>
      <c r="P70" s="6"/>
      <c r="Q70" s="6"/>
      <c r="R70" s="6"/>
      <c r="S70" s="6"/>
      <c r="T70" s="6"/>
      <c r="U70" s="6"/>
      <c r="V70" s="6"/>
      <c r="W70" s="6"/>
      <c r="X70" s="6"/>
      <c r="Y70" s="6"/>
      <c r="Z70" s="6"/>
      <c r="AA70" s="6"/>
      <c r="AB70" s="6"/>
    </row>
    <row r="71">
      <c r="A71" s="107"/>
      <c r="B71" s="134">
        <v>45015.0</v>
      </c>
      <c r="C71" s="131">
        <v>0.07361111111111111</v>
      </c>
      <c r="D71" s="127" t="s">
        <v>78</v>
      </c>
      <c r="E71" s="128"/>
      <c r="F71" s="10"/>
      <c r="G71" s="36"/>
      <c r="H71" s="18"/>
      <c r="I71" s="6"/>
      <c r="J71" s="6"/>
      <c r="K71" s="6"/>
      <c r="L71" s="6"/>
      <c r="M71" s="6"/>
      <c r="N71" s="6"/>
      <c r="O71" s="6"/>
      <c r="P71" s="6"/>
      <c r="Q71" s="6"/>
      <c r="R71" s="6"/>
      <c r="S71" s="6"/>
      <c r="T71" s="6"/>
      <c r="U71" s="6"/>
      <c r="V71" s="6"/>
      <c r="W71" s="6"/>
      <c r="X71" s="6"/>
      <c r="Y71" s="6"/>
      <c r="Z71" s="6"/>
      <c r="AA71" s="6"/>
      <c r="AB71" s="6"/>
    </row>
    <row r="72">
      <c r="A72" s="107"/>
      <c r="B72" s="134">
        <v>45015.0</v>
      </c>
      <c r="C72" s="135">
        <v>0.10833333333333334</v>
      </c>
      <c r="D72" s="136" t="s">
        <v>79</v>
      </c>
      <c r="E72" s="23"/>
      <c r="F72" s="24"/>
      <c r="G72" s="18"/>
      <c r="H72" s="18"/>
      <c r="I72" s="6"/>
      <c r="J72" s="6"/>
      <c r="K72" s="6"/>
      <c r="L72" s="6"/>
      <c r="M72" s="6"/>
      <c r="N72" s="6"/>
      <c r="O72" s="6"/>
      <c r="P72" s="6"/>
      <c r="Q72" s="6"/>
      <c r="R72" s="6"/>
      <c r="S72" s="6"/>
      <c r="T72" s="6"/>
      <c r="U72" s="6"/>
      <c r="V72" s="6"/>
      <c r="W72" s="6"/>
      <c r="X72" s="6"/>
      <c r="Y72" s="6"/>
      <c r="Z72" s="6"/>
      <c r="AA72" s="6"/>
      <c r="AB72" s="6"/>
    </row>
    <row r="73">
      <c r="A73" s="7"/>
      <c r="B73" s="51"/>
      <c r="C73" s="51"/>
      <c r="D73" s="51"/>
      <c r="E73" s="51"/>
      <c r="F73" s="52"/>
      <c r="G73" s="18"/>
      <c r="H73" s="18"/>
      <c r="I73" s="6"/>
      <c r="J73" s="6"/>
      <c r="K73" s="6"/>
      <c r="L73" s="6"/>
      <c r="M73" s="6"/>
      <c r="N73" s="6"/>
      <c r="O73" s="6"/>
      <c r="P73" s="6"/>
      <c r="Q73" s="6"/>
      <c r="R73" s="6"/>
      <c r="S73" s="6"/>
      <c r="T73" s="6"/>
      <c r="U73" s="6"/>
      <c r="V73" s="6"/>
      <c r="W73" s="6"/>
      <c r="X73" s="6"/>
      <c r="Y73" s="6"/>
      <c r="Z73" s="6"/>
      <c r="AA73" s="6"/>
      <c r="AB73" s="6"/>
    </row>
    <row r="74">
      <c r="A74" s="7"/>
      <c r="B74" s="78" t="s">
        <v>80</v>
      </c>
      <c r="F74" s="137"/>
      <c r="G74" s="18"/>
      <c r="H74" s="138" t="s">
        <v>81</v>
      </c>
      <c r="I74" s="6"/>
      <c r="J74" s="6"/>
      <c r="K74" s="6"/>
      <c r="L74" s="6"/>
      <c r="M74" s="6"/>
      <c r="N74" s="6"/>
      <c r="O74" s="6"/>
      <c r="P74" s="6"/>
      <c r="Q74" s="6"/>
      <c r="R74" s="6"/>
      <c r="S74" s="6"/>
      <c r="T74" s="6"/>
      <c r="U74" s="6"/>
      <c r="V74" s="6"/>
      <c r="W74" s="6"/>
      <c r="X74" s="6"/>
      <c r="Y74" s="6"/>
      <c r="Z74" s="6"/>
      <c r="AA74" s="6"/>
      <c r="AB74" s="6"/>
    </row>
    <row r="75">
      <c r="A75" s="7"/>
      <c r="B75" s="139"/>
      <c r="C75" s="57" t="s">
        <v>82</v>
      </c>
      <c r="D75" s="58"/>
      <c r="E75" s="58"/>
      <c r="F75" s="59"/>
      <c r="G75" s="36"/>
      <c r="H75" s="140" t="s">
        <v>83</v>
      </c>
      <c r="J75" s="30"/>
      <c r="K75" s="6"/>
      <c r="L75" s="6"/>
      <c r="M75" s="6"/>
      <c r="N75" s="6"/>
      <c r="O75" s="6"/>
      <c r="P75" s="6"/>
      <c r="Q75" s="6"/>
      <c r="R75" s="6"/>
      <c r="S75" s="6"/>
      <c r="T75" s="6"/>
      <c r="U75" s="6"/>
      <c r="V75" s="6"/>
      <c r="W75" s="6"/>
      <c r="X75" s="6"/>
      <c r="Y75" s="6"/>
      <c r="Z75" s="6"/>
      <c r="AA75" s="6"/>
      <c r="AB75" s="6"/>
    </row>
    <row r="76">
      <c r="A76" s="7"/>
      <c r="B76" s="52"/>
      <c r="C76" s="61"/>
      <c r="F76" s="62"/>
      <c r="G76" s="36"/>
      <c r="H76" s="29"/>
      <c r="J76" s="30"/>
      <c r="K76" s="6"/>
      <c r="L76" s="6"/>
      <c r="M76" s="6"/>
      <c r="N76" s="6"/>
      <c r="O76" s="6"/>
      <c r="P76" s="6"/>
      <c r="Q76" s="6"/>
      <c r="R76" s="6"/>
      <c r="S76" s="6"/>
      <c r="T76" s="6"/>
      <c r="U76" s="6"/>
      <c r="V76" s="6"/>
      <c r="W76" s="6"/>
      <c r="X76" s="6"/>
      <c r="Y76" s="6"/>
      <c r="Z76" s="6"/>
      <c r="AA76" s="6"/>
      <c r="AB76" s="6"/>
    </row>
    <row r="77">
      <c r="A77" s="7"/>
      <c r="B77" s="52"/>
      <c r="C77" s="61"/>
      <c r="F77" s="62"/>
      <c r="G77" s="36"/>
      <c r="H77" s="29"/>
      <c r="J77" s="30"/>
      <c r="K77" s="6"/>
      <c r="L77" s="6"/>
      <c r="M77" s="6"/>
      <c r="N77" s="6"/>
      <c r="O77" s="6"/>
      <c r="P77" s="6"/>
      <c r="Q77" s="6"/>
      <c r="R77" s="6"/>
      <c r="S77" s="6"/>
      <c r="T77" s="6"/>
      <c r="U77" s="6"/>
      <c r="V77" s="6"/>
      <c r="W77" s="6"/>
      <c r="X77" s="6"/>
      <c r="Y77" s="6"/>
      <c r="Z77" s="6"/>
      <c r="AA77" s="6"/>
      <c r="AB77" s="6"/>
    </row>
    <row r="78">
      <c r="A78" s="7"/>
      <c r="B78" s="52"/>
      <c r="C78" s="61"/>
      <c r="F78" s="62"/>
      <c r="G78" s="36"/>
      <c r="H78" s="29"/>
      <c r="J78" s="30"/>
      <c r="K78" s="6"/>
      <c r="L78" s="6"/>
      <c r="M78" s="6"/>
      <c r="N78" s="6"/>
      <c r="O78" s="6"/>
      <c r="P78" s="6"/>
      <c r="Q78" s="6"/>
      <c r="R78" s="6"/>
      <c r="S78" s="6"/>
      <c r="T78" s="6"/>
      <c r="U78" s="6"/>
      <c r="V78" s="6"/>
      <c r="W78" s="6"/>
      <c r="X78" s="6"/>
      <c r="Y78" s="6"/>
      <c r="Z78" s="6"/>
      <c r="AA78" s="6"/>
      <c r="AB78" s="6"/>
    </row>
    <row r="79">
      <c r="A79" s="7"/>
      <c r="B79" s="52"/>
      <c r="C79" s="61"/>
      <c r="F79" s="62"/>
      <c r="G79" s="36"/>
      <c r="H79" s="29"/>
      <c r="J79" s="30"/>
      <c r="K79" s="6"/>
      <c r="L79" s="6"/>
      <c r="M79" s="6"/>
      <c r="N79" s="6"/>
      <c r="O79" s="6"/>
      <c r="P79" s="6"/>
      <c r="Q79" s="6"/>
      <c r="R79" s="6"/>
      <c r="S79" s="6"/>
      <c r="T79" s="6"/>
      <c r="U79" s="6"/>
      <c r="V79" s="6"/>
      <c r="W79" s="6"/>
      <c r="X79" s="6"/>
      <c r="Y79" s="6"/>
      <c r="Z79" s="6"/>
      <c r="AA79" s="6"/>
      <c r="AB79" s="6"/>
    </row>
    <row r="80">
      <c r="A80" s="7"/>
      <c r="B80" s="52"/>
      <c r="C80" s="61"/>
      <c r="F80" s="62"/>
      <c r="G80" s="36"/>
      <c r="H80" s="29"/>
      <c r="J80" s="30"/>
      <c r="K80" s="6"/>
      <c r="L80" s="6"/>
      <c r="M80" s="6"/>
      <c r="N80" s="6"/>
      <c r="O80" s="6"/>
      <c r="P80" s="6"/>
      <c r="Q80" s="6"/>
      <c r="R80" s="6"/>
      <c r="S80" s="6"/>
      <c r="T80" s="6"/>
      <c r="U80" s="6"/>
      <c r="V80" s="6"/>
      <c r="W80" s="6"/>
      <c r="X80" s="6"/>
      <c r="Y80" s="6"/>
      <c r="Z80" s="6"/>
      <c r="AA80" s="6"/>
      <c r="AB80" s="6"/>
    </row>
    <row r="81">
      <c r="A81" s="7"/>
      <c r="B81" s="52"/>
      <c r="C81" s="61"/>
      <c r="F81" s="62"/>
      <c r="G81" s="36"/>
      <c r="H81" s="29"/>
      <c r="J81" s="30"/>
      <c r="K81" s="6"/>
      <c r="L81" s="6"/>
      <c r="M81" s="6"/>
      <c r="N81" s="6"/>
      <c r="O81" s="6"/>
      <c r="P81" s="6"/>
      <c r="Q81" s="6"/>
      <c r="R81" s="6"/>
      <c r="S81" s="6"/>
      <c r="T81" s="6"/>
      <c r="U81" s="6"/>
      <c r="V81" s="6"/>
      <c r="W81" s="6"/>
      <c r="X81" s="6"/>
      <c r="Y81" s="6"/>
      <c r="Z81" s="6"/>
      <c r="AA81" s="6"/>
      <c r="AB81" s="6"/>
    </row>
    <row r="82">
      <c r="A82" s="7"/>
      <c r="B82" s="141"/>
      <c r="C82" s="61"/>
      <c r="F82" s="62"/>
      <c r="G82" s="36"/>
      <c r="H82" s="29"/>
      <c r="J82" s="30"/>
      <c r="K82" s="6"/>
      <c r="L82" s="6"/>
      <c r="M82" s="6"/>
      <c r="N82" s="6"/>
      <c r="O82" s="6"/>
      <c r="P82" s="6"/>
      <c r="Q82" s="6"/>
      <c r="R82" s="6"/>
      <c r="S82" s="6"/>
      <c r="T82" s="6"/>
      <c r="U82" s="6"/>
      <c r="V82" s="6"/>
      <c r="W82" s="6"/>
      <c r="X82" s="6"/>
      <c r="Y82" s="6"/>
      <c r="Z82" s="6"/>
      <c r="AA82" s="6"/>
      <c r="AB82" s="6"/>
    </row>
    <row r="83">
      <c r="A83" s="7"/>
      <c r="B83" s="141"/>
      <c r="C83" s="61"/>
      <c r="F83" s="62"/>
      <c r="G83" s="36"/>
      <c r="H83" s="29"/>
      <c r="J83" s="30"/>
      <c r="K83" s="6"/>
      <c r="L83" s="6"/>
      <c r="M83" s="6"/>
      <c r="N83" s="6"/>
      <c r="O83" s="6"/>
      <c r="P83" s="6"/>
      <c r="Q83" s="6"/>
      <c r="R83" s="6"/>
      <c r="S83" s="6"/>
      <c r="T83" s="6"/>
      <c r="U83" s="6"/>
      <c r="V83" s="6"/>
      <c r="W83" s="6"/>
      <c r="X83" s="6"/>
      <c r="Y83" s="6"/>
      <c r="Z83" s="6"/>
      <c r="AA83" s="6"/>
      <c r="AB83" s="6"/>
    </row>
    <row r="84">
      <c r="A84" s="7"/>
      <c r="B84" s="141"/>
      <c r="C84" s="61"/>
      <c r="F84" s="62"/>
      <c r="G84" s="36"/>
      <c r="H84" s="29"/>
      <c r="J84" s="30"/>
      <c r="K84" s="6"/>
      <c r="L84" s="6"/>
      <c r="M84" s="6"/>
      <c r="N84" s="6"/>
      <c r="O84" s="6"/>
      <c r="P84" s="6"/>
      <c r="Q84" s="6"/>
      <c r="R84" s="6"/>
      <c r="S84" s="6"/>
      <c r="T84" s="6"/>
      <c r="U84" s="6"/>
      <c r="V84" s="6"/>
      <c r="W84" s="6"/>
      <c r="X84" s="6"/>
      <c r="Y84" s="6"/>
      <c r="Z84" s="6"/>
      <c r="AA84" s="6"/>
      <c r="AB84" s="6"/>
    </row>
    <row r="85">
      <c r="A85" s="7"/>
      <c r="B85" s="141"/>
      <c r="C85" s="61"/>
      <c r="F85" s="62"/>
      <c r="G85" s="36"/>
      <c r="H85" s="29"/>
      <c r="J85" s="30"/>
      <c r="K85" s="6"/>
      <c r="L85" s="6"/>
      <c r="M85" s="6"/>
      <c r="N85" s="6"/>
      <c r="O85" s="6"/>
      <c r="P85" s="6"/>
      <c r="Q85" s="6"/>
      <c r="R85" s="6"/>
      <c r="S85" s="6"/>
      <c r="T85" s="6"/>
      <c r="U85" s="6"/>
      <c r="V85" s="6"/>
      <c r="W85" s="6"/>
      <c r="X85" s="6"/>
      <c r="Y85" s="6"/>
      <c r="Z85" s="6"/>
      <c r="AA85" s="6"/>
      <c r="AB85" s="6"/>
    </row>
    <row r="86">
      <c r="A86" s="7"/>
      <c r="B86" s="141"/>
      <c r="C86" s="65"/>
      <c r="D86" s="23"/>
      <c r="E86" s="23"/>
      <c r="F86" s="24"/>
      <c r="G86" s="36"/>
      <c r="H86" s="37"/>
      <c r="I86" s="38"/>
      <c r="J86" s="39"/>
      <c r="K86" s="6"/>
      <c r="L86" s="6"/>
      <c r="M86" s="6"/>
      <c r="N86" s="6"/>
      <c r="O86" s="6"/>
      <c r="P86" s="6"/>
      <c r="Q86" s="6"/>
      <c r="R86" s="6"/>
      <c r="S86" s="6"/>
      <c r="T86" s="6"/>
      <c r="U86" s="6"/>
      <c r="V86" s="6"/>
      <c r="W86" s="6"/>
      <c r="X86" s="6"/>
      <c r="Y86" s="6"/>
      <c r="Z86" s="6"/>
      <c r="AA86" s="6"/>
      <c r="AB86" s="6"/>
    </row>
  </sheetData>
  <mergeCells count="70">
    <mergeCell ref="C23:D23"/>
    <mergeCell ref="E23:F23"/>
    <mergeCell ref="C24:D24"/>
    <mergeCell ref="E24:F24"/>
    <mergeCell ref="B26:F26"/>
    <mergeCell ref="E27:F27"/>
    <mergeCell ref="H27:K32"/>
    <mergeCell ref="E30:F30"/>
    <mergeCell ref="E31:F31"/>
    <mergeCell ref="H44:K49"/>
    <mergeCell ref="B51:E51"/>
    <mergeCell ref="C52:D52"/>
    <mergeCell ref="E52:F52"/>
    <mergeCell ref="C53:D53"/>
    <mergeCell ref="C56:D56"/>
    <mergeCell ref="C57:D57"/>
    <mergeCell ref="E57:F57"/>
    <mergeCell ref="C58:D58"/>
    <mergeCell ref="E58:F58"/>
    <mergeCell ref="B59:E59"/>
    <mergeCell ref="D60:F60"/>
    <mergeCell ref="D67:F67"/>
    <mergeCell ref="D68:F68"/>
    <mergeCell ref="D69:F69"/>
    <mergeCell ref="D70:F70"/>
    <mergeCell ref="D71:F71"/>
    <mergeCell ref="D72:F72"/>
    <mergeCell ref="B74:F74"/>
    <mergeCell ref="C75:F86"/>
    <mergeCell ref="H75:J86"/>
    <mergeCell ref="D61:F61"/>
    <mergeCell ref="D62:F62"/>
    <mergeCell ref="D63:F63"/>
    <mergeCell ref="H63:J70"/>
    <mergeCell ref="D64:F64"/>
    <mergeCell ref="D65:F65"/>
    <mergeCell ref="D66:F66"/>
    <mergeCell ref="A1:F1"/>
    <mergeCell ref="C2:D2"/>
    <mergeCell ref="B4:C4"/>
    <mergeCell ref="D4:F4"/>
    <mergeCell ref="H4:M6"/>
    <mergeCell ref="H7:M11"/>
    <mergeCell ref="B13:E13"/>
    <mergeCell ref="C21:D21"/>
    <mergeCell ref="E21:F21"/>
    <mergeCell ref="C22:D22"/>
    <mergeCell ref="E22:F22"/>
    <mergeCell ref="C14:F16"/>
    <mergeCell ref="H14:H15"/>
    <mergeCell ref="B18:E18"/>
    <mergeCell ref="C19:D19"/>
    <mergeCell ref="E19:F19"/>
    <mergeCell ref="H19:H23"/>
    <mergeCell ref="C20:D20"/>
    <mergeCell ref="E28:F28"/>
    <mergeCell ref="E29:F29"/>
    <mergeCell ref="E32:F32"/>
    <mergeCell ref="B34:E34"/>
    <mergeCell ref="C35:F41"/>
    <mergeCell ref="H35:K40"/>
    <mergeCell ref="H41:Y41"/>
    <mergeCell ref="B43:F43"/>
    <mergeCell ref="E53:F53"/>
    <mergeCell ref="H53:K56"/>
    <mergeCell ref="C54:D54"/>
    <mergeCell ref="E54:F54"/>
    <mergeCell ref="C55:D55"/>
    <mergeCell ref="E55:F55"/>
    <mergeCell ref="E56:F56"/>
  </mergeCells>
  <dataValidations>
    <dataValidation type="list" allowBlank="1" sqref="D28:D32 E45:E49">
      <formula1>"Open,WIP,Closed,N/A"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84</v>
      </c>
    </row>
    <row r="46">
      <c r="A46" s="142" t="s">
        <v>85</v>
      </c>
    </row>
    <row r="136">
      <c r="A136" s="142" t="s">
        <v>86</v>
      </c>
    </row>
    <row r="154">
      <c r="A154" s="142" t="s">
        <v>87</v>
      </c>
    </row>
    <row r="172">
      <c r="A172" s="142" t="s">
        <v>88</v>
      </c>
    </row>
    <row r="201">
      <c r="A201" s="142" t="s">
        <v>89</v>
      </c>
    </row>
    <row r="219">
      <c r="A219" s="142" t="s">
        <v>90</v>
      </c>
    </row>
    <row r="232">
      <c r="A232" s="142" t="s">
        <v>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6" width="25.13"/>
    <col customWidth="1" min="7" max="7" width="1.38"/>
    <col customWidth="1" min="8" max="8" width="26.75"/>
    <col customWidth="1" min="9" max="9" width="18.25"/>
  </cols>
  <sheetData>
    <row r="1">
      <c r="A1" s="54"/>
      <c r="B1" s="143"/>
      <c r="C1" s="144"/>
      <c r="D1" s="144"/>
      <c r="E1" s="144"/>
      <c r="F1" s="144"/>
      <c r="G1" s="54"/>
      <c r="H1" s="54"/>
      <c r="I1" s="145"/>
    </row>
    <row r="2">
      <c r="A2" s="146"/>
      <c r="B2" s="147" t="s">
        <v>92</v>
      </c>
      <c r="C2" s="148" t="s">
        <v>93</v>
      </c>
      <c r="D2" s="128"/>
      <c r="E2" s="128"/>
      <c r="F2" s="10"/>
      <c r="G2" s="149"/>
      <c r="H2" s="54"/>
      <c r="I2" s="145"/>
    </row>
    <row r="3">
      <c r="A3" s="150"/>
      <c r="B3" s="151" t="s">
        <v>94</v>
      </c>
      <c r="C3" s="152" t="s">
        <v>95</v>
      </c>
      <c r="D3" s="128"/>
      <c r="E3" s="128"/>
      <c r="F3" s="10"/>
      <c r="G3" s="153"/>
      <c r="H3" s="154"/>
      <c r="I3" s="145"/>
    </row>
    <row r="4">
      <c r="A4" s="155"/>
      <c r="B4" s="156"/>
      <c r="C4" s="156"/>
      <c r="D4" s="156"/>
      <c r="E4" s="156"/>
      <c r="F4" s="156"/>
      <c r="G4" s="155"/>
      <c r="H4" s="154"/>
      <c r="I4" s="145"/>
    </row>
    <row r="5" ht="17.25" customHeight="1">
      <c r="B5" s="157" t="s">
        <v>96</v>
      </c>
      <c r="C5" s="157" t="s">
        <v>97</v>
      </c>
      <c r="D5" s="157" t="s">
        <v>98</v>
      </c>
      <c r="E5" s="157" t="s">
        <v>99</v>
      </c>
      <c r="F5" s="157" t="s">
        <v>100</v>
      </c>
      <c r="G5" s="158"/>
      <c r="H5" s="157" t="s">
        <v>101</v>
      </c>
      <c r="I5" s="157" t="s">
        <v>102</v>
      </c>
    </row>
    <row r="6">
      <c r="A6" s="159" t="s">
        <v>103</v>
      </c>
      <c r="B6" s="160" t="s">
        <v>104</v>
      </c>
      <c r="C6" s="161" t="s">
        <v>105</v>
      </c>
      <c r="D6" s="161" t="s">
        <v>106</v>
      </c>
      <c r="E6" s="161" t="s">
        <v>107</v>
      </c>
      <c r="F6" s="161" t="s">
        <v>108</v>
      </c>
      <c r="G6" s="162"/>
      <c r="H6" s="161"/>
      <c r="I6" s="163" t="s">
        <v>109</v>
      </c>
    </row>
    <row r="7">
      <c r="A7" s="164"/>
      <c r="B7" s="164"/>
      <c r="C7" s="161" t="s">
        <v>110</v>
      </c>
      <c r="D7" s="161" t="s">
        <v>111</v>
      </c>
      <c r="E7" s="161" t="s">
        <v>112</v>
      </c>
      <c r="F7" s="161" t="s">
        <v>113</v>
      </c>
      <c r="G7" s="162"/>
      <c r="H7" s="161"/>
      <c r="I7" s="163" t="s">
        <v>109</v>
      </c>
    </row>
    <row r="8">
      <c r="A8" s="164"/>
      <c r="B8" s="165"/>
      <c r="C8" s="161" t="s">
        <v>114</v>
      </c>
      <c r="D8" s="161" t="s">
        <v>115</v>
      </c>
      <c r="E8" s="161" t="s">
        <v>116</v>
      </c>
      <c r="F8" s="161" t="s">
        <v>117</v>
      </c>
      <c r="G8" s="162"/>
      <c r="H8" s="161"/>
      <c r="I8" s="163" t="s">
        <v>109</v>
      </c>
    </row>
    <row r="9">
      <c r="A9" s="164"/>
      <c r="B9" s="160" t="s">
        <v>118</v>
      </c>
      <c r="C9" s="161" t="s">
        <v>119</v>
      </c>
      <c r="D9" s="161" t="s">
        <v>120</v>
      </c>
      <c r="E9" s="161" t="s">
        <v>121</v>
      </c>
      <c r="F9" s="161" t="s">
        <v>122</v>
      </c>
      <c r="G9" s="162"/>
      <c r="H9" s="161"/>
      <c r="I9" s="163" t="s">
        <v>109</v>
      </c>
    </row>
    <row r="10">
      <c r="A10" s="164"/>
      <c r="B10" s="165"/>
      <c r="C10" s="161" t="s">
        <v>123</v>
      </c>
      <c r="D10" s="161" t="s">
        <v>124</v>
      </c>
      <c r="E10" s="161" t="s">
        <v>125</v>
      </c>
      <c r="F10" s="161" t="s">
        <v>126</v>
      </c>
      <c r="G10" s="162"/>
      <c r="H10" s="161"/>
      <c r="I10" s="163" t="s">
        <v>109</v>
      </c>
    </row>
    <row r="11">
      <c r="A11" s="165"/>
      <c r="B11" s="161" t="s">
        <v>127</v>
      </c>
      <c r="C11" s="161" t="s">
        <v>128</v>
      </c>
      <c r="D11" s="161" t="s">
        <v>129</v>
      </c>
      <c r="E11" s="161" t="s">
        <v>130</v>
      </c>
      <c r="F11" s="161" t="s">
        <v>131</v>
      </c>
      <c r="G11" s="162"/>
      <c r="H11" s="161"/>
      <c r="I11" s="163" t="s">
        <v>109</v>
      </c>
    </row>
    <row r="12">
      <c r="A12" s="166"/>
      <c r="B12" s="166"/>
      <c r="C12" s="166"/>
      <c r="D12" s="166"/>
      <c r="E12" s="166"/>
      <c r="F12" s="166"/>
      <c r="G12" s="54"/>
      <c r="H12" s="166"/>
      <c r="I12" s="145"/>
    </row>
    <row r="13" ht="49.5" customHeight="1">
      <c r="A13" s="155"/>
      <c r="B13" s="167" t="s">
        <v>132</v>
      </c>
      <c r="C13" s="26"/>
      <c r="D13" s="26"/>
      <c r="E13" s="26"/>
      <c r="F13" s="26"/>
      <c r="G13" s="26"/>
      <c r="H13" s="26"/>
      <c r="I13" s="145"/>
    </row>
    <row r="14" ht="55.5" customHeight="1">
      <c r="A14" s="54"/>
      <c r="B14" s="29"/>
      <c r="I14" s="145"/>
    </row>
    <row r="15">
      <c r="A15" s="54"/>
      <c r="B15" s="37"/>
      <c r="C15" s="38"/>
      <c r="D15" s="38"/>
      <c r="E15" s="38"/>
      <c r="F15" s="38"/>
      <c r="G15" s="38"/>
      <c r="H15" s="38"/>
      <c r="I15" s="145"/>
    </row>
    <row r="16">
      <c r="A16" s="54"/>
      <c r="B16" s="54"/>
      <c r="C16" s="54"/>
      <c r="D16" s="54"/>
      <c r="E16" s="54"/>
      <c r="F16" s="54"/>
      <c r="G16" s="54"/>
      <c r="H16" s="54"/>
      <c r="I16" s="145"/>
    </row>
    <row r="17">
      <c r="A17" s="168" t="s">
        <v>133</v>
      </c>
      <c r="B17" s="2"/>
      <c r="C17" s="2"/>
      <c r="D17" s="2"/>
      <c r="E17" s="2"/>
      <c r="F17" s="2"/>
      <c r="G17" s="2"/>
      <c r="H17" s="2"/>
      <c r="I17" s="3"/>
    </row>
    <row r="18">
      <c r="A18" s="146"/>
      <c r="B18" s="147" t="s">
        <v>92</v>
      </c>
      <c r="C18" s="169" t="s">
        <v>134</v>
      </c>
      <c r="D18" s="128"/>
      <c r="E18" s="128"/>
      <c r="F18" s="10"/>
      <c r="G18" s="149"/>
      <c r="H18" s="54"/>
      <c r="I18" s="145"/>
    </row>
    <row r="19">
      <c r="A19" s="146"/>
      <c r="B19" s="151" t="s">
        <v>94</v>
      </c>
      <c r="C19" s="170" t="s">
        <v>135</v>
      </c>
      <c r="D19" s="128"/>
      <c r="E19" s="128"/>
      <c r="F19" s="10"/>
      <c r="G19" s="149"/>
      <c r="H19" s="54"/>
      <c r="I19" s="145"/>
    </row>
    <row r="20">
      <c r="A20" s="146"/>
      <c r="B20" s="146"/>
      <c r="C20" s="146"/>
      <c r="D20" s="146"/>
      <c r="E20" s="146"/>
      <c r="F20" s="146"/>
      <c r="G20" s="146"/>
      <c r="H20" s="146"/>
      <c r="I20" s="146"/>
    </row>
    <row r="21" ht="17.25" customHeight="1">
      <c r="A21" s="171"/>
      <c r="B21" s="172" t="s">
        <v>96</v>
      </c>
      <c r="C21" s="172" t="s">
        <v>97</v>
      </c>
      <c r="D21" s="172" t="s">
        <v>98</v>
      </c>
      <c r="E21" s="172" t="s">
        <v>99</v>
      </c>
      <c r="F21" s="172" t="s">
        <v>100</v>
      </c>
      <c r="G21" s="158"/>
      <c r="H21" s="172" t="s">
        <v>101</v>
      </c>
      <c r="I21" s="172" t="s">
        <v>102</v>
      </c>
    </row>
    <row r="22">
      <c r="A22" s="159" t="s">
        <v>103</v>
      </c>
      <c r="B22" s="173" t="s">
        <v>136</v>
      </c>
      <c r="C22" s="161" t="s">
        <v>137</v>
      </c>
      <c r="D22" s="163" t="s">
        <v>138</v>
      </c>
      <c r="E22" s="163" t="s">
        <v>138</v>
      </c>
      <c r="F22" s="163" t="s">
        <v>138</v>
      </c>
      <c r="G22" s="162"/>
      <c r="H22" s="163" t="s">
        <v>138</v>
      </c>
      <c r="I22" s="163" t="s">
        <v>138</v>
      </c>
    </row>
    <row r="23">
      <c r="A23" s="164"/>
      <c r="B23" s="174" t="s">
        <v>139</v>
      </c>
      <c r="C23" s="160" t="s">
        <v>140</v>
      </c>
      <c r="D23" s="160" t="s">
        <v>141</v>
      </c>
      <c r="E23" s="160" t="s">
        <v>142</v>
      </c>
      <c r="F23" s="161" t="s">
        <v>143</v>
      </c>
      <c r="G23" s="162"/>
      <c r="H23" s="175" t="s">
        <v>144</v>
      </c>
      <c r="I23" s="176" t="s">
        <v>38</v>
      </c>
    </row>
    <row r="24" ht="123.75" customHeight="1">
      <c r="A24" s="164"/>
      <c r="B24" s="62"/>
      <c r="C24" s="165"/>
      <c r="D24" s="165"/>
      <c r="E24" s="165"/>
      <c r="F24" s="161" t="s">
        <v>145</v>
      </c>
      <c r="G24" s="162"/>
      <c r="H24" s="177" t="s">
        <v>146</v>
      </c>
      <c r="I24" s="178" t="s">
        <v>147</v>
      </c>
    </row>
    <row r="25">
      <c r="A25" s="165"/>
      <c r="B25" s="24"/>
      <c r="C25" s="161" t="s">
        <v>148</v>
      </c>
      <c r="D25" s="161" t="s">
        <v>149</v>
      </c>
      <c r="E25" s="163" t="s">
        <v>138</v>
      </c>
      <c r="F25" s="163" t="s">
        <v>138</v>
      </c>
      <c r="G25" s="162"/>
      <c r="H25" s="163" t="s">
        <v>138</v>
      </c>
      <c r="I25" s="163" t="s">
        <v>138</v>
      </c>
    </row>
    <row r="26">
      <c r="A26" s="179"/>
      <c r="B26" s="155"/>
      <c r="C26" s="155"/>
      <c r="D26" s="155"/>
      <c r="E26" s="155"/>
      <c r="F26" s="155"/>
      <c r="G26" s="155"/>
      <c r="H26" s="155"/>
      <c r="I26" s="155"/>
    </row>
    <row r="27">
      <c r="A27" s="155"/>
      <c r="B27" s="150"/>
      <c r="C27" s="2"/>
      <c r="D27" s="2"/>
      <c r="E27" s="2"/>
      <c r="F27" s="3"/>
      <c r="G27" s="155"/>
      <c r="H27" s="155"/>
      <c r="I27" s="155"/>
    </row>
  </sheetData>
  <mergeCells count="15">
    <mergeCell ref="C18:F18"/>
    <mergeCell ref="C19:F19"/>
    <mergeCell ref="A22:A25"/>
    <mergeCell ref="B23:B25"/>
    <mergeCell ref="C23:C24"/>
    <mergeCell ref="D23:D24"/>
    <mergeCell ref="E23:E24"/>
    <mergeCell ref="B27:F27"/>
    <mergeCell ref="C2:F2"/>
    <mergeCell ref="C3:F3"/>
    <mergeCell ref="A6:A11"/>
    <mergeCell ref="B6:B8"/>
    <mergeCell ref="B9:B10"/>
    <mergeCell ref="B13:H15"/>
    <mergeCell ref="A17:I17"/>
  </mergeCells>
  <dataValidations>
    <dataValidation type="list" allowBlank="1" sqref="I22:I25">
      <formula1>"Preventive Action,Corrective Action (root cause),N/A"</formula1>
    </dataValidation>
    <dataValidation type="list" allowBlank="1" sqref="I6:I11">
      <formula1>"Preventive action,Corrective action (root cause),N/A,Select an option"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ySplit="8.0" topLeftCell="A9" activePane="bottomLeft" state="frozen"/>
      <selection activeCell="B10" sqref="B10" pane="bottomLeft"/>
    </sheetView>
  </sheetViews>
  <sheetFormatPr customHeight="1" defaultColWidth="12.63" defaultRowHeight="15.75"/>
  <cols>
    <col customWidth="1" min="1" max="1" width="4.5"/>
    <col customWidth="1" min="2" max="2" width="11.13"/>
    <col customWidth="1" min="3" max="3" width="8.25"/>
    <col customWidth="1" min="4" max="4" width="12.13"/>
    <col customWidth="1" min="5" max="5" width="10.5"/>
    <col customWidth="1" min="6" max="6" width="8.0"/>
    <col customWidth="1" min="7" max="7" width="13.75"/>
    <col customWidth="1" min="8" max="8" width="10.13"/>
    <col customWidth="1" min="9" max="9" width="14.5"/>
    <col customWidth="1" min="10" max="10" width="17.88"/>
    <col customWidth="1" min="11" max="12" width="3.38"/>
    <col customWidth="1" min="13" max="13" width="2.13"/>
    <col customWidth="1" min="14" max="15" width="3.38"/>
    <col customWidth="1" min="16" max="16" width="4.5"/>
    <col customWidth="1" min="17" max="17" width="6.25"/>
    <col customWidth="1" min="18" max="19" width="3.38"/>
    <col customWidth="1" min="20" max="20" width="32.25"/>
  </cols>
  <sheetData>
    <row r="1" ht="21.0" customHeight="1">
      <c r="A1" s="180" t="s">
        <v>150</v>
      </c>
    </row>
    <row r="2" ht="21.0" customHeight="1">
      <c r="A2" s="181"/>
      <c r="B2" s="181"/>
      <c r="C2" s="181"/>
      <c r="D2" s="181"/>
      <c r="E2" s="181"/>
      <c r="F2" s="181"/>
      <c r="G2" s="181"/>
      <c r="H2" s="181"/>
      <c r="I2" s="181"/>
      <c r="J2" s="181"/>
      <c r="K2" s="181"/>
      <c r="L2" s="181"/>
      <c r="M2" s="181"/>
      <c r="N2" s="181"/>
      <c r="O2" s="181"/>
      <c r="P2" s="181"/>
      <c r="Q2" s="181"/>
      <c r="R2" s="181"/>
      <c r="S2" s="181"/>
      <c r="T2" s="181"/>
    </row>
    <row r="3" ht="9.0" customHeight="1">
      <c r="A3" s="182"/>
      <c r="B3" s="183"/>
      <c r="C3" s="183"/>
      <c r="D3" s="184"/>
      <c r="E3" s="184"/>
      <c r="F3" s="184"/>
      <c r="G3" s="185"/>
      <c r="H3" s="185"/>
      <c r="I3" s="185"/>
      <c r="J3" s="185"/>
      <c r="K3" s="186"/>
      <c r="L3" s="186"/>
      <c r="M3" s="186"/>
      <c r="N3" s="186"/>
      <c r="O3" s="187"/>
      <c r="P3" s="187"/>
      <c r="Q3" s="187"/>
      <c r="R3" s="182"/>
      <c r="S3" s="182"/>
      <c r="T3" s="182"/>
    </row>
    <row r="4" ht="21.0" customHeight="1">
      <c r="A4" s="182"/>
      <c r="B4" s="188" t="s">
        <v>151</v>
      </c>
      <c r="C4" s="189"/>
      <c r="D4" s="190" t="str">
        <f>HYPERLINK("https://docs.google.com/spreadsheets/d/1vQ5T7TKAFs-nDnwKf_nu7pZJtTPOgSiDFk1uPshtw2Y/edit#gid=0","[Parent RCA name here &amp; Link]")</f>
        <v>[Parent RCA name here &amp; Link]</v>
      </c>
      <c r="E4" s="189"/>
      <c r="F4" s="189"/>
      <c r="G4" s="189"/>
      <c r="H4" s="191"/>
      <c r="I4" s="188" t="s">
        <v>152</v>
      </c>
      <c r="J4" s="192">
        <v>43477.0</v>
      </c>
      <c r="K4" s="188"/>
      <c r="L4" s="188"/>
      <c r="M4" s="188"/>
      <c r="N4" s="193" t="s">
        <v>153</v>
      </c>
      <c r="O4" s="189"/>
      <c r="P4" s="189"/>
      <c r="Q4" s="189"/>
      <c r="R4" s="194">
        <f>countif(G:G,"Pending")</f>
        <v>0</v>
      </c>
      <c r="S4" s="189"/>
      <c r="T4" s="195"/>
    </row>
    <row r="5" ht="21.0" customHeight="1">
      <c r="A5" s="182"/>
      <c r="B5" s="188" t="s">
        <v>154</v>
      </c>
      <c r="C5" s="189"/>
      <c r="D5" s="196" t="s">
        <v>155</v>
      </c>
      <c r="E5" s="189"/>
      <c r="F5" s="189"/>
      <c r="G5" s="189"/>
      <c r="H5" s="197"/>
      <c r="I5" s="188" t="s">
        <v>156</v>
      </c>
      <c r="J5" s="198" t="s">
        <v>157</v>
      </c>
      <c r="K5" s="188"/>
      <c r="L5" s="188"/>
      <c r="M5" s="188"/>
      <c r="N5" s="193" t="s">
        <v>158</v>
      </c>
      <c r="O5" s="189"/>
      <c r="P5" s="189"/>
      <c r="Q5" s="189"/>
      <c r="R5" s="199">
        <f>countif(G:G,"WIP")</f>
        <v>0</v>
      </c>
      <c r="S5" s="189"/>
      <c r="T5" s="200"/>
    </row>
    <row r="6" ht="22.5" customHeight="1">
      <c r="A6" s="201"/>
      <c r="B6" s="202"/>
      <c r="C6" s="202"/>
      <c r="D6" s="202"/>
      <c r="E6" s="202"/>
      <c r="F6" s="202"/>
      <c r="G6" s="203"/>
      <c r="H6" s="203"/>
      <c r="I6" s="188" t="s">
        <v>159</v>
      </c>
      <c r="J6" s="198"/>
      <c r="K6" s="202"/>
      <c r="L6" s="202"/>
      <c r="M6" s="202"/>
      <c r="N6" s="193" t="s">
        <v>160</v>
      </c>
      <c r="O6" s="189"/>
      <c r="P6" s="189"/>
      <c r="Q6" s="189"/>
      <c r="R6" s="204">
        <f>countif(G:G,"Completed")</f>
        <v>0</v>
      </c>
      <c r="S6" s="189"/>
      <c r="T6" s="201"/>
    </row>
    <row r="7" ht="21.0" customHeight="1">
      <c r="A7" s="205" t="s">
        <v>161</v>
      </c>
      <c r="B7" s="206"/>
      <c r="C7" s="206"/>
      <c r="D7" s="206"/>
      <c r="E7" s="206"/>
      <c r="F7" s="207"/>
      <c r="G7" s="208" t="s">
        <v>162</v>
      </c>
      <c r="H7" s="209"/>
      <c r="I7" s="209"/>
      <c r="J7" s="209"/>
      <c r="K7" s="209"/>
      <c r="L7" s="209"/>
      <c r="M7" s="209"/>
      <c r="N7" s="209"/>
      <c r="O7" s="209"/>
      <c r="P7" s="209"/>
      <c r="Q7" s="209"/>
      <c r="R7" s="209"/>
      <c r="S7" s="209"/>
      <c r="T7" s="210"/>
    </row>
    <row r="8" ht="21.0" customHeight="1">
      <c r="A8" s="211"/>
      <c r="B8" s="212"/>
      <c r="C8" s="212"/>
      <c r="D8" s="212"/>
      <c r="E8" s="212"/>
      <c r="F8" s="213"/>
      <c r="G8" s="214" t="s">
        <v>32</v>
      </c>
      <c r="H8" s="214" t="s">
        <v>163</v>
      </c>
      <c r="I8" s="214" t="s">
        <v>164</v>
      </c>
      <c r="J8" s="214" t="s">
        <v>165</v>
      </c>
      <c r="K8" s="215" t="s">
        <v>166</v>
      </c>
      <c r="L8" s="209"/>
      <c r="M8" s="209"/>
      <c r="N8" s="209"/>
      <c r="O8" s="209"/>
      <c r="P8" s="209"/>
      <c r="Q8" s="209"/>
      <c r="R8" s="209"/>
      <c r="S8" s="209"/>
      <c r="T8" s="210"/>
    </row>
    <row r="9" ht="21.0" customHeight="1">
      <c r="A9" s="216" t="s">
        <v>167</v>
      </c>
      <c r="G9" s="217"/>
      <c r="N9" s="217"/>
      <c r="O9" s="217"/>
      <c r="P9" s="217"/>
    </row>
    <row r="10" ht="21.0" customHeight="1">
      <c r="A10" s="218" t="s">
        <v>168</v>
      </c>
      <c r="B10" s="219" t="s">
        <v>169</v>
      </c>
      <c r="C10" s="220"/>
      <c r="D10" s="220"/>
      <c r="E10" s="220"/>
      <c r="F10" s="220"/>
      <c r="G10" s="198" t="s">
        <v>170</v>
      </c>
      <c r="H10" s="192">
        <v>36892.0</v>
      </c>
      <c r="I10" s="221" t="s">
        <v>170</v>
      </c>
      <c r="J10" s="221" t="s">
        <v>170</v>
      </c>
      <c r="K10" s="222"/>
      <c r="L10" s="220"/>
      <c r="M10" s="220"/>
      <c r="N10" s="220"/>
      <c r="O10" s="220"/>
      <c r="P10" s="220"/>
      <c r="Q10" s="220"/>
      <c r="R10" s="220"/>
      <c r="S10" s="220"/>
      <c r="T10" s="223"/>
    </row>
    <row r="11" ht="21.0" customHeight="1">
      <c r="A11" s="224"/>
      <c r="B11" s="219" t="s">
        <v>171</v>
      </c>
      <c r="C11" s="220"/>
      <c r="D11" s="220"/>
      <c r="E11" s="220"/>
      <c r="F11" s="220"/>
      <c r="G11" s="198" t="s">
        <v>170</v>
      </c>
      <c r="H11" s="192"/>
      <c r="I11" s="221" t="s">
        <v>170</v>
      </c>
      <c r="J11" s="221" t="s">
        <v>170</v>
      </c>
      <c r="K11" s="222"/>
      <c r="L11" s="220"/>
      <c r="M11" s="220"/>
      <c r="N11" s="220"/>
      <c r="O11" s="220"/>
      <c r="P11" s="220"/>
      <c r="Q11" s="220"/>
      <c r="R11" s="220"/>
      <c r="S11" s="220"/>
      <c r="T11" s="223"/>
    </row>
    <row r="12" ht="21.0" customHeight="1">
      <c r="A12" s="224"/>
      <c r="B12" s="219" t="s">
        <v>172</v>
      </c>
      <c r="C12" s="220"/>
      <c r="D12" s="220"/>
      <c r="E12" s="220"/>
      <c r="F12" s="220"/>
      <c r="G12" s="198" t="s">
        <v>170</v>
      </c>
      <c r="H12" s="192"/>
      <c r="I12" s="225" t="s">
        <v>170</v>
      </c>
      <c r="J12" s="221" t="s">
        <v>170</v>
      </c>
      <c r="K12" s="222"/>
      <c r="L12" s="220"/>
      <c r="M12" s="220"/>
      <c r="N12" s="220"/>
      <c r="O12" s="220"/>
      <c r="P12" s="220"/>
      <c r="Q12" s="220"/>
      <c r="R12" s="220"/>
      <c r="S12" s="220"/>
      <c r="T12" s="223"/>
    </row>
    <row r="13" ht="21.0" customHeight="1">
      <c r="A13" s="226"/>
      <c r="B13" s="227"/>
    </row>
    <row r="14" ht="21.0" customHeight="1">
      <c r="A14" s="228" t="s">
        <v>173</v>
      </c>
      <c r="G14" s="228"/>
      <c r="N14" s="228"/>
      <c r="O14" s="228"/>
      <c r="P14" s="228"/>
    </row>
    <row r="15" ht="21.0" customHeight="1">
      <c r="A15" s="218" t="s">
        <v>168</v>
      </c>
      <c r="B15" s="219" t="s">
        <v>169</v>
      </c>
      <c r="C15" s="220"/>
      <c r="D15" s="220"/>
      <c r="E15" s="220"/>
      <c r="F15" s="220"/>
      <c r="G15" s="198" t="s">
        <v>170</v>
      </c>
      <c r="H15" s="192"/>
      <c r="I15" s="221" t="s">
        <v>170</v>
      </c>
      <c r="J15" s="221" t="s">
        <v>170</v>
      </c>
      <c r="K15" s="222"/>
      <c r="L15" s="220"/>
      <c r="M15" s="220"/>
      <c r="N15" s="220"/>
      <c r="O15" s="220"/>
      <c r="P15" s="220"/>
      <c r="Q15" s="220"/>
      <c r="R15" s="220"/>
      <c r="S15" s="220"/>
      <c r="T15" s="223"/>
    </row>
    <row r="16" ht="21.0" customHeight="1">
      <c r="A16" s="224"/>
      <c r="B16" s="219" t="s">
        <v>171</v>
      </c>
      <c r="C16" s="220"/>
      <c r="D16" s="220"/>
      <c r="E16" s="220"/>
      <c r="F16" s="220"/>
      <c r="G16" s="198" t="s">
        <v>170</v>
      </c>
      <c r="H16" s="192"/>
      <c r="I16" s="221" t="s">
        <v>170</v>
      </c>
      <c r="J16" s="221" t="s">
        <v>170</v>
      </c>
      <c r="K16" s="222"/>
      <c r="L16" s="220"/>
      <c r="M16" s="220"/>
      <c r="N16" s="220"/>
      <c r="O16" s="220"/>
      <c r="P16" s="220"/>
      <c r="Q16" s="220"/>
      <c r="R16" s="220"/>
      <c r="S16" s="220"/>
      <c r="T16" s="223"/>
    </row>
    <row r="17" ht="21.0" customHeight="1">
      <c r="A17" s="224"/>
      <c r="B17" s="219" t="s">
        <v>172</v>
      </c>
      <c r="C17" s="220"/>
      <c r="D17" s="220"/>
      <c r="E17" s="220"/>
      <c r="F17" s="220"/>
      <c r="G17" s="198" t="s">
        <v>170</v>
      </c>
      <c r="H17" s="192"/>
      <c r="I17" s="225" t="s">
        <v>170</v>
      </c>
      <c r="J17" s="221" t="s">
        <v>170</v>
      </c>
      <c r="K17" s="222"/>
      <c r="L17" s="220"/>
      <c r="M17" s="220"/>
      <c r="N17" s="220"/>
      <c r="O17" s="220"/>
      <c r="P17" s="220"/>
      <c r="Q17" s="220"/>
      <c r="R17" s="220"/>
      <c r="S17" s="220"/>
      <c r="T17" s="223"/>
    </row>
    <row r="18" ht="21.0" customHeight="1">
      <c r="A18" s="226"/>
      <c r="B18" s="227"/>
    </row>
    <row r="19" ht="21.0" customHeight="1">
      <c r="A19" s="229" t="s">
        <v>173</v>
      </c>
      <c r="G19" s="229"/>
      <c r="H19" s="229"/>
      <c r="I19" s="229"/>
      <c r="J19" s="229"/>
      <c r="K19" s="230"/>
      <c r="P19" s="230"/>
    </row>
    <row r="20" ht="21.0" customHeight="1">
      <c r="A20" s="218" t="s">
        <v>168</v>
      </c>
      <c r="B20" s="219" t="s">
        <v>169</v>
      </c>
      <c r="C20" s="220"/>
      <c r="D20" s="220"/>
      <c r="E20" s="220"/>
      <c r="F20" s="220"/>
      <c r="G20" s="198" t="s">
        <v>170</v>
      </c>
      <c r="H20" s="192"/>
      <c r="I20" s="221" t="s">
        <v>170</v>
      </c>
      <c r="J20" s="221" t="s">
        <v>170</v>
      </c>
      <c r="K20" s="222"/>
      <c r="L20" s="220"/>
      <c r="M20" s="220"/>
      <c r="N20" s="220"/>
      <c r="O20" s="220"/>
      <c r="P20" s="220"/>
      <c r="Q20" s="220"/>
      <c r="R20" s="220"/>
      <c r="S20" s="220"/>
      <c r="T20" s="223"/>
    </row>
    <row r="21" ht="21.0" customHeight="1">
      <c r="A21" s="224"/>
      <c r="B21" s="219" t="s">
        <v>171</v>
      </c>
      <c r="C21" s="220"/>
      <c r="D21" s="220"/>
      <c r="E21" s="220"/>
      <c r="F21" s="220"/>
      <c r="G21" s="198" t="s">
        <v>170</v>
      </c>
      <c r="H21" s="192"/>
      <c r="I21" s="221" t="s">
        <v>170</v>
      </c>
      <c r="J21" s="221" t="s">
        <v>170</v>
      </c>
      <c r="K21" s="222"/>
      <c r="L21" s="220"/>
      <c r="M21" s="220"/>
      <c r="N21" s="220"/>
      <c r="O21" s="220"/>
      <c r="P21" s="220"/>
      <c r="Q21" s="220"/>
      <c r="R21" s="220"/>
      <c r="S21" s="220"/>
      <c r="T21" s="223"/>
    </row>
    <row r="22" ht="21.0" customHeight="1">
      <c r="A22" s="224"/>
      <c r="B22" s="219" t="s">
        <v>172</v>
      </c>
      <c r="C22" s="220"/>
      <c r="D22" s="220"/>
      <c r="E22" s="220"/>
      <c r="F22" s="220"/>
      <c r="G22" s="198" t="s">
        <v>170</v>
      </c>
      <c r="H22" s="192"/>
      <c r="I22" s="225" t="s">
        <v>170</v>
      </c>
      <c r="J22" s="221" t="s">
        <v>170</v>
      </c>
      <c r="K22" s="222"/>
      <c r="L22" s="220"/>
      <c r="M22" s="220"/>
      <c r="N22" s="220"/>
      <c r="O22" s="220"/>
      <c r="P22" s="220"/>
      <c r="Q22" s="220"/>
      <c r="R22" s="220"/>
      <c r="S22" s="220"/>
      <c r="T22" s="223"/>
    </row>
    <row r="23" ht="21.0" customHeight="1">
      <c r="A23" s="226"/>
      <c r="B23" s="227"/>
    </row>
    <row r="24" ht="21.0" customHeight="1">
      <c r="A24" s="231" t="s">
        <v>173</v>
      </c>
      <c r="G24" s="231"/>
      <c r="H24" s="231"/>
      <c r="I24" s="231"/>
      <c r="J24" s="231"/>
      <c r="K24" s="231"/>
      <c r="L24" s="231"/>
      <c r="M24" s="231"/>
      <c r="N24" s="231"/>
      <c r="O24" s="231"/>
      <c r="P24" s="231"/>
      <c r="Q24" s="231"/>
      <c r="R24" s="231"/>
      <c r="S24" s="231"/>
      <c r="T24" s="231"/>
    </row>
    <row r="25" ht="21.0" customHeight="1">
      <c r="A25" s="218" t="s">
        <v>168</v>
      </c>
      <c r="B25" s="219" t="s">
        <v>169</v>
      </c>
      <c r="C25" s="220"/>
      <c r="D25" s="220"/>
      <c r="E25" s="220"/>
      <c r="F25" s="220"/>
      <c r="G25" s="198" t="s">
        <v>170</v>
      </c>
      <c r="H25" s="192"/>
      <c r="I25" s="221" t="s">
        <v>170</v>
      </c>
      <c r="J25" s="221" t="s">
        <v>170</v>
      </c>
      <c r="K25" s="222"/>
      <c r="L25" s="220"/>
      <c r="M25" s="220"/>
      <c r="N25" s="220"/>
      <c r="O25" s="220"/>
      <c r="P25" s="220"/>
      <c r="Q25" s="220"/>
      <c r="R25" s="220"/>
      <c r="S25" s="220"/>
      <c r="T25" s="223"/>
    </row>
    <row r="26" ht="21.0" customHeight="1">
      <c r="A26" s="224"/>
      <c r="B26" s="219" t="s">
        <v>171</v>
      </c>
      <c r="C26" s="220"/>
      <c r="D26" s="220"/>
      <c r="E26" s="220"/>
      <c r="F26" s="220"/>
      <c r="G26" s="198" t="s">
        <v>170</v>
      </c>
      <c r="H26" s="192"/>
      <c r="I26" s="221" t="s">
        <v>170</v>
      </c>
      <c r="J26" s="221" t="s">
        <v>170</v>
      </c>
      <c r="K26" s="222"/>
      <c r="L26" s="220"/>
      <c r="M26" s="220"/>
      <c r="N26" s="220"/>
      <c r="O26" s="220"/>
      <c r="P26" s="220"/>
      <c r="Q26" s="220"/>
      <c r="R26" s="220"/>
      <c r="S26" s="220"/>
      <c r="T26" s="223"/>
    </row>
    <row r="27" ht="21.0" customHeight="1">
      <c r="A27" s="224"/>
      <c r="B27" s="219" t="s">
        <v>172</v>
      </c>
      <c r="C27" s="220"/>
      <c r="D27" s="220"/>
      <c r="E27" s="220"/>
      <c r="F27" s="220"/>
      <c r="G27" s="198" t="s">
        <v>170</v>
      </c>
      <c r="H27" s="192"/>
      <c r="I27" s="225" t="s">
        <v>170</v>
      </c>
      <c r="J27" s="221" t="s">
        <v>170</v>
      </c>
      <c r="K27" s="222"/>
      <c r="L27" s="220"/>
      <c r="M27" s="220"/>
      <c r="N27" s="220"/>
      <c r="O27" s="220"/>
      <c r="P27" s="220"/>
      <c r="Q27" s="220"/>
      <c r="R27" s="220"/>
      <c r="S27" s="220"/>
      <c r="T27" s="223"/>
    </row>
    <row r="28" ht="21.0" customHeight="1">
      <c r="A28" s="226"/>
      <c r="B28" s="227"/>
    </row>
    <row r="29" ht="21.0" customHeight="1">
      <c r="A29" s="232" t="s">
        <v>173</v>
      </c>
      <c r="G29" s="232"/>
      <c r="H29" s="232"/>
      <c r="I29" s="232"/>
      <c r="J29" s="232"/>
      <c r="K29" s="232"/>
      <c r="P29" s="232"/>
    </row>
    <row r="30" ht="21.0" customHeight="1">
      <c r="A30" s="218" t="s">
        <v>168</v>
      </c>
      <c r="B30" s="219" t="s">
        <v>169</v>
      </c>
      <c r="C30" s="220"/>
      <c r="D30" s="220"/>
      <c r="E30" s="220"/>
      <c r="F30" s="220"/>
      <c r="G30" s="198" t="s">
        <v>170</v>
      </c>
      <c r="H30" s="192"/>
      <c r="I30" s="221" t="s">
        <v>170</v>
      </c>
      <c r="J30" s="221" t="s">
        <v>170</v>
      </c>
      <c r="K30" s="222"/>
      <c r="L30" s="220"/>
      <c r="M30" s="220"/>
      <c r="N30" s="220"/>
      <c r="O30" s="220"/>
      <c r="P30" s="220"/>
      <c r="Q30" s="220"/>
      <c r="R30" s="220"/>
      <c r="S30" s="220"/>
      <c r="T30" s="223"/>
    </row>
    <row r="31" ht="21.0" customHeight="1">
      <c r="A31" s="224"/>
      <c r="B31" s="219" t="s">
        <v>171</v>
      </c>
      <c r="C31" s="220"/>
      <c r="D31" s="220"/>
      <c r="E31" s="220"/>
      <c r="F31" s="220"/>
      <c r="G31" s="198" t="s">
        <v>170</v>
      </c>
      <c r="H31" s="192"/>
      <c r="I31" s="221" t="s">
        <v>170</v>
      </c>
      <c r="J31" s="221" t="s">
        <v>170</v>
      </c>
      <c r="K31" s="222"/>
      <c r="L31" s="220"/>
      <c r="M31" s="220"/>
      <c r="N31" s="220"/>
      <c r="O31" s="220"/>
      <c r="P31" s="220"/>
      <c r="Q31" s="220"/>
      <c r="R31" s="220"/>
      <c r="S31" s="220"/>
      <c r="T31" s="223"/>
    </row>
    <row r="32" ht="21.0" customHeight="1">
      <c r="A32" s="224"/>
      <c r="B32" s="219" t="s">
        <v>172</v>
      </c>
      <c r="C32" s="220"/>
      <c r="D32" s="220"/>
      <c r="E32" s="220"/>
      <c r="F32" s="220"/>
      <c r="G32" s="198" t="s">
        <v>170</v>
      </c>
      <c r="H32" s="192"/>
      <c r="I32" s="225" t="s">
        <v>170</v>
      </c>
      <c r="J32" s="221" t="s">
        <v>170</v>
      </c>
      <c r="K32" s="222"/>
      <c r="L32" s="220"/>
      <c r="M32" s="220"/>
      <c r="N32" s="220"/>
      <c r="O32" s="220"/>
      <c r="P32" s="220"/>
      <c r="Q32" s="220"/>
      <c r="R32" s="220"/>
      <c r="S32" s="220"/>
      <c r="T32" s="223"/>
    </row>
    <row r="33" ht="21.0" customHeight="1">
      <c r="A33" s="226"/>
      <c r="B33" s="227"/>
    </row>
    <row r="34" ht="21.0" customHeight="1">
      <c r="A34" s="233" t="s">
        <v>173</v>
      </c>
      <c r="G34" s="233"/>
      <c r="H34" s="233"/>
      <c r="I34" s="233"/>
      <c r="J34" s="233"/>
      <c r="K34" s="233"/>
      <c r="P34" s="233"/>
    </row>
    <row r="35" ht="21.0" customHeight="1">
      <c r="A35" s="218" t="s">
        <v>168</v>
      </c>
      <c r="B35" s="219" t="s">
        <v>169</v>
      </c>
      <c r="C35" s="220"/>
      <c r="D35" s="220"/>
      <c r="E35" s="220"/>
      <c r="F35" s="220"/>
      <c r="G35" s="198" t="s">
        <v>170</v>
      </c>
      <c r="H35" s="192"/>
      <c r="I35" s="221" t="s">
        <v>170</v>
      </c>
      <c r="J35" s="221" t="s">
        <v>170</v>
      </c>
      <c r="K35" s="222"/>
      <c r="L35" s="220"/>
      <c r="M35" s="220"/>
      <c r="N35" s="220"/>
      <c r="O35" s="220"/>
      <c r="P35" s="220"/>
      <c r="Q35" s="220"/>
      <c r="R35" s="220"/>
      <c r="S35" s="220"/>
      <c r="T35" s="223"/>
    </row>
    <row r="36" ht="21.0" customHeight="1">
      <c r="A36" s="224"/>
      <c r="B36" s="219" t="s">
        <v>171</v>
      </c>
      <c r="C36" s="220"/>
      <c r="D36" s="220"/>
      <c r="E36" s="220"/>
      <c r="F36" s="220"/>
      <c r="G36" s="198" t="s">
        <v>170</v>
      </c>
      <c r="H36" s="192"/>
      <c r="I36" s="221" t="s">
        <v>170</v>
      </c>
      <c r="J36" s="221" t="s">
        <v>170</v>
      </c>
      <c r="K36" s="222"/>
      <c r="L36" s="220"/>
      <c r="M36" s="220"/>
      <c r="N36" s="220"/>
      <c r="O36" s="220"/>
      <c r="P36" s="220"/>
      <c r="Q36" s="220"/>
      <c r="R36" s="220"/>
      <c r="S36" s="220"/>
      <c r="T36" s="223"/>
    </row>
    <row r="37" ht="21.0" customHeight="1">
      <c r="A37" s="224"/>
      <c r="B37" s="219" t="s">
        <v>172</v>
      </c>
      <c r="C37" s="220"/>
      <c r="D37" s="220"/>
      <c r="E37" s="220"/>
      <c r="F37" s="220"/>
      <c r="G37" s="198" t="s">
        <v>170</v>
      </c>
      <c r="H37" s="192"/>
      <c r="I37" s="225" t="s">
        <v>170</v>
      </c>
      <c r="J37" s="221" t="s">
        <v>170</v>
      </c>
      <c r="K37" s="222"/>
      <c r="L37" s="220"/>
      <c r="M37" s="220"/>
      <c r="N37" s="220"/>
      <c r="O37" s="220"/>
      <c r="P37" s="220"/>
      <c r="Q37" s="220"/>
      <c r="R37" s="220"/>
      <c r="S37" s="220"/>
      <c r="T37" s="223"/>
    </row>
    <row r="38" ht="21.0" customHeight="1">
      <c r="A38" s="226"/>
      <c r="B38" s="227"/>
    </row>
  </sheetData>
  <mergeCells count="78">
    <mergeCell ref="N5:Q5"/>
    <mergeCell ref="R5:S5"/>
    <mergeCell ref="N6:Q6"/>
    <mergeCell ref="R6:S6"/>
    <mergeCell ref="A1:T2"/>
    <mergeCell ref="B4:C4"/>
    <mergeCell ref="D4:G4"/>
    <mergeCell ref="N4:Q4"/>
    <mergeCell ref="R4:S4"/>
    <mergeCell ref="B5:C5"/>
    <mergeCell ref="D5:G5"/>
    <mergeCell ref="B10:F10"/>
    <mergeCell ref="K10:T10"/>
    <mergeCell ref="B11:F11"/>
    <mergeCell ref="K11:T11"/>
    <mergeCell ref="B12:F12"/>
    <mergeCell ref="K12:T12"/>
    <mergeCell ref="A7:F8"/>
    <mergeCell ref="G7:T7"/>
    <mergeCell ref="K8:T8"/>
    <mergeCell ref="A9:F9"/>
    <mergeCell ref="G9:M9"/>
    <mergeCell ref="P9:T9"/>
    <mergeCell ref="A10:A13"/>
    <mergeCell ref="B17:F17"/>
    <mergeCell ref="K17:T17"/>
    <mergeCell ref="B26:F26"/>
    <mergeCell ref="B27:F27"/>
    <mergeCell ref="A35:A38"/>
    <mergeCell ref="B35:F35"/>
    <mergeCell ref="B36:F36"/>
    <mergeCell ref="B37:F37"/>
    <mergeCell ref="B16:F16"/>
    <mergeCell ref="A19:F19"/>
    <mergeCell ref="A20:A23"/>
    <mergeCell ref="B20:F20"/>
    <mergeCell ref="B21:F21"/>
    <mergeCell ref="B22:F22"/>
    <mergeCell ref="A29:F29"/>
    <mergeCell ref="K15:T15"/>
    <mergeCell ref="K16:T16"/>
    <mergeCell ref="K19:O19"/>
    <mergeCell ref="P19:T19"/>
    <mergeCell ref="K20:T20"/>
    <mergeCell ref="K21:T21"/>
    <mergeCell ref="K22:T22"/>
    <mergeCell ref="B23:T23"/>
    <mergeCell ref="B13:T13"/>
    <mergeCell ref="A14:F14"/>
    <mergeCell ref="G14:M14"/>
    <mergeCell ref="P14:T14"/>
    <mergeCell ref="A15:A18"/>
    <mergeCell ref="B15:F15"/>
    <mergeCell ref="B18:T18"/>
    <mergeCell ref="A25:A28"/>
    <mergeCell ref="A30:A33"/>
    <mergeCell ref="A24:F24"/>
    <mergeCell ref="B25:F25"/>
    <mergeCell ref="K25:T25"/>
    <mergeCell ref="K26:T26"/>
    <mergeCell ref="K27:T27"/>
    <mergeCell ref="B28:T28"/>
    <mergeCell ref="K29:O29"/>
    <mergeCell ref="B30:F30"/>
    <mergeCell ref="B31:F31"/>
    <mergeCell ref="B32:F32"/>
    <mergeCell ref="A34:F34"/>
    <mergeCell ref="K35:T35"/>
    <mergeCell ref="K36:T36"/>
    <mergeCell ref="K37:T37"/>
    <mergeCell ref="B38:T38"/>
    <mergeCell ref="P29:T29"/>
    <mergeCell ref="K30:T30"/>
    <mergeCell ref="K31:T31"/>
    <mergeCell ref="K32:T32"/>
    <mergeCell ref="B33:T33"/>
    <mergeCell ref="K34:O34"/>
    <mergeCell ref="P34:T34"/>
  </mergeCells>
  <conditionalFormatting sqref="G1:G17 G19:G22 G24:G27 G29:G32 G34:G37">
    <cfRule type="cellIs" dxfId="0" priority="1" operator="equal">
      <formula>"Pending"</formula>
    </cfRule>
  </conditionalFormatting>
  <conditionalFormatting sqref="G1:G17 G19:G22 G24:G27 G29:G32 G34:G37">
    <cfRule type="cellIs" dxfId="1" priority="2" operator="equal">
      <formula>"Completed"</formula>
    </cfRule>
  </conditionalFormatting>
  <conditionalFormatting sqref="G1:G17 G19:G22 G24:G27 G29:G32 G34:G37">
    <cfRule type="cellIs" dxfId="2" priority="3" operator="equal">
      <formula>"WIP"</formula>
    </cfRule>
  </conditionalFormatting>
  <conditionalFormatting sqref="J5">
    <cfRule type="cellIs" dxfId="3" priority="4" operator="equal">
      <formula>"FULL"</formula>
    </cfRule>
  </conditionalFormatting>
  <dataValidations>
    <dataValidation type="list" allowBlank="1" sqref="J10:J12 J15:J17 J20:J22 J25:J27 J30:J32 J35:J37">
      <formula1>"YES,NO,N/A,Please select"</formula1>
    </dataValidation>
    <dataValidation type="list" allowBlank="1" sqref="J5">
      <formula1>"FULL,PARTIAL,N/A,Select"</formula1>
    </dataValidation>
    <dataValidation type="list" allowBlank="1" sqref="A9 A14 A19 A24 A29 A34">
      <formula1>"Select a team,MES SUPPORT,MES DBA,DEVOPS,ENGINEERING,NETWORKS,OTHER,N/A"</formula1>
    </dataValidation>
    <dataValidation type="list" allowBlank="1" sqref="G10:G12 G15:G17 G20:G22 G25:G27 G30:G32 G35:G37">
      <formula1>"Pending,Completed,WIP,Please select,N/A"</formula1>
    </dataValidation>
    <dataValidation type="list" allowBlank="1" sqref="I10:I12 I15:I17 I20:I22 I25:I27 I30:I32 I35:I37">
      <formula1>"Preventive,Corrective,Root cause,Please select"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0.63"/>
    <col customWidth="1" min="3" max="3" width="70.13"/>
  </cols>
  <sheetData>
    <row r="1" ht="8.25" customHeight="1">
      <c r="A1" s="234"/>
      <c r="B1" s="234"/>
      <c r="C1" s="234"/>
      <c r="D1" s="234"/>
    </row>
    <row r="2">
      <c r="A2" s="234"/>
      <c r="B2" s="234"/>
      <c r="C2" s="235" t="s">
        <v>174</v>
      </c>
      <c r="D2" s="234"/>
    </row>
    <row r="3">
      <c r="A3" s="234"/>
      <c r="B3" s="234"/>
      <c r="C3" s="72"/>
      <c r="D3" s="234"/>
    </row>
    <row r="4">
      <c r="A4" s="234"/>
      <c r="B4" s="234"/>
      <c r="C4" s="63"/>
      <c r="D4" s="234"/>
    </row>
    <row r="5">
      <c r="A5" s="234"/>
      <c r="B5" s="234"/>
      <c r="C5" s="234"/>
      <c r="D5" s="234"/>
    </row>
    <row r="6">
      <c r="A6" s="236" t="s">
        <v>175</v>
      </c>
      <c r="B6" s="2"/>
      <c r="C6" s="3"/>
      <c r="D6" s="234"/>
    </row>
    <row r="7">
      <c r="A7" s="237"/>
      <c r="B7" s="234"/>
      <c r="C7" s="238" t="s">
        <v>176</v>
      </c>
      <c r="D7" s="234"/>
    </row>
    <row r="8">
      <c r="A8" s="239" t="s">
        <v>177</v>
      </c>
      <c r="B8" s="234"/>
      <c r="C8" s="240"/>
      <c r="D8" s="234"/>
    </row>
    <row r="9">
      <c r="A9" s="237" t="s">
        <v>178</v>
      </c>
      <c r="B9" s="241"/>
      <c r="C9" s="242" t="s">
        <v>179</v>
      </c>
      <c r="D9" s="234"/>
    </row>
    <row r="10">
      <c r="A10" s="237" t="s">
        <v>180</v>
      </c>
      <c r="B10" s="241"/>
      <c r="C10" s="243" t="s">
        <v>181</v>
      </c>
      <c r="D10" s="234"/>
    </row>
    <row r="11">
      <c r="A11" s="237" t="s">
        <v>182</v>
      </c>
      <c r="B11" s="241"/>
      <c r="C11" s="243" t="s">
        <v>183</v>
      </c>
      <c r="D11" s="234"/>
    </row>
    <row r="12">
      <c r="A12" s="237" t="s">
        <v>184</v>
      </c>
      <c r="B12" s="241"/>
      <c r="C12" s="243" t="s">
        <v>185</v>
      </c>
      <c r="D12" s="234"/>
    </row>
    <row r="13">
      <c r="A13" s="234"/>
      <c r="B13" s="234"/>
      <c r="C13" s="234"/>
      <c r="D13" s="234"/>
    </row>
    <row r="14">
      <c r="A14" s="234"/>
      <c r="B14" s="234"/>
      <c r="C14" s="241" t="s">
        <v>186</v>
      </c>
      <c r="D14" s="234"/>
    </row>
    <row r="15">
      <c r="A15" s="234"/>
      <c r="B15" s="234"/>
      <c r="C15" s="234"/>
      <c r="D15" s="234"/>
    </row>
    <row r="16">
      <c r="A16" s="234"/>
      <c r="B16" s="234"/>
      <c r="C16" s="244" t="s">
        <v>187</v>
      </c>
      <c r="D16" s="234"/>
    </row>
    <row r="17">
      <c r="A17" s="234"/>
      <c r="B17" s="234"/>
      <c r="C17" s="245"/>
      <c r="D17" s="234"/>
    </row>
    <row r="18">
      <c r="A18" s="246" t="s">
        <v>188</v>
      </c>
      <c r="B18" s="247"/>
      <c r="C18" s="248" t="s">
        <v>189</v>
      </c>
      <c r="D18" s="234"/>
    </row>
    <row r="19">
      <c r="A19" s="249"/>
      <c r="B19" s="234"/>
      <c r="C19" s="250"/>
      <c r="D19" s="234"/>
    </row>
    <row r="20">
      <c r="A20" s="251" t="s">
        <v>190</v>
      </c>
      <c r="B20" s="247"/>
      <c r="C20" s="248" t="s">
        <v>191</v>
      </c>
      <c r="D20" s="234"/>
    </row>
    <row r="21">
      <c r="A21" s="249"/>
      <c r="B21" s="234"/>
      <c r="C21" s="252"/>
      <c r="D21" s="234"/>
    </row>
    <row r="22">
      <c r="A22" s="251" t="s">
        <v>192</v>
      </c>
      <c r="B22" s="247"/>
      <c r="C22" s="248" t="s">
        <v>193</v>
      </c>
      <c r="D22" s="234"/>
    </row>
    <row r="23">
      <c r="A23" s="249"/>
      <c r="B23" s="234"/>
      <c r="C23" s="252"/>
      <c r="D23" s="234"/>
    </row>
    <row r="24">
      <c r="A24" s="251" t="s">
        <v>194</v>
      </c>
      <c r="B24" s="247"/>
      <c r="C24" s="248" t="s">
        <v>195</v>
      </c>
      <c r="D24" s="234"/>
    </row>
    <row r="25">
      <c r="A25" s="249"/>
      <c r="B25" s="234"/>
      <c r="C25" s="252"/>
      <c r="D25" s="234"/>
    </row>
    <row r="26">
      <c r="A26" s="251" t="s">
        <v>196</v>
      </c>
      <c r="B26" s="247"/>
      <c r="C26" s="248" t="s">
        <v>197</v>
      </c>
      <c r="D26" s="234"/>
    </row>
    <row r="27">
      <c r="A27" s="234"/>
      <c r="B27" s="234"/>
      <c r="C27" s="234"/>
      <c r="D27" s="234"/>
    </row>
    <row r="28">
      <c r="A28" s="251" t="s">
        <v>198</v>
      </c>
      <c r="B28" s="247"/>
      <c r="C28" s="248" t="s">
        <v>199</v>
      </c>
      <c r="D28" s="234"/>
    </row>
  </sheetData>
  <mergeCells count="2">
    <mergeCell ref="C2:C4"/>
    <mergeCell ref="A6:C6"/>
  </mergeCells>
  <drawing r:id="rId1"/>
</worksheet>
</file>