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drawings/drawing4.xml" ContentType="application/vnd.openxmlformats-officedocument.drawing+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drawings/drawing5.xml" ContentType="application/vnd.openxmlformats-officedocument.drawing+xml"/>
  <Override PartName="/xl/comments2.xml" ContentType="application/vnd.openxmlformats-officedocument.spreadsheetml.comments+xml"/>
  <Override PartName="/xl/drawings/drawing6.xml" ContentType="application/vnd.openxmlformats-officedocument.drawing+xml"/>
  <Override PartName="/xl/drawings/drawing7.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mc:AlternateContent xmlns:mc="http://schemas.openxmlformats.org/markup-compatibility/2006">
    <mc:Choice Requires="x15">
      <x15ac:absPath xmlns:x15ac="http://schemas.microsoft.com/office/spreadsheetml/2010/11/ac" url="E:\Namhoc_2020\HockyII_2020_2021\1_DambaoChatluongPM\2_Demo_Projects\Agile\QT_Project\3. NCSW-DA-20 QuytrinhLapKeHoachDuAn\"/>
    </mc:Choice>
  </mc:AlternateContent>
  <bookViews>
    <workbookView xWindow="0" yWindow="0" windowWidth="20490" windowHeight="7650" tabRatio="932" activeTab="8"/>
  </bookViews>
  <sheets>
    <sheet name="0.Cover" sheetId="33" r:id="rId1"/>
    <sheet name="1.Overall Plan" sheetId="34" r:id="rId2"/>
    <sheet name=" 2.Master Schedule" sheetId="27" r:id="rId3"/>
    <sheet name="3.Resource &amp; Training Plan" sheetId="28" r:id="rId4"/>
    <sheet name="4.Configuration Management" sheetId="31" r:id="rId5"/>
    <sheet name="5.Communication" sheetId="29" r:id="rId6"/>
    <sheet name="Measurement &amp; Analysis" sheetId="11" state="hidden" r:id="rId7"/>
    <sheet name="Process Implementation Plan" sheetId="14" state="hidden" r:id="rId8"/>
    <sheet name="6.Risk Management" sheetId="35" r:id="rId9"/>
  </sheets>
  <definedNames>
    <definedName name="Kst_Liste">NA()</definedName>
    <definedName name="Milestone">#REF!</definedName>
    <definedName name="Milestones">#REF!</definedName>
    <definedName name="OLE_LINK1_6">NA()</definedName>
    <definedName name="PERSON">#REF!</definedName>
    <definedName name="_xlnm.Print_Area" localSheetId="2">' 2.Master Schedule'!$B$1:$U$20</definedName>
    <definedName name="_xlnm.Print_Area" localSheetId="4">'4.Configuration Management'!$B$1:$M$18</definedName>
    <definedName name="_xlnm.Print_Titles" localSheetId="1">'1.Overall Plan'!$20:$21</definedName>
    <definedName name="_xlnm.Print_Titles" localSheetId="8">'6.Risk Management'!$2:$3</definedName>
    <definedName name="prrrr">#REF!</definedName>
    <definedName name="UC_CP_TASK">#REF!</definedName>
    <definedName name="WORK_TYPE">#REF!</definedName>
    <definedName name="顧客">"松下電器半導体社"</definedName>
    <definedName name="顧客略称">"半導体社"</definedName>
  </definedNames>
  <calcPr calcId="162913"/>
</workbook>
</file>

<file path=xl/calcChain.xml><?xml version="1.0" encoding="utf-8"?>
<calcChain xmlns="http://schemas.openxmlformats.org/spreadsheetml/2006/main">
  <c r="AW949" i="27" l="1"/>
  <c r="H39" i="35" l="1"/>
  <c r="H38" i="35"/>
  <c r="H37" i="35"/>
  <c r="H35" i="35"/>
  <c r="H34" i="35"/>
  <c r="H33" i="35"/>
  <c r="H31" i="35"/>
  <c r="H30" i="35"/>
  <c r="H29" i="35"/>
  <c r="H6" i="35"/>
  <c r="H9" i="35"/>
  <c r="H10" i="35"/>
  <c r="H11" i="35"/>
  <c r="H13" i="35"/>
  <c r="H14" i="35"/>
  <c r="H15" i="35"/>
  <c r="H17" i="35"/>
  <c r="H18" i="35"/>
  <c r="H19" i="35"/>
  <c r="H21" i="35"/>
  <c r="H22" i="35"/>
  <c r="H23" i="35"/>
  <c r="H25" i="35"/>
  <c r="H26" i="35"/>
  <c r="H27" i="35"/>
  <c r="H7" i="35"/>
  <c r="H5" i="35" l="1"/>
  <c r="F9" i="27" l="1"/>
  <c r="F19" i="27" l="1"/>
  <c r="F18" i="27"/>
  <c r="F16" i="27"/>
  <c r="F15" i="27"/>
  <c r="F14" i="27" l="1"/>
  <c r="F17" i="27"/>
  <c r="F8" i="27"/>
  <c r="F11" i="27"/>
  <c r="F12" i="27"/>
  <c r="A4" i="11"/>
  <c r="A5" i="11" s="1"/>
  <c r="A6" i="11" s="1"/>
  <c r="A7" i="11" s="1"/>
  <c r="A8" i="11" s="1"/>
  <c r="A9" i="11" s="1"/>
  <c r="A10" i="11" s="1"/>
  <c r="A11" i="11" s="1"/>
  <c r="F13" i="27" l="1"/>
  <c r="F7" i="27"/>
  <c r="F10" i="27"/>
  <c r="F6" i="27" l="1"/>
  <c r="AT968" i="27"/>
</calcChain>
</file>

<file path=xl/comments1.xml><?xml version="1.0" encoding="utf-8"?>
<comments xmlns="http://schemas.openxmlformats.org/spreadsheetml/2006/main">
  <authors>
    <author>Tran Thuy Duong</author>
  </authors>
  <commentList>
    <comment ref="D2" authorId="0" shapeId="0">
      <text>
        <r>
          <rPr>
            <sz val="9"/>
            <color indexed="81"/>
            <rFont val="Tahoma"/>
            <family val="2"/>
          </rPr>
          <t xml:space="preserve">Số lượng hạng mục cần thực hiện theo đơn vị tính
</t>
        </r>
      </text>
    </comment>
    <comment ref="F2" authorId="0" shapeId="0">
      <text>
        <r>
          <rPr>
            <b/>
            <sz val="9"/>
            <color indexed="81"/>
            <rFont val="Tahoma"/>
            <family val="2"/>
          </rPr>
          <t>Chứa công thức, không chỉnh sửa</t>
        </r>
        <r>
          <rPr>
            <sz val="9"/>
            <color indexed="81"/>
            <rFont val="Tahoma"/>
            <family val="2"/>
          </rPr>
          <t xml:space="preserve">
</t>
        </r>
      </text>
    </comment>
  </commentList>
</comments>
</file>

<file path=xl/comments2.xml><?xml version="1.0" encoding="utf-8"?>
<comments xmlns="http://schemas.openxmlformats.org/spreadsheetml/2006/main">
  <authors>
    <author>Tran Thuy Duong</author>
  </authors>
  <commentList>
    <comment ref="F4" authorId="0" shapeId="0">
      <text>
        <r>
          <rPr>
            <b/>
            <sz val="9"/>
            <color indexed="81"/>
            <rFont val="Tahoma"/>
            <family val="2"/>
          </rPr>
          <t>Change Control Board (CCB): nhóm kiểm soát thay đổi</t>
        </r>
        <r>
          <rPr>
            <sz val="9"/>
            <color indexed="81"/>
            <rFont val="Tahoma"/>
            <family val="2"/>
          </rPr>
          <t xml:space="preserve">
</t>
        </r>
      </text>
    </comment>
  </commentList>
</comments>
</file>

<file path=xl/comments3.xml><?xml version="1.0" encoding="utf-8"?>
<comments xmlns="http://schemas.openxmlformats.org/spreadsheetml/2006/main">
  <authors>
    <author>tamdtt113@gmail.com</author>
  </authors>
  <commentList>
    <comment ref="F3" authorId="0" shapeId="0">
      <text>
        <r>
          <rPr>
            <b/>
            <sz val="9"/>
            <color indexed="81"/>
            <rFont val="Tahoma"/>
            <family val="2"/>
          </rPr>
          <t xml:space="preserve">Điểm 1: Mức thấp - </t>
        </r>
        <r>
          <rPr>
            <sz val="9"/>
            <color indexed="81"/>
            <rFont val="Tahoma"/>
            <family val="2"/>
          </rPr>
          <t>Ko ảnh hưởng, ko cần khắc phục khi xảy ra. GT tác động &lt;50 triệu.</t>
        </r>
        <r>
          <rPr>
            <b/>
            <sz val="9"/>
            <color indexed="81"/>
            <rFont val="Tahoma"/>
            <family val="2"/>
          </rPr>
          <t xml:space="preserve">
Điểm 2: Mức trung bình - </t>
        </r>
        <r>
          <rPr>
            <sz val="9"/>
            <color indexed="81"/>
            <rFont val="Tahoma"/>
            <family val="2"/>
          </rPr>
          <t>Có thiệt hại và mất nỗ lực để khắc phục. GT tác động từ 50 triệu đến 200 triệu</t>
        </r>
        <r>
          <rPr>
            <b/>
            <sz val="9"/>
            <color indexed="81"/>
            <rFont val="Tahoma"/>
            <family val="2"/>
          </rPr>
          <t xml:space="preserve">
Điểm 3: Mức cao - </t>
        </r>
        <r>
          <rPr>
            <sz val="9"/>
            <color indexed="81"/>
            <rFont val="Tahoma"/>
            <family val="2"/>
          </rPr>
          <t xml:space="preserve">Thiệt hại không thể khắc phục được. Giá trị tác động trên 200 triệu </t>
        </r>
      </text>
    </comment>
    <comment ref="G3" authorId="0" shapeId="0">
      <text>
        <r>
          <rPr>
            <b/>
            <sz val="9"/>
            <color indexed="81"/>
            <rFont val="Tahoma"/>
            <family val="2"/>
          </rPr>
          <t xml:space="preserve">Điểm 1: Mức Thấp - </t>
        </r>
        <r>
          <rPr>
            <sz val="9"/>
            <color indexed="81"/>
            <rFont val="Tahoma"/>
            <family val="2"/>
          </rPr>
          <t>Chưa bao giờ hoặc rất ít khi xảy ra,&gt;2 năm mới xảy ra 1 lần</t>
        </r>
        <r>
          <rPr>
            <b/>
            <sz val="9"/>
            <color indexed="81"/>
            <rFont val="Tahoma"/>
            <family val="2"/>
          </rPr>
          <t xml:space="preserve">
Mức 2: Trung bình - </t>
        </r>
        <r>
          <rPr>
            <sz val="9"/>
            <color indexed="81"/>
            <rFont val="Tahoma"/>
            <family val="2"/>
          </rPr>
          <t>Thỉnh thoảng xảy ra, tần suất 2 - 3 lần/năm</t>
        </r>
        <r>
          <rPr>
            <b/>
            <sz val="9"/>
            <color indexed="81"/>
            <rFont val="Tahoma"/>
            <family val="2"/>
          </rPr>
          <t xml:space="preserve">
Mức 3: Cao - </t>
        </r>
        <r>
          <rPr>
            <sz val="9"/>
            <color indexed="81"/>
            <rFont val="Tahoma"/>
            <family val="2"/>
          </rPr>
          <t>Xảy ra rất thường xuyên, tần suất hơn 1 lần/tháng</t>
        </r>
      </text>
    </comment>
  </commentList>
</comments>
</file>

<file path=xl/sharedStrings.xml><?xml version="1.0" encoding="utf-8"?>
<sst xmlns="http://schemas.openxmlformats.org/spreadsheetml/2006/main" count="357" uniqueCount="256">
  <si>
    <t>&lt;&lt; Quay lại trang bìa</t>
  </si>
  <si>
    <t>Ghi chú</t>
  </si>
  <si>
    <t>Đơn vị</t>
  </si>
  <si>
    <t>%</t>
  </si>
  <si>
    <t>Kế hoạch tổng thể dự án</t>
  </si>
  <si>
    <t>#</t>
  </si>
  <si>
    <t>PM</t>
  </si>
  <si>
    <t>SA</t>
  </si>
  <si>
    <t>Metric</t>
  </si>
  <si>
    <t>Mục đích</t>
  </si>
  <si>
    <t>Process Performance goal</t>
  </si>
  <si>
    <t>Công thức tính</t>
  </si>
  <si>
    <t>Nguồn dữ liệu</t>
  </si>
  <si>
    <t>Thủ tục thu thập dữ liệu &amp; đo lường</t>
  </si>
  <si>
    <t>Phân tích</t>
  </si>
  <si>
    <t>Các bước điền &amp; validate dữ liệu</t>
  </si>
  <si>
    <t>Các bước thực hiện đo</t>
  </si>
  <si>
    <t>Người thực hiện</t>
  </si>
  <si>
    <t>Nơi lưu</t>
  </si>
  <si>
    <t>Thời điểm đo</t>
  </si>
  <si>
    <t>Thời điểm phân tích</t>
  </si>
  <si>
    <t>Người phân tích</t>
  </si>
  <si>
    <t>Tool dùng phân tích</t>
  </si>
  <si>
    <t>Hướng dẫn phân tích</t>
  </si>
  <si>
    <t>Tỷ lệ hoàn thành dự án</t>
  </si>
  <si>
    <t>Theo dõi khối lượng công việc đã hoàn thành</t>
  </si>
  <si>
    <t>NA</t>
  </si>
  <si>
    <t>Tỷ lệ hoàn thành dự án = Size hoàn thành được nghiệm thu/Size dự án</t>
  </si>
  <si>
    <t>File ước lượng size của dự án</t>
  </si>
  <si>
    <t>- PM thực hiện ước lượng size của dự án theo phương pháp ước lượng size của MISA
- PM cập nhật tình trạng hoàn thành của từng màn hình theo từng lát cắt trong file ước lượng size
- Mỗi khi có thay đổi về size, PM cập nhật file ước lượng size và xin phê duyệt lại</t>
  </si>
  <si>
    <t>1. PM điền thông tin về % hoàn thành được nghiệm thu của dự án vào các báo cáo
2. PQA review lại số liệu
3. PM sửa lại theo những sai sót được phát hiện</t>
  </si>
  <si>
    <t>Báo cáo tuần
Báo cáo kết thúc milestone</t>
  </si>
  <si>
    <t>Hàng tuần
Kết thúc milestone</t>
  </si>
  <si>
    <t>Kết thúc milestone</t>
  </si>
  <si>
    <t>PM, Trưởng ban QLDA</t>
  </si>
  <si>
    <t>Số lượng yêu cầu/CR cần làm rõ</t>
  </si>
  <si>
    <t>number</t>
  </si>
  <si>
    <t>Để biết dự án còn bao nhiêu yêu cầu cần phải làm rõ và cần có kế hoạch thực hiện</t>
  </si>
  <si>
    <t>COUNT(Số UR hoặc CR có Thông tin Triage=More Info)</t>
  </si>
  <si>
    <t>TFS</t>
  </si>
  <si>
    <t>PM, BA trong quá trình tiếp nhận yêu cầu, phân tích, quản lý yêu cầu nếu có các yêu cầu chưa rõ ràng, chưa có sự xác nhận của stakeholder thì điền thông tin Triage=More Info</t>
  </si>
  <si>
    <t>1. PM thực hiện query các UR, CR có thông tin Triage= More Info và có trạng thái khác Resolved/Closed
2. PM điền kết quả vào báo cáo</t>
  </si>
  <si>
    <t>Báo cáo tuần</t>
  </si>
  <si>
    <t>Hàng tuần</t>
  </si>
  <si>
    <t>% thời gian đã qua</t>
  </si>
  <si>
    <t>Đo thời gian dự án đã qua so với kế hoạch</t>
  </si>
  <si>
    <t>N/A</t>
  </si>
  <si>
    <r>
      <t xml:space="preserve">% thời gian đã qua = Thời gian đã qua/Thời gian hoàn thành theo kế hoạch
</t>
    </r>
    <r>
      <rPr>
        <i/>
        <u/>
        <sz val="11"/>
        <color indexed="30"/>
        <rFont val="Tahoma"/>
        <family val="2"/>
      </rPr>
      <t>Trong đó:</t>
    </r>
    <r>
      <rPr>
        <i/>
        <sz val="11"/>
        <color indexed="30"/>
        <rFont val="Tahoma"/>
        <family val="2"/>
      </rPr>
      <t xml:space="preserve">
Thời gian đã qua= CurrentDate - StartDate
Thời gian hoàn thành theo kế hoạch = FinishDate - StartDate</t>
    </r>
  </si>
  <si>
    <t>1. PM lấy số liệu Ngày bắt đầu, Ngày kết thúc dự kiến trên file Kế hoạch tổng thể dự án
2. PM điền ngày lập báo cáo tuần</t>
  </si>
  <si>
    <t>Tỷ lệ effort cho thay đổi yêu cầu</t>
  </si>
  <si>
    <t>Theo dõi mức độ ảnh hưởng của các thay đổi đến kế hoạch dự án</t>
  </si>
  <si>
    <r>
      <t>Tỷ lệ effort cho thay đổi yêu cầu = Tổng effort lũy kế để xử lý các CR/Tổng effort lũy kế của dự án</t>
    </r>
    <r>
      <rPr>
        <i/>
        <u/>
        <sz val="11"/>
        <rFont val="Tahoma"/>
        <family val="2"/>
      </rPr>
      <t/>
    </r>
  </si>
  <si>
    <t>Các task trên TFS</t>
  </si>
  <si>
    <t xml:space="preserve">Khi lập kế hoạch, các công việc thực hiện liên quan đến CR cần link đến CR theo dạng Parent-Child
</t>
  </si>
  <si>
    <t>- Khi lập báo cáo kết thúc milestone, PM thực hiện query trên TFS:
+ Tất cả các task liên quan đến CR để thống kê Tổng effort lũy kế dự án bỏ ra để xử lý các CR (SUM của Completed Work)
+ Tất cả các task của dự án để thống kê Tổng effort lũy kế tính đến thời điểm kết thúc milestone (SUM của Completed Work)
- Tính ra tỷ lệ effort cho thay đổi yêu cầu và điền vào Báo cáo kết thúc milestone</t>
  </si>
  <si>
    <t>Báo cáo kết thúc milestone</t>
  </si>
  <si>
    <t>Mức độ hài lòng của stakeholders (đại diện khách hàng) trong quá trình dùng thử về chất lượng sản phẩm</t>
  </si>
  <si>
    <t>Đo về độ hài lòng về chất lượng sản phẩm</t>
  </si>
  <si>
    <r>
      <t xml:space="preserve">Average (Mức độ hài lòng của statkeholder) 
</t>
    </r>
    <r>
      <rPr>
        <i/>
        <u/>
        <sz val="11"/>
        <color indexed="30"/>
        <rFont val="Tahoma"/>
        <family val="2"/>
      </rPr>
      <t>Trong đó:</t>
    </r>
    <r>
      <rPr>
        <i/>
        <sz val="11"/>
        <color indexed="30"/>
        <rFont val="Tahoma"/>
        <family val="2"/>
      </rPr>
      <t xml:space="preserve">
Mức độ hài lòng của mỗi stakeholder được survey trên thang 1-5</t>
    </r>
  </si>
  <si>
    <t>PM gửi survey cho các stakeholder liên quan để lấy feedback</t>
  </si>
  <si>
    <t>1. PM tập hợp kết quả survey và tính mức độ hài lòng trung bình của các stakeholder 
2. PM điền kết quả vào báo cáo kết thúc milestone</t>
  </si>
  <si>
    <t>Effort Deviation</t>
  </si>
  <si>
    <t>Đánh giá độ lệch giữa ước lượng và thực tế</t>
  </si>
  <si>
    <r>
      <t xml:space="preserve">Effort Deviation = (Tổng effort thực tế - Tổng effort được phê duyệt)/Tổng effort được phê duyệt
</t>
    </r>
    <r>
      <rPr>
        <i/>
        <u/>
        <sz val="11"/>
        <rFont val="Tahoma"/>
        <family val="2"/>
      </rPr>
      <t>Trong đó:</t>
    </r>
    <r>
      <rPr>
        <i/>
        <sz val="11"/>
        <rFont val="Tahoma"/>
        <family val="2"/>
      </rPr>
      <t xml:space="preserve">
Tổng effort thực tế =SUM(CompletedWork) của các Task trong dự án
Tổng effort được phê duyệt=SUM(RemainingWork) của các Task đầu các vòng lặp của milestone, được phê duyệt bởi Trưởng ban QLDA</t>
    </r>
  </si>
  <si>
    <t>- Khi lập kế hoạch vòng lặp, PM thực hiện ước lượng, điền các thông tin OrgEstimate (năng suất của 1 người trung bình) và Remaining Work (năng suất của người được assign) trên các Task và xin phê duyệt theo CheckList
- Khi thực hiện nhân viên ghi số thời gian CompletedWork của các Task đã thực hiện và cập nhật Remaining Work tương ứng</t>
  </si>
  <si>
    <t>1. Query trên TFS các Task của các vòng lặp thuộc milestone
2. Thực hiện xuất khẩu và cộng tổng Completed Work của các Task
3. Thống kê tổng effort của các vòng lặp thuộc milestone (tổng Remaining Work đã được phê duyệt bởi PMO trên CheckList review kế hoạch vòng lặp)
4. Tính toán ra kết quả và điền vào báo cáo</t>
  </si>
  <si>
    <t>Chi phí đã dùng</t>
  </si>
  <si>
    <t>triệu đồng</t>
  </si>
  <si>
    <t>Cho phép theo dõi chi phí nhân công dự án đã tiêu hao</t>
  </si>
  <si>
    <t>Chi phí đã dùng = Số man-month theo MISA Project Resource * Đơn giá cho nhân công trung bình (15tr/man-month)</t>
  </si>
  <si>
    <t>MISA Project Resource</t>
  </si>
  <si>
    <t>1. PM tính số man-month của dự án theo MISA Project Resource đến thời điểm hiện tại
2. PM tính chi phí đã sử dụng cho nhân sự và điền vào báo cáo</t>
  </si>
  <si>
    <t>Tỷ lệ công rework</t>
  </si>
  <si>
    <t>Cơ sở cho việc lập kế hoạch về lịch biểu</t>
  </si>
  <si>
    <r>
      <t xml:space="preserve">Tỷ lệ công rework = Rework effort/Tổng effort
</t>
    </r>
    <r>
      <rPr>
        <i/>
        <u/>
        <sz val="11"/>
        <rFont val="Tahoma"/>
        <family val="2"/>
      </rPr>
      <t>Trong đó:</t>
    </r>
    <r>
      <rPr>
        <i/>
        <sz val="11"/>
        <rFont val="Tahoma"/>
        <family val="2"/>
      </rPr>
      <t xml:space="preserve">
Rework effort: Tổng CompletedWork của tất cả các task có TaskType=Rework (lũy kế từ đầu dự án)
Tổng effort: Lấy theo MISA Project Resource (lũy kế từ đầu dự án)</t>
    </r>
  </si>
  <si>
    <t xml:space="preserve">- Nhân viên dự án điền đủ thông tin task type, Completed work trên WI Task cho tất cả các công việc của dự án
- PM, Các Lead kiểm tra tính hợp lệ của thông tin TaskType và Completed work trên WI task cuối mỗi ngày
</t>
  </si>
  <si>
    <t>1. PM tạo query các task con nhất (task không có link kiểu child đến WI task khác) có Task Type = Rework
2. Export ra file excel để tính tổng Completed Work của các task này
3. Mở file MISA Project Resource để lấy số liệu Tổng effort đã sử dụng
4. Tính toán ra kết quả và điền vào báo cáo</t>
  </si>
  <si>
    <t>Tổng kết 6 tháng</t>
  </si>
  <si>
    <t>Pie chart</t>
  </si>
  <si>
    <t>Dùng Column chart để so sánh tỉ lệ công rework giữa các dự án
Nếu tỉ lệ công rework trung bình &gt; mục tiêu đặt ra=&gt; cần xác định các dự án có tỉ lệ rework cao, phân tích tìm nguyên nhân và đưa ra biện pháp khắc phục ở mức tổ chức</t>
  </si>
  <si>
    <t>% effort đã dùng</t>
  </si>
  <si>
    <t xml:space="preserve">Theo dõi lượng effort đã sử dụng </t>
  </si>
  <si>
    <r>
      <t xml:space="preserve">% effort đã dùng = Effort đã dùng/Effort ước lượng
</t>
    </r>
    <r>
      <rPr>
        <i/>
        <u/>
        <sz val="11"/>
        <color indexed="30"/>
        <rFont val="Tahoma"/>
        <family val="2"/>
      </rPr>
      <t xml:space="preserve">Trong đó:
</t>
    </r>
    <r>
      <rPr>
        <i/>
        <sz val="11"/>
        <color indexed="30"/>
        <rFont val="Tahoma"/>
        <family val="2"/>
      </rPr>
      <t>Effort đã dùng: Lấy trong file MISA Project Resource
Effort ước lượng: Lấy trong kế hoạch tổng thể dự án (sheet Overall Plan, phần Ngân sách)</t>
    </r>
  </si>
  <si>
    <t>- MISA Project Resource
- Kế hoạch tổng thể dự án</t>
  </si>
  <si>
    <t>Mỗi khi có nhân sự thay đổi, phòng QA cập nhật thay đổi vào file MISA Project Resource.
- PM ước lượng Effort của dự án và ghi vào Sheet ước lượng của kế hoạch tổng thể
- Nếu có thay đổi lớn về size, PM cập nhật lại ước lượng Effort và xin phê duyệt</t>
  </si>
  <si>
    <t>1. PM mở file MISA Project Resource để lấy số liệu Effort đã sử dụng
2. PM mở file kế hoạch tổng thể dự án để lấy số effort được duyệt
3. PM điền số liệu về số effort đã dùng, tổng effort ước lượng vào báo cáo của dự án
4. PQA review lại số liệu
5. PM sửa lại theo những sai sót được phát hiện</t>
  </si>
  <si>
    <t>Báo cáo tuần &amp; Báo cáo kết thúc milestone</t>
  </si>
  <si>
    <t>Hàng tuần/Kết thúc milestone</t>
  </si>
  <si>
    <t>Kế hoạch thực thi quy trình</t>
  </si>
  <si>
    <t>Xem tại...</t>
  </si>
  <si>
    <t>Dev</t>
  </si>
  <si>
    <t>(1)</t>
  </si>
  <si>
    <t>(2)</t>
  </si>
  <si>
    <t>(3)</t>
  </si>
  <si>
    <t>(4)</t>
  </si>
  <si>
    <t>(6)</t>
  </si>
  <si>
    <t>(7)</t>
  </si>
  <si>
    <t>(8)</t>
  </si>
  <si>
    <t>(9)</t>
  </si>
  <si>
    <t>(10)</t>
  </si>
  <si>
    <t>(11)</t>
  </si>
  <si>
    <t>DEV</t>
  </si>
  <si>
    <t>BA</t>
  </si>
  <si>
    <t>Triển khai</t>
  </si>
  <si>
    <t>(12)</t>
  </si>
  <si>
    <t>(13)</t>
  </si>
  <si>
    <t>(14)</t>
  </si>
  <si>
    <t>(15)</t>
  </si>
  <si>
    <t>(16)</t>
  </si>
  <si>
    <t>(17)</t>
  </si>
  <si>
    <t>(18)</t>
  </si>
  <si>
    <t>(19)</t>
  </si>
  <si>
    <t>(20)</t>
  </si>
  <si>
    <t>Nguồn lực</t>
  </si>
  <si>
    <t>Khách hàng</t>
  </si>
  <si>
    <t>Vui lòng thêm mới trước dòng này!</t>
  </si>
  <si>
    <t>Effort
(manhour)</t>
  </si>
  <si>
    <t>(5)=(3)*(4)</t>
  </si>
  <si>
    <t>Công việc cấp con 1</t>
  </si>
  <si>
    <t>Công việc cấp con 1.2</t>
  </si>
  <si>
    <t>Công việc cấp con 2</t>
  </si>
  <si>
    <t>Công việc cấp con 1.1</t>
  </si>
  <si>
    <t>Công việc cấp con 2.1</t>
  </si>
  <si>
    <t>Công việc cấp con 2.2</t>
  </si>
  <si>
    <t>CÔNG VIỆC CẤP CHA A</t>
  </si>
  <si>
    <t>CÔNG VIỆC CẤP CHA B</t>
  </si>
  <si>
    <t>Chưa thực hiện</t>
  </si>
  <si>
    <t>Tự học</t>
  </si>
  <si>
    <t>Requirement</t>
  </si>
  <si>
    <t>CI01</t>
  </si>
  <si>
    <t>No.</t>
  </si>
  <si>
    <t>Date</t>
  </si>
  <si>
    <t>Title</t>
  </si>
  <si>
    <t>Content summary</t>
  </si>
  <si>
    <t>Note</t>
  </si>
  <si>
    <t>Unit</t>
  </si>
  <si>
    <t>Plan</t>
  </si>
  <si>
    <t>Milestone</t>
  </si>
  <si>
    <t>1st</t>
  </si>
  <si>
    <t>2nd</t>
  </si>
  <si>
    <t>3rd</t>
  </si>
  <si>
    <t>Approval</t>
  </si>
  <si>
    <t>Task</t>
  </si>
  <si>
    <t>Quantity</t>
  </si>
  <si>
    <t>Length</t>
  </si>
  <si>
    <t>Start time</t>
  </si>
  <si>
    <t>End time</t>
  </si>
  <si>
    <t>Reality</t>
  </si>
  <si>
    <t>Human resources</t>
  </si>
  <si>
    <t>Productivity (manhour/Unit)</t>
  </si>
  <si>
    <t>Version</t>
  </si>
  <si>
    <t>Author</t>
  </si>
  <si>
    <t>Folder</t>
  </si>
  <si>
    <t>Level 1</t>
  </si>
  <si>
    <t>Level 2</t>
  </si>
  <si>
    <t>Purpose</t>
  </si>
  <si>
    <t>Full name</t>
  </si>
  <si>
    <t>Role</t>
  </si>
  <si>
    <t xml:space="preserve">% Effort </t>
  </si>
  <si>
    <t>Knowledge/Skill</t>
  </si>
  <si>
    <t>Position</t>
  </si>
  <si>
    <t>Status</t>
  </si>
  <si>
    <t>QC</t>
  </si>
  <si>
    <t>QA</t>
  </si>
  <si>
    <t>Khảo sát</t>
  </si>
  <si>
    <t>Risk Description</t>
  </si>
  <si>
    <r>
      <t>1. Configuration list/</t>
    </r>
    <r>
      <rPr>
        <b/>
        <i/>
        <sz val="10"/>
        <color theme="0" tint="-0.249977111117893"/>
        <rFont val="Calibri"/>
        <family val="2"/>
      </rPr>
      <t>Danh sách cấu hình (CI)</t>
    </r>
  </si>
  <si>
    <r>
      <t>Note: W - Write; R - Read; A - Admin/</t>
    </r>
    <r>
      <rPr>
        <i/>
        <sz val="10"/>
        <color theme="0" tint="-0.499984740745262"/>
        <rFont val="Calibri"/>
        <family val="2"/>
      </rPr>
      <t>Lưu ý: Quyền W - Chỉnh sửa; Quyền R - Xem; Quyền A - quản trị</t>
    </r>
  </si>
  <si>
    <t>Overall risk (I x L)</t>
  </si>
  <si>
    <r>
      <t>1. Revision</t>
    </r>
    <r>
      <rPr>
        <b/>
        <sz val="10"/>
        <color theme="0" tint="-0.249977111117893"/>
        <rFont val="Calibri"/>
        <family val="2"/>
      </rPr>
      <t>/</t>
    </r>
    <r>
      <rPr>
        <b/>
        <i/>
        <sz val="10"/>
        <color theme="0" tint="-0.249977111117893"/>
        <rFont val="Calibri"/>
        <family val="2"/>
      </rPr>
      <t>Theo dõi thay đổi</t>
    </r>
  </si>
  <si>
    <r>
      <t>2. Content</t>
    </r>
    <r>
      <rPr>
        <b/>
        <sz val="10"/>
        <color theme="0" tint="-0.249977111117893"/>
        <rFont val="Calibri"/>
        <family val="2"/>
      </rPr>
      <t>/</t>
    </r>
    <r>
      <rPr>
        <b/>
        <i/>
        <sz val="10"/>
        <color theme="0" tint="-0.249977111117893"/>
        <rFont val="Calibri"/>
        <family val="2"/>
      </rPr>
      <t>Mục lục</t>
    </r>
  </si>
  <si>
    <t>2. Master Schedule</t>
  </si>
  <si>
    <t xml:space="preserve">PROJECT NAME: </t>
  </si>
  <si>
    <t>5. Communication</t>
  </si>
  <si>
    <t>1. Overall Plan</t>
  </si>
  <si>
    <t>3. Resource &amp; Training plan</t>
  </si>
  <si>
    <t>4. Configuration Management</t>
  </si>
  <si>
    <t>OVERALL PLAN</t>
  </si>
  <si>
    <t>1. General Information</t>
  </si>
  <si>
    <t>Scope:</t>
  </si>
  <si>
    <t>End time:</t>
  </si>
  <si>
    <t xml:space="preserve">Start time:      </t>
  </si>
  <si>
    <t xml:space="preserve">Cost:      </t>
  </si>
  <si>
    <t>Effort:</t>
  </si>
  <si>
    <t>Project size:</t>
  </si>
  <si>
    <t>Stakeholders:</t>
  </si>
  <si>
    <t>Project type:</t>
  </si>
  <si>
    <t>2. Milestone</t>
  </si>
  <si>
    <t>Artifacts</t>
  </si>
  <si>
    <t>RESOURCE &amp; TRAINING</t>
  </si>
  <si>
    <t>Name</t>
  </si>
  <si>
    <t>Description</t>
  </si>
  <si>
    <r>
      <t>PROJECT PLAN</t>
    </r>
    <r>
      <rPr>
        <b/>
        <sz val="16"/>
        <color rgb="FF0F6FC3"/>
        <rFont val="Calibri"/>
        <family val="2"/>
      </rPr>
      <t/>
    </r>
  </si>
  <si>
    <t>1. Organization</t>
  </si>
  <si>
    <t>Joining date</t>
  </si>
  <si>
    <t>Leaving date</t>
  </si>
  <si>
    <r>
      <rPr>
        <b/>
        <sz val="20"/>
        <color rgb="FF0F6FC3"/>
        <rFont val="Calibri"/>
        <family val="2"/>
      </rPr>
      <t>CONFIGURATION MANAGEMENT</t>
    </r>
    <r>
      <rPr>
        <b/>
        <sz val="16"/>
        <color rgb="FF0F6FC3"/>
        <rFont val="Calibri"/>
        <family val="2"/>
      </rPr>
      <t/>
    </r>
  </si>
  <si>
    <t>CL Code</t>
  </si>
  <si>
    <t>CL Name</t>
  </si>
  <si>
    <t>COMMUNICATION</t>
  </si>
  <si>
    <t>1. Internal communication</t>
  </si>
  <si>
    <t>Meeting</t>
  </si>
  <si>
    <t>Frequency</t>
  </si>
  <si>
    <t>Other</t>
  </si>
  <si>
    <t xml:space="preserve">Mailing list: </t>
  </si>
  <si>
    <t>2. Communication with customer</t>
  </si>
  <si>
    <t xml:space="preserve">Skype's group: </t>
  </si>
  <si>
    <t>RISK MANAGEMENT</t>
  </si>
  <si>
    <r>
      <t>3. Definition, Abbreviations &amp; Acronym</t>
    </r>
    <r>
      <rPr>
        <b/>
        <sz val="10"/>
        <color theme="0" tint="-0.249977111117893"/>
        <rFont val="Calibri"/>
        <family val="2"/>
      </rPr>
      <t>/</t>
    </r>
    <r>
      <rPr>
        <b/>
        <i/>
        <sz val="10"/>
        <color theme="0" tint="-0.249977111117893"/>
        <rFont val="Calibri"/>
        <family val="2"/>
      </rPr>
      <t>Định nghĩa, thuật ngữ và từ viết tắt</t>
    </r>
  </si>
  <si>
    <t>Trainee</t>
  </si>
  <si>
    <t>Traning type</t>
  </si>
  <si>
    <r>
      <t>3. Artifacts</t>
    </r>
    <r>
      <rPr>
        <b/>
        <sz val="10"/>
        <color theme="0" tint="-0.249977111117893"/>
        <rFont val="Calibri"/>
        <family val="2"/>
      </rPr>
      <t>/</t>
    </r>
    <r>
      <rPr>
        <b/>
        <i/>
        <sz val="10"/>
        <color theme="0" tint="-0.249977111117893"/>
        <rFont val="Calibri"/>
        <family val="2"/>
      </rPr>
      <t>Các sản phẩm của dự án</t>
    </r>
  </si>
  <si>
    <r>
      <t>Archives</t>
    </r>
    <r>
      <rPr>
        <i/>
        <sz val="10"/>
        <color theme="0" tint="-0.499984740745262"/>
        <rFont val="Calibri"/>
        <family val="2"/>
      </rPr>
      <t>/Nơi phát hành</t>
    </r>
  </si>
  <si>
    <t>Source control trên TFS</t>
  </si>
  <si>
    <t>Tài liệu thiết kế tổng thể</t>
  </si>
  <si>
    <t>Khảo sát và thiết kế</t>
  </si>
  <si>
    <t>Source code</t>
  </si>
  <si>
    <t>TK</t>
  </si>
  <si>
    <t>Frame work</t>
  </si>
  <si>
    <t>Chứa source code core của dự án</t>
  </si>
  <si>
    <t>Document</t>
  </si>
  <si>
    <t>Lưu trữ các tài liệu đặc tả nghiệp vụ liên quan đến các yêu cầu người dùng</t>
  </si>
  <si>
    <t>CCB</t>
  </si>
  <si>
    <t>Mô hình nghiêp vụ (UML)</t>
  </si>
  <si>
    <t>BA, QC, PM</t>
  </si>
  <si>
    <r>
      <t>Prevention Action</t>
    </r>
    <r>
      <rPr>
        <b/>
        <i/>
        <sz val="10"/>
        <color theme="0" tint="-0.249977111117893"/>
        <rFont val="Calibri"/>
        <family val="2"/>
      </rPr>
      <t>/Biện pháp phòng ngừa</t>
    </r>
  </si>
  <si>
    <t>Risk Assessment</t>
  </si>
  <si>
    <t>Lập kế hoạch dự án</t>
  </si>
  <si>
    <r>
      <t>Corrective Action</t>
    </r>
    <r>
      <rPr>
        <b/>
        <i/>
        <sz val="10"/>
        <color theme="0" tint="-0.249977111117893"/>
        <rFont val="Calibri"/>
        <family val="2"/>
      </rPr>
      <t>/Biện pháp ứng phó</t>
    </r>
  </si>
  <si>
    <r>
      <t>Cause</t>
    </r>
    <r>
      <rPr>
        <b/>
        <i/>
        <sz val="10"/>
        <color theme="0" tint="-0.249977111117893"/>
        <rFont val="Calibri"/>
        <family val="2"/>
      </rPr>
      <t>/Nguyên nhân</t>
    </r>
  </si>
  <si>
    <r>
      <t>Effect</t>
    </r>
    <r>
      <rPr>
        <b/>
        <i/>
        <sz val="10"/>
        <color theme="0" tint="-0.249977111117893"/>
        <rFont val="Calibri"/>
        <family val="2"/>
      </rPr>
      <t>/Ảnh hưởng</t>
    </r>
  </si>
  <si>
    <t>Phân tích thiết kế</t>
  </si>
  <si>
    <t>Kiểm thử</t>
  </si>
  <si>
    <t>Phát triển</t>
  </si>
  <si>
    <t>Phát hành</t>
  </si>
  <si>
    <t>Responsibilities</t>
  </si>
  <si>
    <t>Planned date</t>
  </si>
  <si>
    <r>
      <t>Define management plan for the components constituting the software/</t>
    </r>
    <r>
      <rPr>
        <i/>
        <sz val="10"/>
        <color theme="0" tint="-0.499984740745262"/>
        <rFont val="Calibri"/>
        <family val="2"/>
      </rPr>
      <t>Kế hoạch quản lý các thành phần cấu thành nên phần mềm</t>
    </r>
  </si>
  <si>
    <r>
      <t>Define methods for internal communication as well as customers</t>
    </r>
    <r>
      <rPr>
        <i/>
        <sz val="10"/>
        <color theme="0" tint="-0.499984740745262"/>
        <rFont val="Calibri"/>
        <family val="2"/>
        <charset val="163"/>
      </rPr>
      <t>/Quản lý thông tin nội bộ cũng như thông tin với khách hàng</t>
    </r>
  </si>
  <si>
    <r>
      <t>Include genneral informations such as: purpose, scope, stakeholders, cost, effort and life cycle of the project</t>
    </r>
    <r>
      <rPr>
        <i/>
        <sz val="10"/>
        <color theme="0" tint="-0.499984740745262"/>
        <rFont val="Calibri"/>
        <family val="2"/>
        <charset val="163"/>
      </rPr>
      <t>/Phạm vi, mục tiêu, chi phí, nỗ lực, các bên liên quan và vòng đời của dự án</t>
    </r>
  </si>
  <si>
    <r>
      <t>Include project schedule and the corresponding estimates</t>
    </r>
    <r>
      <rPr>
        <i/>
        <sz val="10"/>
        <color theme="0" tint="-0.499984740745262"/>
        <rFont val="Calibri"/>
        <family val="2"/>
        <charset val="163"/>
      </rPr>
      <t>/Ước lượng các thông số hoạch định dự án, lịch biểu dự án</t>
    </r>
  </si>
  <si>
    <r>
      <t>3. Training Plan</t>
    </r>
    <r>
      <rPr>
        <b/>
        <i/>
        <sz val="10"/>
        <color theme="0" tint="-0.249977111117893"/>
        <rFont val="Calibri"/>
        <family val="2"/>
        <charset val="163"/>
      </rPr>
      <t xml:space="preserve">/Kế hoạch đào tạo </t>
    </r>
  </si>
  <si>
    <t>Information channel</t>
  </si>
  <si>
    <r>
      <t>Defind risks in the entire project life cycle, assess the likelihood as well as impact of the risk and determine the corrective actions if any</t>
    </r>
    <r>
      <rPr>
        <sz val="10"/>
        <color theme="0" tint="-0.499984740745262"/>
        <rFont val="Calibri"/>
        <family val="2"/>
        <charset val="163"/>
      </rPr>
      <t>/</t>
    </r>
    <r>
      <rPr>
        <i/>
        <sz val="10"/>
        <color theme="0" tint="-0.499984740745262"/>
        <rFont val="Calibri"/>
        <family val="2"/>
        <charset val="163"/>
      </rPr>
      <t xml:space="preserve">Xác định các rủi ro trong toàn bộ quá trình thực hiện dự án, đánh giá tác động và khả năng xảy ra và đưa ra biện pháp ứng phó nếu xảy ra </t>
    </r>
  </si>
  <si>
    <r>
      <t>2. Storage architecture and decentralization for soft data</t>
    </r>
    <r>
      <rPr>
        <b/>
        <i/>
        <sz val="10"/>
        <color theme="0" tint="-0.249977111117893"/>
        <rFont val="Calibri"/>
        <family val="2"/>
        <charset val="163"/>
      </rPr>
      <t>/Cấu trúc lưu trữ và phân quyền đối với dữ liệu bản mềm</t>
    </r>
  </si>
  <si>
    <t xml:space="preserve">Target: </t>
  </si>
  <si>
    <t>22222222222000000000000000000000000000000000000000000000000000000………………………………………………………………..</t>
  </si>
  <si>
    <r>
      <t>2. Detailed HR Plan</t>
    </r>
    <r>
      <rPr>
        <b/>
        <i/>
        <sz val="10"/>
        <color theme="0" tint="-0.249977111117893"/>
        <rFont val="Calibri"/>
        <family val="2"/>
        <charset val="163"/>
      </rPr>
      <t>/Kế hoạch nhân sự chi tiết</t>
    </r>
  </si>
  <si>
    <r>
      <t>(I)-Impact</t>
    </r>
    <r>
      <rPr>
        <b/>
        <i/>
        <sz val="10"/>
        <color theme="0" tint="-0.249977111117893"/>
        <rFont val="Calibri"/>
        <family val="2"/>
      </rPr>
      <t>/
Tác động</t>
    </r>
  </si>
  <si>
    <r>
      <t>(L)-Likelihood</t>
    </r>
    <r>
      <rPr>
        <b/>
        <i/>
        <sz val="10"/>
        <color theme="0" tint="-0.249977111117893"/>
        <rFont val="Calibri"/>
        <family val="2"/>
      </rPr>
      <t>/ Tần suất</t>
    </r>
  </si>
  <si>
    <t>6. Risk Management</t>
  </si>
  <si>
    <r>
      <t>Include personnel plan, training needs of the project</t>
    </r>
    <r>
      <rPr>
        <sz val="12"/>
        <color theme="0" tint="-0.499984740745262"/>
        <rFont val="Calibri"/>
        <family val="2"/>
      </rPr>
      <t>/</t>
    </r>
    <r>
      <rPr>
        <i/>
        <sz val="12"/>
        <color theme="0" tint="-0.499984740745262"/>
        <rFont val="Calibri"/>
        <family val="2"/>
      </rPr>
      <t xml:space="preserve">Kế hoạch về nhân sự, nhu cầu đào tạo của dự án </t>
    </r>
  </si>
  <si>
    <t>Lớn</t>
  </si>
  <si>
    <t>MASTER SCHEDULE</t>
  </si>
  <si>
    <t>Link TFS: điền link TFS tại đây</t>
  </si>
  <si>
    <t>Link JIRA: điền link JIRA tại đây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</si>
</sst>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
    <numFmt numFmtId="165" formatCode="[$-1010000]d/m/yyyy;@"/>
  </numFmts>
  <fonts count="85">
    <font>
      <sz val="11"/>
      <color indexed="8"/>
      <name val="Cambria"/>
    </font>
    <font>
      <sz val="10"/>
      <name val="Arial"/>
      <family val="2"/>
    </font>
    <font>
      <sz val="10"/>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0"/>
      <color indexed="8"/>
      <name val="Arial"/>
      <family val="2"/>
    </font>
    <font>
      <i/>
      <sz val="11"/>
      <color indexed="23"/>
      <name val="Cambria"/>
      <family val="1"/>
    </font>
    <font>
      <sz val="11"/>
      <color indexed="17"/>
      <name val="Calibri"/>
      <family val="2"/>
    </font>
    <font>
      <b/>
      <sz val="15"/>
      <color indexed="56"/>
      <name val="Calibri"/>
      <family val="2"/>
    </font>
    <font>
      <b/>
      <sz val="13"/>
      <color indexed="56"/>
      <name val="Calibri"/>
      <family val="2"/>
    </font>
    <font>
      <b/>
      <sz val="11"/>
      <color indexed="56"/>
      <name val="Calibri"/>
      <family val="2"/>
    </font>
    <font>
      <u/>
      <sz val="11"/>
      <color indexed="52"/>
      <name val="Cambria"/>
      <family val="1"/>
    </font>
    <font>
      <u/>
      <sz val="11"/>
      <color indexed="52"/>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1"/>
      <color indexed="9"/>
      <name val="Cambria"/>
      <family val="1"/>
    </font>
    <font>
      <b/>
      <sz val="18"/>
      <color indexed="56"/>
      <name val="Cambria"/>
      <family val="1"/>
    </font>
    <font>
      <b/>
      <sz val="11"/>
      <color indexed="8"/>
      <name val="Calibri"/>
      <family val="2"/>
    </font>
    <font>
      <sz val="11"/>
      <color indexed="10"/>
      <name val="Calibri"/>
      <family val="2"/>
    </font>
    <font>
      <u/>
      <sz val="9"/>
      <color indexed="55"/>
      <name val="ＭＳ 明朝"/>
    </font>
    <font>
      <sz val="10"/>
      <name val="ＭＳ 明朝"/>
    </font>
    <font>
      <u/>
      <sz val="9"/>
      <color indexed="20"/>
      <name val="ＭＳ 明朝"/>
    </font>
    <font>
      <sz val="11"/>
      <color indexed="8"/>
      <name val="Cambria"/>
      <family val="1"/>
    </font>
    <font>
      <u/>
      <sz val="11"/>
      <color indexed="20"/>
      <name val="Cambria"/>
      <family val="1"/>
    </font>
    <font>
      <b/>
      <sz val="11"/>
      <name val="Tahoma"/>
      <family val="2"/>
    </font>
    <font>
      <sz val="11"/>
      <name val="Tahoma"/>
      <family val="2"/>
    </font>
    <font>
      <i/>
      <u/>
      <sz val="11"/>
      <color indexed="30"/>
      <name val="Tahoma"/>
      <family val="2"/>
    </font>
    <font>
      <i/>
      <sz val="11"/>
      <color indexed="30"/>
      <name val="Tahoma"/>
      <family val="2"/>
    </font>
    <font>
      <i/>
      <u/>
      <sz val="11"/>
      <name val="Tahoma"/>
      <family val="2"/>
    </font>
    <font>
      <i/>
      <sz val="11"/>
      <name val="Tahoma"/>
      <family val="2"/>
    </font>
    <font>
      <b/>
      <sz val="11"/>
      <color indexed="8"/>
      <name val="Cambria"/>
      <family val="1"/>
    </font>
    <font>
      <sz val="11"/>
      <color indexed="30"/>
      <name val="Tahoma"/>
      <family val="2"/>
    </font>
    <font>
      <sz val="11"/>
      <color theme="1"/>
      <name val="Calibri"/>
      <family val="2"/>
      <scheme val="minor"/>
    </font>
    <font>
      <b/>
      <sz val="11"/>
      <color rgb="FF3F3F3F"/>
      <name val="Calibri"/>
      <family val="2"/>
      <scheme val="minor"/>
    </font>
    <font>
      <b/>
      <sz val="11"/>
      <color theme="1"/>
      <name val="Calibri"/>
      <family val="2"/>
      <scheme val="minor"/>
    </font>
    <font>
      <sz val="11"/>
      <color indexed="8"/>
      <name val="Calibri"/>
      <family val="2"/>
      <scheme val="minor"/>
    </font>
    <font>
      <b/>
      <sz val="9"/>
      <color indexed="81"/>
      <name val="Tahoma"/>
      <family val="2"/>
    </font>
    <font>
      <sz val="9"/>
      <color indexed="81"/>
      <name val="Tahoma"/>
      <family val="2"/>
    </font>
    <font>
      <sz val="12"/>
      <color indexed="8"/>
      <name val="Calibri Light"/>
      <family val="2"/>
    </font>
    <font>
      <b/>
      <sz val="12"/>
      <color indexed="8"/>
      <name val="Calibri Light"/>
      <family val="2"/>
    </font>
    <font>
      <sz val="12"/>
      <color rgb="FF000000"/>
      <name val="Calibri Light"/>
      <family val="2"/>
    </font>
    <font>
      <sz val="12"/>
      <color theme="1"/>
      <name val="Calibri Light"/>
      <family val="2"/>
    </font>
    <font>
      <sz val="12"/>
      <name val="Calibri Light"/>
      <family val="2"/>
    </font>
    <font>
      <sz val="11"/>
      <color indexed="8"/>
      <name val="Calibri Light"/>
      <family val="2"/>
    </font>
    <font>
      <sz val="12"/>
      <color theme="0" tint="-0.499984740745262"/>
      <name val="Calibri Light"/>
      <family val="2"/>
    </font>
    <font>
      <b/>
      <sz val="20"/>
      <color rgb="FF0F6FC3"/>
      <name val="Calibri"/>
      <family val="2"/>
    </font>
    <font>
      <b/>
      <sz val="12"/>
      <color theme="0"/>
      <name val="Calibri"/>
      <family val="2"/>
    </font>
    <font>
      <b/>
      <i/>
      <sz val="10"/>
      <color theme="0" tint="-0.249977111117893"/>
      <name val="Calibri"/>
      <family val="2"/>
    </font>
    <font>
      <b/>
      <sz val="12"/>
      <color rgb="FF0F6FC3"/>
      <name val="Calibri"/>
      <family val="2"/>
    </font>
    <font>
      <b/>
      <sz val="12"/>
      <color indexed="8"/>
      <name val="Calibri"/>
      <family val="2"/>
    </font>
    <font>
      <sz val="12"/>
      <color indexed="8"/>
      <name val="Calibri"/>
      <family val="2"/>
    </font>
    <font>
      <sz val="12"/>
      <color rgb="FF000000"/>
      <name val="Calibri"/>
      <family val="2"/>
    </font>
    <font>
      <b/>
      <sz val="16"/>
      <color rgb="FF0F6FC3"/>
      <name val="Calibri"/>
      <family val="2"/>
    </font>
    <font>
      <b/>
      <sz val="12"/>
      <name val="Calibri"/>
      <family val="2"/>
    </font>
    <font>
      <b/>
      <sz val="12"/>
      <color rgb="FF000000"/>
      <name val="Calibri"/>
      <family val="2"/>
    </font>
    <font>
      <u/>
      <sz val="12"/>
      <color indexed="52"/>
      <name val="Calibri"/>
      <family val="2"/>
    </font>
    <font>
      <sz val="12"/>
      <color theme="1"/>
      <name val="Calibri"/>
      <family val="2"/>
    </font>
    <font>
      <i/>
      <sz val="10"/>
      <color theme="0" tint="-0.499984740745262"/>
      <name val="Calibri"/>
      <family val="2"/>
    </font>
    <font>
      <sz val="11"/>
      <color theme="1"/>
      <name val="Calibri"/>
      <family val="2"/>
    </font>
    <font>
      <sz val="12"/>
      <name val="Calibri"/>
      <family val="2"/>
    </font>
    <font>
      <b/>
      <sz val="16"/>
      <color indexed="8"/>
      <name val="Calibri"/>
      <family val="2"/>
    </font>
    <font>
      <sz val="8"/>
      <color theme="0"/>
      <name val="Calibri"/>
      <family val="2"/>
    </font>
    <font>
      <i/>
      <sz val="10"/>
      <name val="Calibri"/>
      <family val="2"/>
    </font>
    <font>
      <b/>
      <sz val="12"/>
      <color rgb="FF3333FF"/>
      <name val="Calibri"/>
      <family val="2"/>
    </font>
    <font>
      <b/>
      <sz val="12"/>
      <color theme="1"/>
      <name val="Calibri"/>
      <family val="2"/>
    </font>
    <font>
      <i/>
      <sz val="12"/>
      <name val="Calibri"/>
      <family val="2"/>
    </font>
    <font>
      <i/>
      <sz val="12"/>
      <color rgb="FFC00000"/>
      <name val="Calibri"/>
      <family val="2"/>
    </font>
    <font>
      <b/>
      <sz val="11"/>
      <color rgb="FF3333FF"/>
      <name val="Calibri"/>
      <family val="2"/>
    </font>
    <font>
      <b/>
      <i/>
      <sz val="10"/>
      <color rgb="FF3333FF"/>
      <name val="Calibri"/>
      <family val="2"/>
    </font>
    <font>
      <sz val="16"/>
      <color indexed="8"/>
      <name val="Calibri"/>
      <family val="2"/>
    </font>
    <font>
      <b/>
      <sz val="10"/>
      <color theme="0" tint="-0.249977111117893"/>
      <name val="Calibri"/>
      <family val="2"/>
    </font>
    <font>
      <b/>
      <sz val="20"/>
      <name val="Calibri"/>
      <family val="2"/>
    </font>
    <font>
      <b/>
      <sz val="20"/>
      <color theme="0"/>
      <name val="Calibri"/>
      <family val="2"/>
    </font>
    <font>
      <u/>
      <sz val="12"/>
      <color rgb="FF0F6FC3"/>
      <name val="Calibri"/>
      <family val="2"/>
    </font>
    <font>
      <i/>
      <sz val="10"/>
      <color theme="0" tint="-0.499984740745262"/>
      <name val="Calibri"/>
      <family val="2"/>
      <charset val="163"/>
    </font>
    <font>
      <sz val="10"/>
      <color theme="0" tint="-0.499984740745262"/>
      <name val="Calibri"/>
      <family val="2"/>
      <charset val="163"/>
    </font>
    <font>
      <b/>
      <i/>
      <sz val="10"/>
      <color theme="0" tint="-0.249977111117893"/>
      <name val="Calibri"/>
      <family val="2"/>
      <charset val="163"/>
    </font>
    <font>
      <sz val="12"/>
      <color theme="0" tint="-0.499984740745262"/>
      <name val="Calibri"/>
      <family val="2"/>
    </font>
    <font>
      <i/>
      <sz val="12"/>
      <color theme="0" tint="-0.499984740745262"/>
      <name val="Calibri"/>
      <family val="2"/>
    </font>
    <font>
      <b/>
      <i/>
      <sz val="12"/>
      <color theme="1"/>
      <name val="Calibri"/>
      <family val="2"/>
    </font>
  </fonts>
  <fills count="37">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20"/>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31"/>
        <bgColor indexed="27"/>
      </patternFill>
    </fill>
    <fill>
      <patternFill patternType="solid">
        <fgColor indexed="27"/>
        <bgColor indexed="31"/>
      </patternFill>
    </fill>
    <fill>
      <patternFill patternType="solid">
        <fgColor indexed="41"/>
        <bgColor indexed="64"/>
      </patternFill>
    </fill>
    <fill>
      <patternFill patternType="solid">
        <fgColor indexed="47"/>
        <bgColor indexed="22"/>
      </patternFill>
    </fill>
    <fill>
      <patternFill patternType="solid">
        <fgColor indexed="26"/>
        <bgColor indexed="64"/>
      </patternFill>
    </fill>
    <fill>
      <patternFill patternType="solid">
        <fgColor indexed="59"/>
        <bgColor indexed="64"/>
      </patternFill>
    </fill>
    <fill>
      <patternFill patternType="solid">
        <fgColor indexed="54"/>
        <bgColor indexed="62"/>
      </patternFill>
    </fill>
    <fill>
      <patternFill patternType="solid">
        <fgColor indexed="9"/>
        <bgColor indexed="64"/>
      </patternFill>
    </fill>
    <fill>
      <patternFill patternType="solid">
        <fgColor indexed="43"/>
        <bgColor indexed="64"/>
      </patternFill>
    </fill>
    <fill>
      <patternFill patternType="solid">
        <fgColor theme="6" tint="0.79998168889431442"/>
        <bgColor indexed="65"/>
      </patternFill>
    </fill>
    <fill>
      <patternFill patternType="solid">
        <fgColor rgb="FFF2F2F2"/>
      </patternFill>
    </fill>
    <fill>
      <patternFill patternType="solid">
        <fgColor theme="0"/>
        <bgColor indexed="64"/>
      </patternFill>
    </fill>
    <fill>
      <patternFill patternType="solid">
        <fgColor theme="0" tint="-4.9989318521683403E-2"/>
        <bgColor indexed="64"/>
      </patternFill>
    </fill>
    <fill>
      <patternFill patternType="solid">
        <fgColor rgb="FF0F6FC3"/>
        <bgColor indexed="64"/>
      </patternFill>
    </fill>
    <fill>
      <patternFill patternType="solid">
        <fgColor rgb="FFD9D9D9"/>
        <bgColor indexed="64"/>
      </patternFill>
    </fill>
  </fills>
  <borders count="74">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style="thin">
        <color indexed="8"/>
      </left>
      <right style="thin">
        <color indexed="8"/>
      </right>
      <top style="thin">
        <color indexed="8"/>
      </top>
      <bottom style="thin">
        <color indexed="8"/>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
      <left/>
      <right/>
      <top/>
      <bottom style="thin">
        <color indexed="64"/>
      </bottom>
      <diagonal/>
    </border>
    <border>
      <left style="thin">
        <color indexed="64"/>
      </left>
      <right style="thin">
        <color indexed="64"/>
      </right>
      <top/>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bottom style="medium">
        <color indexed="64"/>
      </bottom>
      <diagonal/>
    </border>
    <border>
      <left/>
      <right/>
      <top style="medium">
        <color indexed="64"/>
      </top>
      <bottom/>
      <diagonal/>
    </border>
    <border>
      <left style="medium">
        <color indexed="64"/>
      </left>
      <right style="thin">
        <color theme="0" tint="-0.499984740745262"/>
      </right>
      <top style="medium">
        <color indexed="64"/>
      </top>
      <bottom style="thin">
        <color theme="0" tint="-0.499984740745262"/>
      </bottom>
      <diagonal/>
    </border>
    <border>
      <left style="thin">
        <color theme="0" tint="-0.499984740745262"/>
      </left>
      <right style="thin">
        <color theme="0" tint="-0.499984740745262"/>
      </right>
      <top style="medium">
        <color indexed="64"/>
      </top>
      <bottom style="thin">
        <color theme="0" tint="-0.499984740745262"/>
      </bottom>
      <diagonal/>
    </border>
    <border>
      <left style="thin">
        <color theme="0" tint="-0.499984740745262"/>
      </left>
      <right style="medium">
        <color indexed="64"/>
      </right>
      <top style="medium">
        <color indexed="64"/>
      </top>
      <bottom style="thin">
        <color theme="0" tint="-0.499984740745262"/>
      </bottom>
      <diagonal/>
    </border>
    <border>
      <left style="medium">
        <color indexed="64"/>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medium">
        <color indexed="64"/>
      </right>
      <top style="thin">
        <color theme="0" tint="-0.499984740745262"/>
      </top>
      <bottom style="thin">
        <color theme="0" tint="-0.499984740745262"/>
      </bottom>
      <diagonal/>
    </border>
    <border>
      <left style="medium">
        <color indexed="64"/>
      </left>
      <right style="thin">
        <color theme="0" tint="-0.499984740745262"/>
      </right>
      <top style="thin">
        <color theme="0" tint="-0.499984740745262"/>
      </top>
      <bottom style="medium">
        <color indexed="64"/>
      </bottom>
      <diagonal/>
    </border>
    <border>
      <left style="thin">
        <color theme="0" tint="-0.499984740745262"/>
      </left>
      <right style="thin">
        <color theme="0" tint="-0.499984740745262"/>
      </right>
      <top style="thin">
        <color theme="0" tint="-0.499984740745262"/>
      </top>
      <bottom style="medium">
        <color indexed="64"/>
      </bottom>
      <diagonal/>
    </border>
    <border>
      <left style="thin">
        <color theme="0" tint="-0.499984740745262"/>
      </left>
      <right style="medium">
        <color indexed="64"/>
      </right>
      <top style="thin">
        <color theme="0" tint="-0.499984740745262"/>
      </top>
      <bottom style="medium">
        <color indexed="64"/>
      </bottom>
      <diagonal/>
    </border>
    <border>
      <left style="thin">
        <color theme="0" tint="-0.499984740745262"/>
      </left>
      <right style="thin">
        <color theme="0" tint="-0.499984740745262"/>
      </right>
      <top/>
      <bottom style="thin">
        <color theme="0" tint="-0.499984740745262"/>
      </bottom>
      <diagonal/>
    </border>
    <border>
      <left style="thin">
        <color theme="0" tint="-0.499984740745262"/>
      </left>
      <right style="medium">
        <color indexed="64"/>
      </right>
      <top/>
      <bottom style="thin">
        <color theme="0" tint="-0.499984740745262"/>
      </bottom>
      <diagonal/>
    </border>
    <border>
      <left style="medium">
        <color indexed="64"/>
      </left>
      <right style="thin">
        <color theme="0" tint="-0.34998626667073579"/>
      </right>
      <top style="medium">
        <color indexed="64"/>
      </top>
      <bottom style="thin">
        <color theme="0" tint="-0.34998626667073579"/>
      </bottom>
      <diagonal/>
    </border>
    <border>
      <left style="thin">
        <color theme="0" tint="-0.34998626667073579"/>
      </left>
      <right style="thin">
        <color theme="0" tint="-0.34998626667073579"/>
      </right>
      <top style="medium">
        <color indexed="64"/>
      </top>
      <bottom style="thin">
        <color theme="0" tint="-0.34998626667073579"/>
      </bottom>
      <diagonal/>
    </border>
    <border>
      <left style="thin">
        <color theme="0" tint="-0.34998626667073579"/>
      </left>
      <right style="medium">
        <color indexed="64"/>
      </right>
      <top style="medium">
        <color indexed="64"/>
      </top>
      <bottom style="thin">
        <color theme="0" tint="-0.34998626667073579"/>
      </bottom>
      <diagonal/>
    </border>
    <border>
      <left style="medium">
        <color indexed="64"/>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medium">
        <color indexed="64"/>
      </right>
      <top style="thin">
        <color theme="0" tint="-0.34998626667073579"/>
      </top>
      <bottom style="thin">
        <color theme="0" tint="-0.34998626667073579"/>
      </bottom>
      <diagonal/>
    </border>
    <border>
      <left style="medium">
        <color indexed="64"/>
      </left>
      <right style="thin">
        <color theme="0" tint="-0.34998626667073579"/>
      </right>
      <top style="thin">
        <color theme="0" tint="-0.34998626667073579"/>
      </top>
      <bottom style="medium">
        <color indexed="64"/>
      </bottom>
      <diagonal/>
    </border>
    <border>
      <left style="thin">
        <color theme="0" tint="-0.34998626667073579"/>
      </left>
      <right style="thin">
        <color theme="0" tint="-0.34998626667073579"/>
      </right>
      <top style="thin">
        <color theme="0" tint="-0.34998626667073579"/>
      </top>
      <bottom style="medium">
        <color indexed="64"/>
      </bottom>
      <diagonal/>
    </border>
    <border>
      <left style="thin">
        <color theme="0" tint="-0.34998626667073579"/>
      </left>
      <right style="medium">
        <color indexed="64"/>
      </right>
      <top style="thin">
        <color theme="0" tint="-0.34998626667073579"/>
      </top>
      <bottom style="medium">
        <color indexed="64"/>
      </bottom>
      <diagonal/>
    </border>
    <border>
      <left style="medium">
        <color indexed="64"/>
      </left>
      <right style="thin">
        <color theme="0" tint="-0.499984740745262"/>
      </right>
      <top style="medium">
        <color indexed="64"/>
      </top>
      <bottom style="thin">
        <color theme="0" tint="-0.34998626667073579"/>
      </bottom>
      <diagonal/>
    </border>
    <border>
      <left style="thin">
        <color theme="0" tint="-0.499984740745262"/>
      </left>
      <right style="thin">
        <color theme="0" tint="-0.499984740745262"/>
      </right>
      <top style="medium">
        <color indexed="64"/>
      </top>
      <bottom style="thin">
        <color theme="0" tint="-0.34998626667073579"/>
      </bottom>
      <diagonal/>
    </border>
    <border>
      <left style="medium">
        <color indexed="64"/>
      </left>
      <right style="thin">
        <color theme="0" tint="-0.499984740745262"/>
      </right>
      <top style="thin">
        <color theme="0" tint="-0.34998626667073579"/>
      </top>
      <bottom style="thin">
        <color theme="0" tint="-0.34998626667073579"/>
      </bottom>
      <diagonal/>
    </border>
    <border>
      <left style="thin">
        <color theme="0" tint="-0.499984740745262"/>
      </left>
      <right style="thin">
        <color theme="0" tint="-0.499984740745262"/>
      </right>
      <top style="thin">
        <color theme="0" tint="-0.34998626667073579"/>
      </top>
      <bottom style="thin">
        <color theme="0" tint="-0.34998626667073579"/>
      </bottom>
      <diagonal/>
    </border>
    <border>
      <left style="thin">
        <color theme="0" tint="-0.499984740745262"/>
      </left>
      <right style="medium">
        <color indexed="64"/>
      </right>
      <top style="thin">
        <color theme="0" tint="-0.34998626667073579"/>
      </top>
      <bottom style="thin">
        <color theme="0" tint="-0.34998626667073579"/>
      </bottom>
      <diagonal/>
    </border>
    <border>
      <left style="medium">
        <color indexed="64"/>
      </left>
      <right style="thin">
        <color theme="0" tint="-0.499984740745262"/>
      </right>
      <top style="thin">
        <color theme="0" tint="-0.34998626667073579"/>
      </top>
      <bottom style="medium">
        <color indexed="64"/>
      </bottom>
      <diagonal/>
    </border>
    <border>
      <left style="thin">
        <color theme="0" tint="-0.499984740745262"/>
      </left>
      <right style="thin">
        <color theme="0" tint="-0.499984740745262"/>
      </right>
      <top style="thin">
        <color theme="0" tint="-0.34998626667073579"/>
      </top>
      <bottom style="medium">
        <color indexed="64"/>
      </bottom>
      <diagonal/>
    </border>
    <border>
      <left style="thin">
        <color theme="0" tint="-0.499984740745262"/>
      </left>
      <right style="medium">
        <color indexed="64"/>
      </right>
      <top style="thin">
        <color theme="0" tint="-0.34998626667073579"/>
      </top>
      <bottom style="medium">
        <color indexed="64"/>
      </bottom>
      <diagonal/>
    </border>
    <border>
      <left style="thin">
        <color theme="0" tint="-0.499984740745262"/>
      </left>
      <right/>
      <top style="medium">
        <color indexed="64"/>
      </top>
      <bottom style="thin">
        <color theme="0" tint="-0.34998626667073579"/>
      </bottom>
      <diagonal/>
    </border>
    <border>
      <left/>
      <right/>
      <top style="medium">
        <color indexed="64"/>
      </top>
      <bottom style="thin">
        <color theme="0" tint="-0.34998626667073579"/>
      </bottom>
      <diagonal/>
    </border>
    <border>
      <left/>
      <right style="medium">
        <color indexed="64"/>
      </right>
      <top style="medium">
        <color indexed="64"/>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right style="thin">
        <color theme="0" tint="-0.34998626667073579"/>
      </right>
      <top style="thin">
        <color theme="0" tint="-0.34998626667073579"/>
      </top>
      <bottom style="medium">
        <color indexed="64"/>
      </bottom>
      <diagonal/>
    </border>
    <border>
      <left style="medium">
        <color indexed="64"/>
      </left>
      <right style="thin">
        <color theme="0" tint="-0.34998626667073579"/>
      </right>
      <top style="medium">
        <color indexed="64"/>
      </top>
      <bottom/>
      <diagonal/>
    </border>
    <border>
      <left style="thin">
        <color theme="0" tint="-0.34998626667073579"/>
      </left>
      <right style="thin">
        <color theme="0" tint="-0.34998626667073579"/>
      </right>
      <top style="medium">
        <color indexed="64"/>
      </top>
      <bottom/>
      <diagonal/>
    </border>
    <border>
      <left style="thin">
        <color theme="0" tint="-0.499984740745262"/>
      </left>
      <right style="medium">
        <color indexed="64"/>
      </right>
      <top style="medium">
        <color indexed="64"/>
      </top>
      <bottom/>
      <diagonal/>
    </border>
    <border>
      <left style="thin">
        <color theme="0" tint="-0.499984740745262"/>
      </left>
      <right style="thin">
        <color theme="0" tint="-0.499984740745262"/>
      </right>
      <top style="medium">
        <color indexed="64"/>
      </top>
      <bottom/>
      <diagonal/>
    </border>
    <border>
      <left style="thin">
        <color theme="0" tint="-0.34998626667073579"/>
      </left>
      <right/>
      <top style="thin">
        <color theme="0" tint="-0.34998626667073579"/>
      </top>
      <bottom style="thin">
        <color theme="0" tint="-0.34998626667073579"/>
      </bottom>
      <diagonal/>
    </border>
    <border>
      <left style="thin">
        <color theme="0" tint="-0.34998626667073579"/>
      </left>
      <right/>
      <top style="thin">
        <color theme="0" tint="-0.34998626667073579"/>
      </top>
      <bottom style="medium">
        <color indexed="64"/>
      </bottom>
      <diagonal/>
    </border>
    <border>
      <left style="thin">
        <color theme="0" tint="-0.34998626667073579"/>
      </left>
      <right/>
      <top style="medium">
        <color indexed="64"/>
      </top>
      <bottom style="thin">
        <color theme="0" tint="-0.34998626667073579"/>
      </bottom>
      <diagonal/>
    </border>
    <border>
      <left/>
      <right style="thin">
        <color theme="0" tint="-0.34998626667073579"/>
      </right>
      <top style="medium">
        <color indexed="64"/>
      </top>
      <bottom style="thin">
        <color theme="0" tint="-0.34998626667073579"/>
      </bottom>
      <diagonal/>
    </border>
    <border>
      <left style="thin">
        <color theme="0" tint="-0.34998626667073579"/>
      </left>
      <right/>
      <top style="medium">
        <color indexed="64"/>
      </top>
      <bottom/>
      <diagonal/>
    </border>
    <border>
      <left/>
      <right style="thin">
        <color theme="0" tint="-0.34998626667073579"/>
      </right>
      <top style="medium">
        <color indexed="64"/>
      </top>
      <bottom/>
      <diagonal/>
    </border>
    <border>
      <left style="thin">
        <color theme="0" tint="-0.34998626667073579"/>
      </left>
      <right/>
      <top/>
      <bottom style="thin">
        <color theme="0" tint="-0.34998626667073579"/>
      </bottom>
      <diagonal/>
    </border>
    <border>
      <left/>
      <right style="thin">
        <color theme="0" tint="-0.34998626667073579"/>
      </right>
      <top/>
      <bottom style="thin">
        <color theme="0" tint="-0.34998626667073579"/>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style="medium">
        <color indexed="64"/>
      </right>
      <top style="thin">
        <color theme="0" tint="-0.34998626667073579"/>
      </top>
      <bottom/>
      <diagonal/>
    </border>
    <border>
      <left style="medium">
        <color indexed="64"/>
      </left>
      <right/>
      <top/>
      <bottom style="medium">
        <color indexed="64"/>
      </bottom>
      <diagonal/>
    </border>
    <border>
      <left style="thin">
        <color theme="0" tint="-0.34998626667073579"/>
      </left>
      <right style="medium">
        <color indexed="64"/>
      </right>
      <top style="medium">
        <color indexed="64"/>
      </top>
      <bottom/>
      <diagonal/>
    </border>
  </borders>
  <cellStyleXfs count="67">
    <xf numFmtId="0" fontId="0" fillId="0" borderId="0"/>
    <xf numFmtId="0" fontId="3" fillId="2"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7" fillId="31"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7" fillId="21" borderId="2" applyNumberFormat="0" applyAlignment="0" applyProtection="0"/>
    <xf numFmtId="10" fontId="27" fillId="0" borderId="0" applyBorder="0" applyProtection="0"/>
    <xf numFmtId="0" fontId="27" fillId="0" borderId="0" applyProtection="0"/>
    <xf numFmtId="0" fontId="27" fillId="0" borderId="0" applyProtection="0"/>
    <xf numFmtId="4" fontId="27" fillId="0" borderId="3" applyProtection="0"/>
    <xf numFmtId="0" fontId="8" fillId="0" borderId="0" applyProtection="0"/>
    <xf numFmtId="0" fontId="3" fillId="22" borderId="0" applyNumberFormat="0" applyBorder="0" applyAlignment="0" applyProtection="0"/>
    <xf numFmtId="0" fontId="9" fillId="0" borderId="0" applyProtection="0"/>
    <xf numFmtId="0" fontId="10" fillId="4" borderId="0" applyNumberFormat="0" applyBorder="0" applyAlignment="0" applyProtection="0"/>
    <xf numFmtId="0" fontId="11" fillId="0" borderId="4" applyNumberFormat="0" applyFill="0" applyAlignment="0" applyProtection="0"/>
    <xf numFmtId="0" fontId="12" fillId="0" borderId="5" applyNumberFormat="0" applyFill="0" applyAlignment="0" applyProtection="0"/>
    <xf numFmtId="0" fontId="13" fillId="0" borderId="6" applyNumberFormat="0" applyFill="0" applyAlignment="0" applyProtection="0"/>
    <xf numFmtId="0" fontId="13" fillId="0" borderId="0" applyNumberFormat="0" applyFill="0" applyBorder="0" applyAlignment="0" applyProtection="0"/>
    <xf numFmtId="0" fontId="14" fillId="0" borderId="0"/>
    <xf numFmtId="0" fontId="15" fillId="0" borderId="0"/>
    <xf numFmtId="0" fontId="14" fillId="0" borderId="0"/>
    <xf numFmtId="0" fontId="16" fillId="7" borderId="1" applyNumberFormat="0" applyAlignment="0" applyProtection="0"/>
    <xf numFmtId="0" fontId="17" fillId="0" borderId="7" applyNumberFormat="0" applyFill="0" applyAlignment="0" applyProtection="0"/>
    <xf numFmtId="0" fontId="27" fillId="23" borderId="0" applyBorder="0" applyProtection="0"/>
    <xf numFmtId="0" fontId="18" fillId="24" borderId="0" applyNumberFormat="0" applyBorder="0" applyAlignment="0" applyProtection="0"/>
    <xf numFmtId="0" fontId="27" fillId="7" borderId="0" applyProtection="0"/>
    <xf numFmtId="0" fontId="27" fillId="7" borderId="0" applyProtection="0"/>
    <xf numFmtId="0" fontId="27" fillId="25" borderId="0" applyProtection="0"/>
    <xf numFmtId="0" fontId="2" fillId="0" borderId="0" applyProtection="0"/>
    <xf numFmtId="0" fontId="1" fillId="0" borderId="0"/>
    <xf numFmtId="0" fontId="27" fillId="0" borderId="0"/>
    <xf numFmtId="0" fontId="27" fillId="26" borderId="8" applyNumberFormat="0" applyAlignment="0" applyProtection="0"/>
    <xf numFmtId="0" fontId="19" fillId="20" borderId="9" applyNumberFormat="0" applyAlignment="0" applyProtection="0"/>
    <xf numFmtId="0" fontId="38" fillId="32" borderId="19" applyNumberFormat="0" applyAlignment="0" applyProtection="0"/>
    <xf numFmtId="0" fontId="20" fillId="27" borderId="0" applyProtection="0"/>
    <xf numFmtId="0" fontId="20" fillId="27" borderId="0" applyProtection="0"/>
    <xf numFmtId="0" fontId="20" fillId="28" borderId="0" applyBorder="0" applyProtection="0"/>
    <xf numFmtId="0" fontId="21" fillId="0" borderId="0" applyNumberFormat="0" applyFill="0" applyBorder="0" applyAlignment="0" applyProtection="0"/>
    <xf numFmtId="0" fontId="22" fillId="0" borderId="10" applyNumberFormat="0" applyFill="0" applyAlignment="0" applyProtection="0"/>
    <xf numFmtId="0" fontId="39" fillId="0" borderId="20" applyNumberFormat="0" applyFill="0" applyAlignment="0" applyProtection="0"/>
    <xf numFmtId="0" fontId="23" fillId="0" borderId="0" applyNumberFormat="0" applyFill="0" applyBorder="0" applyAlignment="0" applyProtection="0"/>
    <xf numFmtId="0" fontId="24" fillId="0" borderId="0" applyProtection="0"/>
    <xf numFmtId="0" fontId="25" fillId="0" borderId="0" applyProtection="0"/>
    <xf numFmtId="0" fontId="26" fillId="0" borderId="0" applyProtection="0"/>
  </cellStyleXfs>
  <cellXfs count="334">
    <xf numFmtId="0" fontId="0" fillId="0" borderId="0" xfId="0"/>
    <xf numFmtId="0" fontId="0" fillId="24" borderId="0" xfId="48" applyNumberFormat="1" applyFont="1" applyFill="1" applyBorder="1" applyAlignment="1" applyProtection="1"/>
    <xf numFmtId="0" fontId="30" fillId="0" borderId="0" xfId="52" applyFont="1" applyAlignment="1">
      <alignment vertical="top"/>
    </xf>
    <xf numFmtId="0" fontId="29" fillId="20" borderId="11" xfId="52" applyFont="1" applyFill="1" applyBorder="1" applyAlignment="1">
      <alignment horizontal="center" vertical="center" wrapText="1"/>
    </xf>
    <xf numFmtId="0" fontId="29" fillId="20" borderId="11" xfId="52" applyFont="1" applyFill="1" applyBorder="1" applyAlignment="1">
      <alignment vertical="center" wrapText="1"/>
    </xf>
    <xf numFmtId="0" fontId="29" fillId="20" borderId="11" xfId="52" applyFont="1" applyFill="1" applyBorder="1" applyAlignment="1">
      <alignment horizontal="left" vertical="center" wrapText="1"/>
    </xf>
    <xf numFmtId="0" fontId="30" fillId="0" borderId="0" xfId="52" applyFont="1" applyAlignment="1">
      <alignment vertical="center" wrapText="1"/>
    </xf>
    <xf numFmtId="0" fontId="36" fillId="29" borderId="11" xfId="52" applyFont="1" applyFill="1" applyBorder="1" applyAlignment="1">
      <alignment vertical="top"/>
    </xf>
    <xf numFmtId="0" fontId="36" fillId="29" borderId="11" xfId="52" applyFont="1" applyFill="1" applyBorder="1" applyAlignment="1">
      <alignment vertical="top" wrapText="1"/>
    </xf>
    <xf numFmtId="9" fontId="36" fillId="29" borderId="11" xfId="52" applyNumberFormat="1" applyFont="1" applyFill="1" applyBorder="1" applyAlignment="1">
      <alignment horizontal="center" vertical="top" wrapText="1"/>
    </xf>
    <xf numFmtId="0" fontId="36" fillId="29" borderId="11" xfId="52" applyFont="1" applyFill="1" applyBorder="1" applyAlignment="1">
      <alignment horizontal="left" vertical="top" wrapText="1"/>
    </xf>
    <xf numFmtId="0" fontId="36" fillId="29" borderId="11" xfId="52" quotePrefix="1" applyFont="1" applyFill="1" applyBorder="1" applyAlignment="1">
      <alignment vertical="top" wrapText="1"/>
    </xf>
    <xf numFmtId="0" fontId="36" fillId="29" borderId="12" xfId="52" applyFont="1" applyFill="1" applyBorder="1" applyAlignment="1">
      <alignment horizontal="center" vertical="top" wrapText="1"/>
    </xf>
    <xf numFmtId="0" fontId="36" fillId="29" borderId="12" xfId="52" applyFont="1" applyFill="1" applyBorder="1" applyAlignment="1">
      <alignment horizontal="left" vertical="top" wrapText="1"/>
    </xf>
    <xf numFmtId="0" fontId="36" fillId="29" borderId="0" xfId="52" applyFont="1" applyFill="1" applyAlignment="1">
      <alignment vertical="top"/>
    </xf>
    <xf numFmtId="0" fontId="36" fillId="29" borderId="0" xfId="52" applyFont="1" applyFill="1"/>
    <xf numFmtId="0" fontId="30" fillId="29" borderId="11" xfId="52" applyFont="1" applyFill="1" applyBorder="1" applyAlignment="1">
      <alignment vertical="top"/>
    </xf>
    <xf numFmtId="0" fontId="30" fillId="29" borderId="11" xfId="52" applyFont="1" applyFill="1" applyBorder="1" applyAlignment="1">
      <alignment vertical="top" wrapText="1"/>
    </xf>
    <xf numFmtId="0" fontId="30" fillId="29" borderId="11" xfId="52" applyFont="1" applyFill="1" applyBorder="1" applyAlignment="1">
      <alignment horizontal="center" vertical="top" wrapText="1"/>
    </xf>
    <xf numFmtId="0" fontId="30" fillId="0" borderId="11" xfId="52" applyFont="1" applyBorder="1"/>
    <xf numFmtId="0" fontId="36" fillId="29" borderId="11" xfId="52" applyFont="1" applyFill="1" applyBorder="1" applyAlignment="1">
      <alignment horizontal="center" vertical="top" wrapText="1"/>
    </xf>
    <xf numFmtId="0" fontId="30" fillId="29" borderId="11" xfId="52" applyFont="1" applyFill="1" applyBorder="1" applyAlignment="1">
      <alignment horizontal="left" vertical="top" wrapText="1"/>
    </xf>
    <xf numFmtId="0" fontId="30" fillId="29" borderId="11" xfId="52" quotePrefix="1" applyFont="1" applyFill="1" applyBorder="1" applyAlignment="1">
      <alignment horizontal="left" vertical="top" wrapText="1"/>
    </xf>
    <xf numFmtId="0" fontId="30" fillId="29" borderId="0" xfId="52" applyFont="1" applyFill="1" applyAlignment="1">
      <alignment vertical="top"/>
    </xf>
    <xf numFmtId="0" fontId="30" fillId="29" borderId="0" xfId="52" applyFont="1" applyFill="1"/>
    <xf numFmtId="0" fontId="36" fillId="30" borderId="0" xfId="52" applyFont="1" applyFill="1" applyAlignment="1">
      <alignment vertical="top"/>
    </xf>
    <xf numFmtId="0" fontId="36" fillId="30" borderId="0" xfId="52" applyFont="1" applyFill="1"/>
    <xf numFmtId="0" fontId="30" fillId="0" borderId="11" xfId="52" applyFont="1" applyBorder="1" applyAlignment="1">
      <alignment vertical="top" wrapText="1"/>
    </xf>
    <xf numFmtId="0" fontId="30" fillId="0" borderId="11" xfId="52" applyFont="1" applyFill="1" applyBorder="1" applyAlignment="1">
      <alignment horizontal="left" vertical="top" wrapText="1"/>
    </xf>
    <xf numFmtId="0" fontId="30" fillId="0" borderId="11" xfId="52" applyFont="1" applyFill="1" applyBorder="1" applyAlignment="1">
      <alignment vertical="top" wrapText="1"/>
    </xf>
    <xf numFmtId="0" fontId="30" fillId="0" borderId="11" xfId="52" quotePrefix="1" applyFont="1" applyFill="1" applyBorder="1" applyAlignment="1">
      <alignment vertical="top" wrapText="1"/>
    </xf>
    <xf numFmtId="0" fontId="36" fillId="0" borderId="11" xfId="52" applyFont="1" applyBorder="1"/>
    <xf numFmtId="0" fontId="36" fillId="0" borderId="0" xfId="52" applyFont="1" applyAlignment="1">
      <alignment vertical="top"/>
    </xf>
    <xf numFmtId="0" fontId="30" fillId="0" borderId="11" xfId="52" applyFont="1" applyBorder="1" applyAlignment="1">
      <alignment horizontal="left" vertical="top" wrapText="1"/>
    </xf>
    <xf numFmtId="0" fontId="30" fillId="0" borderId="0" xfId="52" applyFont="1"/>
    <xf numFmtId="0" fontId="30" fillId="0" borderId="0" xfId="52" applyFont="1" applyAlignment="1">
      <alignment horizontal="left" vertical="top"/>
    </xf>
    <xf numFmtId="0" fontId="35" fillId="24" borderId="0" xfId="48" applyNumberFormat="1" applyFont="1" applyFill="1" applyBorder="1" applyAlignment="1" applyProtection="1"/>
    <xf numFmtId="0" fontId="40" fillId="0" borderId="0" xfId="0" applyFont="1"/>
    <xf numFmtId="0" fontId="40" fillId="0" borderId="0" xfId="0" applyFont="1" applyAlignment="1">
      <alignment vertical="center"/>
    </xf>
    <xf numFmtId="0" fontId="40" fillId="0" borderId="0" xfId="0" applyFont="1" applyAlignment="1">
      <alignment horizontal="center" vertical="center"/>
    </xf>
    <xf numFmtId="0" fontId="40" fillId="0" borderId="0" xfId="0" applyFont="1" applyAlignment="1">
      <alignment horizontal="center"/>
    </xf>
    <xf numFmtId="0" fontId="43" fillId="0" borderId="0" xfId="0" applyFont="1"/>
    <xf numFmtId="0" fontId="44" fillId="0" borderId="0" xfId="0" applyFont="1" applyAlignment="1">
      <alignment horizontal="center"/>
    </xf>
    <xf numFmtId="0" fontId="43" fillId="0" borderId="0" xfId="0" applyFont="1" applyAlignment="1">
      <alignment horizontal="left"/>
    </xf>
    <xf numFmtId="0" fontId="43" fillId="0" borderId="0" xfId="0" applyFont="1" applyAlignment="1">
      <alignment vertical="center"/>
    </xf>
    <xf numFmtId="0" fontId="48" fillId="0" borderId="0" xfId="0" applyFont="1"/>
    <xf numFmtId="0" fontId="49" fillId="0" borderId="0" xfId="0" applyFont="1"/>
    <xf numFmtId="0" fontId="3" fillId="0" borderId="0" xfId="0" applyFont="1"/>
    <xf numFmtId="0" fontId="3" fillId="0" borderId="0" xfId="0" applyFont="1" applyAlignment="1">
      <alignment vertical="center"/>
    </xf>
    <xf numFmtId="0" fontId="72" fillId="0" borderId="0" xfId="0" applyFont="1"/>
    <xf numFmtId="0" fontId="55" fillId="0" borderId="0" xfId="0" applyFont="1"/>
    <xf numFmtId="0" fontId="55" fillId="0" borderId="0" xfId="0" applyFont="1" applyAlignment="1">
      <alignment horizontal="center" vertical="center" wrapText="1"/>
    </xf>
    <xf numFmtId="0" fontId="55" fillId="0" borderId="0" xfId="0" applyFont="1" applyAlignment="1">
      <alignment vertical="center"/>
    </xf>
    <xf numFmtId="0" fontId="55" fillId="0" borderId="0" xfId="0" applyFont="1" applyAlignment="1">
      <alignment horizontal="center" vertical="center"/>
    </xf>
    <xf numFmtId="0" fontId="55" fillId="0" borderId="0" xfId="0" applyFont="1" applyAlignment="1">
      <alignment horizontal="center"/>
    </xf>
    <xf numFmtId="0" fontId="55" fillId="0" borderId="0" xfId="0" applyFont="1" applyAlignment="1">
      <alignment horizontal="left" vertical="center" indent="1"/>
    </xf>
    <xf numFmtId="0" fontId="51" fillId="33" borderId="0" xfId="0" applyFont="1" applyFill="1" applyBorder="1" applyAlignment="1">
      <alignment horizontal="left" vertical="center"/>
    </xf>
    <xf numFmtId="0" fontId="51" fillId="33" borderId="21" xfId="0" applyFont="1" applyFill="1" applyBorder="1" applyAlignment="1">
      <alignment horizontal="left" vertical="center"/>
    </xf>
    <xf numFmtId="0" fontId="56" fillId="33" borderId="22" xfId="0" applyFont="1" applyFill="1" applyBorder="1" applyAlignment="1">
      <alignment horizontal="center" vertical="center" wrapText="1"/>
    </xf>
    <xf numFmtId="0" fontId="56" fillId="33" borderId="22" xfId="0" applyFont="1" applyFill="1" applyBorder="1" applyAlignment="1">
      <alignment horizontal="left" vertical="center" wrapText="1" indent="1"/>
    </xf>
    <xf numFmtId="0" fontId="55" fillId="0" borderId="0" xfId="48" applyNumberFormat="1" applyFont="1" applyFill="1" applyBorder="1" applyAlignment="1" applyProtection="1">
      <alignment horizontal="center" vertical="center"/>
    </xf>
    <xf numFmtId="0" fontId="60" fillId="0" borderId="0" xfId="41" applyFont="1" applyBorder="1" applyAlignment="1">
      <alignment horizontal="left" indent="1"/>
    </xf>
    <xf numFmtId="0" fontId="61" fillId="0" borderId="0" xfId="47" applyNumberFormat="1" applyFont="1" applyFill="1" applyBorder="1" applyAlignment="1" applyProtection="1">
      <alignment horizontal="left" vertical="center" wrapText="1" indent="1"/>
    </xf>
    <xf numFmtId="0" fontId="61" fillId="33" borderId="0" xfId="57" applyNumberFormat="1" applyFont="1" applyFill="1" applyBorder="1" applyAlignment="1" applyProtection="1">
      <alignment vertical="center" wrapText="1"/>
    </xf>
    <xf numFmtId="0" fontId="61" fillId="33" borderId="0" xfId="57" applyNumberFormat="1" applyFont="1" applyFill="1" applyBorder="1" applyAlignment="1" applyProtection="1">
      <alignment horizontal="center" vertical="center" wrapText="1"/>
    </xf>
    <xf numFmtId="0" fontId="61" fillId="33" borderId="17" xfId="57" applyNumberFormat="1" applyFont="1" applyFill="1" applyBorder="1" applyAlignment="1" applyProtection="1">
      <alignment vertical="center" wrapText="1"/>
    </xf>
    <xf numFmtId="0" fontId="61" fillId="33" borderId="17" xfId="57" applyNumberFormat="1" applyFont="1" applyFill="1" applyBorder="1" applyAlignment="1" applyProtection="1">
      <alignment horizontal="center" vertical="center" wrapText="1"/>
    </xf>
    <xf numFmtId="0" fontId="63" fillId="33" borderId="0" xfId="57" applyNumberFormat="1" applyFont="1" applyFill="1" applyBorder="1" applyAlignment="1" applyProtection="1">
      <alignment vertical="center" wrapText="1"/>
    </xf>
    <xf numFmtId="0" fontId="61" fillId="33" borderId="13" xfId="57" applyNumberFormat="1" applyFont="1" applyFill="1" applyBorder="1" applyAlignment="1" applyProtection="1">
      <alignment vertical="center" wrapText="1"/>
    </xf>
    <xf numFmtId="0" fontId="3" fillId="0" borderId="0" xfId="0" applyFont="1" applyBorder="1" applyAlignment="1">
      <alignment horizontal="center" vertical="center"/>
    </xf>
    <xf numFmtId="0" fontId="55" fillId="0" borderId="0" xfId="0" applyFont="1" applyBorder="1" applyAlignment="1">
      <alignment horizontal="left" vertical="center" indent="1"/>
    </xf>
    <xf numFmtId="0" fontId="55" fillId="0" borderId="30" xfId="0" applyFont="1" applyBorder="1" applyAlignment="1">
      <alignment horizontal="left" vertical="center" wrapText="1" indent="1"/>
    </xf>
    <xf numFmtId="0" fontId="3" fillId="0" borderId="26" xfId="0" applyFont="1" applyBorder="1" applyAlignment="1">
      <alignment horizontal="center" vertical="center"/>
    </xf>
    <xf numFmtId="0" fontId="55" fillId="0" borderId="27" xfId="0" applyFont="1" applyBorder="1" applyAlignment="1">
      <alignment horizontal="left" vertical="center" indent="1"/>
    </xf>
    <xf numFmtId="0" fontId="3" fillId="0" borderId="27" xfId="0" applyFont="1" applyBorder="1" applyAlignment="1">
      <alignment horizontal="center" vertical="center"/>
    </xf>
    <xf numFmtId="0" fontId="3" fillId="0" borderId="29" xfId="0" applyFont="1" applyBorder="1" applyAlignment="1">
      <alignment horizontal="center" vertical="center"/>
    </xf>
    <xf numFmtId="0" fontId="3" fillId="0" borderId="30" xfId="0" applyFont="1" applyBorder="1" applyAlignment="1">
      <alignment horizontal="center" vertical="center"/>
    </xf>
    <xf numFmtId="0" fontId="51" fillId="35" borderId="0" xfId="0" applyFont="1" applyFill="1" applyBorder="1" applyAlignment="1">
      <alignment vertical="center"/>
    </xf>
    <xf numFmtId="0" fontId="55" fillId="0" borderId="0" xfId="0" applyFont="1" applyBorder="1" applyAlignment="1">
      <alignment horizontal="left" vertical="center" wrapText="1" indent="1"/>
    </xf>
    <xf numFmtId="0" fontId="56" fillId="0" borderId="0" xfId="0" applyFont="1" applyFill="1" applyBorder="1" applyAlignment="1">
      <alignment horizontal="left" vertical="center" wrapText="1" indent="1"/>
    </xf>
    <xf numFmtId="0" fontId="3" fillId="0" borderId="0" xfId="0" applyFont="1" applyFill="1" applyBorder="1" applyAlignment="1">
      <alignment horizontal="center" vertical="center"/>
    </xf>
    <xf numFmtId="0" fontId="55" fillId="0" borderId="0" xfId="0" applyFont="1" applyFill="1" applyBorder="1" applyAlignment="1">
      <alignment horizontal="center" vertical="center" wrapText="1"/>
    </xf>
    <xf numFmtId="0" fontId="3" fillId="0" borderId="0" xfId="0" applyFont="1" applyBorder="1"/>
    <xf numFmtId="0" fontId="3" fillId="0" borderId="0" xfId="0" applyFont="1" applyFill="1"/>
    <xf numFmtId="0" fontId="77" fillId="0" borderId="0" xfId="0" applyFont="1" applyFill="1" applyAlignment="1"/>
    <xf numFmtId="0" fontId="59" fillId="36" borderId="34" xfId="0" applyFont="1" applyFill="1" applyBorder="1" applyAlignment="1">
      <alignment horizontal="center" vertical="center" wrapText="1"/>
    </xf>
    <xf numFmtId="0" fontId="59" fillId="36" borderId="35" xfId="0" applyFont="1" applyFill="1" applyBorder="1" applyAlignment="1">
      <alignment horizontal="center" vertical="center" wrapText="1"/>
    </xf>
    <xf numFmtId="0" fontId="59" fillId="36" borderId="35" xfId="0" applyFont="1" applyFill="1" applyBorder="1" applyAlignment="1">
      <alignment horizontal="center" vertical="center"/>
    </xf>
    <xf numFmtId="0" fontId="59" fillId="36" borderId="36" xfId="0" applyFont="1" applyFill="1" applyBorder="1" applyAlignment="1">
      <alignment horizontal="center" vertical="center"/>
    </xf>
    <xf numFmtId="0" fontId="55" fillId="0" borderId="37" xfId="0" applyFont="1" applyBorder="1" applyAlignment="1">
      <alignment horizontal="center" vertical="center" wrapText="1"/>
    </xf>
    <xf numFmtId="0" fontId="56" fillId="0" borderId="38" xfId="0" applyFont="1" applyBorder="1" applyAlignment="1">
      <alignment horizontal="left" vertical="center" wrapText="1" indent="1"/>
    </xf>
    <xf numFmtId="9" fontId="3" fillId="0" borderId="38" xfId="0" applyNumberFormat="1" applyFont="1" applyBorder="1" applyAlignment="1">
      <alignment horizontal="center" vertical="center"/>
    </xf>
    <xf numFmtId="0" fontId="56" fillId="0" borderId="39" xfId="0" applyFont="1" applyBorder="1" applyAlignment="1">
      <alignment horizontal="left" vertical="center" wrapText="1" indent="1"/>
    </xf>
    <xf numFmtId="0" fontId="55" fillId="0" borderId="40" xfId="0" applyFont="1" applyBorder="1" applyAlignment="1">
      <alignment horizontal="center" vertical="center" wrapText="1"/>
    </xf>
    <xf numFmtId="0" fontId="56" fillId="0" borderId="41" xfId="0" applyFont="1" applyBorder="1" applyAlignment="1">
      <alignment horizontal="left" vertical="center" wrapText="1" indent="1"/>
    </xf>
    <xf numFmtId="0" fontId="56" fillId="0" borderId="42" xfId="0" applyFont="1" applyBorder="1" applyAlignment="1">
      <alignment horizontal="left" vertical="center" wrapText="1" indent="1"/>
    </xf>
    <xf numFmtId="0" fontId="59" fillId="36" borderId="36" xfId="0" applyFont="1" applyFill="1" applyBorder="1" applyAlignment="1">
      <alignment horizontal="center" vertical="center" wrapText="1"/>
    </xf>
    <xf numFmtId="0" fontId="56" fillId="33" borderId="38" xfId="0" applyFont="1" applyFill="1" applyBorder="1" applyAlignment="1">
      <alignment horizontal="left" vertical="center" wrapText="1" indent="1"/>
    </xf>
    <xf numFmtId="0" fontId="56" fillId="33" borderId="39" xfId="0" applyFont="1" applyFill="1" applyBorder="1" applyAlignment="1">
      <alignment horizontal="left" vertical="center" wrapText="1" indent="1"/>
    </xf>
    <xf numFmtId="0" fontId="56" fillId="33" borderId="41" xfId="0" applyFont="1" applyFill="1" applyBorder="1" applyAlignment="1">
      <alignment horizontal="left" vertical="center" wrapText="1" indent="1"/>
    </xf>
    <xf numFmtId="0" fontId="56" fillId="33" borderId="42" xfId="0" applyFont="1" applyFill="1" applyBorder="1" applyAlignment="1">
      <alignment horizontal="left" vertical="center" wrapText="1" indent="1"/>
    </xf>
    <xf numFmtId="0" fontId="59" fillId="36" borderId="43" xfId="0" applyFont="1" applyFill="1" applyBorder="1" applyAlignment="1">
      <alignment horizontal="center" vertical="center" wrapText="1"/>
    </xf>
    <xf numFmtId="0" fontId="59" fillId="36" borderId="44" xfId="0" applyFont="1" applyFill="1" applyBorder="1" applyAlignment="1">
      <alignment horizontal="center" vertical="center" wrapText="1"/>
    </xf>
    <xf numFmtId="0" fontId="45" fillId="33" borderId="45" xfId="0" applyFont="1" applyFill="1" applyBorder="1" applyAlignment="1">
      <alignment horizontal="center" vertical="center" wrapText="1"/>
    </xf>
    <xf numFmtId="0" fontId="47" fillId="0" borderId="46" xfId="47" applyNumberFormat="1" applyFont="1" applyFill="1" applyBorder="1" applyAlignment="1" applyProtection="1">
      <alignment horizontal="left" vertical="center" indent="1"/>
    </xf>
    <xf numFmtId="0" fontId="45" fillId="33" borderId="48" xfId="0" applyFont="1" applyFill="1" applyBorder="1" applyAlignment="1">
      <alignment horizontal="center" vertical="center" wrapText="1"/>
    </xf>
    <xf numFmtId="0" fontId="47" fillId="0" borderId="49" xfId="47" applyNumberFormat="1" applyFont="1" applyFill="1" applyBorder="1" applyAlignment="1" applyProtection="1">
      <alignment horizontal="left" vertical="center" indent="1"/>
    </xf>
    <xf numFmtId="0" fontId="43" fillId="0" borderId="0" xfId="0" applyFont="1" applyBorder="1"/>
    <xf numFmtId="0" fontId="56" fillId="33" borderId="38" xfId="0" applyFont="1" applyFill="1" applyBorder="1" applyAlignment="1">
      <alignment horizontal="center" vertical="center" wrapText="1"/>
    </xf>
    <xf numFmtId="0" fontId="56" fillId="33" borderId="41" xfId="0" applyFont="1" applyFill="1" applyBorder="1" applyAlignment="1">
      <alignment horizontal="center" vertical="center" wrapText="1"/>
    </xf>
    <xf numFmtId="0" fontId="55" fillId="0" borderId="37" xfId="30" applyFont="1" applyFill="1" applyBorder="1" applyAlignment="1" applyProtection="1">
      <alignment horizontal="center" vertical="center" wrapText="1"/>
    </xf>
    <xf numFmtId="0" fontId="55" fillId="0" borderId="40" xfId="30" applyFont="1" applyFill="1" applyBorder="1" applyAlignment="1" applyProtection="1">
      <alignment horizontal="center" vertical="center" wrapText="1"/>
    </xf>
    <xf numFmtId="0" fontId="56" fillId="33" borderId="37" xfId="0" applyFont="1" applyFill="1" applyBorder="1" applyAlignment="1">
      <alignment horizontal="left" vertical="center" wrapText="1" indent="1"/>
    </xf>
    <xf numFmtId="0" fontId="56" fillId="33" borderId="40" xfId="0" applyFont="1" applyFill="1" applyBorder="1" applyAlignment="1">
      <alignment horizontal="left" vertical="center" wrapText="1" indent="1"/>
    </xf>
    <xf numFmtId="0" fontId="3" fillId="0" borderId="27" xfId="0" applyFont="1" applyBorder="1" applyAlignment="1">
      <alignment horizontal="left" vertical="center" wrapText="1" indent="1"/>
    </xf>
    <xf numFmtId="0" fontId="3" fillId="0" borderId="30" xfId="0" applyFont="1" applyBorder="1" applyAlignment="1">
      <alignment horizontal="left" vertical="center" wrapText="1" indent="1"/>
    </xf>
    <xf numFmtId="14" fontId="3" fillId="0" borderId="27" xfId="0" applyNumberFormat="1" applyFont="1" applyBorder="1" applyAlignment="1">
      <alignment horizontal="center" vertical="center"/>
    </xf>
    <xf numFmtId="0" fontId="66" fillId="35" borderId="38" xfId="57" applyNumberFormat="1" applyFont="1" applyFill="1" applyBorder="1" applyAlignment="1" applyProtection="1">
      <alignment horizontal="center" vertical="center" wrapText="1"/>
    </xf>
    <xf numFmtId="49" fontId="67" fillId="34" borderId="38" xfId="57" applyNumberFormat="1" applyFont="1" applyFill="1" applyBorder="1" applyAlignment="1" applyProtection="1">
      <alignment horizontal="center" vertical="center" wrapText="1"/>
    </xf>
    <xf numFmtId="0" fontId="67" fillId="34" borderId="38" xfId="57" applyNumberFormat="1" applyFont="1" applyFill="1" applyBorder="1" applyAlignment="1" applyProtection="1">
      <alignment horizontal="center" vertical="center" wrapText="1"/>
    </xf>
    <xf numFmtId="2" fontId="68" fillId="34" borderId="38" xfId="57" applyNumberFormat="1" applyFont="1" applyFill="1" applyBorder="1" applyAlignment="1" applyProtection="1">
      <alignment horizontal="center" vertical="center" wrapText="1"/>
    </xf>
    <xf numFmtId="164" fontId="68" fillId="34" borderId="38" xfId="57" applyNumberFormat="1" applyFont="1" applyFill="1" applyBorder="1" applyAlignment="1" applyProtection="1">
      <alignment horizontal="center" vertical="center" wrapText="1"/>
    </xf>
    <xf numFmtId="14" fontId="68" fillId="34" borderId="38" xfId="30" applyNumberFormat="1" applyFont="1" applyFill="1" applyBorder="1" applyAlignment="1" applyProtection="1">
      <alignment horizontal="center" vertical="center" wrapText="1"/>
    </xf>
    <xf numFmtId="165" fontId="68" fillId="34" borderId="38" xfId="1" applyNumberFormat="1" applyFont="1" applyFill="1" applyBorder="1" applyAlignment="1" applyProtection="1">
      <alignment horizontal="center" vertical="center"/>
    </xf>
    <xf numFmtId="2" fontId="64" fillId="33" borderId="38" xfId="57" applyNumberFormat="1" applyFont="1" applyFill="1" applyBorder="1" applyAlignment="1" applyProtection="1">
      <alignment horizontal="center" vertical="center" wrapText="1"/>
    </xf>
    <xf numFmtId="164" fontId="69" fillId="34" borderId="38" xfId="57" applyNumberFormat="1" applyFont="1" applyFill="1" applyBorder="1" applyAlignment="1" applyProtection="1">
      <alignment horizontal="center" vertical="center" wrapText="1"/>
    </xf>
    <xf numFmtId="165" fontId="55" fillId="0" borderId="38" xfId="30" applyNumberFormat="1" applyFont="1" applyFill="1" applyBorder="1" applyAlignment="1" applyProtection="1">
      <alignment horizontal="center" vertical="center" wrapText="1"/>
    </xf>
    <xf numFmtId="165" fontId="55" fillId="33" borderId="38" xfId="1" applyNumberFormat="1" applyFont="1" applyFill="1" applyBorder="1" applyAlignment="1" applyProtection="1">
      <alignment horizontal="center" vertical="center"/>
    </xf>
    <xf numFmtId="164" fontId="64" fillId="33" borderId="38" xfId="57" applyNumberFormat="1" applyFont="1" applyFill="1" applyBorder="1" applyAlignment="1" applyProtection="1">
      <alignment horizontal="center" vertical="center" wrapText="1"/>
    </xf>
    <xf numFmtId="164" fontId="64" fillId="34" borderId="38" xfId="57" applyNumberFormat="1" applyFont="1" applyFill="1" applyBorder="1" applyAlignment="1" applyProtection="1">
      <alignment horizontal="center" vertical="center" wrapText="1"/>
    </xf>
    <xf numFmtId="165" fontId="68" fillId="34" borderId="38" xfId="30" applyNumberFormat="1" applyFont="1" applyFill="1" applyBorder="1" applyAlignment="1" applyProtection="1">
      <alignment horizontal="center" vertical="center" wrapText="1"/>
    </xf>
    <xf numFmtId="164" fontId="61" fillId="34" borderId="38" xfId="57" applyNumberFormat="1" applyFont="1" applyFill="1" applyBorder="1" applyAlignment="1" applyProtection="1">
      <alignment horizontal="center" vertical="center" wrapText="1"/>
    </xf>
    <xf numFmtId="0" fontId="66" fillId="35" borderId="39" xfId="57" applyNumberFormat="1" applyFont="1" applyFill="1" applyBorder="1" applyAlignment="1" applyProtection="1">
      <alignment horizontal="center" vertical="center" wrapText="1"/>
    </xf>
    <xf numFmtId="49" fontId="67" fillId="34" borderId="37" xfId="57" applyNumberFormat="1" applyFont="1" applyFill="1" applyBorder="1" applyAlignment="1" applyProtection="1">
      <alignment horizontal="center" vertical="center" wrapText="1"/>
    </xf>
    <xf numFmtId="49" fontId="67" fillId="34" borderId="39" xfId="57" applyNumberFormat="1" applyFont="1" applyFill="1" applyBorder="1" applyAlignment="1" applyProtection="1">
      <alignment horizontal="center" vertical="center" wrapText="1"/>
    </xf>
    <xf numFmtId="49" fontId="68" fillId="34" borderId="37" xfId="57" applyNumberFormat="1" applyFont="1" applyFill="1" applyBorder="1" applyAlignment="1" applyProtection="1">
      <alignment horizontal="left" vertical="center" wrapText="1"/>
    </xf>
    <xf numFmtId="164" fontId="68" fillId="34" borderId="39" xfId="57" applyNumberFormat="1" applyFont="1" applyFill="1" applyBorder="1" applyAlignment="1" applyProtection="1">
      <alignment horizontal="center" vertical="center" wrapText="1"/>
    </xf>
    <xf numFmtId="49" fontId="58" fillId="33" borderId="37" xfId="57" applyNumberFormat="1" applyFont="1" applyFill="1" applyBorder="1" applyAlignment="1" applyProtection="1">
      <alignment horizontal="left" vertical="center" wrapText="1" indent="1"/>
    </xf>
    <xf numFmtId="164" fontId="64" fillId="33" borderId="39" xfId="57" applyNumberFormat="1" applyFont="1" applyFill="1" applyBorder="1" applyAlignment="1" applyProtection="1">
      <alignment horizontal="center" vertical="center" wrapText="1"/>
    </xf>
    <xf numFmtId="49" fontId="70" fillId="33" borderId="37" xfId="57" applyNumberFormat="1" applyFont="1" applyFill="1" applyBorder="1" applyAlignment="1" applyProtection="1">
      <alignment horizontal="left" vertical="center" wrapText="1" indent="3"/>
    </xf>
    <xf numFmtId="49" fontId="71" fillId="33" borderId="40" xfId="57" applyNumberFormat="1" applyFont="1" applyFill="1" applyBorder="1" applyAlignment="1" applyProtection="1">
      <alignment horizontal="left" vertical="center" indent="1"/>
    </xf>
    <xf numFmtId="2" fontId="64" fillId="33" borderId="41" xfId="57" applyNumberFormat="1" applyFont="1" applyFill="1" applyBorder="1" applyAlignment="1" applyProtection="1">
      <alignment horizontal="center" vertical="center" wrapText="1"/>
    </xf>
    <xf numFmtId="164" fontId="64" fillId="34" borderId="41" xfId="57" applyNumberFormat="1" applyFont="1" applyFill="1" applyBorder="1" applyAlignment="1" applyProtection="1">
      <alignment horizontal="center" vertical="center" wrapText="1"/>
    </xf>
    <xf numFmtId="165" fontId="55" fillId="0" borderId="41" xfId="30" applyNumberFormat="1" applyFont="1" applyFill="1" applyBorder="1" applyAlignment="1" applyProtection="1">
      <alignment horizontal="center" vertical="center" wrapText="1"/>
    </xf>
    <xf numFmtId="165" fontId="55" fillId="33" borderId="41" xfId="1" applyNumberFormat="1" applyFont="1" applyFill="1" applyBorder="1" applyAlignment="1" applyProtection="1">
      <alignment horizontal="center" vertical="center"/>
    </xf>
    <xf numFmtId="164" fontId="64" fillId="33" borderId="41" xfId="57" applyNumberFormat="1" applyFont="1" applyFill="1" applyBorder="1" applyAlignment="1" applyProtection="1">
      <alignment horizontal="center" vertical="center" wrapText="1"/>
    </xf>
    <xf numFmtId="164" fontId="64" fillId="33" borderId="42" xfId="57" applyNumberFormat="1" applyFont="1" applyFill="1" applyBorder="1" applyAlignment="1" applyProtection="1">
      <alignment horizontal="center" vertical="center" wrapText="1"/>
    </xf>
    <xf numFmtId="0" fontId="58" fillId="36" borderId="34" xfId="48" applyNumberFormat="1" applyFont="1" applyFill="1" applyBorder="1" applyAlignment="1" applyProtection="1">
      <alignment horizontal="center"/>
    </xf>
    <xf numFmtId="0" fontId="58" fillId="36" borderId="35" xfId="48" applyNumberFormat="1" applyFont="1" applyFill="1" applyBorder="1" applyAlignment="1" applyProtection="1">
      <alignment horizontal="center"/>
    </xf>
    <xf numFmtId="0" fontId="58" fillId="36" borderId="35" xfId="57" applyNumberFormat="1" applyFont="1" applyFill="1" applyBorder="1" applyAlignment="1" applyProtection="1">
      <alignment horizontal="center" vertical="center"/>
    </xf>
    <xf numFmtId="0" fontId="55" fillId="33" borderId="37" xfId="48" applyNumberFormat="1" applyFont="1" applyFill="1" applyBorder="1" applyAlignment="1" applyProtection="1">
      <alignment horizontal="center"/>
    </xf>
    <xf numFmtId="0" fontId="55" fillId="33" borderId="38" xfId="48" applyNumberFormat="1" applyFont="1" applyFill="1" applyBorder="1" applyAlignment="1" applyProtection="1">
      <alignment horizontal="center" vertical="center"/>
    </xf>
    <xf numFmtId="0" fontId="55" fillId="33" borderId="38" xfId="30" applyNumberFormat="1" applyFont="1" applyFill="1" applyBorder="1" applyAlignment="1" applyProtection="1">
      <alignment horizontal="left" vertical="center" indent="1"/>
    </xf>
    <xf numFmtId="0" fontId="55" fillId="33" borderId="40" xfId="48" applyNumberFormat="1" applyFont="1" applyFill="1" applyBorder="1" applyAlignment="1" applyProtection="1">
      <alignment horizontal="center"/>
    </xf>
    <xf numFmtId="0" fontId="55" fillId="33" borderId="41" xfId="48" applyNumberFormat="1" applyFont="1" applyFill="1" applyBorder="1" applyAlignment="1" applyProtection="1">
      <alignment horizontal="center" vertical="center"/>
    </xf>
    <xf numFmtId="0" fontId="55" fillId="33" borderId="41" xfId="30" applyNumberFormat="1" applyFont="1" applyFill="1" applyBorder="1" applyAlignment="1" applyProtection="1">
      <alignment horizontal="left" vertical="center" indent="1"/>
    </xf>
    <xf numFmtId="0" fontId="58" fillId="36" borderId="38" xfId="48" applyNumberFormat="1" applyFont="1" applyFill="1" applyBorder="1" applyAlignment="1" applyProtection="1">
      <alignment horizontal="center" vertical="center"/>
    </xf>
    <xf numFmtId="0" fontId="55" fillId="0" borderId="41" xfId="0" applyFont="1" applyBorder="1" applyAlignment="1">
      <alignment horizontal="center" vertical="center"/>
    </xf>
    <xf numFmtId="0" fontId="51" fillId="35" borderId="38" xfId="0" applyFont="1" applyFill="1" applyBorder="1" applyAlignment="1">
      <alignment horizontal="center" vertical="center" wrapText="1"/>
    </xf>
    <xf numFmtId="0" fontId="54" fillId="36" borderId="38" xfId="0" applyFont="1" applyFill="1" applyBorder="1" applyAlignment="1">
      <alignment horizontal="left" vertical="center" indent="1"/>
    </xf>
    <xf numFmtId="0" fontId="54" fillId="36" borderId="38" xfId="0" applyFont="1" applyFill="1" applyBorder="1" applyAlignment="1">
      <alignment vertical="center" wrapText="1"/>
    </xf>
    <xf numFmtId="0" fontId="54" fillId="36" borderId="39" xfId="0" applyFont="1" applyFill="1" applyBorder="1" applyAlignment="1">
      <alignment vertical="center" wrapText="1"/>
    </xf>
    <xf numFmtId="0" fontId="55" fillId="0" borderId="38" xfId="0" applyFont="1" applyBorder="1" applyAlignment="1">
      <alignment horizontal="left" vertical="center" wrapText="1" indent="1"/>
    </xf>
    <xf numFmtId="0" fontId="56" fillId="0" borderId="38" xfId="0" applyFont="1" applyBorder="1" applyAlignment="1">
      <alignment horizontal="center" vertical="center" wrapText="1"/>
    </xf>
    <xf numFmtId="0" fontId="55" fillId="0" borderId="38" xfId="0" applyFont="1" applyBorder="1" applyAlignment="1">
      <alignment horizontal="center" vertical="center" wrapText="1"/>
    </xf>
    <xf numFmtId="0" fontId="55" fillId="0" borderId="37" xfId="0" applyFont="1" applyBorder="1" applyAlignment="1">
      <alignment horizontal="center" vertical="center"/>
    </xf>
    <xf numFmtId="0" fontId="55" fillId="0" borderId="38" xfId="0" applyFont="1" applyBorder="1" applyAlignment="1">
      <alignment horizontal="left" vertical="center" indent="1"/>
    </xf>
    <xf numFmtId="0" fontId="55" fillId="0" borderId="38" xfId="0" applyFont="1" applyBorder="1" applyAlignment="1">
      <alignment horizontal="center" vertical="center"/>
    </xf>
    <xf numFmtId="0" fontId="55" fillId="0" borderId="40" xfId="0" applyFont="1" applyBorder="1" applyAlignment="1">
      <alignment horizontal="center" vertical="center"/>
    </xf>
    <xf numFmtId="0" fontId="55" fillId="0" borderId="41" xfId="0" applyFont="1" applyBorder="1" applyAlignment="1">
      <alignment horizontal="left" vertical="center" indent="1"/>
    </xf>
    <xf numFmtId="0" fontId="55" fillId="0" borderId="41" xfId="0" applyFont="1" applyBorder="1" applyAlignment="1">
      <alignment horizontal="center" vertical="center" wrapText="1"/>
    </xf>
    <xf numFmtId="0" fontId="55" fillId="33" borderId="37" xfId="48" applyNumberFormat="1" applyFont="1" applyFill="1" applyBorder="1" applyAlignment="1" applyProtection="1">
      <alignment horizontal="center" vertical="center"/>
    </xf>
    <xf numFmtId="0" fontId="55" fillId="33" borderId="40" xfId="48" applyNumberFormat="1" applyFont="1" applyFill="1" applyBorder="1" applyAlignment="1" applyProtection="1">
      <alignment horizontal="center" vertical="center"/>
    </xf>
    <xf numFmtId="0" fontId="55" fillId="33" borderId="38" xfId="48" applyNumberFormat="1" applyFont="1" applyFill="1" applyBorder="1" applyAlignment="1" applyProtection="1">
      <alignment horizontal="left" vertical="center" indent="1"/>
    </xf>
    <xf numFmtId="0" fontId="3" fillId="33" borderId="38" xfId="30" applyNumberFormat="1" applyFont="1" applyFill="1" applyBorder="1" applyAlignment="1" applyProtection="1">
      <alignment horizontal="left" vertical="center" indent="1"/>
    </xf>
    <xf numFmtId="0" fontId="3" fillId="33" borderId="39" xfId="48" applyNumberFormat="1" applyFont="1" applyFill="1" applyBorder="1" applyAlignment="1" applyProtection="1">
      <alignment horizontal="left" vertical="center" indent="1"/>
    </xf>
    <xf numFmtId="0" fontId="3" fillId="0" borderId="0" xfId="0" applyFont="1" applyAlignment="1">
      <alignment horizontal="left" vertical="center" indent="1"/>
    </xf>
    <xf numFmtId="0" fontId="3" fillId="33" borderId="39" xfId="30" applyNumberFormat="1" applyFont="1" applyFill="1" applyBorder="1" applyAlignment="1" applyProtection="1">
      <alignment horizontal="left" vertical="center" indent="1"/>
    </xf>
    <xf numFmtId="0" fontId="55" fillId="33" borderId="68" xfId="48" applyNumberFormat="1" applyFont="1" applyFill="1" applyBorder="1" applyAlignment="1" applyProtection="1">
      <alignment horizontal="left" vertical="center" indent="1"/>
    </xf>
    <xf numFmtId="0" fontId="55" fillId="33" borderId="69" xfId="48" applyNumberFormat="1" applyFont="1" applyFill="1" applyBorder="1" applyAlignment="1" applyProtection="1">
      <alignment horizontal="left" vertical="center" wrapText="1" indent="1"/>
    </xf>
    <xf numFmtId="0" fontId="55" fillId="33" borderId="70" xfId="48" applyNumberFormat="1" applyFont="1" applyFill="1" applyBorder="1" applyAlignment="1" applyProtection="1">
      <alignment horizontal="left" vertical="center" wrapText="1" indent="1"/>
    </xf>
    <xf numFmtId="0" fontId="55" fillId="33" borderId="68" xfId="30" applyNumberFormat="1" applyFont="1" applyFill="1" applyBorder="1" applyAlignment="1" applyProtection="1">
      <alignment horizontal="left" vertical="center" indent="1"/>
    </xf>
    <xf numFmtId="0" fontId="3" fillId="33" borderId="68" xfId="30" applyNumberFormat="1" applyFont="1" applyFill="1" applyBorder="1" applyAlignment="1" applyProtection="1">
      <alignment horizontal="left" vertical="center" indent="1"/>
    </xf>
    <xf numFmtId="0" fontId="3" fillId="33" borderId="71" xfId="30" applyNumberFormat="1" applyFont="1" applyFill="1" applyBorder="1" applyAlignment="1" applyProtection="1">
      <alignment horizontal="left" vertical="center" indent="1"/>
    </xf>
    <xf numFmtId="0" fontId="55" fillId="33" borderId="41" xfId="48" applyNumberFormat="1" applyFont="1" applyFill="1" applyBorder="1" applyAlignment="1" applyProtection="1">
      <alignment horizontal="left" vertical="center" indent="1"/>
    </xf>
    <xf numFmtId="0" fontId="54" fillId="36" borderId="37" xfId="0" applyFont="1" applyFill="1" applyBorder="1" applyAlignment="1">
      <alignment horizontal="left" vertical="center" indent="1"/>
    </xf>
    <xf numFmtId="0" fontId="54" fillId="36" borderId="38" xfId="0" applyFont="1" applyFill="1" applyBorder="1" applyAlignment="1">
      <alignment horizontal="left" vertical="center" indent="2"/>
    </xf>
    <xf numFmtId="0" fontId="54" fillId="36" borderId="38" xfId="0" applyFont="1" applyFill="1" applyBorder="1" applyAlignment="1">
      <alignment horizontal="left" vertical="center" wrapText="1" indent="1"/>
    </xf>
    <xf numFmtId="0" fontId="54" fillId="36" borderId="39" xfId="0" applyFont="1" applyFill="1" applyBorder="1" applyAlignment="1">
      <alignment horizontal="left" vertical="center" wrapText="1" indent="1"/>
    </xf>
    <xf numFmtId="9" fontId="3" fillId="0" borderId="41" xfId="0" applyNumberFormat="1" applyFont="1" applyBorder="1" applyAlignment="1">
      <alignment horizontal="center" vertical="center"/>
    </xf>
    <xf numFmtId="0" fontId="59" fillId="36" borderId="35" xfId="0" applyFont="1" applyFill="1" applyBorder="1" applyAlignment="1">
      <alignment horizontal="center" vertical="center" wrapText="1"/>
    </xf>
    <xf numFmtId="0" fontId="59" fillId="36" borderId="27" xfId="0" applyFont="1" applyFill="1" applyBorder="1" applyAlignment="1">
      <alignment horizontal="center" vertical="center" wrapText="1"/>
    </xf>
    <xf numFmtId="0" fontId="3" fillId="0" borderId="28" xfId="0" applyFont="1" applyBorder="1" applyAlignment="1">
      <alignment horizontal="left" vertical="center" indent="1"/>
    </xf>
    <xf numFmtId="0" fontId="3" fillId="0" borderId="31" xfId="0" applyFont="1" applyBorder="1" applyAlignment="1">
      <alignment horizontal="left" vertical="center" indent="1"/>
    </xf>
    <xf numFmtId="0" fontId="56" fillId="0" borderId="38" xfId="0" applyFont="1" applyBorder="1" applyAlignment="1">
      <alignment horizontal="left" vertical="center" wrapText="1" indent="1"/>
    </xf>
    <xf numFmtId="0" fontId="56" fillId="0" borderId="41" xfId="0" applyFont="1" applyBorder="1" applyAlignment="1">
      <alignment horizontal="left" vertical="center" wrapText="1" indent="1"/>
    </xf>
    <xf numFmtId="0" fontId="55" fillId="33" borderId="41" xfId="30" applyNumberFormat="1" applyFont="1" applyFill="1" applyBorder="1" applyAlignment="1" applyProtection="1">
      <alignment horizontal="left" vertical="center" indent="1"/>
    </xf>
    <xf numFmtId="0" fontId="55" fillId="33" borderId="38" xfId="30" applyNumberFormat="1" applyFont="1" applyFill="1" applyBorder="1" applyAlignment="1" applyProtection="1">
      <alignment horizontal="left" vertical="center" indent="1"/>
    </xf>
    <xf numFmtId="0" fontId="55" fillId="0" borderId="27" xfId="0" applyFont="1" applyBorder="1" applyAlignment="1">
      <alignment horizontal="left" vertical="center" indent="1"/>
    </xf>
    <xf numFmtId="0" fontId="55" fillId="0" borderId="30" xfId="0" applyFont="1" applyBorder="1" applyAlignment="1">
      <alignment horizontal="left" vertical="center" indent="1"/>
    </xf>
    <xf numFmtId="0" fontId="55" fillId="33" borderId="61" xfId="48" applyNumberFormat="1" applyFont="1" applyFill="1" applyBorder="1" applyAlignment="1" applyProtection="1">
      <alignment horizontal="left" vertical="center" wrapText="1" indent="1"/>
    </xf>
    <xf numFmtId="0" fontId="55" fillId="33" borderId="55" xfId="48" applyNumberFormat="1" applyFont="1" applyFill="1" applyBorder="1" applyAlignment="1" applyProtection="1">
      <alignment horizontal="left" vertical="center" wrapText="1" indent="1"/>
    </xf>
    <xf numFmtId="0" fontId="3" fillId="33" borderId="41" xfId="30" applyNumberFormat="1" applyFont="1" applyFill="1" applyBorder="1" applyAlignment="1" applyProtection="1">
      <alignment horizontal="left" vertical="center" indent="1"/>
    </xf>
    <xf numFmtId="0" fontId="3" fillId="33" borderId="42" xfId="30" applyNumberFormat="1" applyFont="1" applyFill="1" applyBorder="1" applyAlignment="1" applyProtection="1">
      <alignment horizontal="left" vertical="center" indent="1"/>
    </xf>
    <xf numFmtId="0" fontId="40" fillId="33" borderId="0" xfId="0" applyFont="1" applyFill="1" applyAlignment="1">
      <alignment vertical="center"/>
    </xf>
    <xf numFmtId="0" fontId="55" fillId="0" borderId="27" xfId="0" applyFont="1" applyBorder="1" applyAlignment="1">
      <alignment horizontal="left" vertical="center" wrapText="1" indent="1"/>
    </xf>
    <xf numFmtId="49" fontId="61" fillId="33" borderId="17" xfId="57" applyNumberFormat="1" applyFont="1" applyFill="1" applyBorder="1" applyAlignment="1" applyProtection="1">
      <alignment vertical="center" wrapText="1"/>
    </xf>
    <xf numFmtId="0" fontId="61" fillId="33" borderId="0" xfId="57" applyNumberFormat="1" applyFont="1" applyFill="1" applyBorder="1" applyAlignment="1" applyProtection="1">
      <alignment horizontal="left" vertical="center" wrapText="1"/>
    </xf>
    <xf numFmtId="0" fontId="55" fillId="33" borderId="38" xfId="30" applyNumberFormat="1" applyFont="1" applyFill="1" applyBorder="1" applyAlignment="1" applyProtection="1">
      <alignment horizontal="left" vertical="center" indent="1"/>
    </xf>
    <xf numFmtId="0" fontId="55" fillId="33" borderId="41" xfId="30" applyNumberFormat="1" applyFont="1" applyFill="1" applyBorder="1" applyAlignment="1" applyProtection="1">
      <alignment horizontal="left" vertical="center" indent="1"/>
    </xf>
    <xf numFmtId="0" fontId="50" fillId="0" borderId="0" xfId="48" applyNumberFormat="1" applyFont="1" applyFill="1" applyBorder="1" applyAlignment="1" applyProtection="1">
      <alignment horizontal="center" vertical="center" wrapText="1"/>
    </xf>
    <xf numFmtId="0" fontId="76" fillId="0" borderId="0" xfId="48" applyNumberFormat="1" applyFont="1" applyFill="1" applyBorder="1" applyAlignment="1" applyProtection="1">
      <alignment horizontal="center" vertical="center" wrapText="1"/>
    </xf>
    <xf numFmtId="0" fontId="51" fillId="35" borderId="0" xfId="0" applyFont="1" applyFill="1" applyBorder="1" applyAlignment="1">
      <alignment horizontal="left" vertical="center"/>
    </xf>
    <xf numFmtId="0" fontId="53" fillId="0" borderId="0" xfId="30" applyNumberFormat="1" applyFont="1" applyFill="1" applyBorder="1" applyAlignment="1" applyProtection="1">
      <alignment horizontal="center" vertical="center" wrapText="1"/>
    </xf>
    <xf numFmtId="0" fontId="58" fillId="0" borderId="0" xfId="30" applyNumberFormat="1" applyFont="1" applyFill="1" applyBorder="1" applyAlignment="1" applyProtection="1">
      <alignment horizontal="center" vertical="center" wrapText="1"/>
    </xf>
    <xf numFmtId="0" fontId="61" fillId="0" borderId="38" xfId="47" applyNumberFormat="1" applyFont="1" applyFill="1" applyBorder="1" applyAlignment="1" applyProtection="1">
      <alignment horizontal="left" vertical="center" indent="1"/>
    </xf>
    <xf numFmtId="0" fontId="61" fillId="0" borderId="39" xfId="47" applyNumberFormat="1" applyFont="1" applyFill="1" applyBorder="1" applyAlignment="1" applyProtection="1">
      <alignment horizontal="left" vertical="center" indent="1"/>
    </xf>
    <xf numFmtId="0" fontId="61" fillId="0" borderId="35" xfId="47" applyNumberFormat="1" applyFont="1" applyFill="1" applyBorder="1" applyAlignment="1" applyProtection="1">
      <alignment horizontal="left" vertical="center" wrapText="1" indent="1"/>
    </xf>
    <xf numFmtId="0" fontId="61" fillId="0" borderId="36" xfId="47" applyNumberFormat="1" applyFont="1" applyFill="1" applyBorder="1" applyAlignment="1" applyProtection="1">
      <alignment horizontal="left" vertical="center" wrapText="1" indent="1"/>
    </xf>
    <xf numFmtId="0" fontId="78" fillId="0" borderId="34" xfId="41" applyFont="1" applyBorder="1" applyAlignment="1">
      <alignment horizontal="left" vertical="center" indent="1"/>
    </xf>
    <xf numFmtId="0" fontId="78" fillId="0" borderId="35" xfId="41" applyFont="1" applyBorder="1" applyAlignment="1">
      <alignment horizontal="left" vertical="center" indent="1"/>
    </xf>
    <xf numFmtId="0" fontId="78" fillId="0" borderId="37" xfId="41" applyFont="1" applyBorder="1" applyAlignment="1">
      <alignment horizontal="left" vertical="center" indent="1"/>
    </xf>
    <xf numFmtId="0" fontId="78" fillId="0" borderId="38" xfId="41" applyFont="1" applyBorder="1" applyAlignment="1">
      <alignment horizontal="left" vertical="center" indent="1"/>
    </xf>
    <xf numFmtId="0" fontId="59" fillId="36" borderId="56" xfId="0" applyFont="1" applyFill="1" applyBorder="1" applyAlignment="1">
      <alignment horizontal="center" vertical="center" wrapText="1"/>
    </xf>
    <xf numFmtId="0" fontId="59" fillId="36" borderId="57" xfId="0" applyFont="1" applyFill="1" applyBorder="1" applyAlignment="1">
      <alignment horizontal="center" vertical="center" wrapText="1"/>
    </xf>
    <xf numFmtId="0" fontId="59" fillId="36" borderId="73" xfId="0" applyFont="1" applyFill="1" applyBorder="1" applyAlignment="1">
      <alignment horizontal="center" vertical="center" wrapText="1"/>
    </xf>
    <xf numFmtId="0" fontId="61" fillId="0" borderId="38" xfId="47" applyNumberFormat="1" applyFont="1" applyFill="1" applyBorder="1" applyAlignment="1" applyProtection="1">
      <alignment horizontal="left" vertical="center" wrapText="1" indent="1"/>
    </xf>
    <xf numFmtId="0" fontId="61" fillId="0" borderId="39" xfId="47" applyNumberFormat="1" applyFont="1" applyFill="1" applyBorder="1" applyAlignment="1" applyProtection="1">
      <alignment horizontal="left" vertical="center" wrapText="1" indent="1"/>
    </xf>
    <xf numFmtId="0" fontId="46" fillId="0" borderId="49" xfId="47" applyNumberFormat="1" applyFont="1" applyFill="1" applyBorder="1" applyAlignment="1" applyProtection="1">
      <alignment horizontal="left" vertical="center" indent="1"/>
    </xf>
    <xf numFmtId="0" fontId="46" fillId="0" borderId="50" xfId="47" applyNumberFormat="1" applyFont="1" applyFill="1" applyBorder="1" applyAlignment="1" applyProtection="1">
      <alignment horizontal="left" vertical="center" indent="1"/>
    </xf>
    <xf numFmtId="0" fontId="59" fillId="36" borderId="51" xfId="0" applyFont="1" applyFill="1" applyBorder="1" applyAlignment="1">
      <alignment horizontal="center" vertical="center" wrapText="1"/>
    </xf>
    <xf numFmtId="0" fontId="59" fillId="36" borderId="52" xfId="0" applyFont="1" applyFill="1" applyBorder="1" applyAlignment="1">
      <alignment horizontal="center" vertical="center" wrapText="1"/>
    </xf>
    <xf numFmtId="0" fontId="59" fillId="36" borderId="53" xfId="0" applyFont="1" applyFill="1" applyBorder="1" applyAlignment="1">
      <alignment horizontal="center" vertical="center" wrapText="1"/>
    </xf>
    <xf numFmtId="0" fontId="46" fillId="0" borderId="46" xfId="47" applyNumberFormat="1" applyFont="1" applyFill="1" applyBorder="1" applyAlignment="1" applyProtection="1">
      <alignment horizontal="left" vertical="center" indent="1"/>
    </xf>
    <xf numFmtId="0" fontId="46" fillId="0" borderId="47" xfId="47" applyNumberFormat="1" applyFont="1" applyFill="1" applyBorder="1" applyAlignment="1" applyProtection="1">
      <alignment horizontal="left" vertical="center" indent="1"/>
    </xf>
    <xf numFmtId="0" fontId="61" fillId="0" borderId="41" xfId="47" applyNumberFormat="1" applyFont="1" applyFill="1" applyBorder="1" applyAlignment="1" applyProtection="1">
      <alignment horizontal="left" vertical="center" wrapText="1" indent="1"/>
    </xf>
    <xf numFmtId="0" fontId="61" fillId="0" borderId="42" xfId="47" applyNumberFormat="1" applyFont="1" applyFill="1" applyBorder="1" applyAlignment="1" applyProtection="1">
      <alignment horizontal="left" vertical="center" wrapText="1" indent="1"/>
    </xf>
    <xf numFmtId="0" fontId="78" fillId="0" borderId="72" xfId="41" applyFont="1" applyBorder="1" applyAlignment="1">
      <alignment horizontal="left" vertical="center" indent="1"/>
    </xf>
    <xf numFmtId="0" fontId="78" fillId="0" borderId="21" xfId="41" applyFont="1" applyBorder="1" applyAlignment="1">
      <alignment horizontal="left" vertical="center" indent="1"/>
    </xf>
    <xf numFmtId="0" fontId="3" fillId="0" borderId="27" xfId="0" applyFont="1" applyBorder="1" applyAlignment="1">
      <alignment horizontal="left" vertical="center" indent="1"/>
    </xf>
    <xf numFmtId="0" fontId="3" fillId="0" borderId="28" xfId="0" applyFont="1" applyBorder="1" applyAlignment="1">
      <alignment horizontal="left" vertical="center" indent="1"/>
    </xf>
    <xf numFmtId="0" fontId="3" fillId="0" borderId="30" xfId="0" applyFont="1" applyBorder="1" applyAlignment="1">
      <alignment horizontal="left" vertical="center" indent="1"/>
    </xf>
    <xf numFmtId="0" fontId="3" fillId="0" borderId="31" xfId="0" applyFont="1" applyBorder="1" applyAlignment="1">
      <alignment horizontal="left" vertical="center" indent="1"/>
    </xf>
    <xf numFmtId="0" fontId="59" fillId="36" borderId="23" xfId="0" applyFont="1" applyFill="1" applyBorder="1" applyAlignment="1">
      <alignment horizontal="center" vertical="center" wrapText="1"/>
    </xf>
    <xf numFmtId="0" fontId="59" fillId="36" borderId="26" xfId="0" applyFont="1" applyFill="1" applyBorder="1" applyAlignment="1">
      <alignment horizontal="center" vertical="center" wrapText="1"/>
    </xf>
    <xf numFmtId="0" fontId="59" fillId="36" borderId="24" xfId="0" applyFont="1" applyFill="1" applyBorder="1" applyAlignment="1">
      <alignment horizontal="center" vertical="center" wrapText="1"/>
    </xf>
    <xf numFmtId="0" fontId="59" fillId="36" borderId="27" xfId="0" applyFont="1" applyFill="1" applyBorder="1" applyAlignment="1">
      <alignment horizontal="center" vertical="center" wrapText="1"/>
    </xf>
    <xf numFmtId="0" fontId="59" fillId="36" borderId="25" xfId="0" applyFont="1" applyFill="1" applyBorder="1" applyAlignment="1">
      <alignment horizontal="center" vertical="center" wrapText="1"/>
    </xf>
    <xf numFmtId="0" fontId="59" fillId="36" borderId="28" xfId="0" applyFont="1" applyFill="1" applyBorder="1" applyAlignment="1">
      <alignment horizontal="center" vertical="center" wrapText="1"/>
    </xf>
    <xf numFmtId="0" fontId="51" fillId="33" borderId="0" xfId="0" applyFont="1" applyFill="1" applyBorder="1" applyAlignment="1">
      <alignment horizontal="center" vertical="center"/>
    </xf>
    <xf numFmtId="0" fontId="59" fillId="36" borderId="58" xfId="0" applyFont="1" applyFill="1" applyBorder="1" applyAlignment="1">
      <alignment horizontal="center" vertical="center" wrapText="1"/>
    </xf>
    <xf numFmtId="0" fontId="59" fillId="36" borderId="33" xfId="0" applyFont="1" applyFill="1" applyBorder="1" applyAlignment="1">
      <alignment horizontal="center" vertical="center" wrapText="1"/>
    </xf>
    <xf numFmtId="0" fontId="59" fillId="36" borderId="59" xfId="0" applyFont="1" applyFill="1" applyBorder="1" applyAlignment="1">
      <alignment horizontal="center" vertical="center" wrapText="1"/>
    </xf>
    <xf numFmtId="0" fontId="59" fillId="36" borderId="32" xfId="0" applyFont="1" applyFill="1" applyBorder="1" applyAlignment="1">
      <alignment horizontal="center" vertical="center" wrapText="1"/>
    </xf>
    <xf numFmtId="0" fontId="61" fillId="33" borderId="13" xfId="57" applyNumberFormat="1" applyFont="1" applyFill="1" applyBorder="1" applyAlignment="1" applyProtection="1">
      <alignment horizontal="left" vertical="center" wrapText="1"/>
    </xf>
    <xf numFmtId="0" fontId="51" fillId="35" borderId="35" xfId="57" applyNumberFormat="1" applyFont="1" applyFill="1" applyBorder="1" applyAlignment="1" applyProtection="1">
      <alignment horizontal="center" vertical="center" wrapText="1"/>
    </xf>
    <xf numFmtId="0" fontId="51" fillId="35" borderId="38" xfId="57" applyNumberFormat="1" applyFont="1" applyFill="1" applyBorder="1" applyAlignment="1" applyProtection="1">
      <alignment horizontal="center" vertical="center" wrapText="1"/>
    </xf>
    <xf numFmtId="0" fontId="50" fillId="0" borderId="0" xfId="0" applyFont="1" applyBorder="1" applyAlignment="1">
      <alignment horizontal="center" vertical="center"/>
    </xf>
    <xf numFmtId="0" fontId="65" fillId="0" borderId="0" xfId="0" applyFont="1" applyBorder="1" applyAlignment="1">
      <alignment horizontal="center" vertical="center"/>
    </xf>
    <xf numFmtId="0" fontId="51" fillId="35" borderId="34" xfId="57" applyNumberFormat="1" applyFont="1" applyFill="1" applyBorder="1" applyAlignment="1" applyProtection="1">
      <alignment horizontal="center" vertical="center" wrapText="1"/>
    </xf>
    <xf numFmtId="0" fontId="51" fillId="35" borderId="37" xfId="57" applyNumberFormat="1" applyFont="1" applyFill="1" applyBorder="1" applyAlignment="1" applyProtection="1">
      <alignment horizontal="center" vertical="center" wrapText="1"/>
    </xf>
    <xf numFmtId="0" fontId="51" fillId="35" borderId="39" xfId="57" applyNumberFormat="1" applyFont="1" applyFill="1" applyBorder="1" applyAlignment="1" applyProtection="1">
      <alignment horizontal="center" vertical="center" wrapText="1"/>
    </xf>
    <xf numFmtId="0" fontId="51" fillId="35" borderId="36" xfId="57" applyNumberFormat="1" applyFont="1" applyFill="1" applyBorder="1" applyAlignment="1" applyProtection="1">
      <alignment horizontal="center" vertical="center" wrapText="1"/>
    </xf>
    <xf numFmtId="0" fontId="56" fillId="0" borderId="41" xfId="0" applyFont="1" applyBorder="1" applyAlignment="1">
      <alignment horizontal="left" vertical="center" wrapText="1" indent="1"/>
    </xf>
    <xf numFmtId="0" fontId="56" fillId="0" borderId="60" xfId="0" applyFont="1" applyBorder="1" applyAlignment="1">
      <alignment horizontal="center" vertical="center" wrapText="1"/>
    </xf>
    <xf numFmtId="0" fontId="56" fillId="0" borderId="54" xfId="0" applyFont="1" applyBorder="1" applyAlignment="1">
      <alignment horizontal="center" vertical="center" wrapText="1"/>
    </xf>
    <xf numFmtId="0" fontId="59" fillId="36" borderId="62" xfId="0" applyFont="1" applyFill="1" applyBorder="1" applyAlignment="1">
      <alignment horizontal="center" vertical="center" wrapText="1"/>
    </xf>
    <xf numFmtId="0" fontId="59" fillId="36" borderId="63" xfId="0" applyFont="1" applyFill="1" applyBorder="1" applyAlignment="1">
      <alignment horizontal="center" vertical="center" wrapText="1"/>
    </xf>
    <xf numFmtId="0" fontId="56" fillId="0" borderId="61" xfId="0" applyFont="1" applyBorder="1" applyAlignment="1">
      <alignment horizontal="center" vertical="center" wrapText="1"/>
    </xf>
    <xf numFmtId="0" fontId="56" fillId="0" borderId="55" xfId="0" applyFont="1" applyBorder="1" applyAlignment="1">
      <alignment horizontal="center" vertical="center" wrapText="1"/>
    </xf>
    <xf numFmtId="0" fontId="59" fillId="36" borderId="35" xfId="0" applyFont="1" applyFill="1" applyBorder="1" applyAlignment="1">
      <alignment horizontal="center" vertical="center" wrapText="1"/>
    </xf>
    <xf numFmtId="0" fontId="56" fillId="0" borderId="38" xfId="0" applyFont="1" applyBorder="1" applyAlignment="1">
      <alignment horizontal="left" vertical="center" wrapText="1" indent="1"/>
    </xf>
    <xf numFmtId="0" fontId="55" fillId="0" borderId="38" xfId="30" applyFont="1" applyFill="1" applyBorder="1" applyAlignment="1" applyProtection="1">
      <alignment horizontal="left" vertical="center" wrapText="1" indent="1"/>
    </xf>
    <xf numFmtId="0" fontId="55" fillId="0" borderId="39" xfId="30" applyFont="1" applyFill="1" applyBorder="1" applyAlignment="1" applyProtection="1">
      <alignment horizontal="left" vertical="center" wrapText="1" indent="1"/>
    </xf>
    <xf numFmtId="0" fontId="55" fillId="0" borderId="41" xfId="30" applyFont="1" applyFill="1" applyBorder="1" applyAlignment="1" applyProtection="1">
      <alignment horizontal="left" vertical="center" wrapText="1" indent="1"/>
    </xf>
    <xf numFmtId="0" fontId="55" fillId="0" borderId="42" xfId="30" applyFont="1" applyFill="1" applyBorder="1" applyAlignment="1" applyProtection="1">
      <alignment horizontal="left" vertical="center" wrapText="1" indent="1"/>
    </xf>
    <xf numFmtId="0" fontId="59" fillId="36" borderId="36" xfId="0" applyFont="1" applyFill="1" applyBorder="1" applyAlignment="1">
      <alignment horizontal="center" vertical="center" wrapText="1"/>
    </xf>
    <xf numFmtId="0" fontId="55" fillId="33" borderId="60" xfId="48" applyNumberFormat="1" applyFont="1" applyFill="1" applyBorder="1" applyAlignment="1" applyProtection="1">
      <alignment horizontal="left" vertical="center" wrapText="1" indent="1"/>
    </xf>
    <xf numFmtId="0" fontId="55" fillId="33" borderId="54" xfId="48" applyNumberFormat="1" applyFont="1" applyFill="1" applyBorder="1" applyAlignment="1" applyProtection="1">
      <alignment horizontal="left" vertical="center" wrapText="1" indent="1"/>
    </xf>
    <xf numFmtId="0" fontId="84" fillId="33" borderId="0" xfId="0" applyFont="1" applyFill="1" applyBorder="1" applyAlignment="1">
      <alignment horizontal="left" vertical="center"/>
    </xf>
    <xf numFmtId="0" fontId="51" fillId="33" borderId="0" xfId="0" applyFont="1" applyFill="1" applyBorder="1" applyAlignment="1">
      <alignment horizontal="left" vertical="center"/>
    </xf>
    <xf numFmtId="0" fontId="73" fillId="33" borderId="0" xfId="0" applyFont="1" applyFill="1" applyBorder="1" applyAlignment="1">
      <alignment horizontal="left" vertical="center"/>
    </xf>
    <xf numFmtId="0" fontId="58" fillId="36" borderId="34" xfId="48" applyNumberFormat="1" applyFont="1" applyFill="1" applyBorder="1" applyAlignment="1" applyProtection="1">
      <alignment horizontal="center" vertical="center"/>
    </xf>
    <xf numFmtId="0" fontId="58" fillId="36" borderId="37" xfId="48" applyNumberFormat="1" applyFont="1" applyFill="1" applyBorder="1" applyAlignment="1" applyProtection="1">
      <alignment horizontal="center" vertical="center"/>
    </xf>
    <xf numFmtId="0" fontId="58" fillId="36" borderId="35" xfId="48" applyNumberFormat="1" applyFont="1" applyFill="1" applyBorder="1" applyAlignment="1" applyProtection="1">
      <alignment horizontal="center" vertical="center"/>
    </xf>
    <xf numFmtId="0" fontId="58" fillId="36" borderId="64" xfId="48" applyNumberFormat="1" applyFont="1" applyFill="1" applyBorder="1" applyAlignment="1" applyProtection="1">
      <alignment horizontal="center" vertical="center" wrapText="1"/>
    </xf>
    <xf numFmtId="0" fontId="58" fillId="36" borderId="65" xfId="48" applyNumberFormat="1" applyFont="1" applyFill="1" applyBorder="1" applyAlignment="1" applyProtection="1">
      <alignment horizontal="center" vertical="center" wrapText="1"/>
    </xf>
    <xf numFmtId="0" fontId="58" fillId="36" borderId="66" xfId="48" applyNumberFormat="1" applyFont="1" applyFill="1" applyBorder="1" applyAlignment="1" applyProtection="1">
      <alignment horizontal="center" vertical="center" wrapText="1"/>
    </xf>
    <xf numFmtId="0" fontId="58" fillId="36" borderId="67" xfId="48" applyNumberFormat="1" applyFont="1" applyFill="1" applyBorder="1" applyAlignment="1" applyProtection="1">
      <alignment horizontal="center" vertical="center" wrapText="1"/>
    </xf>
    <xf numFmtId="0" fontId="54" fillId="36" borderId="35" xfId="48" applyNumberFormat="1" applyFont="1" applyFill="1" applyBorder="1" applyAlignment="1" applyProtection="1">
      <alignment horizontal="center" vertical="center"/>
    </xf>
    <xf numFmtId="0" fontId="54" fillId="36" borderId="38" xfId="48" applyNumberFormat="1" applyFont="1" applyFill="1" applyBorder="1" applyAlignment="1" applyProtection="1">
      <alignment horizontal="center" vertical="center"/>
    </xf>
    <xf numFmtId="0" fontId="54" fillId="36" borderId="36" xfId="48" applyNumberFormat="1" applyFont="1" applyFill="1" applyBorder="1" applyAlignment="1" applyProtection="1">
      <alignment horizontal="center" vertical="center"/>
    </xf>
    <xf numFmtId="0" fontId="54" fillId="36" borderId="39" xfId="48" applyNumberFormat="1" applyFont="1" applyFill="1" applyBorder="1" applyAlignment="1" applyProtection="1">
      <alignment horizontal="center" vertical="center"/>
    </xf>
    <xf numFmtId="0" fontId="55" fillId="33" borderId="0" xfId="48" applyNumberFormat="1" applyFont="1" applyFill="1" applyBorder="1" applyAlignment="1" applyProtection="1">
      <alignment horizontal="center"/>
    </xf>
    <xf numFmtId="0" fontId="57" fillId="0" borderId="0" xfId="0" applyFont="1" applyBorder="1" applyAlignment="1">
      <alignment horizontal="center" vertical="center"/>
    </xf>
    <xf numFmtId="0" fontId="51" fillId="35" borderId="0" xfId="0" applyFont="1" applyFill="1" applyBorder="1" applyAlignment="1">
      <alignment vertical="center"/>
    </xf>
    <xf numFmtId="0" fontId="55" fillId="33" borderId="38" xfId="30" applyNumberFormat="1" applyFont="1" applyFill="1" applyBorder="1" applyAlignment="1" applyProtection="1">
      <alignment horizontal="left" vertical="center" indent="1"/>
    </xf>
    <xf numFmtId="0" fontId="55" fillId="33" borderId="39" xfId="30" applyNumberFormat="1" applyFont="1" applyFill="1" applyBorder="1" applyAlignment="1" applyProtection="1">
      <alignment horizontal="left" vertical="center" indent="1"/>
    </xf>
    <xf numFmtId="0" fontId="55" fillId="33" borderId="41" xfId="30" applyNumberFormat="1" applyFont="1" applyFill="1" applyBorder="1" applyAlignment="1" applyProtection="1">
      <alignment horizontal="left" vertical="center" indent="1"/>
    </xf>
    <xf numFmtId="0" fontId="55" fillId="33" borderId="42" xfId="30" applyNumberFormat="1" applyFont="1" applyFill="1" applyBorder="1" applyAlignment="1" applyProtection="1">
      <alignment horizontal="left" vertical="center" indent="1"/>
    </xf>
    <xf numFmtId="0" fontId="58" fillId="36" borderId="35" xfId="57" applyNumberFormat="1" applyFont="1" applyFill="1" applyBorder="1" applyAlignment="1" applyProtection="1">
      <alignment horizontal="center" vertical="center"/>
    </xf>
    <xf numFmtId="0" fontId="58" fillId="36" borderId="36" xfId="57" applyNumberFormat="1" applyFont="1" applyFill="1" applyBorder="1" applyAlignment="1" applyProtection="1">
      <alignment horizontal="center" vertical="center"/>
    </xf>
    <xf numFmtId="0" fontId="58" fillId="36" borderId="62" xfId="48" applyNumberFormat="1" applyFont="1" applyFill="1" applyBorder="1" applyAlignment="1" applyProtection="1">
      <alignment horizontal="center"/>
    </xf>
    <xf numFmtId="0" fontId="58" fillId="36" borderId="63" xfId="48" applyNumberFormat="1" applyFont="1" applyFill="1" applyBorder="1" applyAlignment="1" applyProtection="1">
      <alignment horizontal="center"/>
    </xf>
    <xf numFmtId="0" fontId="55" fillId="33" borderId="60" xfId="48" applyNumberFormat="1" applyFont="1" applyFill="1" applyBorder="1" applyAlignment="1" applyProtection="1">
      <alignment horizontal="left" vertical="center" indent="1"/>
    </xf>
    <xf numFmtId="0" fontId="55" fillId="33" borderId="54" xfId="48" applyNumberFormat="1" applyFont="1" applyFill="1" applyBorder="1" applyAlignment="1" applyProtection="1">
      <alignment horizontal="left" vertical="center" indent="1"/>
    </xf>
    <xf numFmtId="0" fontId="55" fillId="33" borderId="61" xfId="48" applyNumberFormat="1" applyFont="1" applyFill="1" applyBorder="1" applyAlignment="1" applyProtection="1">
      <alignment horizontal="left" vertical="center" indent="1"/>
    </xf>
    <xf numFmtId="0" fontId="55" fillId="33" borderId="55" xfId="48" applyNumberFormat="1" applyFont="1" applyFill="1" applyBorder="1" applyAlignment="1" applyProtection="1">
      <alignment horizontal="left" vertical="center" indent="1"/>
    </xf>
    <xf numFmtId="0" fontId="51" fillId="33" borderId="0" xfId="0" applyFont="1" applyFill="1" applyBorder="1" applyAlignment="1">
      <alignment horizontal="center"/>
    </xf>
    <xf numFmtId="0" fontId="55" fillId="0" borderId="24" xfId="0" applyFont="1" applyBorder="1" applyAlignment="1">
      <alignment horizontal="left" vertical="center" indent="1"/>
    </xf>
    <xf numFmtId="0" fontId="55" fillId="0" borderId="25" xfId="0" applyFont="1" applyBorder="1" applyAlignment="1">
      <alignment horizontal="left" vertical="center" indent="1"/>
    </xf>
    <xf numFmtId="0" fontId="55" fillId="0" borderId="27" xfId="0" applyFont="1" applyBorder="1" applyAlignment="1">
      <alignment horizontal="left" vertical="center" indent="1"/>
    </xf>
    <xf numFmtId="0" fontId="55" fillId="0" borderId="28" xfId="0" applyFont="1" applyBorder="1" applyAlignment="1">
      <alignment horizontal="left" vertical="center" indent="1"/>
    </xf>
    <xf numFmtId="0" fontId="55" fillId="0" borderId="26" xfId="0" applyFont="1" applyBorder="1" applyAlignment="1">
      <alignment horizontal="left" vertical="center" indent="1"/>
    </xf>
    <xf numFmtId="0" fontId="55" fillId="0" borderId="29" xfId="0" applyFont="1" applyBorder="1" applyAlignment="1">
      <alignment horizontal="left" vertical="center" indent="1"/>
    </xf>
    <xf numFmtId="0" fontId="55" fillId="0" borderId="30" xfId="0" applyFont="1" applyBorder="1" applyAlignment="1">
      <alignment horizontal="left" vertical="center" indent="1"/>
    </xf>
    <xf numFmtId="0" fontId="55" fillId="0" borderId="31" xfId="0" applyFont="1" applyBorder="1" applyAlignment="1">
      <alignment horizontal="left" vertical="center" indent="1"/>
    </xf>
    <xf numFmtId="0" fontId="55" fillId="0" borderId="23" xfId="0" applyFont="1" applyBorder="1" applyAlignment="1">
      <alignment horizontal="left" vertical="center" indent="1"/>
    </xf>
    <xf numFmtId="0" fontId="74" fillId="0" borderId="0" xfId="0" applyFont="1" applyBorder="1" applyAlignment="1">
      <alignment horizontal="center" vertical="center"/>
    </xf>
    <xf numFmtId="0" fontId="29" fillId="20" borderId="12" xfId="52" applyFont="1" applyFill="1" applyBorder="1" applyAlignment="1">
      <alignment horizontal="center" vertical="center" wrapText="1"/>
    </xf>
    <xf numFmtId="0" fontId="29" fillId="20" borderId="18" xfId="52" applyFont="1" applyFill="1" applyBorder="1" applyAlignment="1">
      <alignment horizontal="center" vertical="center" wrapText="1"/>
    </xf>
    <xf numFmtId="0" fontId="29" fillId="20" borderId="15" xfId="52" applyFont="1" applyFill="1" applyBorder="1" applyAlignment="1">
      <alignment horizontal="center" vertical="center" wrapText="1"/>
    </xf>
    <xf numFmtId="0" fontId="29" fillId="20" borderId="13" xfId="52" applyFont="1" applyFill="1" applyBorder="1" applyAlignment="1">
      <alignment horizontal="center" vertical="center" wrapText="1"/>
    </xf>
    <xf numFmtId="0" fontId="29" fillId="20" borderId="14" xfId="52" applyFont="1" applyFill="1" applyBorder="1" applyAlignment="1">
      <alignment horizontal="center" vertical="center" wrapText="1"/>
    </xf>
    <xf numFmtId="0" fontId="29" fillId="20" borderId="16" xfId="52" applyFont="1" applyFill="1" applyBorder="1" applyAlignment="1">
      <alignment horizontal="center" vertical="center" wrapText="1"/>
    </xf>
    <xf numFmtId="0" fontId="28" fillId="0" borderId="0" xfId="41" applyFont="1"/>
    <xf numFmtId="0" fontId="0" fillId="0" borderId="0" xfId="30" applyNumberFormat="1" applyFont="1" applyFill="1" applyBorder="1" applyAlignment="1" applyProtection="1">
      <alignment horizontal="left" vertical="top"/>
    </xf>
    <xf numFmtId="0" fontId="53" fillId="0" borderId="0" xfId="0" applyFont="1" applyBorder="1" applyAlignment="1">
      <alignment horizontal="center" vertical="center"/>
    </xf>
    <xf numFmtId="0" fontId="51" fillId="35" borderId="35" xfId="0" applyFont="1" applyFill="1" applyBorder="1" applyAlignment="1">
      <alignment horizontal="center" vertical="center" wrapText="1"/>
    </xf>
    <xf numFmtId="0" fontId="51" fillId="35" borderId="38" xfId="0" applyFont="1" applyFill="1" applyBorder="1" applyAlignment="1">
      <alignment horizontal="center" vertical="center" wrapText="1"/>
    </xf>
    <xf numFmtId="0" fontId="51" fillId="35" borderId="34" xfId="0" applyFont="1" applyFill="1" applyBorder="1" applyAlignment="1">
      <alignment horizontal="center" vertical="center" wrapText="1"/>
    </xf>
    <xf numFmtId="0" fontId="51" fillId="35" borderId="37" xfId="0" applyFont="1" applyFill="1" applyBorder="1" applyAlignment="1">
      <alignment horizontal="center" vertical="center" wrapText="1"/>
    </xf>
    <xf numFmtId="0" fontId="51" fillId="35" borderId="36" xfId="0" applyFont="1" applyFill="1" applyBorder="1" applyAlignment="1">
      <alignment horizontal="center" vertical="center" wrapText="1"/>
    </xf>
    <xf numFmtId="0" fontId="51" fillId="35" borderId="39" xfId="0" applyFont="1" applyFill="1" applyBorder="1" applyAlignment="1">
      <alignment horizontal="center" vertical="center" wrapText="1"/>
    </xf>
  </cellXfs>
  <cellStyles count="67">
    <cellStyle name="20% - Accent1" xfId="1" builtinId="30" customBuiltin="1"/>
    <cellStyle name="20% - Accent2" xfId="2" builtinId="34" customBuiltin="1"/>
    <cellStyle name="20% - Accent3" xfId="3" builtinId="38" customBuiltin="1"/>
    <cellStyle name="20% - Accent3 2" xfId="4"/>
    <cellStyle name="20% - Accent4" xfId="5" builtinId="42" customBuiltin="1"/>
    <cellStyle name="20% - Accent5" xfId="6" builtinId="46" customBuiltin="1"/>
    <cellStyle name="20% - Accent6" xfId="7" builtinId="50" customBuiltin="1"/>
    <cellStyle name="40% - Accent1" xfId="8" builtinId="31" customBuiltin="1"/>
    <cellStyle name="40% - Accent2" xfId="9" builtinId="35" customBuiltin="1"/>
    <cellStyle name="40% - Accent3" xfId="10" builtinId="39" customBuiltin="1"/>
    <cellStyle name="40% - Accent4" xfId="11" builtinId="43" customBuiltin="1"/>
    <cellStyle name="40% - Accent5" xfId="12" builtinId="47" customBuiltin="1"/>
    <cellStyle name="40% - Accent6" xfId="13" builtinId="51" customBuiltin="1"/>
    <cellStyle name="60% - Accent1" xfId="14" builtinId="32" customBuiltin="1"/>
    <cellStyle name="60% - Accent2" xfId="15" builtinId="36" customBuiltin="1"/>
    <cellStyle name="60% - Accent3" xfId="16" builtinId="40" customBuiltin="1"/>
    <cellStyle name="60% - Accent4" xfId="17" builtinId="44" customBuiltin="1"/>
    <cellStyle name="60% - Accent5" xfId="18" builtinId="48" customBuiltin="1"/>
    <cellStyle name="60% - Accent6" xfId="19" builtinId="52" customBuiltin="1"/>
    <cellStyle name="Accent1" xfId="20" builtinId="29" customBuiltin="1"/>
    <cellStyle name="Accent2" xfId="21" builtinId="33" customBuiltin="1"/>
    <cellStyle name="Accent3" xfId="22" builtinId="37" customBuiltin="1"/>
    <cellStyle name="Accent4" xfId="23" builtinId="41" customBuiltin="1"/>
    <cellStyle name="Accent5" xfId="24" builtinId="45" customBuiltin="1"/>
    <cellStyle name="Accent6" xfId="25" builtinId="49" customBuiltin="1"/>
    <cellStyle name="Bad" xfId="26" builtinId="27" customBuiltin="1"/>
    <cellStyle name="Calculation" xfId="27" builtinId="22" customBuiltin="1"/>
    <cellStyle name="Check Cell" xfId="28" builtinId="23" customBuiltin="1"/>
    <cellStyle name="Cho phép nhập" xfId="29"/>
    <cellStyle name="Edit-Cell" xfId="30"/>
    <cellStyle name="Edit-Cell 2" xfId="31"/>
    <cellStyle name="Effort" xfId="32"/>
    <cellStyle name="Excel Built-in Normal" xfId="33"/>
    <cellStyle name="Excel_BuiltIn_20% - Accent1" xfId="34"/>
    <cellStyle name="Explanatory Text" xfId="35" builtinId="53" customBuiltin="1"/>
    <cellStyle name="Good" xfId="36" builtinId="26" customBuiltin="1"/>
    <cellStyle name="Heading 1" xfId="37" builtinId="16" customBuiltin="1"/>
    <cellStyle name="Heading 2" xfId="38" builtinId="17" customBuiltin="1"/>
    <cellStyle name="Heading 3" xfId="39" builtinId="18" customBuiltin="1"/>
    <cellStyle name="Heading 4" xfId="40" builtinId="19" customBuiltin="1"/>
    <cellStyle name="Hyperlink" xfId="41" builtinId="8"/>
    <cellStyle name="Hyperlink 2" xfId="42"/>
    <cellStyle name="Hyperlink 3" xfId="43"/>
    <cellStyle name="Input" xfId="44" builtinId="20" customBuiltin="1"/>
    <cellStyle name="Linked Cell" xfId="45" builtinId="24" customBuiltin="1"/>
    <cellStyle name="Nền" xfId="46"/>
    <cellStyle name="Neutral" xfId="47" builtinId="28" customBuiltin="1"/>
    <cellStyle name="Non-Edit" xfId="48"/>
    <cellStyle name="Non-Edit 2" xfId="49"/>
    <cellStyle name="Non-Edit 3" xfId="50"/>
    <cellStyle name="Normal" xfId="0" builtinId="0"/>
    <cellStyle name="Normal 2" xfId="51"/>
    <cellStyle name="Normal 3" xfId="52"/>
    <cellStyle name="Normal 4" xfId="53"/>
    <cellStyle name="Note" xfId="54" builtinId="10" customBuiltin="1"/>
    <cellStyle name="Output" xfId="55" builtinId="21" customBuiltin="1"/>
    <cellStyle name="Output 2" xfId="56"/>
    <cellStyle name="Table-Header" xfId="57"/>
    <cellStyle name="Table-Header 2" xfId="58"/>
    <cellStyle name="Tiêu đề bảng" xfId="59"/>
    <cellStyle name="Title" xfId="60" builtinId="15" customBuiltin="1"/>
    <cellStyle name="Total" xfId="61" builtinId="25" customBuiltin="1"/>
    <cellStyle name="Total 2" xfId="62"/>
    <cellStyle name="Warning Text" xfId="63" builtinId="11" customBuiltin="1"/>
    <cellStyle name="ハイパーリンク" xfId="64"/>
    <cellStyle name="標準_~1346093" xfId="65"/>
    <cellStyle name="表示済みのハイパーリンク" xfId="66"/>
  </cellStyles>
  <dxfs count="32">
    <dxf>
      <font>
        <b val="0"/>
        <condense val="0"/>
        <extend val="0"/>
        <sz val="11"/>
        <color indexed="8"/>
      </font>
      <fill>
        <patternFill patternType="solid">
          <fgColor indexed="64"/>
          <bgColor theme="0"/>
        </patternFill>
      </fill>
    </dxf>
    <dxf>
      <font>
        <sz val="11"/>
        <color auto="1"/>
        <name val="Cambria"/>
        <scheme val="none"/>
      </font>
      <fill>
        <patternFill patternType="solid">
          <fgColor indexed="64"/>
          <bgColor theme="7" tint="0.59996337778862885"/>
        </patternFill>
      </fill>
    </dxf>
    <dxf>
      <font>
        <b val="0"/>
        <condense val="0"/>
        <extend val="0"/>
        <sz val="11"/>
        <color indexed="8"/>
      </font>
      <fill>
        <patternFill patternType="solid">
          <fgColor indexed="65"/>
          <bgColor indexed="59"/>
        </patternFill>
      </fill>
    </dxf>
    <dxf>
      <font>
        <b val="0"/>
        <condense val="0"/>
        <extend val="0"/>
        <sz val="11"/>
        <color indexed="8"/>
      </font>
      <fill>
        <patternFill patternType="solid">
          <fgColor indexed="64"/>
          <bgColor theme="0"/>
        </patternFill>
      </fill>
    </dxf>
    <dxf>
      <font>
        <sz val="11"/>
        <color auto="1"/>
        <name val="Cambria"/>
        <scheme val="none"/>
      </font>
      <fill>
        <patternFill patternType="solid">
          <fgColor indexed="64"/>
          <bgColor theme="7" tint="0.59996337778862885"/>
        </patternFill>
      </fill>
    </dxf>
    <dxf>
      <font>
        <b val="0"/>
        <condense val="0"/>
        <extend val="0"/>
        <sz val="11"/>
        <color indexed="8"/>
      </font>
      <fill>
        <patternFill patternType="solid">
          <fgColor indexed="65"/>
          <bgColor indexed="59"/>
        </patternFill>
      </fill>
    </dxf>
    <dxf>
      <font>
        <b val="0"/>
        <condense val="0"/>
        <extend val="0"/>
        <sz val="11"/>
        <color indexed="8"/>
      </font>
      <fill>
        <patternFill patternType="solid">
          <fgColor indexed="64"/>
          <bgColor theme="0"/>
        </patternFill>
      </fill>
    </dxf>
    <dxf>
      <font>
        <sz val="11"/>
        <color auto="1"/>
        <name val="Cambria"/>
        <scheme val="none"/>
      </font>
      <fill>
        <patternFill patternType="solid">
          <fgColor indexed="64"/>
          <bgColor theme="7" tint="0.59996337778862885"/>
        </patternFill>
      </fill>
    </dxf>
    <dxf>
      <font>
        <b val="0"/>
        <condense val="0"/>
        <extend val="0"/>
        <sz val="11"/>
        <color indexed="8"/>
      </font>
      <fill>
        <patternFill patternType="solid">
          <fgColor indexed="65"/>
          <bgColor indexed="59"/>
        </patternFill>
      </fill>
    </dxf>
    <dxf>
      <font>
        <b val="0"/>
        <condense val="0"/>
        <extend val="0"/>
        <sz val="11"/>
        <color indexed="8"/>
      </font>
      <fill>
        <patternFill patternType="solid">
          <fgColor indexed="64"/>
          <bgColor theme="0"/>
        </patternFill>
      </fill>
    </dxf>
    <dxf>
      <font>
        <sz val="11"/>
        <color auto="1"/>
        <name val="Cambria"/>
        <scheme val="none"/>
      </font>
      <fill>
        <patternFill patternType="solid">
          <fgColor indexed="64"/>
          <bgColor theme="7" tint="0.59996337778862885"/>
        </patternFill>
      </fill>
    </dxf>
    <dxf>
      <font>
        <b val="0"/>
        <condense val="0"/>
        <extend val="0"/>
        <sz val="11"/>
        <color indexed="8"/>
      </font>
      <fill>
        <patternFill patternType="solid">
          <fgColor indexed="65"/>
          <bgColor indexed="59"/>
        </patternFill>
      </fill>
    </dxf>
    <dxf>
      <font>
        <b val="0"/>
        <condense val="0"/>
        <extend val="0"/>
        <sz val="11"/>
        <color indexed="8"/>
      </font>
      <fill>
        <patternFill patternType="solid">
          <fgColor indexed="64"/>
          <bgColor theme="0"/>
        </patternFill>
      </fill>
    </dxf>
    <dxf>
      <font>
        <sz val="11"/>
        <color auto="1"/>
        <name val="Cambria"/>
        <scheme val="none"/>
      </font>
      <fill>
        <patternFill patternType="solid">
          <fgColor indexed="64"/>
          <bgColor theme="7" tint="0.59996337778862885"/>
        </patternFill>
      </fill>
    </dxf>
    <dxf>
      <font>
        <b val="0"/>
        <condense val="0"/>
        <extend val="0"/>
        <sz val="11"/>
        <color indexed="8"/>
      </font>
      <fill>
        <patternFill patternType="solid">
          <fgColor indexed="65"/>
          <bgColor indexed="59"/>
        </patternFill>
      </fill>
    </dxf>
    <dxf>
      <font>
        <b val="0"/>
        <condense val="0"/>
        <extend val="0"/>
        <sz val="11"/>
        <color indexed="8"/>
      </font>
      <fill>
        <patternFill patternType="solid">
          <fgColor indexed="64"/>
          <bgColor theme="0"/>
        </patternFill>
      </fill>
    </dxf>
    <dxf>
      <font>
        <sz val="11"/>
        <color auto="1"/>
        <name val="Cambria"/>
        <scheme val="none"/>
      </font>
      <fill>
        <patternFill patternType="solid">
          <fgColor indexed="64"/>
          <bgColor theme="7" tint="0.59996337778862885"/>
        </patternFill>
      </fill>
    </dxf>
    <dxf>
      <font>
        <b val="0"/>
        <condense val="0"/>
        <extend val="0"/>
        <sz val="11"/>
        <color indexed="8"/>
      </font>
      <fill>
        <patternFill patternType="solid">
          <fgColor indexed="65"/>
          <bgColor indexed="59"/>
        </patternFill>
      </fill>
    </dxf>
    <dxf>
      <font>
        <b val="0"/>
        <condense val="0"/>
        <extend val="0"/>
        <sz val="11"/>
        <color indexed="8"/>
      </font>
      <fill>
        <patternFill patternType="solid">
          <fgColor indexed="64"/>
          <bgColor theme="0"/>
        </patternFill>
      </fill>
    </dxf>
    <dxf>
      <font>
        <sz val="11"/>
        <color auto="1"/>
        <name val="Cambria"/>
        <scheme val="none"/>
      </font>
      <fill>
        <patternFill patternType="solid">
          <fgColor indexed="64"/>
          <bgColor theme="7" tint="0.59996337778862885"/>
        </patternFill>
      </fill>
    </dxf>
    <dxf>
      <font>
        <b val="0"/>
        <condense val="0"/>
        <extend val="0"/>
        <sz val="11"/>
        <color indexed="8"/>
      </font>
      <fill>
        <patternFill patternType="solid">
          <fgColor indexed="65"/>
          <bgColor indexed="59"/>
        </patternFill>
      </fill>
    </dxf>
    <dxf>
      <font>
        <b val="0"/>
        <condense val="0"/>
        <extend val="0"/>
        <sz val="11"/>
        <color indexed="8"/>
      </font>
      <fill>
        <patternFill patternType="solid">
          <fgColor indexed="64"/>
          <bgColor theme="0"/>
        </patternFill>
      </fill>
    </dxf>
    <dxf>
      <font>
        <sz val="11"/>
        <color auto="1"/>
        <name val="Cambria"/>
        <scheme val="none"/>
      </font>
      <fill>
        <patternFill patternType="solid">
          <fgColor indexed="64"/>
          <bgColor theme="7" tint="0.59996337778862885"/>
        </patternFill>
      </fill>
    </dxf>
    <dxf>
      <font>
        <b val="0"/>
        <condense val="0"/>
        <extend val="0"/>
        <sz val="11"/>
        <color indexed="8"/>
      </font>
      <fill>
        <patternFill patternType="solid">
          <fgColor indexed="65"/>
          <bgColor indexed="59"/>
        </patternFill>
      </fill>
    </dxf>
    <dxf>
      <font>
        <b val="0"/>
        <condense val="0"/>
        <extend val="0"/>
        <sz val="11"/>
        <color indexed="8"/>
      </font>
      <fill>
        <patternFill patternType="solid">
          <fgColor indexed="64"/>
          <bgColor theme="0"/>
        </patternFill>
      </fill>
    </dxf>
    <dxf>
      <font>
        <sz val="11"/>
        <color auto="1"/>
        <name val="Cambria"/>
        <scheme val="none"/>
      </font>
      <fill>
        <patternFill patternType="solid">
          <fgColor indexed="64"/>
          <bgColor theme="7" tint="0.59996337778862885"/>
        </patternFill>
      </fill>
    </dxf>
    <dxf>
      <font>
        <b val="0"/>
        <condense val="0"/>
        <extend val="0"/>
        <sz val="11"/>
        <color indexed="8"/>
      </font>
      <fill>
        <patternFill patternType="solid">
          <fgColor indexed="65"/>
          <bgColor indexed="59"/>
        </patternFill>
      </fill>
    </dxf>
    <dxf>
      <font>
        <b val="0"/>
        <condense val="0"/>
        <extend val="0"/>
        <sz val="11"/>
        <color indexed="8"/>
      </font>
      <fill>
        <patternFill patternType="solid">
          <fgColor indexed="64"/>
          <bgColor theme="0"/>
        </patternFill>
      </fill>
    </dxf>
    <dxf>
      <font>
        <sz val="11"/>
        <color auto="1"/>
        <name val="Cambria"/>
        <scheme val="none"/>
      </font>
      <fill>
        <patternFill patternType="solid">
          <fgColor indexed="64"/>
          <bgColor theme="7" tint="0.59996337778862885"/>
        </patternFill>
      </fill>
    </dxf>
    <dxf>
      <font>
        <b val="0"/>
        <condense val="0"/>
        <extend val="0"/>
        <sz val="11"/>
        <color indexed="8"/>
      </font>
      <fill>
        <patternFill patternType="solid">
          <fgColor indexed="65"/>
          <bgColor indexed="59"/>
        </patternFill>
      </fill>
    </dxf>
    <dxf>
      <font>
        <color theme="3" tint="0.39994506668294322"/>
      </font>
      <fill>
        <patternFill patternType="none">
          <bgColor indexed="65"/>
        </patternFill>
      </fill>
    </dxf>
    <dxf>
      <font>
        <color theme="3" tint="0.39994506668294322"/>
      </font>
      <fill>
        <patternFill patternType="none">
          <bgColor indexed="65"/>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9FE7B5"/>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6600"/>
      <rgbColor rgb="00993300"/>
      <rgbColor rgb="00993366"/>
      <rgbColor rgb="00333399"/>
      <rgbColor rgb="00333333"/>
    </indexedColors>
    <mruColors>
      <color rgb="FF0F6FC3"/>
      <color rgb="FF000000"/>
      <color rgb="FFD9D9D9"/>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iagrams/colors1.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2C37A282-95DB-4CBC-90DA-930A1AACAFB9}" type="doc">
      <dgm:prSet loTypeId="urn:microsoft.com/office/officeart/2005/8/layout/orgChart1" loCatId="hierarchy" qsTypeId="urn:microsoft.com/office/officeart/2005/8/quickstyle/simple1" qsCatId="simple" csTypeId="urn:microsoft.com/office/officeart/2005/8/colors/accent1_2" csCatId="accent1" phldr="1"/>
      <dgm:spPr/>
      <dgm:t>
        <a:bodyPr/>
        <a:lstStyle/>
        <a:p>
          <a:endParaRPr lang="en-US"/>
        </a:p>
      </dgm:t>
    </dgm:pt>
    <dgm:pt modelId="{F5581329-B206-48DD-B2B0-3BAE0B06150D}">
      <dgm:prSet phldrT="[Text]" custT="1"/>
      <dgm:spPr>
        <a:solidFill>
          <a:schemeClr val="accent6">
            <a:lumMod val="75000"/>
          </a:schemeClr>
        </a:solidFill>
      </dgm:spPr>
      <dgm:t>
        <a:bodyPr/>
        <a:lstStyle/>
        <a:p>
          <a:pPr algn="ctr"/>
          <a:r>
            <a:rPr lang="en-US" sz="1200"/>
            <a:t>Full name</a:t>
          </a:r>
        </a:p>
        <a:p>
          <a:pPr algn="ctr"/>
          <a:r>
            <a:rPr lang="en-US" sz="1200"/>
            <a:t>(PM)</a:t>
          </a:r>
        </a:p>
      </dgm:t>
    </dgm:pt>
    <dgm:pt modelId="{F895E925-989D-4A8B-9DAA-0867FCC7964A}" type="parTrans" cxnId="{2883E5EC-9CFA-4751-B2EC-88A7787DCF47}">
      <dgm:prSet/>
      <dgm:spPr/>
      <dgm:t>
        <a:bodyPr/>
        <a:lstStyle/>
        <a:p>
          <a:pPr algn="ctr"/>
          <a:endParaRPr lang="en-US"/>
        </a:p>
      </dgm:t>
    </dgm:pt>
    <dgm:pt modelId="{B9F21B92-F02C-4033-9A20-16230657D7F1}" type="sibTrans" cxnId="{2883E5EC-9CFA-4751-B2EC-88A7787DCF47}">
      <dgm:prSet/>
      <dgm:spPr/>
      <dgm:t>
        <a:bodyPr/>
        <a:lstStyle/>
        <a:p>
          <a:pPr algn="ctr"/>
          <a:endParaRPr lang="en-US"/>
        </a:p>
      </dgm:t>
    </dgm:pt>
    <dgm:pt modelId="{4BEA0469-76B6-4CFA-9460-4D87A07C5451}" type="asst">
      <dgm:prSet phldrT="[Text]" custT="1"/>
      <dgm:spPr>
        <a:solidFill>
          <a:schemeClr val="accent2">
            <a:lumMod val="60000"/>
            <a:lumOff val="40000"/>
          </a:schemeClr>
        </a:solidFill>
      </dgm:spPr>
      <dgm:t>
        <a:bodyPr/>
        <a:lstStyle/>
        <a:p>
          <a:pPr algn="ctr"/>
          <a:r>
            <a:rPr lang="en-US" sz="1200"/>
            <a:t>PQA</a:t>
          </a:r>
        </a:p>
      </dgm:t>
    </dgm:pt>
    <dgm:pt modelId="{E156029C-D0FA-49FB-AE5B-2A5758FB181F}" type="parTrans" cxnId="{EC91AC62-EE96-4988-8F2A-36E223ABE100}">
      <dgm:prSet/>
      <dgm:spPr/>
      <dgm:t>
        <a:bodyPr/>
        <a:lstStyle/>
        <a:p>
          <a:pPr algn="ctr"/>
          <a:endParaRPr lang="en-US"/>
        </a:p>
      </dgm:t>
    </dgm:pt>
    <dgm:pt modelId="{77D418D3-4712-4022-9E40-D6DE8C054135}" type="sibTrans" cxnId="{EC91AC62-EE96-4988-8F2A-36E223ABE100}">
      <dgm:prSet/>
      <dgm:spPr/>
      <dgm:t>
        <a:bodyPr/>
        <a:lstStyle/>
        <a:p>
          <a:pPr algn="ctr"/>
          <a:endParaRPr lang="en-US"/>
        </a:p>
      </dgm:t>
    </dgm:pt>
    <dgm:pt modelId="{A4AB94DB-624D-4816-BD81-902CB5D0790D}">
      <dgm:prSet phldrT="[Text]" custT="1"/>
      <dgm:spPr>
        <a:solidFill>
          <a:schemeClr val="accent6"/>
        </a:solidFill>
      </dgm:spPr>
      <dgm:t>
        <a:bodyPr/>
        <a:lstStyle/>
        <a:p>
          <a:pPr algn="ctr"/>
          <a:r>
            <a:rPr lang="en-US" sz="1200"/>
            <a:t>Full name</a:t>
          </a:r>
        </a:p>
        <a:p>
          <a:pPr algn="ctr"/>
          <a:r>
            <a:rPr lang="en-US" sz="1200"/>
            <a:t>(BA Lead)</a:t>
          </a:r>
        </a:p>
      </dgm:t>
    </dgm:pt>
    <dgm:pt modelId="{F2275ED8-01B9-41B6-AB19-FEF4BE88E5AB}" type="parTrans" cxnId="{3BC80A02-CF1C-4909-8DB3-B9AB87CD54F1}">
      <dgm:prSet/>
      <dgm:spPr/>
      <dgm:t>
        <a:bodyPr/>
        <a:lstStyle/>
        <a:p>
          <a:pPr algn="ctr"/>
          <a:endParaRPr lang="en-US"/>
        </a:p>
      </dgm:t>
    </dgm:pt>
    <dgm:pt modelId="{F6E0F27A-1E8C-4798-B672-8358D0EECC1B}" type="sibTrans" cxnId="{3BC80A02-CF1C-4909-8DB3-B9AB87CD54F1}">
      <dgm:prSet/>
      <dgm:spPr/>
      <dgm:t>
        <a:bodyPr/>
        <a:lstStyle/>
        <a:p>
          <a:pPr algn="ctr"/>
          <a:endParaRPr lang="en-US"/>
        </a:p>
      </dgm:t>
    </dgm:pt>
    <dgm:pt modelId="{B8B74E22-0320-4CF7-8F0C-021B51BFD476}">
      <dgm:prSet phldrT="[Text]" custT="1"/>
      <dgm:spPr>
        <a:solidFill>
          <a:schemeClr val="accent6"/>
        </a:solidFill>
      </dgm:spPr>
      <dgm:t>
        <a:bodyPr/>
        <a:lstStyle/>
        <a:p>
          <a:pPr algn="ctr"/>
          <a:r>
            <a:rPr lang="en-US" sz="1200"/>
            <a:t>Full name</a:t>
          </a:r>
        </a:p>
        <a:p>
          <a:pPr algn="ctr"/>
          <a:r>
            <a:rPr lang="en-US" sz="1200"/>
            <a:t>(Dev Lead)</a:t>
          </a:r>
        </a:p>
      </dgm:t>
    </dgm:pt>
    <dgm:pt modelId="{F5F3DA8D-7361-4165-AC79-1FBB1399EDE7}" type="parTrans" cxnId="{D96A18E0-A68D-496E-ABC4-D2D263416ED2}">
      <dgm:prSet/>
      <dgm:spPr/>
      <dgm:t>
        <a:bodyPr/>
        <a:lstStyle/>
        <a:p>
          <a:pPr algn="ctr"/>
          <a:endParaRPr lang="en-US"/>
        </a:p>
      </dgm:t>
    </dgm:pt>
    <dgm:pt modelId="{99FB553B-0D11-4ECB-8DBC-71011E487FB5}" type="sibTrans" cxnId="{D96A18E0-A68D-496E-ABC4-D2D263416ED2}">
      <dgm:prSet/>
      <dgm:spPr/>
      <dgm:t>
        <a:bodyPr/>
        <a:lstStyle/>
        <a:p>
          <a:pPr algn="ctr"/>
          <a:endParaRPr lang="en-US"/>
        </a:p>
      </dgm:t>
    </dgm:pt>
    <dgm:pt modelId="{D882C98A-8A68-4C56-8BBA-FC1B42A809BC}">
      <dgm:prSet phldrT="[Text]" custT="1"/>
      <dgm:spPr>
        <a:solidFill>
          <a:schemeClr val="accent6"/>
        </a:solidFill>
      </dgm:spPr>
      <dgm:t>
        <a:bodyPr/>
        <a:lstStyle/>
        <a:p>
          <a:pPr algn="ctr"/>
          <a:r>
            <a:rPr lang="en-US" sz="1200"/>
            <a:t>Full name</a:t>
          </a:r>
        </a:p>
        <a:p>
          <a:pPr algn="ctr"/>
          <a:r>
            <a:rPr lang="en-US" sz="1200"/>
            <a:t>(Test Lead)</a:t>
          </a:r>
        </a:p>
      </dgm:t>
    </dgm:pt>
    <dgm:pt modelId="{2141FF77-1F02-4A5A-B84A-D1256E4ADEA7}" type="parTrans" cxnId="{42A4C4E9-5A12-473F-820C-4ABE72B2018B}">
      <dgm:prSet/>
      <dgm:spPr/>
      <dgm:t>
        <a:bodyPr/>
        <a:lstStyle/>
        <a:p>
          <a:pPr algn="ctr"/>
          <a:endParaRPr lang="en-US"/>
        </a:p>
      </dgm:t>
    </dgm:pt>
    <dgm:pt modelId="{0ECD5AC4-9F5A-4B59-ADE3-57A7F2154F73}" type="sibTrans" cxnId="{42A4C4E9-5A12-473F-820C-4ABE72B2018B}">
      <dgm:prSet/>
      <dgm:spPr/>
      <dgm:t>
        <a:bodyPr/>
        <a:lstStyle/>
        <a:p>
          <a:pPr algn="ctr"/>
          <a:endParaRPr lang="en-US"/>
        </a:p>
      </dgm:t>
    </dgm:pt>
    <dgm:pt modelId="{EE09D668-0B14-4D14-8FF3-3B634C9F81CF}">
      <dgm:prSet custT="1"/>
      <dgm:spPr>
        <a:solidFill>
          <a:schemeClr val="accent6"/>
        </a:solidFill>
      </dgm:spPr>
      <dgm:t>
        <a:bodyPr/>
        <a:lstStyle/>
        <a:p>
          <a:pPr algn="ctr"/>
          <a:r>
            <a:rPr lang="en-US" sz="1200"/>
            <a:t>Full name</a:t>
          </a:r>
        </a:p>
        <a:p>
          <a:pPr algn="ctr"/>
          <a:r>
            <a:rPr lang="en-US" sz="1200"/>
            <a:t>(Technical Writer)</a:t>
          </a:r>
        </a:p>
      </dgm:t>
    </dgm:pt>
    <dgm:pt modelId="{496C91A2-D973-4712-A551-4C87B9CE6828}" type="parTrans" cxnId="{3B7B9EAE-AC8A-4A2F-A9AC-E7D8475D46DA}">
      <dgm:prSet/>
      <dgm:spPr/>
      <dgm:t>
        <a:bodyPr/>
        <a:lstStyle/>
        <a:p>
          <a:pPr algn="ctr"/>
          <a:endParaRPr lang="en-US"/>
        </a:p>
      </dgm:t>
    </dgm:pt>
    <dgm:pt modelId="{1F3417C7-4BE8-492C-A1D9-5EE262595192}" type="sibTrans" cxnId="{3B7B9EAE-AC8A-4A2F-A9AC-E7D8475D46DA}">
      <dgm:prSet/>
      <dgm:spPr/>
      <dgm:t>
        <a:bodyPr/>
        <a:lstStyle/>
        <a:p>
          <a:pPr algn="ctr"/>
          <a:endParaRPr lang="en-US"/>
        </a:p>
      </dgm:t>
    </dgm:pt>
    <dgm:pt modelId="{8B176768-F021-4A11-BD70-F1DA629722E2}">
      <dgm:prSet custT="1"/>
      <dgm:spPr>
        <a:solidFill>
          <a:schemeClr val="accent6"/>
        </a:solidFill>
      </dgm:spPr>
      <dgm:t>
        <a:bodyPr/>
        <a:lstStyle/>
        <a:p>
          <a:pPr algn="ctr"/>
          <a:r>
            <a:rPr lang="en-US" sz="1200"/>
            <a:t>Full name </a:t>
          </a:r>
        </a:p>
        <a:p>
          <a:pPr algn="ctr"/>
          <a:r>
            <a:rPr lang="en-US" sz="1200"/>
            <a:t>( SA)</a:t>
          </a:r>
        </a:p>
      </dgm:t>
    </dgm:pt>
    <dgm:pt modelId="{644BB517-B5B6-4619-BF99-31EAD16CE7D4}" type="parTrans" cxnId="{B43C91B0-C000-4AAA-8358-D1D01B5C7608}">
      <dgm:prSet/>
      <dgm:spPr/>
      <dgm:t>
        <a:bodyPr/>
        <a:lstStyle/>
        <a:p>
          <a:pPr algn="ctr"/>
          <a:endParaRPr lang="en-US"/>
        </a:p>
      </dgm:t>
    </dgm:pt>
    <dgm:pt modelId="{7EA88915-6277-40F1-A0DB-84F042585F68}" type="sibTrans" cxnId="{B43C91B0-C000-4AAA-8358-D1D01B5C7608}">
      <dgm:prSet/>
      <dgm:spPr/>
      <dgm:t>
        <a:bodyPr/>
        <a:lstStyle/>
        <a:p>
          <a:pPr algn="ctr"/>
          <a:endParaRPr lang="en-US"/>
        </a:p>
      </dgm:t>
    </dgm:pt>
    <dgm:pt modelId="{95709FF8-768B-4D86-ACD5-B6573FFC9A78}">
      <dgm:prSet custT="1"/>
      <dgm:spPr>
        <a:solidFill>
          <a:schemeClr val="accent3">
            <a:lumMod val="75000"/>
          </a:schemeClr>
        </a:solidFill>
      </dgm:spPr>
      <dgm:t>
        <a:bodyPr/>
        <a:lstStyle/>
        <a:p>
          <a:pPr algn="ctr"/>
          <a:r>
            <a:rPr lang="en-US" sz="1200"/>
            <a:t>Full name</a:t>
          </a:r>
        </a:p>
        <a:p>
          <a:pPr algn="ctr"/>
          <a:r>
            <a:rPr lang="en-US" sz="1200"/>
            <a:t>(BA)</a:t>
          </a:r>
        </a:p>
      </dgm:t>
    </dgm:pt>
    <dgm:pt modelId="{1092E667-99C1-41D6-B300-D8E13E87E42E}" type="parTrans" cxnId="{21C63205-E8CD-4557-AE53-768499142F9A}">
      <dgm:prSet/>
      <dgm:spPr/>
      <dgm:t>
        <a:bodyPr/>
        <a:lstStyle/>
        <a:p>
          <a:pPr algn="ctr"/>
          <a:endParaRPr lang="en-US"/>
        </a:p>
      </dgm:t>
    </dgm:pt>
    <dgm:pt modelId="{D8C29A8B-C6FE-4ABB-9AF6-298DA0EBD650}" type="sibTrans" cxnId="{21C63205-E8CD-4557-AE53-768499142F9A}">
      <dgm:prSet/>
      <dgm:spPr/>
      <dgm:t>
        <a:bodyPr/>
        <a:lstStyle/>
        <a:p>
          <a:pPr algn="ctr"/>
          <a:endParaRPr lang="en-US"/>
        </a:p>
      </dgm:t>
    </dgm:pt>
    <dgm:pt modelId="{F5331AE2-0851-461C-9CDC-1113AB0C10ED}">
      <dgm:prSet custT="1"/>
      <dgm:spPr>
        <a:solidFill>
          <a:schemeClr val="accent3">
            <a:lumMod val="75000"/>
          </a:schemeClr>
        </a:solidFill>
      </dgm:spPr>
      <dgm:t>
        <a:bodyPr/>
        <a:lstStyle/>
        <a:p>
          <a:pPr algn="ctr"/>
          <a:r>
            <a:rPr lang="en-US" sz="1200"/>
            <a:t>Full name</a:t>
          </a:r>
        </a:p>
        <a:p>
          <a:pPr algn="ctr"/>
          <a:r>
            <a:rPr lang="en-US" sz="1200"/>
            <a:t>(Dev)</a:t>
          </a:r>
        </a:p>
      </dgm:t>
    </dgm:pt>
    <dgm:pt modelId="{D57FA442-8DB4-48C9-BB44-40A3A03C9577}" type="parTrans" cxnId="{837A7A35-5F5D-45A9-B7C5-063B03404E04}">
      <dgm:prSet/>
      <dgm:spPr/>
      <dgm:t>
        <a:bodyPr/>
        <a:lstStyle/>
        <a:p>
          <a:pPr algn="ctr"/>
          <a:endParaRPr lang="en-US"/>
        </a:p>
      </dgm:t>
    </dgm:pt>
    <dgm:pt modelId="{889992A9-CFDC-4722-A9CA-8713158F1524}" type="sibTrans" cxnId="{837A7A35-5F5D-45A9-B7C5-063B03404E04}">
      <dgm:prSet/>
      <dgm:spPr/>
      <dgm:t>
        <a:bodyPr/>
        <a:lstStyle/>
        <a:p>
          <a:pPr algn="ctr"/>
          <a:endParaRPr lang="en-US"/>
        </a:p>
      </dgm:t>
    </dgm:pt>
    <dgm:pt modelId="{04CF53D1-0ADC-47AA-AD77-A9CCEE1DE642}">
      <dgm:prSet custT="1"/>
      <dgm:spPr>
        <a:solidFill>
          <a:schemeClr val="accent3">
            <a:lumMod val="75000"/>
          </a:schemeClr>
        </a:solidFill>
      </dgm:spPr>
      <dgm:t>
        <a:bodyPr/>
        <a:lstStyle/>
        <a:p>
          <a:pPr algn="ctr"/>
          <a:r>
            <a:rPr lang="en-US" sz="1200"/>
            <a:t>Full name</a:t>
          </a:r>
        </a:p>
        <a:p>
          <a:pPr algn="ctr"/>
          <a:r>
            <a:rPr lang="en-US" sz="1200"/>
            <a:t>(Dev)</a:t>
          </a:r>
        </a:p>
      </dgm:t>
    </dgm:pt>
    <dgm:pt modelId="{43E55DA6-C528-4912-AF15-4BB04BBA6B2F}" type="parTrans" cxnId="{8CD393C3-4191-4C17-BAE6-900E3855452B}">
      <dgm:prSet/>
      <dgm:spPr/>
      <dgm:t>
        <a:bodyPr/>
        <a:lstStyle/>
        <a:p>
          <a:pPr algn="ctr"/>
          <a:endParaRPr lang="en-US"/>
        </a:p>
      </dgm:t>
    </dgm:pt>
    <dgm:pt modelId="{32B5130B-1E06-4F67-B691-4A58B2D750B4}" type="sibTrans" cxnId="{8CD393C3-4191-4C17-BAE6-900E3855452B}">
      <dgm:prSet/>
      <dgm:spPr/>
      <dgm:t>
        <a:bodyPr/>
        <a:lstStyle/>
        <a:p>
          <a:pPr algn="ctr"/>
          <a:endParaRPr lang="en-US"/>
        </a:p>
      </dgm:t>
    </dgm:pt>
    <dgm:pt modelId="{43585E48-6702-48FE-B984-7DB27AC2AEC6}" type="pres">
      <dgm:prSet presAssocID="{2C37A282-95DB-4CBC-90DA-930A1AACAFB9}" presName="hierChild1" presStyleCnt="0">
        <dgm:presLayoutVars>
          <dgm:orgChart val="1"/>
          <dgm:chPref val="1"/>
          <dgm:dir/>
          <dgm:animOne val="branch"/>
          <dgm:animLvl val="lvl"/>
          <dgm:resizeHandles/>
        </dgm:presLayoutVars>
      </dgm:prSet>
      <dgm:spPr/>
      <dgm:t>
        <a:bodyPr/>
        <a:lstStyle/>
        <a:p>
          <a:endParaRPr lang="en-US"/>
        </a:p>
      </dgm:t>
    </dgm:pt>
    <dgm:pt modelId="{A2B94704-6905-4E2C-A357-4365D762A6D2}" type="pres">
      <dgm:prSet presAssocID="{F5581329-B206-48DD-B2B0-3BAE0B06150D}" presName="hierRoot1" presStyleCnt="0">
        <dgm:presLayoutVars>
          <dgm:hierBranch val="init"/>
        </dgm:presLayoutVars>
      </dgm:prSet>
      <dgm:spPr/>
    </dgm:pt>
    <dgm:pt modelId="{AC6E082D-D64C-4238-8CDB-C147A4255068}" type="pres">
      <dgm:prSet presAssocID="{F5581329-B206-48DD-B2B0-3BAE0B06150D}" presName="rootComposite1" presStyleCnt="0"/>
      <dgm:spPr/>
    </dgm:pt>
    <dgm:pt modelId="{D41975B2-FECB-4F93-B3FB-3FA0F0A0A7A7}" type="pres">
      <dgm:prSet presAssocID="{F5581329-B206-48DD-B2B0-3BAE0B06150D}" presName="rootText1" presStyleLbl="node0" presStyleIdx="0" presStyleCnt="1" custScaleX="114110" custScaleY="144478">
        <dgm:presLayoutVars>
          <dgm:chPref val="3"/>
        </dgm:presLayoutVars>
      </dgm:prSet>
      <dgm:spPr/>
      <dgm:t>
        <a:bodyPr/>
        <a:lstStyle/>
        <a:p>
          <a:endParaRPr lang="en-US"/>
        </a:p>
      </dgm:t>
    </dgm:pt>
    <dgm:pt modelId="{72922F38-F404-47E2-91F8-CE5532388AD5}" type="pres">
      <dgm:prSet presAssocID="{F5581329-B206-48DD-B2B0-3BAE0B06150D}" presName="rootConnector1" presStyleLbl="node1" presStyleIdx="0" presStyleCnt="0"/>
      <dgm:spPr/>
      <dgm:t>
        <a:bodyPr/>
        <a:lstStyle/>
        <a:p>
          <a:endParaRPr lang="en-US"/>
        </a:p>
      </dgm:t>
    </dgm:pt>
    <dgm:pt modelId="{CB3F22A6-280E-4B56-A3F3-69A4DB4DA4AB}" type="pres">
      <dgm:prSet presAssocID="{F5581329-B206-48DD-B2B0-3BAE0B06150D}" presName="hierChild2" presStyleCnt="0"/>
      <dgm:spPr/>
    </dgm:pt>
    <dgm:pt modelId="{854D6B42-47F2-4CB7-AD86-0550D16562F3}" type="pres">
      <dgm:prSet presAssocID="{F2275ED8-01B9-41B6-AB19-FEF4BE88E5AB}" presName="Name37" presStyleLbl="parChTrans1D2" presStyleIdx="0" presStyleCnt="6"/>
      <dgm:spPr/>
      <dgm:t>
        <a:bodyPr/>
        <a:lstStyle/>
        <a:p>
          <a:endParaRPr lang="en-US"/>
        </a:p>
      </dgm:t>
    </dgm:pt>
    <dgm:pt modelId="{57F5FB04-40AE-489F-9693-8732A3CFB50E}" type="pres">
      <dgm:prSet presAssocID="{A4AB94DB-624D-4816-BD81-902CB5D0790D}" presName="hierRoot2" presStyleCnt="0">
        <dgm:presLayoutVars>
          <dgm:hierBranch val="init"/>
        </dgm:presLayoutVars>
      </dgm:prSet>
      <dgm:spPr/>
    </dgm:pt>
    <dgm:pt modelId="{279A8B85-CF54-4250-8CC0-CAFCE56FBF20}" type="pres">
      <dgm:prSet presAssocID="{A4AB94DB-624D-4816-BD81-902CB5D0790D}" presName="rootComposite" presStyleCnt="0"/>
      <dgm:spPr/>
    </dgm:pt>
    <dgm:pt modelId="{85AE81A7-7FE8-4866-A7E8-B24633436699}" type="pres">
      <dgm:prSet presAssocID="{A4AB94DB-624D-4816-BD81-902CB5D0790D}" presName="rootText" presStyleLbl="node2" presStyleIdx="0" presStyleCnt="5" custScaleX="134053" custScaleY="168810">
        <dgm:presLayoutVars>
          <dgm:chPref val="3"/>
        </dgm:presLayoutVars>
      </dgm:prSet>
      <dgm:spPr/>
      <dgm:t>
        <a:bodyPr/>
        <a:lstStyle/>
        <a:p>
          <a:endParaRPr lang="en-US"/>
        </a:p>
      </dgm:t>
    </dgm:pt>
    <dgm:pt modelId="{92DFE5FD-13B5-4A76-BB22-FA1C0C7B47B3}" type="pres">
      <dgm:prSet presAssocID="{A4AB94DB-624D-4816-BD81-902CB5D0790D}" presName="rootConnector" presStyleLbl="node2" presStyleIdx="0" presStyleCnt="5"/>
      <dgm:spPr/>
      <dgm:t>
        <a:bodyPr/>
        <a:lstStyle/>
        <a:p>
          <a:endParaRPr lang="en-US"/>
        </a:p>
      </dgm:t>
    </dgm:pt>
    <dgm:pt modelId="{DBE212EC-57A9-4BDA-AB57-C3B2E1B02225}" type="pres">
      <dgm:prSet presAssocID="{A4AB94DB-624D-4816-BD81-902CB5D0790D}" presName="hierChild4" presStyleCnt="0"/>
      <dgm:spPr/>
    </dgm:pt>
    <dgm:pt modelId="{47ADBF94-1C72-4D2B-9EC4-69DA22D1A208}" type="pres">
      <dgm:prSet presAssocID="{1092E667-99C1-41D6-B300-D8E13E87E42E}" presName="Name37" presStyleLbl="parChTrans1D3" presStyleIdx="0" presStyleCnt="3"/>
      <dgm:spPr/>
      <dgm:t>
        <a:bodyPr/>
        <a:lstStyle/>
        <a:p>
          <a:endParaRPr lang="en-US"/>
        </a:p>
      </dgm:t>
    </dgm:pt>
    <dgm:pt modelId="{3A1FA629-3DE1-4002-853F-608E37926138}" type="pres">
      <dgm:prSet presAssocID="{95709FF8-768B-4D86-ACD5-B6573FFC9A78}" presName="hierRoot2" presStyleCnt="0">
        <dgm:presLayoutVars>
          <dgm:hierBranch val="init"/>
        </dgm:presLayoutVars>
      </dgm:prSet>
      <dgm:spPr/>
    </dgm:pt>
    <dgm:pt modelId="{ADF5CDBA-17D1-4CBA-9042-C90150FA77A3}" type="pres">
      <dgm:prSet presAssocID="{95709FF8-768B-4D86-ACD5-B6573FFC9A78}" presName="rootComposite" presStyleCnt="0"/>
      <dgm:spPr/>
    </dgm:pt>
    <dgm:pt modelId="{FD4039F1-EAA4-4789-96D5-D8BB2FC6CAEB}" type="pres">
      <dgm:prSet presAssocID="{95709FF8-768B-4D86-ACD5-B6573FFC9A78}" presName="rootText" presStyleLbl="node3" presStyleIdx="0" presStyleCnt="3" custScaleX="108777" custScaleY="157527">
        <dgm:presLayoutVars>
          <dgm:chPref val="3"/>
        </dgm:presLayoutVars>
      </dgm:prSet>
      <dgm:spPr/>
      <dgm:t>
        <a:bodyPr/>
        <a:lstStyle/>
        <a:p>
          <a:endParaRPr lang="en-US"/>
        </a:p>
      </dgm:t>
    </dgm:pt>
    <dgm:pt modelId="{9D46FB0A-A3DB-4BA9-B99D-0F8A0E3294D4}" type="pres">
      <dgm:prSet presAssocID="{95709FF8-768B-4D86-ACD5-B6573FFC9A78}" presName="rootConnector" presStyleLbl="node3" presStyleIdx="0" presStyleCnt="3"/>
      <dgm:spPr/>
      <dgm:t>
        <a:bodyPr/>
        <a:lstStyle/>
        <a:p>
          <a:endParaRPr lang="en-US"/>
        </a:p>
      </dgm:t>
    </dgm:pt>
    <dgm:pt modelId="{5FFCAE7C-29AA-40A4-A39D-32D84BCA0340}" type="pres">
      <dgm:prSet presAssocID="{95709FF8-768B-4D86-ACD5-B6573FFC9A78}" presName="hierChild4" presStyleCnt="0"/>
      <dgm:spPr/>
    </dgm:pt>
    <dgm:pt modelId="{037AA9DF-1D7C-4941-86F8-5F12CE37B8A7}" type="pres">
      <dgm:prSet presAssocID="{95709FF8-768B-4D86-ACD5-B6573FFC9A78}" presName="hierChild5" presStyleCnt="0"/>
      <dgm:spPr/>
    </dgm:pt>
    <dgm:pt modelId="{C2A6054B-77C6-46F7-8F6D-3545AC68E85B}" type="pres">
      <dgm:prSet presAssocID="{A4AB94DB-624D-4816-BD81-902CB5D0790D}" presName="hierChild5" presStyleCnt="0"/>
      <dgm:spPr/>
    </dgm:pt>
    <dgm:pt modelId="{B2FE8E5E-6720-4620-83E1-5BCA25A964FF}" type="pres">
      <dgm:prSet presAssocID="{644BB517-B5B6-4619-BF99-31EAD16CE7D4}" presName="Name37" presStyleLbl="parChTrans1D2" presStyleIdx="1" presStyleCnt="6"/>
      <dgm:spPr/>
      <dgm:t>
        <a:bodyPr/>
        <a:lstStyle/>
        <a:p>
          <a:endParaRPr lang="en-US"/>
        </a:p>
      </dgm:t>
    </dgm:pt>
    <dgm:pt modelId="{9E83AD55-4344-435E-AFCA-92EAA8DFADE9}" type="pres">
      <dgm:prSet presAssocID="{8B176768-F021-4A11-BD70-F1DA629722E2}" presName="hierRoot2" presStyleCnt="0">
        <dgm:presLayoutVars>
          <dgm:hierBranch val="init"/>
        </dgm:presLayoutVars>
      </dgm:prSet>
      <dgm:spPr/>
    </dgm:pt>
    <dgm:pt modelId="{D5AF7798-096A-4119-84A8-8CEC0BB326CC}" type="pres">
      <dgm:prSet presAssocID="{8B176768-F021-4A11-BD70-F1DA629722E2}" presName="rootComposite" presStyleCnt="0"/>
      <dgm:spPr/>
    </dgm:pt>
    <dgm:pt modelId="{5713CAE5-F4A5-4033-80E3-B7E9D3724444}" type="pres">
      <dgm:prSet presAssocID="{8B176768-F021-4A11-BD70-F1DA629722E2}" presName="rootText" presStyleLbl="node2" presStyleIdx="1" presStyleCnt="5" custScaleX="143407" custScaleY="161809">
        <dgm:presLayoutVars>
          <dgm:chPref val="3"/>
        </dgm:presLayoutVars>
      </dgm:prSet>
      <dgm:spPr/>
      <dgm:t>
        <a:bodyPr/>
        <a:lstStyle/>
        <a:p>
          <a:endParaRPr lang="en-US"/>
        </a:p>
      </dgm:t>
    </dgm:pt>
    <dgm:pt modelId="{E536C892-3DEE-434A-9276-217B06F8217E}" type="pres">
      <dgm:prSet presAssocID="{8B176768-F021-4A11-BD70-F1DA629722E2}" presName="rootConnector" presStyleLbl="node2" presStyleIdx="1" presStyleCnt="5"/>
      <dgm:spPr/>
      <dgm:t>
        <a:bodyPr/>
        <a:lstStyle/>
        <a:p>
          <a:endParaRPr lang="en-US"/>
        </a:p>
      </dgm:t>
    </dgm:pt>
    <dgm:pt modelId="{36FE1882-B597-40D6-9B83-90A70280E53D}" type="pres">
      <dgm:prSet presAssocID="{8B176768-F021-4A11-BD70-F1DA629722E2}" presName="hierChild4" presStyleCnt="0"/>
      <dgm:spPr/>
    </dgm:pt>
    <dgm:pt modelId="{EB1F11C2-6A57-411F-A199-86F06AFCF5D4}" type="pres">
      <dgm:prSet presAssocID="{8B176768-F021-4A11-BD70-F1DA629722E2}" presName="hierChild5" presStyleCnt="0"/>
      <dgm:spPr/>
    </dgm:pt>
    <dgm:pt modelId="{35854C65-E394-432B-A9E2-59E6AECB9EAB}" type="pres">
      <dgm:prSet presAssocID="{F5F3DA8D-7361-4165-AC79-1FBB1399EDE7}" presName="Name37" presStyleLbl="parChTrans1D2" presStyleIdx="2" presStyleCnt="6"/>
      <dgm:spPr/>
      <dgm:t>
        <a:bodyPr/>
        <a:lstStyle/>
        <a:p>
          <a:endParaRPr lang="en-US"/>
        </a:p>
      </dgm:t>
    </dgm:pt>
    <dgm:pt modelId="{598E79F8-49DE-4211-8954-43C143A6021B}" type="pres">
      <dgm:prSet presAssocID="{B8B74E22-0320-4CF7-8F0C-021B51BFD476}" presName="hierRoot2" presStyleCnt="0">
        <dgm:presLayoutVars>
          <dgm:hierBranch val="init"/>
        </dgm:presLayoutVars>
      </dgm:prSet>
      <dgm:spPr/>
    </dgm:pt>
    <dgm:pt modelId="{31AAA992-CA24-407B-AE43-FA9B6D2530D9}" type="pres">
      <dgm:prSet presAssocID="{B8B74E22-0320-4CF7-8F0C-021B51BFD476}" presName="rootComposite" presStyleCnt="0"/>
      <dgm:spPr/>
    </dgm:pt>
    <dgm:pt modelId="{D3FCB405-A6CC-4371-825A-B7524CA2B4A3}" type="pres">
      <dgm:prSet presAssocID="{B8B74E22-0320-4CF7-8F0C-021B51BFD476}" presName="rootText" presStyleLbl="node2" presStyleIdx="2" presStyleCnt="5" custScaleX="124086" custScaleY="173414">
        <dgm:presLayoutVars>
          <dgm:chPref val="3"/>
        </dgm:presLayoutVars>
      </dgm:prSet>
      <dgm:spPr/>
      <dgm:t>
        <a:bodyPr/>
        <a:lstStyle/>
        <a:p>
          <a:endParaRPr lang="en-US"/>
        </a:p>
      </dgm:t>
    </dgm:pt>
    <dgm:pt modelId="{BA478C27-F067-431D-9E1B-96836772EFCD}" type="pres">
      <dgm:prSet presAssocID="{B8B74E22-0320-4CF7-8F0C-021B51BFD476}" presName="rootConnector" presStyleLbl="node2" presStyleIdx="2" presStyleCnt="5"/>
      <dgm:spPr/>
      <dgm:t>
        <a:bodyPr/>
        <a:lstStyle/>
        <a:p>
          <a:endParaRPr lang="en-US"/>
        </a:p>
      </dgm:t>
    </dgm:pt>
    <dgm:pt modelId="{62B30FAD-82CF-4C6A-BFC8-6244560AD640}" type="pres">
      <dgm:prSet presAssocID="{B8B74E22-0320-4CF7-8F0C-021B51BFD476}" presName="hierChild4" presStyleCnt="0"/>
      <dgm:spPr/>
    </dgm:pt>
    <dgm:pt modelId="{34645A86-1490-4536-A04E-DE6BE191A5A0}" type="pres">
      <dgm:prSet presAssocID="{D57FA442-8DB4-48C9-BB44-40A3A03C9577}" presName="Name37" presStyleLbl="parChTrans1D3" presStyleIdx="1" presStyleCnt="3"/>
      <dgm:spPr/>
      <dgm:t>
        <a:bodyPr/>
        <a:lstStyle/>
        <a:p>
          <a:endParaRPr lang="en-US"/>
        </a:p>
      </dgm:t>
    </dgm:pt>
    <dgm:pt modelId="{F35E300B-E554-4F4D-96BB-87DA79847DF4}" type="pres">
      <dgm:prSet presAssocID="{F5331AE2-0851-461C-9CDC-1113AB0C10ED}" presName="hierRoot2" presStyleCnt="0">
        <dgm:presLayoutVars>
          <dgm:hierBranch val="init"/>
        </dgm:presLayoutVars>
      </dgm:prSet>
      <dgm:spPr/>
    </dgm:pt>
    <dgm:pt modelId="{3D15EEF1-BD35-476F-ADE0-9E3117322EAF}" type="pres">
      <dgm:prSet presAssocID="{F5331AE2-0851-461C-9CDC-1113AB0C10ED}" presName="rootComposite" presStyleCnt="0"/>
      <dgm:spPr/>
    </dgm:pt>
    <dgm:pt modelId="{61A4044E-B407-4C8E-9188-96A634394EBA}" type="pres">
      <dgm:prSet presAssocID="{F5331AE2-0851-461C-9CDC-1113AB0C10ED}" presName="rootText" presStyleLbl="node3" presStyleIdx="1" presStyleCnt="3" custScaleX="119534" custScaleY="146606">
        <dgm:presLayoutVars>
          <dgm:chPref val="3"/>
        </dgm:presLayoutVars>
      </dgm:prSet>
      <dgm:spPr/>
      <dgm:t>
        <a:bodyPr/>
        <a:lstStyle/>
        <a:p>
          <a:endParaRPr lang="en-US"/>
        </a:p>
      </dgm:t>
    </dgm:pt>
    <dgm:pt modelId="{96523237-44C0-4523-B9DF-2B3806658973}" type="pres">
      <dgm:prSet presAssocID="{F5331AE2-0851-461C-9CDC-1113AB0C10ED}" presName="rootConnector" presStyleLbl="node3" presStyleIdx="1" presStyleCnt="3"/>
      <dgm:spPr/>
      <dgm:t>
        <a:bodyPr/>
        <a:lstStyle/>
        <a:p>
          <a:endParaRPr lang="en-US"/>
        </a:p>
      </dgm:t>
    </dgm:pt>
    <dgm:pt modelId="{CB20CA0C-214C-4DF2-B33E-96A85F566AC3}" type="pres">
      <dgm:prSet presAssocID="{F5331AE2-0851-461C-9CDC-1113AB0C10ED}" presName="hierChild4" presStyleCnt="0"/>
      <dgm:spPr/>
    </dgm:pt>
    <dgm:pt modelId="{F43012F8-5EE8-49EA-96DB-A2FA74429F56}" type="pres">
      <dgm:prSet presAssocID="{F5331AE2-0851-461C-9CDC-1113AB0C10ED}" presName="hierChild5" presStyleCnt="0"/>
      <dgm:spPr/>
    </dgm:pt>
    <dgm:pt modelId="{04D44301-747D-42F7-9E1C-D04B1316DBB0}" type="pres">
      <dgm:prSet presAssocID="{43E55DA6-C528-4912-AF15-4BB04BBA6B2F}" presName="Name37" presStyleLbl="parChTrans1D3" presStyleIdx="2" presStyleCnt="3"/>
      <dgm:spPr/>
      <dgm:t>
        <a:bodyPr/>
        <a:lstStyle/>
        <a:p>
          <a:endParaRPr lang="en-US"/>
        </a:p>
      </dgm:t>
    </dgm:pt>
    <dgm:pt modelId="{53DCC993-353F-43E9-AC43-018014C3B8AF}" type="pres">
      <dgm:prSet presAssocID="{04CF53D1-0ADC-47AA-AD77-A9CCEE1DE642}" presName="hierRoot2" presStyleCnt="0">
        <dgm:presLayoutVars>
          <dgm:hierBranch val="init"/>
        </dgm:presLayoutVars>
      </dgm:prSet>
      <dgm:spPr/>
    </dgm:pt>
    <dgm:pt modelId="{E2D08C8B-4C46-42F6-B2C7-7401C834A655}" type="pres">
      <dgm:prSet presAssocID="{04CF53D1-0ADC-47AA-AD77-A9CCEE1DE642}" presName="rootComposite" presStyleCnt="0"/>
      <dgm:spPr/>
    </dgm:pt>
    <dgm:pt modelId="{50C88AFE-13A8-4010-ACE5-F486EEA998E3}" type="pres">
      <dgm:prSet presAssocID="{04CF53D1-0ADC-47AA-AD77-A9CCEE1DE642}" presName="rootText" presStyleLbl="node3" presStyleIdx="2" presStyleCnt="3" custScaleX="119534" custScaleY="165634">
        <dgm:presLayoutVars>
          <dgm:chPref val="3"/>
        </dgm:presLayoutVars>
      </dgm:prSet>
      <dgm:spPr/>
      <dgm:t>
        <a:bodyPr/>
        <a:lstStyle/>
        <a:p>
          <a:endParaRPr lang="en-US"/>
        </a:p>
      </dgm:t>
    </dgm:pt>
    <dgm:pt modelId="{A9A5D488-5996-4201-9E25-7694631D01F9}" type="pres">
      <dgm:prSet presAssocID="{04CF53D1-0ADC-47AA-AD77-A9CCEE1DE642}" presName="rootConnector" presStyleLbl="node3" presStyleIdx="2" presStyleCnt="3"/>
      <dgm:spPr/>
      <dgm:t>
        <a:bodyPr/>
        <a:lstStyle/>
        <a:p>
          <a:endParaRPr lang="en-US"/>
        </a:p>
      </dgm:t>
    </dgm:pt>
    <dgm:pt modelId="{55089373-9B26-407D-83B6-09D3C424DB2C}" type="pres">
      <dgm:prSet presAssocID="{04CF53D1-0ADC-47AA-AD77-A9CCEE1DE642}" presName="hierChild4" presStyleCnt="0"/>
      <dgm:spPr/>
    </dgm:pt>
    <dgm:pt modelId="{4FD0E480-1A5F-4280-A7D8-E77735A3CF9E}" type="pres">
      <dgm:prSet presAssocID="{04CF53D1-0ADC-47AA-AD77-A9CCEE1DE642}" presName="hierChild5" presStyleCnt="0"/>
      <dgm:spPr/>
    </dgm:pt>
    <dgm:pt modelId="{985C122C-F413-40D0-A916-E256898FD78F}" type="pres">
      <dgm:prSet presAssocID="{B8B74E22-0320-4CF7-8F0C-021B51BFD476}" presName="hierChild5" presStyleCnt="0"/>
      <dgm:spPr/>
    </dgm:pt>
    <dgm:pt modelId="{4D93EA86-803B-4DC3-A0B3-9B501D03A16B}" type="pres">
      <dgm:prSet presAssocID="{2141FF77-1F02-4A5A-B84A-D1256E4ADEA7}" presName="Name37" presStyleLbl="parChTrans1D2" presStyleIdx="3" presStyleCnt="6"/>
      <dgm:spPr/>
      <dgm:t>
        <a:bodyPr/>
        <a:lstStyle/>
        <a:p>
          <a:endParaRPr lang="en-US"/>
        </a:p>
      </dgm:t>
    </dgm:pt>
    <dgm:pt modelId="{A33AC0D8-D46A-4AEF-AF24-982D63065F94}" type="pres">
      <dgm:prSet presAssocID="{D882C98A-8A68-4C56-8BBA-FC1B42A809BC}" presName="hierRoot2" presStyleCnt="0">
        <dgm:presLayoutVars>
          <dgm:hierBranch val="init"/>
        </dgm:presLayoutVars>
      </dgm:prSet>
      <dgm:spPr/>
    </dgm:pt>
    <dgm:pt modelId="{23646853-6CAF-495F-8D29-0449F9C57A79}" type="pres">
      <dgm:prSet presAssocID="{D882C98A-8A68-4C56-8BBA-FC1B42A809BC}" presName="rootComposite" presStyleCnt="0"/>
      <dgm:spPr/>
    </dgm:pt>
    <dgm:pt modelId="{266AC268-0E2E-42C3-B0ED-7AE8151712E7}" type="pres">
      <dgm:prSet presAssocID="{D882C98A-8A68-4C56-8BBA-FC1B42A809BC}" presName="rootText" presStyleLbl="node2" presStyleIdx="3" presStyleCnt="5" custScaleX="117567" custScaleY="180437">
        <dgm:presLayoutVars>
          <dgm:chPref val="3"/>
        </dgm:presLayoutVars>
      </dgm:prSet>
      <dgm:spPr/>
      <dgm:t>
        <a:bodyPr/>
        <a:lstStyle/>
        <a:p>
          <a:endParaRPr lang="en-US"/>
        </a:p>
      </dgm:t>
    </dgm:pt>
    <dgm:pt modelId="{77AA970F-7D61-49E9-AF62-1E73090160AC}" type="pres">
      <dgm:prSet presAssocID="{D882C98A-8A68-4C56-8BBA-FC1B42A809BC}" presName="rootConnector" presStyleLbl="node2" presStyleIdx="3" presStyleCnt="5"/>
      <dgm:spPr/>
      <dgm:t>
        <a:bodyPr/>
        <a:lstStyle/>
        <a:p>
          <a:endParaRPr lang="en-US"/>
        </a:p>
      </dgm:t>
    </dgm:pt>
    <dgm:pt modelId="{E0999450-F744-4291-8CA7-E68DAE817D34}" type="pres">
      <dgm:prSet presAssocID="{D882C98A-8A68-4C56-8BBA-FC1B42A809BC}" presName="hierChild4" presStyleCnt="0"/>
      <dgm:spPr/>
    </dgm:pt>
    <dgm:pt modelId="{2E10DAC5-54EC-452F-9A26-19B446BA10CD}" type="pres">
      <dgm:prSet presAssocID="{D882C98A-8A68-4C56-8BBA-FC1B42A809BC}" presName="hierChild5" presStyleCnt="0"/>
      <dgm:spPr/>
    </dgm:pt>
    <dgm:pt modelId="{431B0BEC-0209-4D28-A260-821B19404B89}" type="pres">
      <dgm:prSet presAssocID="{496C91A2-D973-4712-A551-4C87B9CE6828}" presName="Name37" presStyleLbl="parChTrans1D2" presStyleIdx="4" presStyleCnt="6"/>
      <dgm:spPr/>
      <dgm:t>
        <a:bodyPr/>
        <a:lstStyle/>
        <a:p>
          <a:endParaRPr lang="en-US"/>
        </a:p>
      </dgm:t>
    </dgm:pt>
    <dgm:pt modelId="{1B83A2BE-4FE5-4ED7-B48E-282DF20D8660}" type="pres">
      <dgm:prSet presAssocID="{EE09D668-0B14-4D14-8FF3-3B634C9F81CF}" presName="hierRoot2" presStyleCnt="0">
        <dgm:presLayoutVars>
          <dgm:hierBranch val="init"/>
        </dgm:presLayoutVars>
      </dgm:prSet>
      <dgm:spPr/>
    </dgm:pt>
    <dgm:pt modelId="{2286875D-DFAF-4E7C-BE26-7079DBB911C3}" type="pres">
      <dgm:prSet presAssocID="{EE09D668-0B14-4D14-8FF3-3B634C9F81CF}" presName="rootComposite" presStyleCnt="0"/>
      <dgm:spPr/>
    </dgm:pt>
    <dgm:pt modelId="{14D93108-15D9-4E91-8798-8D4CA1D85B08}" type="pres">
      <dgm:prSet presAssocID="{EE09D668-0B14-4D14-8FF3-3B634C9F81CF}" presName="rootText" presStyleLbl="node2" presStyleIdx="4" presStyleCnt="5" custScaleX="121723" custScaleY="191539">
        <dgm:presLayoutVars>
          <dgm:chPref val="3"/>
        </dgm:presLayoutVars>
      </dgm:prSet>
      <dgm:spPr/>
      <dgm:t>
        <a:bodyPr/>
        <a:lstStyle/>
        <a:p>
          <a:endParaRPr lang="en-US"/>
        </a:p>
      </dgm:t>
    </dgm:pt>
    <dgm:pt modelId="{D1FCB35F-4041-43E2-BD90-DC287D0D43DA}" type="pres">
      <dgm:prSet presAssocID="{EE09D668-0B14-4D14-8FF3-3B634C9F81CF}" presName="rootConnector" presStyleLbl="node2" presStyleIdx="4" presStyleCnt="5"/>
      <dgm:spPr/>
      <dgm:t>
        <a:bodyPr/>
        <a:lstStyle/>
        <a:p>
          <a:endParaRPr lang="en-US"/>
        </a:p>
      </dgm:t>
    </dgm:pt>
    <dgm:pt modelId="{F84C00D8-86A4-4C27-B844-579EA4044E6D}" type="pres">
      <dgm:prSet presAssocID="{EE09D668-0B14-4D14-8FF3-3B634C9F81CF}" presName="hierChild4" presStyleCnt="0"/>
      <dgm:spPr/>
    </dgm:pt>
    <dgm:pt modelId="{05BCF117-6C6A-445C-AD47-AFACF59D7034}" type="pres">
      <dgm:prSet presAssocID="{EE09D668-0B14-4D14-8FF3-3B634C9F81CF}" presName="hierChild5" presStyleCnt="0"/>
      <dgm:spPr/>
    </dgm:pt>
    <dgm:pt modelId="{0414293D-EA11-462B-9222-8308A12C37BF}" type="pres">
      <dgm:prSet presAssocID="{F5581329-B206-48DD-B2B0-3BAE0B06150D}" presName="hierChild3" presStyleCnt="0"/>
      <dgm:spPr/>
    </dgm:pt>
    <dgm:pt modelId="{8E0E64D5-2CE8-494C-9981-C4BF95EACE00}" type="pres">
      <dgm:prSet presAssocID="{E156029C-D0FA-49FB-AE5B-2A5758FB181F}" presName="Name111" presStyleLbl="parChTrans1D2" presStyleIdx="5" presStyleCnt="6"/>
      <dgm:spPr/>
      <dgm:t>
        <a:bodyPr/>
        <a:lstStyle/>
        <a:p>
          <a:endParaRPr lang="en-US"/>
        </a:p>
      </dgm:t>
    </dgm:pt>
    <dgm:pt modelId="{1D86159F-0D40-4343-B867-3048861837FD}" type="pres">
      <dgm:prSet presAssocID="{4BEA0469-76B6-4CFA-9460-4D87A07C5451}" presName="hierRoot3" presStyleCnt="0">
        <dgm:presLayoutVars>
          <dgm:hierBranch val="init"/>
        </dgm:presLayoutVars>
      </dgm:prSet>
      <dgm:spPr/>
    </dgm:pt>
    <dgm:pt modelId="{1518542D-A506-42DB-9EA8-A19B339E7ACB}" type="pres">
      <dgm:prSet presAssocID="{4BEA0469-76B6-4CFA-9460-4D87A07C5451}" presName="rootComposite3" presStyleCnt="0"/>
      <dgm:spPr/>
    </dgm:pt>
    <dgm:pt modelId="{A2F25AF6-5AC7-40C9-84F5-F1D86308F859}" type="pres">
      <dgm:prSet presAssocID="{4BEA0469-76B6-4CFA-9460-4D87A07C5451}" presName="rootText3" presStyleLbl="asst1" presStyleIdx="0" presStyleCnt="1" custScaleX="88268" custScaleY="79326" custLinFactNeighborX="-9936" custLinFactNeighborY="1987">
        <dgm:presLayoutVars>
          <dgm:chPref val="3"/>
        </dgm:presLayoutVars>
      </dgm:prSet>
      <dgm:spPr/>
      <dgm:t>
        <a:bodyPr/>
        <a:lstStyle/>
        <a:p>
          <a:endParaRPr lang="en-US"/>
        </a:p>
      </dgm:t>
    </dgm:pt>
    <dgm:pt modelId="{3368D5E9-CD95-4C70-A5AC-9B09571321D4}" type="pres">
      <dgm:prSet presAssocID="{4BEA0469-76B6-4CFA-9460-4D87A07C5451}" presName="rootConnector3" presStyleLbl="asst1" presStyleIdx="0" presStyleCnt="1"/>
      <dgm:spPr/>
      <dgm:t>
        <a:bodyPr/>
        <a:lstStyle/>
        <a:p>
          <a:endParaRPr lang="en-US"/>
        </a:p>
      </dgm:t>
    </dgm:pt>
    <dgm:pt modelId="{EB40D3EF-D6C9-4F3A-8459-9DAB9B473E8A}" type="pres">
      <dgm:prSet presAssocID="{4BEA0469-76B6-4CFA-9460-4D87A07C5451}" presName="hierChild6" presStyleCnt="0"/>
      <dgm:spPr/>
    </dgm:pt>
    <dgm:pt modelId="{C69A8B9E-5634-4C6E-968B-1D9A234684AC}" type="pres">
      <dgm:prSet presAssocID="{4BEA0469-76B6-4CFA-9460-4D87A07C5451}" presName="hierChild7" presStyleCnt="0"/>
      <dgm:spPr/>
    </dgm:pt>
  </dgm:ptLst>
  <dgm:cxnLst>
    <dgm:cxn modelId="{8CD393C3-4191-4C17-BAE6-900E3855452B}" srcId="{B8B74E22-0320-4CF7-8F0C-021B51BFD476}" destId="{04CF53D1-0ADC-47AA-AD77-A9CCEE1DE642}" srcOrd="1" destOrd="0" parTransId="{43E55DA6-C528-4912-AF15-4BB04BBA6B2F}" sibTransId="{32B5130B-1E06-4F67-B691-4A58B2D750B4}"/>
    <dgm:cxn modelId="{1FEE905D-E48D-416F-B48A-BA3E3E5B171D}" type="presOf" srcId="{B8B74E22-0320-4CF7-8F0C-021B51BFD476}" destId="{BA478C27-F067-431D-9E1B-96836772EFCD}" srcOrd="1" destOrd="0" presId="urn:microsoft.com/office/officeart/2005/8/layout/orgChart1"/>
    <dgm:cxn modelId="{DFE84EF2-BA81-41C2-89FF-A0F2E037D0A5}" type="presOf" srcId="{D882C98A-8A68-4C56-8BBA-FC1B42A809BC}" destId="{266AC268-0E2E-42C3-B0ED-7AE8151712E7}" srcOrd="0" destOrd="0" presId="urn:microsoft.com/office/officeart/2005/8/layout/orgChart1"/>
    <dgm:cxn modelId="{492CA941-2D6F-4FE9-89E5-FD4BDBC7B3E3}" type="presOf" srcId="{4BEA0469-76B6-4CFA-9460-4D87A07C5451}" destId="{A2F25AF6-5AC7-40C9-84F5-F1D86308F859}" srcOrd="0" destOrd="0" presId="urn:microsoft.com/office/officeart/2005/8/layout/orgChart1"/>
    <dgm:cxn modelId="{20F24795-8D3D-485F-90BA-8E33A15D4E44}" type="presOf" srcId="{644BB517-B5B6-4619-BF99-31EAD16CE7D4}" destId="{B2FE8E5E-6720-4620-83E1-5BCA25A964FF}" srcOrd="0" destOrd="0" presId="urn:microsoft.com/office/officeart/2005/8/layout/orgChart1"/>
    <dgm:cxn modelId="{C55F81AC-6D04-48CE-8BBE-51C6B6A40707}" type="presOf" srcId="{F5F3DA8D-7361-4165-AC79-1FBB1399EDE7}" destId="{35854C65-E394-432B-A9E2-59E6AECB9EAB}" srcOrd="0" destOrd="0" presId="urn:microsoft.com/office/officeart/2005/8/layout/orgChart1"/>
    <dgm:cxn modelId="{E9003C32-A267-478F-935C-3F12794A9976}" type="presOf" srcId="{43E55DA6-C528-4912-AF15-4BB04BBA6B2F}" destId="{04D44301-747D-42F7-9E1C-D04B1316DBB0}" srcOrd="0" destOrd="0" presId="urn:microsoft.com/office/officeart/2005/8/layout/orgChart1"/>
    <dgm:cxn modelId="{68F046F3-F876-419D-A0D3-50A105CAAA36}" type="presOf" srcId="{E156029C-D0FA-49FB-AE5B-2A5758FB181F}" destId="{8E0E64D5-2CE8-494C-9981-C4BF95EACE00}" srcOrd="0" destOrd="0" presId="urn:microsoft.com/office/officeart/2005/8/layout/orgChart1"/>
    <dgm:cxn modelId="{B43C91B0-C000-4AAA-8358-D1D01B5C7608}" srcId="{F5581329-B206-48DD-B2B0-3BAE0B06150D}" destId="{8B176768-F021-4A11-BD70-F1DA629722E2}" srcOrd="2" destOrd="0" parTransId="{644BB517-B5B6-4619-BF99-31EAD16CE7D4}" sibTransId="{7EA88915-6277-40F1-A0DB-84F042585F68}"/>
    <dgm:cxn modelId="{724034EE-7F01-4AD1-AFF7-ECA0F6D0D226}" type="presOf" srcId="{D882C98A-8A68-4C56-8BBA-FC1B42A809BC}" destId="{77AA970F-7D61-49E9-AF62-1E73090160AC}" srcOrd="1" destOrd="0" presId="urn:microsoft.com/office/officeart/2005/8/layout/orgChart1"/>
    <dgm:cxn modelId="{2883E5EC-9CFA-4751-B2EC-88A7787DCF47}" srcId="{2C37A282-95DB-4CBC-90DA-930A1AACAFB9}" destId="{F5581329-B206-48DD-B2B0-3BAE0B06150D}" srcOrd="0" destOrd="0" parTransId="{F895E925-989D-4A8B-9DAA-0867FCC7964A}" sibTransId="{B9F21B92-F02C-4033-9A20-16230657D7F1}"/>
    <dgm:cxn modelId="{737AB028-3494-4C77-9370-FC830BE05345}" type="presOf" srcId="{F2275ED8-01B9-41B6-AB19-FEF4BE88E5AB}" destId="{854D6B42-47F2-4CB7-AD86-0550D16562F3}" srcOrd="0" destOrd="0" presId="urn:microsoft.com/office/officeart/2005/8/layout/orgChart1"/>
    <dgm:cxn modelId="{D7CC54A6-331F-472B-817F-F86D7F21CD24}" type="presOf" srcId="{F5581329-B206-48DD-B2B0-3BAE0B06150D}" destId="{72922F38-F404-47E2-91F8-CE5532388AD5}" srcOrd="1" destOrd="0" presId="urn:microsoft.com/office/officeart/2005/8/layout/orgChart1"/>
    <dgm:cxn modelId="{6CD78E47-CE64-4315-8708-CC6ADF3FC094}" type="presOf" srcId="{95709FF8-768B-4D86-ACD5-B6573FFC9A78}" destId="{9D46FB0A-A3DB-4BA9-B99D-0F8A0E3294D4}" srcOrd="1" destOrd="0" presId="urn:microsoft.com/office/officeart/2005/8/layout/orgChart1"/>
    <dgm:cxn modelId="{B9CFBA87-B48C-4B04-8518-5C9D2991765F}" type="presOf" srcId="{04CF53D1-0ADC-47AA-AD77-A9CCEE1DE642}" destId="{50C88AFE-13A8-4010-ACE5-F486EEA998E3}" srcOrd="0" destOrd="0" presId="urn:microsoft.com/office/officeart/2005/8/layout/orgChart1"/>
    <dgm:cxn modelId="{D5DD84CC-C5C6-4CCB-96AE-07C48757FF02}" type="presOf" srcId="{EE09D668-0B14-4D14-8FF3-3B634C9F81CF}" destId="{14D93108-15D9-4E91-8798-8D4CA1D85B08}" srcOrd="0" destOrd="0" presId="urn:microsoft.com/office/officeart/2005/8/layout/orgChart1"/>
    <dgm:cxn modelId="{21C63205-E8CD-4557-AE53-768499142F9A}" srcId="{A4AB94DB-624D-4816-BD81-902CB5D0790D}" destId="{95709FF8-768B-4D86-ACD5-B6573FFC9A78}" srcOrd="0" destOrd="0" parTransId="{1092E667-99C1-41D6-B300-D8E13E87E42E}" sibTransId="{D8C29A8B-C6FE-4ABB-9AF6-298DA0EBD650}"/>
    <dgm:cxn modelId="{D96A18E0-A68D-496E-ABC4-D2D263416ED2}" srcId="{F5581329-B206-48DD-B2B0-3BAE0B06150D}" destId="{B8B74E22-0320-4CF7-8F0C-021B51BFD476}" srcOrd="3" destOrd="0" parTransId="{F5F3DA8D-7361-4165-AC79-1FBB1399EDE7}" sibTransId="{99FB553B-0D11-4ECB-8DBC-71011E487FB5}"/>
    <dgm:cxn modelId="{EC91AC62-EE96-4988-8F2A-36E223ABE100}" srcId="{F5581329-B206-48DD-B2B0-3BAE0B06150D}" destId="{4BEA0469-76B6-4CFA-9460-4D87A07C5451}" srcOrd="0" destOrd="0" parTransId="{E156029C-D0FA-49FB-AE5B-2A5758FB181F}" sibTransId="{77D418D3-4712-4022-9E40-D6DE8C054135}"/>
    <dgm:cxn modelId="{83BCC608-CD70-423B-AE70-C8179E2B095A}" type="presOf" srcId="{4BEA0469-76B6-4CFA-9460-4D87A07C5451}" destId="{3368D5E9-CD95-4C70-A5AC-9B09571321D4}" srcOrd="1" destOrd="0" presId="urn:microsoft.com/office/officeart/2005/8/layout/orgChart1"/>
    <dgm:cxn modelId="{009013C6-B639-44FB-A7CD-1EC26DB297DA}" type="presOf" srcId="{A4AB94DB-624D-4816-BD81-902CB5D0790D}" destId="{92DFE5FD-13B5-4A76-BB22-FA1C0C7B47B3}" srcOrd="1" destOrd="0" presId="urn:microsoft.com/office/officeart/2005/8/layout/orgChart1"/>
    <dgm:cxn modelId="{E6812C27-BC7C-4A86-AF36-3155359E83F7}" type="presOf" srcId="{2C37A282-95DB-4CBC-90DA-930A1AACAFB9}" destId="{43585E48-6702-48FE-B984-7DB27AC2AEC6}" srcOrd="0" destOrd="0" presId="urn:microsoft.com/office/officeart/2005/8/layout/orgChart1"/>
    <dgm:cxn modelId="{C990B77B-0A78-4F65-8A5B-41B67D6A5CFE}" type="presOf" srcId="{1092E667-99C1-41D6-B300-D8E13E87E42E}" destId="{47ADBF94-1C72-4D2B-9EC4-69DA22D1A208}" srcOrd="0" destOrd="0" presId="urn:microsoft.com/office/officeart/2005/8/layout/orgChart1"/>
    <dgm:cxn modelId="{BD682BD6-FADB-4ADC-A076-5E7A717AFD69}" type="presOf" srcId="{B8B74E22-0320-4CF7-8F0C-021B51BFD476}" destId="{D3FCB405-A6CC-4371-825A-B7524CA2B4A3}" srcOrd="0" destOrd="0" presId="urn:microsoft.com/office/officeart/2005/8/layout/orgChart1"/>
    <dgm:cxn modelId="{B0119A51-0659-456A-B841-0F368371BD3A}" type="presOf" srcId="{2141FF77-1F02-4A5A-B84A-D1256E4ADEA7}" destId="{4D93EA86-803B-4DC3-A0B3-9B501D03A16B}" srcOrd="0" destOrd="0" presId="urn:microsoft.com/office/officeart/2005/8/layout/orgChart1"/>
    <dgm:cxn modelId="{18264AC9-BE36-458D-A620-851A45387EBF}" type="presOf" srcId="{95709FF8-768B-4D86-ACD5-B6573FFC9A78}" destId="{FD4039F1-EAA4-4789-96D5-D8BB2FC6CAEB}" srcOrd="0" destOrd="0" presId="urn:microsoft.com/office/officeart/2005/8/layout/orgChart1"/>
    <dgm:cxn modelId="{3BC80A02-CF1C-4909-8DB3-B9AB87CD54F1}" srcId="{F5581329-B206-48DD-B2B0-3BAE0B06150D}" destId="{A4AB94DB-624D-4816-BD81-902CB5D0790D}" srcOrd="1" destOrd="0" parTransId="{F2275ED8-01B9-41B6-AB19-FEF4BE88E5AB}" sibTransId="{F6E0F27A-1E8C-4798-B672-8358D0EECC1B}"/>
    <dgm:cxn modelId="{92326DB4-C777-4426-9BC5-CF4E767A4C0D}" type="presOf" srcId="{04CF53D1-0ADC-47AA-AD77-A9CCEE1DE642}" destId="{A9A5D488-5996-4201-9E25-7694631D01F9}" srcOrd="1" destOrd="0" presId="urn:microsoft.com/office/officeart/2005/8/layout/orgChart1"/>
    <dgm:cxn modelId="{3B7B9EAE-AC8A-4A2F-A9AC-E7D8475D46DA}" srcId="{F5581329-B206-48DD-B2B0-3BAE0B06150D}" destId="{EE09D668-0B14-4D14-8FF3-3B634C9F81CF}" srcOrd="5" destOrd="0" parTransId="{496C91A2-D973-4712-A551-4C87B9CE6828}" sibTransId="{1F3417C7-4BE8-492C-A1D9-5EE262595192}"/>
    <dgm:cxn modelId="{B85A2624-486E-4D77-825A-E965AE72E55A}" type="presOf" srcId="{F5581329-B206-48DD-B2B0-3BAE0B06150D}" destId="{D41975B2-FECB-4F93-B3FB-3FA0F0A0A7A7}" srcOrd="0" destOrd="0" presId="urn:microsoft.com/office/officeart/2005/8/layout/orgChart1"/>
    <dgm:cxn modelId="{ADA015DC-B166-4F56-8FD5-35848F20FFAD}" type="presOf" srcId="{A4AB94DB-624D-4816-BD81-902CB5D0790D}" destId="{85AE81A7-7FE8-4866-A7E8-B24633436699}" srcOrd="0" destOrd="0" presId="urn:microsoft.com/office/officeart/2005/8/layout/orgChart1"/>
    <dgm:cxn modelId="{ED5FE30C-1DAB-4B8D-BB6C-9E8732731C31}" type="presOf" srcId="{F5331AE2-0851-461C-9CDC-1113AB0C10ED}" destId="{61A4044E-B407-4C8E-9188-96A634394EBA}" srcOrd="0" destOrd="0" presId="urn:microsoft.com/office/officeart/2005/8/layout/orgChart1"/>
    <dgm:cxn modelId="{42A4C4E9-5A12-473F-820C-4ABE72B2018B}" srcId="{F5581329-B206-48DD-B2B0-3BAE0B06150D}" destId="{D882C98A-8A68-4C56-8BBA-FC1B42A809BC}" srcOrd="4" destOrd="0" parTransId="{2141FF77-1F02-4A5A-B84A-D1256E4ADEA7}" sibTransId="{0ECD5AC4-9F5A-4B59-ADE3-57A7F2154F73}"/>
    <dgm:cxn modelId="{40D3C504-4131-44BE-872C-2704BEB24D9D}" type="presOf" srcId="{8B176768-F021-4A11-BD70-F1DA629722E2}" destId="{5713CAE5-F4A5-4033-80E3-B7E9D3724444}" srcOrd="0" destOrd="0" presId="urn:microsoft.com/office/officeart/2005/8/layout/orgChart1"/>
    <dgm:cxn modelId="{EA70F394-E1A2-42EC-977F-B10CC0C7D7DC}" type="presOf" srcId="{F5331AE2-0851-461C-9CDC-1113AB0C10ED}" destId="{96523237-44C0-4523-B9DF-2B3806658973}" srcOrd="1" destOrd="0" presId="urn:microsoft.com/office/officeart/2005/8/layout/orgChart1"/>
    <dgm:cxn modelId="{8C4FC771-28F8-4A96-855C-B1EF68107984}" type="presOf" srcId="{EE09D668-0B14-4D14-8FF3-3B634C9F81CF}" destId="{D1FCB35F-4041-43E2-BD90-DC287D0D43DA}" srcOrd="1" destOrd="0" presId="urn:microsoft.com/office/officeart/2005/8/layout/orgChart1"/>
    <dgm:cxn modelId="{899365B1-6C66-49EA-BD20-322447C1D7B2}" type="presOf" srcId="{D57FA442-8DB4-48C9-BB44-40A3A03C9577}" destId="{34645A86-1490-4536-A04E-DE6BE191A5A0}" srcOrd="0" destOrd="0" presId="urn:microsoft.com/office/officeart/2005/8/layout/orgChart1"/>
    <dgm:cxn modelId="{22BAD188-D5DD-498B-ABD6-66B9E1E01F08}" type="presOf" srcId="{496C91A2-D973-4712-A551-4C87B9CE6828}" destId="{431B0BEC-0209-4D28-A260-821B19404B89}" srcOrd="0" destOrd="0" presId="urn:microsoft.com/office/officeart/2005/8/layout/orgChart1"/>
    <dgm:cxn modelId="{AE6FBED5-5C9F-469D-B6AD-0618BAB6E621}" type="presOf" srcId="{8B176768-F021-4A11-BD70-F1DA629722E2}" destId="{E536C892-3DEE-434A-9276-217B06F8217E}" srcOrd="1" destOrd="0" presId="urn:microsoft.com/office/officeart/2005/8/layout/orgChart1"/>
    <dgm:cxn modelId="{837A7A35-5F5D-45A9-B7C5-063B03404E04}" srcId="{B8B74E22-0320-4CF7-8F0C-021B51BFD476}" destId="{F5331AE2-0851-461C-9CDC-1113AB0C10ED}" srcOrd="0" destOrd="0" parTransId="{D57FA442-8DB4-48C9-BB44-40A3A03C9577}" sibTransId="{889992A9-CFDC-4722-A9CA-8713158F1524}"/>
    <dgm:cxn modelId="{00AF0FE2-C8D4-47AC-99FD-5F60F9BD7179}" type="presParOf" srcId="{43585E48-6702-48FE-B984-7DB27AC2AEC6}" destId="{A2B94704-6905-4E2C-A357-4365D762A6D2}" srcOrd="0" destOrd="0" presId="urn:microsoft.com/office/officeart/2005/8/layout/orgChart1"/>
    <dgm:cxn modelId="{D694F8F3-96B9-45A5-B9B9-58863CFD1B0E}" type="presParOf" srcId="{A2B94704-6905-4E2C-A357-4365D762A6D2}" destId="{AC6E082D-D64C-4238-8CDB-C147A4255068}" srcOrd="0" destOrd="0" presId="urn:microsoft.com/office/officeart/2005/8/layout/orgChart1"/>
    <dgm:cxn modelId="{66BBF878-B06F-496C-B689-C1307ED309D7}" type="presParOf" srcId="{AC6E082D-D64C-4238-8CDB-C147A4255068}" destId="{D41975B2-FECB-4F93-B3FB-3FA0F0A0A7A7}" srcOrd="0" destOrd="0" presId="urn:microsoft.com/office/officeart/2005/8/layout/orgChart1"/>
    <dgm:cxn modelId="{E0CB39F7-0C34-41D8-92A0-6EE6051A7446}" type="presParOf" srcId="{AC6E082D-D64C-4238-8CDB-C147A4255068}" destId="{72922F38-F404-47E2-91F8-CE5532388AD5}" srcOrd="1" destOrd="0" presId="urn:microsoft.com/office/officeart/2005/8/layout/orgChart1"/>
    <dgm:cxn modelId="{CD960971-B4DA-49F9-963E-F080446E8122}" type="presParOf" srcId="{A2B94704-6905-4E2C-A357-4365D762A6D2}" destId="{CB3F22A6-280E-4B56-A3F3-69A4DB4DA4AB}" srcOrd="1" destOrd="0" presId="urn:microsoft.com/office/officeart/2005/8/layout/orgChart1"/>
    <dgm:cxn modelId="{6738C96F-7C75-4B92-B711-68D930681B52}" type="presParOf" srcId="{CB3F22A6-280E-4B56-A3F3-69A4DB4DA4AB}" destId="{854D6B42-47F2-4CB7-AD86-0550D16562F3}" srcOrd="0" destOrd="0" presId="urn:microsoft.com/office/officeart/2005/8/layout/orgChart1"/>
    <dgm:cxn modelId="{39991EC8-FECC-450E-89FE-3C67CED0C056}" type="presParOf" srcId="{CB3F22A6-280E-4B56-A3F3-69A4DB4DA4AB}" destId="{57F5FB04-40AE-489F-9693-8732A3CFB50E}" srcOrd="1" destOrd="0" presId="urn:microsoft.com/office/officeart/2005/8/layout/orgChart1"/>
    <dgm:cxn modelId="{A8491646-1E0D-444B-BB6F-DE3CF88A9459}" type="presParOf" srcId="{57F5FB04-40AE-489F-9693-8732A3CFB50E}" destId="{279A8B85-CF54-4250-8CC0-CAFCE56FBF20}" srcOrd="0" destOrd="0" presId="urn:microsoft.com/office/officeart/2005/8/layout/orgChart1"/>
    <dgm:cxn modelId="{57FBE268-4EB0-4B29-A57C-74B223ABA869}" type="presParOf" srcId="{279A8B85-CF54-4250-8CC0-CAFCE56FBF20}" destId="{85AE81A7-7FE8-4866-A7E8-B24633436699}" srcOrd="0" destOrd="0" presId="urn:microsoft.com/office/officeart/2005/8/layout/orgChart1"/>
    <dgm:cxn modelId="{8ED54248-24C3-44D1-A0B6-12D42D4DC1F3}" type="presParOf" srcId="{279A8B85-CF54-4250-8CC0-CAFCE56FBF20}" destId="{92DFE5FD-13B5-4A76-BB22-FA1C0C7B47B3}" srcOrd="1" destOrd="0" presId="urn:microsoft.com/office/officeart/2005/8/layout/orgChart1"/>
    <dgm:cxn modelId="{55ACC822-FB36-4866-BFFE-87E8E8B404E2}" type="presParOf" srcId="{57F5FB04-40AE-489F-9693-8732A3CFB50E}" destId="{DBE212EC-57A9-4BDA-AB57-C3B2E1B02225}" srcOrd="1" destOrd="0" presId="urn:microsoft.com/office/officeart/2005/8/layout/orgChart1"/>
    <dgm:cxn modelId="{5E8ED1B2-1B81-4F05-8A1C-2F85438CED88}" type="presParOf" srcId="{DBE212EC-57A9-4BDA-AB57-C3B2E1B02225}" destId="{47ADBF94-1C72-4D2B-9EC4-69DA22D1A208}" srcOrd="0" destOrd="0" presId="urn:microsoft.com/office/officeart/2005/8/layout/orgChart1"/>
    <dgm:cxn modelId="{E9951C95-92C9-4FCC-B8CB-9EF2A438EE18}" type="presParOf" srcId="{DBE212EC-57A9-4BDA-AB57-C3B2E1B02225}" destId="{3A1FA629-3DE1-4002-853F-608E37926138}" srcOrd="1" destOrd="0" presId="urn:microsoft.com/office/officeart/2005/8/layout/orgChart1"/>
    <dgm:cxn modelId="{ED6436FB-A1C1-490C-9C60-A4E19DA3E688}" type="presParOf" srcId="{3A1FA629-3DE1-4002-853F-608E37926138}" destId="{ADF5CDBA-17D1-4CBA-9042-C90150FA77A3}" srcOrd="0" destOrd="0" presId="urn:microsoft.com/office/officeart/2005/8/layout/orgChart1"/>
    <dgm:cxn modelId="{4A1EFD51-44F2-42B6-B46F-1A95E2159ED0}" type="presParOf" srcId="{ADF5CDBA-17D1-4CBA-9042-C90150FA77A3}" destId="{FD4039F1-EAA4-4789-96D5-D8BB2FC6CAEB}" srcOrd="0" destOrd="0" presId="urn:microsoft.com/office/officeart/2005/8/layout/orgChart1"/>
    <dgm:cxn modelId="{206C6EBE-7762-44F0-AA4B-EC8F384625BD}" type="presParOf" srcId="{ADF5CDBA-17D1-4CBA-9042-C90150FA77A3}" destId="{9D46FB0A-A3DB-4BA9-B99D-0F8A0E3294D4}" srcOrd="1" destOrd="0" presId="urn:microsoft.com/office/officeart/2005/8/layout/orgChart1"/>
    <dgm:cxn modelId="{7829AA09-5C6A-4315-AA2A-681435C96CB5}" type="presParOf" srcId="{3A1FA629-3DE1-4002-853F-608E37926138}" destId="{5FFCAE7C-29AA-40A4-A39D-32D84BCA0340}" srcOrd="1" destOrd="0" presId="urn:microsoft.com/office/officeart/2005/8/layout/orgChart1"/>
    <dgm:cxn modelId="{B1894DC0-9CD9-43FF-8AC5-F0762E526F0C}" type="presParOf" srcId="{3A1FA629-3DE1-4002-853F-608E37926138}" destId="{037AA9DF-1D7C-4941-86F8-5F12CE37B8A7}" srcOrd="2" destOrd="0" presId="urn:microsoft.com/office/officeart/2005/8/layout/orgChart1"/>
    <dgm:cxn modelId="{DC375ED1-A18B-4139-913C-18C24DD452D4}" type="presParOf" srcId="{57F5FB04-40AE-489F-9693-8732A3CFB50E}" destId="{C2A6054B-77C6-46F7-8F6D-3545AC68E85B}" srcOrd="2" destOrd="0" presId="urn:microsoft.com/office/officeart/2005/8/layout/orgChart1"/>
    <dgm:cxn modelId="{F8A58D7B-737D-47BC-B609-1DF3B0BFA8E8}" type="presParOf" srcId="{CB3F22A6-280E-4B56-A3F3-69A4DB4DA4AB}" destId="{B2FE8E5E-6720-4620-83E1-5BCA25A964FF}" srcOrd="2" destOrd="0" presId="urn:microsoft.com/office/officeart/2005/8/layout/orgChart1"/>
    <dgm:cxn modelId="{F4AA0A88-E493-444C-96F8-559B39AAA213}" type="presParOf" srcId="{CB3F22A6-280E-4B56-A3F3-69A4DB4DA4AB}" destId="{9E83AD55-4344-435E-AFCA-92EAA8DFADE9}" srcOrd="3" destOrd="0" presId="urn:microsoft.com/office/officeart/2005/8/layout/orgChart1"/>
    <dgm:cxn modelId="{19D57FB9-3A91-4EAB-AEC5-BE9A48B16C57}" type="presParOf" srcId="{9E83AD55-4344-435E-AFCA-92EAA8DFADE9}" destId="{D5AF7798-096A-4119-84A8-8CEC0BB326CC}" srcOrd="0" destOrd="0" presId="urn:microsoft.com/office/officeart/2005/8/layout/orgChart1"/>
    <dgm:cxn modelId="{DEAA5D22-95CF-422F-9B2D-E9587B3E2740}" type="presParOf" srcId="{D5AF7798-096A-4119-84A8-8CEC0BB326CC}" destId="{5713CAE5-F4A5-4033-80E3-B7E9D3724444}" srcOrd="0" destOrd="0" presId="urn:microsoft.com/office/officeart/2005/8/layout/orgChart1"/>
    <dgm:cxn modelId="{2843C4C4-5A28-4389-B03A-D8C7B8B90E4C}" type="presParOf" srcId="{D5AF7798-096A-4119-84A8-8CEC0BB326CC}" destId="{E536C892-3DEE-434A-9276-217B06F8217E}" srcOrd="1" destOrd="0" presId="urn:microsoft.com/office/officeart/2005/8/layout/orgChart1"/>
    <dgm:cxn modelId="{7931A796-C780-4817-894E-7AF82EA2337B}" type="presParOf" srcId="{9E83AD55-4344-435E-AFCA-92EAA8DFADE9}" destId="{36FE1882-B597-40D6-9B83-90A70280E53D}" srcOrd="1" destOrd="0" presId="urn:microsoft.com/office/officeart/2005/8/layout/orgChart1"/>
    <dgm:cxn modelId="{FAEEAA9A-603A-4DF3-890D-257AB28B2E25}" type="presParOf" srcId="{9E83AD55-4344-435E-AFCA-92EAA8DFADE9}" destId="{EB1F11C2-6A57-411F-A199-86F06AFCF5D4}" srcOrd="2" destOrd="0" presId="urn:microsoft.com/office/officeart/2005/8/layout/orgChart1"/>
    <dgm:cxn modelId="{5BFC631F-307C-46EF-99BD-3713E053FD67}" type="presParOf" srcId="{CB3F22A6-280E-4B56-A3F3-69A4DB4DA4AB}" destId="{35854C65-E394-432B-A9E2-59E6AECB9EAB}" srcOrd="4" destOrd="0" presId="urn:microsoft.com/office/officeart/2005/8/layout/orgChart1"/>
    <dgm:cxn modelId="{C062233F-F356-4BEC-9252-717FB6D86BD3}" type="presParOf" srcId="{CB3F22A6-280E-4B56-A3F3-69A4DB4DA4AB}" destId="{598E79F8-49DE-4211-8954-43C143A6021B}" srcOrd="5" destOrd="0" presId="urn:microsoft.com/office/officeart/2005/8/layout/orgChart1"/>
    <dgm:cxn modelId="{1EC7AD6E-BFD1-4FD1-8F06-00CD085E0A1B}" type="presParOf" srcId="{598E79F8-49DE-4211-8954-43C143A6021B}" destId="{31AAA992-CA24-407B-AE43-FA9B6D2530D9}" srcOrd="0" destOrd="0" presId="urn:microsoft.com/office/officeart/2005/8/layout/orgChart1"/>
    <dgm:cxn modelId="{1167EF8B-369D-4D47-8EC1-3E841300E437}" type="presParOf" srcId="{31AAA992-CA24-407B-AE43-FA9B6D2530D9}" destId="{D3FCB405-A6CC-4371-825A-B7524CA2B4A3}" srcOrd="0" destOrd="0" presId="urn:microsoft.com/office/officeart/2005/8/layout/orgChart1"/>
    <dgm:cxn modelId="{7781D81C-CE46-4B33-8633-A6AC2F7F6EEB}" type="presParOf" srcId="{31AAA992-CA24-407B-AE43-FA9B6D2530D9}" destId="{BA478C27-F067-431D-9E1B-96836772EFCD}" srcOrd="1" destOrd="0" presId="urn:microsoft.com/office/officeart/2005/8/layout/orgChart1"/>
    <dgm:cxn modelId="{FC4BA186-36BF-4044-B580-BBCEF92952C7}" type="presParOf" srcId="{598E79F8-49DE-4211-8954-43C143A6021B}" destId="{62B30FAD-82CF-4C6A-BFC8-6244560AD640}" srcOrd="1" destOrd="0" presId="urn:microsoft.com/office/officeart/2005/8/layout/orgChart1"/>
    <dgm:cxn modelId="{20B236A6-27C2-4A9F-A51F-5FAFB2C2B2AF}" type="presParOf" srcId="{62B30FAD-82CF-4C6A-BFC8-6244560AD640}" destId="{34645A86-1490-4536-A04E-DE6BE191A5A0}" srcOrd="0" destOrd="0" presId="urn:microsoft.com/office/officeart/2005/8/layout/orgChart1"/>
    <dgm:cxn modelId="{83ABF822-0426-41BF-BD82-18993593C48A}" type="presParOf" srcId="{62B30FAD-82CF-4C6A-BFC8-6244560AD640}" destId="{F35E300B-E554-4F4D-96BB-87DA79847DF4}" srcOrd="1" destOrd="0" presId="urn:microsoft.com/office/officeart/2005/8/layout/orgChart1"/>
    <dgm:cxn modelId="{9A2A0DB3-EAA4-4F5B-A41D-0837608BEA8F}" type="presParOf" srcId="{F35E300B-E554-4F4D-96BB-87DA79847DF4}" destId="{3D15EEF1-BD35-476F-ADE0-9E3117322EAF}" srcOrd="0" destOrd="0" presId="urn:microsoft.com/office/officeart/2005/8/layout/orgChart1"/>
    <dgm:cxn modelId="{215E50F9-29E9-4897-96CC-646312E3B67B}" type="presParOf" srcId="{3D15EEF1-BD35-476F-ADE0-9E3117322EAF}" destId="{61A4044E-B407-4C8E-9188-96A634394EBA}" srcOrd="0" destOrd="0" presId="urn:microsoft.com/office/officeart/2005/8/layout/orgChart1"/>
    <dgm:cxn modelId="{0BB3AEFF-D2EB-4544-BA90-9741194B5ED3}" type="presParOf" srcId="{3D15EEF1-BD35-476F-ADE0-9E3117322EAF}" destId="{96523237-44C0-4523-B9DF-2B3806658973}" srcOrd="1" destOrd="0" presId="urn:microsoft.com/office/officeart/2005/8/layout/orgChart1"/>
    <dgm:cxn modelId="{0F812636-A854-4F94-AB3B-36D3FD54C83D}" type="presParOf" srcId="{F35E300B-E554-4F4D-96BB-87DA79847DF4}" destId="{CB20CA0C-214C-4DF2-B33E-96A85F566AC3}" srcOrd="1" destOrd="0" presId="urn:microsoft.com/office/officeart/2005/8/layout/orgChart1"/>
    <dgm:cxn modelId="{005309B5-B00A-4812-855B-7F0DB3323ECC}" type="presParOf" srcId="{F35E300B-E554-4F4D-96BB-87DA79847DF4}" destId="{F43012F8-5EE8-49EA-96DB-A2FA74429F56}" srcOrd="2" destOrd="0" presId="urn:microsoft.com/office/officeart/2005/8/layout/orgChart1"/>
    <dgm:cxn modelId="{698485EF-9917-4DA6-AEFA-237C50355715}" type="presParOf" srcId="{62B30FAD-82CF-4C6A-BFC8-6244560AD640}" destId="{04D44301-747D-42F7-9E1C-D04B1316DBB0}" srcOrd="2" destOrd="0" presId="urn:microsoft.com/office/officeart/2005/8/layout/orgChart1"/>
    <dgm:cxn modelId="{D0E0A6B1-77BB-4A0F-AF93-DD8524D12294}" type="presParOf" srcId="{62B30FAD-82CF-4C6A-BFC8-6244560AD640}" destId="{53DCC993-353F-43E9-AC43-018014C3B8AF}" srcOrd="3" destOrd="0" presId="urn:microsoft.com/office/officeart/2005/8/layout/orgChart1"/>
    <dgm:cxn modelId="{1B7E8FC9-1DD3-4F8A-A376-7E8F26E43DE8}" type="presParOf" srcId="{53DCC993-353F-43E9-AC43-018014C3B8AF}" destId="{E2D08C8B-4C46-42F6-B2C7-7401C834A655}" srcOrd="0" destOrd="0" presId="urn:microsoft.com/office/officeart/2005/8/layout/orgChart1"/>
    <dgm:cxn modelId="{ACF34D88-4D56-44C2-92DE-870BFBE7F53A}" type="presParOf" srcId="{E2D08C8B-4C46-42F6-B2C7-7401C834A655}" destId="{50C88AFE-13A8-4010-ACE5-F486EEA998E3}" srcOrd="0" destOrd="0" presId="urn:microsoft.com/office/officeart/2005/8/layout/orgChart1"/>
    <dgm:cxn modelId="{D93FD516-0805-443A-9DD5-043639947660}" type="presParOf" srcId="{E2D08C8B-4C46-42F6-B2C7-7401C834A655}" destId="{A9A5D488-5996-4201-9E25-7694631D01F9}" srcOrd="1" destOrd="0" presId="urn:microsoft.com/office/officeart/2005/8/layout/orgChart1"/>
    <dgm:cxn modelId="{8315C466-0DA3-46E4-A04B-ECE29481E41D}" type="presParOf" srcId="{53DCC993-353F-43E9-AC43-018014C3B8AF}" destId="{55089373-9B26-407D-83B6-09D3C424DB2C}" srcOrd="1" destOrd="0" presId="urn:microsoft.com/office/officeart/2005/8/layout/orgChart1"/>
    <dgm:cxn modelId="{9BE38450-20D8-4166-8C1B-8512A34775C5}" type="presParOf" srcId="{53DCC993-353F-43E9-AC43-018014C3B8AF}" destId="{4FD0E480-1A5F-4280-A7D8-E77735A3CF9E}" srcOrd="2" destOrd="0" presId="urn:microsoft.com/office/officeart/2005/8/layout/orgChart1"/>
    <dgm:cxn modelId="{9070F08C-01C9-4DCA-8D58-F50DD90F89E8}" type="presParOf" srcId="{598E79F8-49DE-4211-8954-43C143A6021B}" destId="{985C122C-F413-40D0-A916-E256898FD78F}" srcOrd="2" destOrd="0" presId="urn:microsoft.com/office/officeart/2005/8/layout/orgChart1"/>
    <dgm:cxn modelId="{AB464E13-425B-4B83-A07E-093E47AE5EAE}" type="presParOf" srcId="{CB3F22A6-280E-4B56-A3F3-69A4DB4DA4AB}" destId="{4D93EA86-803B-4DC3-A0B3-9B501D03A16B}" srcOrd="6" destOrd="0" presId="urn:microsoft.com/office/officeart/2005/8/layout/orgChart1"/>
    <dgm:cxn modelId="{95FC8571-C2EB-46C2-BE5A-8384091DA6E0}" type="presParOf" srcId="{CB3F22A6-280E-4B56-A3F3-69A4DB4DA4AB}" destId="{A33AC0D8-D46A-4AEF-AF24-982D63065F94}" srcOrd="7" destOrd="0" presId="urn:microsoft.com/office/officeart/2005/8/layout/orgChart1"/>
    <dgm:cxn modelId="{655E42EE-60AD-4C5F-AAB3-DBF1432422CC}" type="presParOf" srcId="{A33AC0D8-D46A-4AEF-AF24-982D63065F94}" destId="{23646853-6CAF-495F-8D29-0449F9C57A79}" srcOrd="0" destOrd="0" presId="urn:microsoft.com/office/officeart/2005/8/layout/orgChart1"/>
    <dgm:cxn modelId="{6B3B6065-DF68-4562-89FA-0ABA7965FEC8}" type="presParOf" srcId="{23646853-6CAF-495F-8D29-0449F9C57A79}" destId="{266AC268-0E2E-42C3-B0ED-7AE8151712E7}" srcOrd="0" destOrd="0" presId="urn:microsoft.com/office/officeart/2005/8/layout/orgChart1"/>
    <dgm:cxn modelId="{38674F61-3EE1-49BB-A9FD-57CFC1C64EFD}" type="presParOf" srcId="{23646853-6CAF-495F-8D29-0449F9C57A79}" destId="{77AA970F-7D61-49E9-AF62-1E73090160AC}" srcOrd="1" destOrd="0" presId="urn:microsoft.com/office/officeart/2005/8/layout/orgChart1"/>
    <dgm:cxn modelId="{ADED0217-27F1-4A19-9B9C-09D98DBA04CE}" type="presParOf" srcId="{A33AC0D8-D46A-4AEF-AF24-982D63065F94}" destId="{E0999450-F744-4291-8CA7-E68DAE817D34}" srcOrd="1" destOrd="0" presId="urn:microsoft.com/office/officeart/2005/8/layout/orgChart1"/>
    <dgm:cxn modelId="{86208329-7298-4E1E-A874-5607A4FD9FD4}" type="presParOf" srcId="{A33AC0D8-D46A-4AEF-AF24-982D63065F94}" destId="{2E10DAC5-54EC-452F-9A26-19B446BA10CD}" srcOrd="2" destOrd="0" presId="urn:microsoft.com/office/officeart/2005/8/layout/orgChart1"/>
    <dgm:cxn modelId="{A7725669-20C4-49F5-9BC0-83E212BFF008}" type="presParOf" srcId="{CB3F22A6-280E-4B56-A3F3-69A4DB4DA4AB}" destId="{431B0BEC-0209-4D28-A260-821B19404B89}" srcOrd="8" destOrd="0" presId="urn:microsoft.com/office/officeart/2005/8/layout/orgChart1"/>
    <dgm:cxn modelId="{17A4469F-0FE7-4941-8F2C-6F22429A7BBA}" type="presParOf" srcId="{CB3F22A6-280E-4B56-A3F3-69A4DB4DA4AB}" destId="{1B83A2BE-4FE5-4ED7-B48E-282DF20D8660}" srcOrd="9" destOrd="0" presId="urn:microsoft.com/office/officeart/2005/8/layout/orgChart1"/>
    <dgm:cxn modelId="{15F6B394-6091-48ED-8F7E-37BFD43069A6}" type="presParOf" srcId="{1B83A2BE-4FE5-4ED7-B48E-282DF20D8660}" destId="{2286875D-DFAF-4E7C-BE26-7079DBB911C3}" srcOrd="0" destOrd="0" presId="urn:microsoft.com/office/officeart/2005/8/layout/orgChart1"/>
    <dgm:cxn modelId="{9C011A7A-5023-49E8-A2ED-501748EAE700}" type="presParOf" srcId="{2286875D-DFAF-4E7C-BE26-7079DBB911C3}" destId="{14D93108-15D9-4E91-8798-8D4CA1D85B08}" srcOrd="0" destOrd="0" presId="urn:microsoft.com/office/officeart/2005/8/layout/orgChart1"/>
    <dgm:cxn modelId="{85F602C9-ED98-4BF8-A3D6-0810CC8276D5}" type="presParOf" srcId="{2286875D-DFAF-4E7C-BE26-7079DBB911C3}" destId="{D1FCB35F-4041-43E2-BD90-DC287D0D43DA}" srcOrd="1" destOrd="0" presId="urn:microsoft.com/office/officeart/2005/8/layout/orgChart1"/>
    <dgm:cxn modelId="{1B014387-3FC6-458E-87D3-18842A8326E7}" type="presParOf" srcId="{1B83A2BE-4FE5-4ED7-B48E-282DF20D8660}" destId="{F84C00D8-86A4-4C27-B844-579EA4044E6D}" srcOrd="1" destOrd="0" presId="urn:microsoft.com/office/officeart/2005/8/layout/orgChart1"/>
    <dgm:cxn modelId="{C87BEA1C-7682-4F6B-84E6-01950BEE1940}" type="presParOf" srcId="{1B83A2BE-4FE5-4ED7-B48E-282DF20D8660}" destId="{05BCF117-6C6A-445C-AD47-AFACF59D7034}" srcOrd="2" destOrd="0" presId="urn:microsoft.com/office/officeart/2005/8/layout/orgChart1"/>
    <dgm:cxn modelId="{F6656578-07D3-47A7-8A1A-657E7A92C1D6}" type="presParOf" srcId="{A2B94704-6905-4E2C-A357-4365D762A6D2}" destId="{0414293D-EA11-462B-9222-8308A12C37BF}" srcOrd="2" destOrd="0" presId="urn:microsoft.com/office/officeart/2005/8/layout/orgChart1"/>
    <dgm:cxn modelId="{6B18F627-F422-4414-A5AF-1F4A638DF692}" type="presParOf" srcId="{0414293D-EA11-462B-9222-8308A12C37BF}" destId="{8E0E64D5-2CE8-494C-9981-C4BF95EACE00}" srcOrd="0" destOrd="0" presId="urn:microsoft.com/office/officeart/2005/8/layout/orgChart1"/>
    <dgm:cxn modelId="{E28E8633-D28E-4E95-B4C9-00C480C17004}" type="presParOf" srcId="{0414293D-EA11-462B-9222-8308A12C37BF}" destId="{1D86159F-0D40-4343-B867-3048861837FD}" srcOrd="1" destOrd="0" presId="urn:microsoft.com/office/officeart/2005/8/layout/orgChart1"/>
    <dgm:cxn modelId="{A8C04613-5AB7-4BBB-8099-0933D6954B58}" type="presParOf" srcId="{1D86159F-0D40-4343-B867-3048861837FD}" destId="{1518542D-A506-42DB-9EA8-A19B339E7ACB}" srcOrd="0" destOrd="0" presId="urn:microsoft.com/office/officeart/2005/8/layout/orgChart1"/>
    <dgm:cxn modelId="{32FFB003-7DC5-4D95-B64C-77D999CD0992}" type="presParOf" srcId="{1518542D-A506-42DB-9EA8-A19B339E7ACB}" destId="{A2F25AF6-5AC7-40C9-84F5-F1D86308F859}" srcOrd="0" destOrd="0" presId="urn:microsoft.com/office/officeart/2005/8/layout/orgChart1"/>
    <dgm:cxn modelId="{AC3F8B4D-42BD-4236-BB1E-30A6E690542E}" type="presParOf" srcId="{1518542D-A506-42DB-9EA8-A19B339E7ACB}" destId="{3368D5E9-CD95-4C70-A5AC-9B09571321D4}" srcOrd="1" destOrd="0" presId="urn:microsoft.com/office/officeart/2005/8/layout/orgChart1"/>
    <dgm:cxn modelId="{74DD46B0-9F47-4340-ABC3-20C74DAFA0BE}" type="presParOf" srcId="{1D86159F-0D40-4343-B867-3048861837FD}" destId="{EB40D3EF-D6C9-4F3A-8459-9DAB9B473E8A}" srcOrd="1" destOrd="0" presId="urn:microsoft.com/office/officeart/2005/8/layout/orgChart1"/>
    <dgm:cxn modelId="{E54C2318-807A-4304-94D4-6260B6839EEC}" type="presParOf" srcId="{1D86159F-0D40-4343-B867-3048861837FD}" destId="{C69A8B9E-5634-4C6E-968B-1D9A234684AC}" srcOrd="2" destOrd="0" presId="urn:microsoft.com/office/officeart/2005/8/layout/orgChart1"/>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8E0E64D5-2CE8-494C-9981-C4BF95EACE00}">
      <dsp:nvSpPr>
        <dsp:cNvPr id="0" name=""/>
        <dsp:cNvSpPr/>
      </dsp:nvSpPr>
      <dsp:spPr>
        <a:xfrm>
          <a:off x="5140031" y="450597"/>
          <a:ext cx="127293" cy="292718"/>
        </a:xfrm>
        <a:custGeom>
          <a:avLst/>
          <a:gdLst/>
          <a:ahLst/>
          <a:cxnLst/>
          <a:rect l="0" t="0" r="0" b="0"/>
          <a:pathLst>
            <a:path>
              <a:moveTo>
                <a:pt x="127293" y="0"/>
              </a:moveTo>
              <a:lnTo>
                <a:pt x="127293" y="292718"/>
              </a:lnTo>
              <a:lnTo>
                <a:pt x="0" y="292718"/>
              </a:lnTo>
            </a:path>
          </a:pathLst>
        </a:custGeom>
        <a:noFill/>
        <a:ln w="25400" cap="flat" cmpd="sng" algn="ctr">
          <a:solidFill>
            <a:schemeClr val="accent1">
              <a:shade val="60000"/>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431B0BEC-0209-4D28-A260-821B19404B89}">
      <dsp:nvSpPr>
        <dsp:cNvPr id="0" name=""/>
        <dsp:cNvSpPr/>
      </dsp:nvSpPr>
      <dsp:spPr>
        <a:xfrm>
          <a:off x="5267325" y="450597"/>
          <a:ext cx="1878367" cy="573059"/>
        </a:xfrm>
        <a:custGeom>
          <a:avLst/>
          <a:gdLst/>
          <a:ahLst/>
          <a:cxnLst/>
          <a:rect l="0" t="0" r="0" b="0"/>
          <a:pathLst>
            <a:path>
              <a:moveTo>
                <a:pt x="0" y="0"/>
              </a:moveTo>
              <a:lnTo>
                <a:pt x="0" y="507655"/>
              </a:lnTo>
              <a:lnTo>
                <a:pt x="1878367" y="507655"/>
              </a:lnTo>
              <a:lnTo>
                <a:pt x="1878367" y="573059"/>
              </a:lnTo>
            </a:path>
          </a:pathLst>
        </a:custGeom>
        <a:noFill/>
        <a:ln w="25400" cap="flat" cmpd="sng" algn="ctr">
          <a:solidFill>
            <a:schemeClr val="accent1">
              <a:shade val="60000"/>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4D93EA86-803B-4DC3-A0B3-9B501D03A16B}">
      <dsp:nvSpPr>
        <dsp:cNvPr id="0" name=""/>
        <dsp:cNvSpPr/>
      </dsp:nvSpPr>
      <dsp:spPr>
        <a:xfrm>
          <a:off x="5267325" y="450597"/>
          <a:ext cx="1002302" cy="573059"/>
        </a:xfrm>
        <a:custGeom>
          <a:avLst/>
          <a:gdLst/>
          <a:ahLst/>
          <a:cxnLst/>
          <a:rect l="0" t="0" r="0" b="0"/>
          <a:pathLst>
            <a:path>
              <a:moveTo>
                <a:pt x="0" y="0"/>
              </a:moveTo>
              <a:lnTo>
                <a:pt x="0" y="507655"/>
              </a:lnTo>
              <a:lnTo>
                <a:pt x="1002302" y="507655"/>
              </a:lnTo>
              <a:lnTo>
                <a:pt x="1002302" y="573059"/>
              </a:lnTo>
            </a:path>
          </a:pathLst>
        </a:custGeom>
        <a:noFill/>
        <a:ln w="25400" cap="flat" cmpd="sng" algn="ctr">
          <a:solidFill>
            <a:schemeClr val="accent1">
              <a:shade val="60000"/>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04D44301-747D-42F7-9E1C-D04B1316DBB0}">
      <dsp:nvSpPr>
        <dsp:cNvPr id="0" name=""/>
        <dsp:cNvSpPr/>
      </dsp:nvSpPr>
      <dsp:spPr>
        <a:xfrm>
          <a:off x="5077035" y="1563746"/>
          <a:ext cx="115938" cy="976141"/>
        </a:xfrm>
        <a:custGeom>
          <a:avLst/>
          <a:gdLst/>
          <a:ahLst/>
          <a:cxnLst/>
          <a:rect l="0" t="0" r="0" b="0"/>
          <a:pathLst>
            <a:path>
              <a:moveTo>
                <a:pt x="0" y="0"/>
              </a:moveTo>
              <a:lnTo>
                <a:pt x="0" y="976141"/>
              </a:lnTo>
              <a:lnTo>
                <a:pt x="115938" y="976141"/>
              </a:lnTo>
            </a:path>
          </a:pathLst>
        </a:custGeom>
        <a:noFill/>
        <a:ln w="25400" cap="flat" cmpd="sng" algn="ctr">
          <a:solidFill>
            <a:schemeClr val="accent1">
              <a:shade val="80000"/>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34645A86-1490-4536-A04E-DE6BE191A5A0}">
      <dsp:nvSpPr>
        <dsp:cNvPr id="0" name=""/>
        <dsp:cNvSpPr/>
      </dsp:nvSpPr>
      <dsp:spPr>
        <a:xfrm>
          <a:off x="5077035" y="1563746"/>
          <a:ext cx="115938" cy="359105"/>
        </a:xfrm>
        <a:custGeom>
          <a:avLst/>
          <a:gdLst/>
          <a:ahLst/>
          <a:cxnLst/>
          <a:rect l="0" t="0" r="0" b="0"/>
          <a:pathLst>
            <a:path>
              <a:moveTo>
                <a:pt x="0" y="0"/>
              </a:moveTo>
              <a:lnTo>
                <a:pt x="0" y="359105"/>
              </a:lnTo>
              <a:lnTo>
                <a:pt x="115938" y="359105"/>
              </a:lnTo>
            </a:path>
          </a:pathLst>
        </a:custGeom>
        <a:noFill/>
        <a:ln w="25400" cap="flat" cmpd="sng" algn="ctr">
          <a:solidFill>
            <a:schemeClr val="accent1">
              <a:shade val="80000"/>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35854C65-E394-432B-A9E2-59E6AECB9EAB}">
      <dsp:nvSpPr>
        <dsp:cNvPr id="0" name=""/>
        <dsp:cNvSpPr/>
      </dsp:nvSpPr>
      <dsp:spPr>
        <a:xfrm>
          <a:off x="5267325" y="450597"/>
          <a:ext cx="118878" cy="573059"/>
        </a:xfrm>
        <a:custGeom>
          <a:avLst/>
          <a:gdLst/>
          <a:ahLst/>
          <a:cxnLst/>
          <a:rect l="0" t="0" r="0" b="0"/>
          <a:pathLst>
            <a:path>
              <a:moveTo>
                <a:pt x="0" y="0"/>
              </a:moveTo>
              <a:lnTo>
                <a:pt x="0" y="507655"/>
              </a:lnTo>
              <a:lnTo>
                <a:pt x="118878" y="507655"/>
              </a:lnTo>
              <a:lnTo>
                <a:pt x="118878" y="573059"/>
              </a:lnTo>
            </a:path>
          </a:pathLst>
        </a:custGeom>
        <a:noFill/>
        <a:ln w="25400" cap="flat" cmpd="sng" algn="ctr">
          <a:solidFill>
            <a:schemeClr val="accent1">
              <a:shade val="60000"/>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B2FE8E5E-6720-4620-83E1-5BCA25A964FF}">
      <dsp:nvSpPr>
        <dsp:cNvPr id="0" name=""/>
        <dsp:cNvSpPr/>
      </dsp:nvSpPr>
      <dsp:spPr>
        <a:xfrm>
          <a:off x="4422302" y="450597"/>
          <a:ext cx="845022" cy="573059"/>
        </a:xfrm>
        <a:custGeom>
          <a:avLst/>
          <a:gdLst/>
          <a:ahLst/>
          <a:cxnLst/>
          <a:rect l="0" t="0" r="0" b="0"/>
          <a:pathLst>
            <a:path>
              <a:moveTo>
                <a:pt x="845022" y="0"/>
              </a:moveTo>
              <a:lnTo>
                <a:pt x="845022" y="507655"/>
              </a:lnTo>
              <a:lnTo>
                <a:pt x="0" y="507655"/>
              </a:lnTo>
              <a:lnTo>
                <a:pt x="0" y="573059"/>
              </a:lnTo>
            </a:path>
          </a:pathLst>
        </a:custGeom>
        <a:noFill/>
        <a:ln w="25400" cap="flat" cmpd="sng" algn="ctr">
          <a:solidFill>
            <a:schemeClr val="accent1">
              <a:shade val="60000"/>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47ADBF94-1C72-4D2B-9EC4-69DA22D1A208}">
      <dsp:nvSpPr>
        <dsp:cNvPr id="0" name=""/>
        <dsp:cNvSpPr/>
      </dsp:nvSpPr>
      <dsp:spPr>
        <a:xfrm>
          <a:off x="3093357" y="1549407"/>
          <a:ext cx="125250" cy="376112"/>
        </a:xfrm>
        <a:custGeom>
          <a:avLst/>
          <a:gdLst/>
          <a:ahLst/>
          <a:cxnLst/>
          <a:rect l="0" t="0" r="0" b="0"/>
          <a:pathLst>
            <a:path>
              <a:moveTo>
                <a:pt x="0" y="0"/>
              </a:moveTo>
              <a:lnTo>
                <a:pt x="0" y="376112"/>
              </a:lnTo>
              <a:lnTo>
                <a:pt x="125250" y="376112"/>
              </a:lnTo>
            </a:path>
          </a:pathLst>
        </a:custGeom>
        <a:noFill/>
        <a:ln w="25400" cap="flat" cmpd="sng" algn="ctr">
          <a:solidFill>
            <a:schemeClr val="accent1">
              <a:shade val="80000"/>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854D6B42-47F2-4CB7-AD86-0550D16562F3}">
      <dsp:nvSpPr>
        <dsp:cNvPr id="0" name=""/>
        <dsp:cNvSpPr/>
      </dsp:nvSpPr>
      <dsp:spPr>
        <a:xfrm>
          <a:off x="3427358" y="450597"/>
          <a:ext cx="1839966" cy="573059"/>
        </a:xfrm>
        <a:custGeom>
          <a:avLst/>
          <a:gdLst/>
          <a:ahLst/>
          <a:cxnLst/>
          <a:rect l="0" t="0" r="0" b="0"/>
          <a:pathLst>
            <a:path>
              <a:moveTo>
                <a:pt x="1839966" y="0"/>
              </a:moveTo>
              <a:lnTo>
                <a:pt x="1839966" y="507655"/>
              </a:lnTo>
              <a:lnTo>
                <a:pt x="0" y="507655"/>
              </a:lnTo>
              <a:lnTo>
                <a:pt x="0" y="573059"/>
              </a:lnTo>
            </a:path>
          </a:pathLst>
        </a:custGeom>
        <a:noFill/>
        <a:ln w="25400" cap="flat" cmpd="sng" algn="ctr">
          <a:solidFill>
            <a:schemeClr val="accent1">
              <a:shade val="60000"/>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D41975B2-FECB-4F93-B3FB-3FA0F0A0A7A7}">
      <dsp:nvSpPr>
        <dsp:cNvPr id="0" name=""/>
        <dsp:cNvSpPr/>
      </dsp:nvSpPr>
      <dsp:spPr>
        <a:xfrm>
          <a:off x="4911934" y="627"/>
          <a:ext cx="710780" cy="449970"/>
        </a:xfrm>
        <a:prstGeom prst="rect">
          <a:avLst/>
        </a:prstGeom>
        <a:solidFill>
          <a:schemeClr val="accent6">
            <a:lumMod val="7500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7620" tIns="7620" rIns="7620" bIns="7620" numCol="1" spcCol="1270" anchor="ctr" anchorCtr="0">
          <a:noAutofit/>
        </a:bodyPr>
        <a:lstStyle/>
        <a:p>
          <a:pPr lvl="0" algn="ctr" defTabSz="533400">
            <a:lnSpc>
              <a:spcPct val="90000"/>
            </a:lnSpc>
            <a:spcBef>
              <a:spcPct val="0"/>
            </a:spcBef>
            <a:spcAft>
              <a:spcPct val="35000"/>
            </a:spcAft>
          </a:pPr>
          <a:r>
            <a:rPr lang="en-US" sz="1200" kern="1200"/>
            <a:t>Full name</a:t>
          </a:r>
        </a:p>
        <a:p>
          <a:pPr lvl="0" algn="ctr" defTabSz="533400">
            <a:lnSpc>
              <a:spcPct val="90000"/>
            </a:lnSpc>
            <a:spcBef>
              <a:spcPct val="0"/>
            </a:spcBef>
            <a:spcAft>
              <a:spcPct val="35000"/>
            </a:spcAft>
          </a:pPr>
          <a:r>
            <a:rPr lang="en-US" sz="1200" kern="1200"/>
            <a:t>(PM)</a:t>
          </a:r>
        </a:p>
      </dsp:txBody>
      <dsp:txXfrm>
        <a:off x="4911934" y="627"/>
        <a:ext cx="710780" cy="449970"/>
      </dsp:txXfrm>
    </dsp:sp>
    <dsp:sp modelId="{85AE81A7-7FE8-4866-A7E8-B24633436699}">
      <dsp:nvSpPr>
        <dsp:cNvPr id="0" name=""/>
        <dsp:cNvSpPr/>
      </dsp:nvSpPr>
      <dsp:spPr>
        <a:xfrm>
          <a:off x="3009856" y="1023656"/>
          <a:ext cx="835003" cy="525750"/>
        </a:xfrm>
        <a:prstGeom prst="rect">
          <a:avLst/>
        </a:prstGeom>
        <a:solidFill>
          <a:schemeClr val="accent6"/>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7620" tIns="7620" rIns="7620" bIns="7620" numCol="1" spcCol="1270" anchor="ctr" anchorCtr="0">
          <a:noAutofit/>
        </a:bodyPr>
        <a:lstStyle/>
        <a:p>
          <a:pPr lvl="0" algn="ctr" defTabSz="533400">
            <a:lnSpc>
              <a:spcPct val="90000"/>
            </a:lnSpc>
            <a:spcBef>
              <a:spcPct val="0"/>
            </a:spcBef>
            <a:spcAft>
              <a:spcPct val="35000"/>
            </a:spcAft>
          </a:pPr>
          <a:r>
            <a:rPr lang="en-US" sz="1200" kern="1200"/>
            <a:t>Full name</a:t>
          </a:r>
        </a:p>
        <a:p>
          <a:pPr lvl="0" algn="ctr" defTabSz="533400">
            <a:lnSpc>
              <a:spcPct val="90000"/>
            </a:lnSpc>
            <a:spcBef>
              <a:spcPct val="0"/>
            </a:spcBef>
            <a:spcAft>
              <a:spcPct val="35000"/>
            </a:spcAft>
          </a:pPr>
          <a:r>
            <a:rPr lang="en-US" sz="1200" kern="1200"/>
            <a:t>(BA Lead)</a:t>
          </a:r>
        </a:p>
      </dsp:txBody>
      <dsp:txXfrm>
        <a:off x="3009856" y="1023656"/>
        <a:ext cx="835003" cy="525750"/>
      </dsp:txXfrm>
    </dsp:sp>
    <dsp:sp modelId="{FD4039F1-EAA4-4789-96D5-D8BB2FC6CAEB}">
      <dsp:nvSpPr>
        <dsp:cNvPr id="0" name=""/>
        <dsp:cNvSpPr/>
      </dsp:nvSpPr>
      <dsp:spPr>
        <a:xfrm>
          <a:off x="3218607" y="1680214"/>
          <a:ext cx="677561" cy="490610"/>
        </a:xfrm>
        <a:prstGeom prst="rect">
          <a:avLst/>
        </a:prstGeom>
        <a:solidFill>
          <a:schemeClr val="accent3">
            <a:lumMod val="7500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7620" tIns="7620" rIns="7620" bIns="7620" numCol="1" spcCol="1270" anchor="ctr" anchorCtr="0">
          <a:noAutofit/>
        </a:bodyPr>
        <a:lstStyle/>
        <a:p>
          <a:pPr lvl="0" algn="ctr" defTabSz="533400">
            <a:lnSpc>
              <a:spcPct val="90000"/>
            </a:lnSpc>
            <a:spcBef>
              <a:spcPct val="0"/>
            </a:spcBef>
            <a:spcAft>
              <a:spcPct val="35000"/>
            </a:spcAft>
          </a:pPr>
          <a:r>
            <a:rPr lang="en-US" sz="1200" kern="1200"/>
            <a:t>Full name</a:t>
          </a:r>
        </a:p>
        <a:p>
          <a:pPr lvl="0" algn="ctr" defTabSz="533400">
            <a:lnSpc>
              <a:spcPct val="90000"/>
            </a:lnSpc>
            <a:spcBef>
              <a:spcPct val="0"/>
            </a:spcBef>
            <a:spcAft>
              <a:spcPct val="35000"/>
            </a:spcAft>
          </a:pPr>
          <a:r>
            <a:rPr lang="en-US" sz="1200" kern="1200"/>
            <a:t>(BA)</a:t>
          </a:r>
        </a:p>
      </dsp:txBody>
      <dsp:txXfrm>
        <a:off x="3218607" y="1680214"/>
        <a:ext cx="677561" cy="490610"/>
      </dsp:txXfrm>
    </dsp:sp>
    <dsp:sp modelId="{5713CAE5-F4A5-4033-80E3-B7E9D3724444}">
      <dsp:nvSpPr>
        <dsp:cNvPr id="0" name=""/>
        <dsp:cNvSpPr/>
      </dsp:nvSpPr>
      <dsp:spPr>
        <a:xfrm>
          <a:off x="3975667" y="1023656"/>
          <a:ext cx="893268" cy="503946"/>
        </a:xfrm>
        <a:prstGeom prst="rect">
          <a:avLst/>
        </a:prstGeom>
        <a:solidFill>
          <a:schemeClr val="accent6"/>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7620" tIns="7620" rIns="7620" bIns="7620" numCol="1" spcCol="1270" anchor="ctr" anchorCtr="0">
          <a:noAutofit/>
        </a:bodyPr>
        <a:lstStyle/>
        <a:p>
          <a:pPr lvl="0" algn="ctr" defTabSz="533400">
            <a:lnSpc>
              <a:spcPct val="90000"/>
            </a:lnSpc>
            <a:spcBef>
              <a:spcPct val="0"/>
            </a:spcBef>
            <a:spcAft>
              <a:spcPct val="35000"/>
            </a:spcAft>
          </a:pPr>
          <a:r>
            <a:rPr lang="en-US" sz="1200" kern="1200"/>
            <a:t>Full name </a:t>
          </a:r>
        </a:p>
        <a:p>
          <a:pPr lvl="0" algn="ctr" defTabSz="533400">
            <a:lnSpc>
              <a:spcPct val="90000"/>
            </a:lnSpc>
            <a:spcBef>
              <a:spcPct val="0"/>
            </a:spcBef>
            <a:spcAft>
              <a:spcPct val="35000"/>
            </a:spcAft>
          </a:pPr>
          <a:r>
            <a:rPr lang="en-US" sz="1200" kern="1200"/>
            <a:t>( SA)</a:t>
          </a:r>
        </a:p>
      </dsp:txBody>
      <dsp:txXfrm>
        <a:off x="3975667" y="1023656"/>
        <a:ext cx="893268" cy="503946"/>
      </dsp:txXfrm>
    </dsp:sp>
    <dsp:sp modelId="{D3FCB405-A6CC-4371-825A-B7524CA2B4A3}">
      <dsp:nvSpPr>
        <dsp:cNvPr id="0" name=""/>
        <dsp:cNvSpPr/>
      </dsp:nvSpPr>
      <dsp:spPr>
        <a:xfrm>
          <a:off x="4999743" y="1023656"/>
          <a:ext cx="772920" cy="540089"/>
        </a:xfrm>
        <a:prstGeom prst="rect">
          <a:avLst/>
        </a:prstGeom>
        <a:solidFill>
          <a:schemeClr val="accent6"/>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7620" tIns="7620" rIns="7620" bIns="7620" numCol="1" spcCol="1270" anchor="ctr" anchorCtr="0">
          <a:noAutofit/>
        </a:bodyPr>
        <a:lstStyle/>
        <a:p>
          <a:pPr lvl="0" algn="ctr" defTabSz="533400">
            <a:lnSpc>
              <a:spcPct val="90000"/>
            </a:lnSpc>
            <a:spcBef>
              <a:spcPct val="0"/>
            </a:spcBef>
            <a:spcAft>
              <a:spcPct val="35000"/>
            </a:spcAft>
          </a:pPr>
          <a:r>
            <a:rPr lang="en-US" sz="1200" kern="1200"/>
            <a:t>Full name</a:t>
          </a:r>
        </a:p>
        <a:p>
          <a:pPr lvl="0" algn="ctr" defTabSz="533400">
            <a:lnSpc>
              <a:spcPct val="90000"/>
            </a:lnSpc>
            <a:spcBef>
              <a:spcPct val="0"/>
            </a:spcBef>
            <a:spcAft>
              <a:spcPct val="35000"/>
            </a:spcAft>
          </a:pPr>
          <a:r>
            <a:rPr lang="en-US" sz="1200" kern="1200"/>
            <a:t>(Dev Lead)</a:t>
          </a:r>
        </a:p>
      </dsp:txBody>
      <dsp:txXfrm>
        <a:off x="4999743" y="1023656"/>
        <a:ext cx="772920" cy="540089"/>
      </dsp:txXfrm>
    </dsp:sp>
    <dsp:sp modelId="{61A4044E-B407-4C8E-9188-96A634394EBA}">
      <dsp:nvSpPr>
        <dsp:cNvPr id="0" name=""/>
        <dsp:cNvSpPr/>
      </dsp:nvSpPr>
      <dsp:spPr>
        <a:xfrm>
          <a:off x="5192973" y="1694553"/>
          <a:ext cx="744566" cy="456597"/>
        </a:xfrm>
        <a:prstGeom prst="rect">
          <a:avLst/>
        </a:prstGeom>
        <a:solidFill>
          <a:schemeClr val="accent3">
            <a:lumMod val="7500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7620" tIns="7620" rIns="7620" bIns="7620" numCol="1" spcCol="1270" anchor="ctr" anchorCtr="0">
          <a:noAutofit/>
        </a:bodyPr>
        <a:lstStyle/>
        <a:p>
          <a:pPr lvl="0" algn="ctr" defTabSz="533400">
            <a:lnSpc>
              <a:spcPct val="90000"/>
            </a:lnSpc>
            <a:spcBef>
              <a:spcPct val="0"/>
            </a:spcBef>
            <a:spcAft>
              <a:spcPct val="35000"/>
            </a:spcAft>
          </a:pPr>
          <a:r>
            <a:rPr lang="en-US" sz="1200" kern="1200"/>
            <a:t>Full name</a:t>
          </a:r>
        </a:p>
        <a:p>
          <a:pPr lvl="0" algn="ctr" defTabSz="533400">
            <a:lnSpc>
              <a:spcPct val="90000"/>
            </a:lnSpc>
            <a:spcBef>
              <a:spcPct val="0"/>
            </a:spcBef>
            <a:spcAft>
              <a:spcPct val="35000"/>
            </a:spcAft>
          </a:pPr>
          <a:r>
            <a:rPr lang="en-US" sz="1200" kern="1200"/>
            <a:t>(Dev)</a:t>
          </a:r>
        </a:p>
      </dsp:txBody>
      <dsp:txXfrm>
        <a:off x="5192973" y="1694553"/>
        <a:ext cx="744566" cy="456597"/>
      </dsp:txXfrm>
    </dsp:sp>
    <dsp:sp modelId="{50C88AFE-13A8-4010-ACE5-F486EEA998E3}">
      <dsp:nvSpPr>
        <dsp:cNvPr id="0" name=""/>
        <dsp:cNvSpPr/>
      </dsp:nvSpPr>
      <dsp:spPr>
        <a:xfrm>
          <a:off x="5192973" y="2281958"/>
          <a:ext cx="744566" cy="515859"/>
        </a:xfrm>
        <a:prstGeom prst="rect">
          <a:avLst/>
        </a:prstGeom>
        <a:solidFill>
          <a:schemeClr val="accent3">
            <a:lumMod val="7500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7620" tIns="7620" rIns="7620" bIns="7620" numCol="1" spcCol="1270" anchor="ctr" anchorCtr="0">
          <a:noAutofit/>
        </a:bodyPr>
        <a:lstStyle/>
        <a:p>
          <a:pPr lvl="0" algn="ctr" defTabSz="533400">
            <a:lnSpc>
              <a:spcPct val="90000"/>
            </a:lnSpc>
            <a:spcBef>
              <a:spcPct val="0"/>
            </a:spcBef>
            <a:spcAft>
              <a:spcPct val="35000"/>
            </a:spcAft>
          </a:pPr>
          <a:r>
            <a:rPr lang="en-US" sz="1200" kern="1200"/>
            <a:t>Full name</a:t>
          </a:r>
        </a:p>
        <a:p>
          <a:pPr lvl="0" algn="ctr" defTabSz="533400">
            <a:lnSpc>
              <a:spcPct val="90000"/>
            </a:lnSpc>
            <a:spcBef>
              <a:spcPct val="0"/>
            </a:spcBef>
            <a:spcAft>
              <a:spcPct val="35000"/>
            </a:spcAft>
          </a:pPr>
          <a:r>
            <a:rPr lang="en-US" sz="1200" kern="1200"/>
            <a:t>(Dev)</a:t>
          </a:r>
        </a:p>
      </dsp:txBody>
      <dsp:txXfrm>
        <a:off x="5192973" y="2281958"/>
        <a:ext cx="744566" cy="515859"/>
      </dsp:txXfrm>
    </dsp:sp>
    <dsp:sp modelId="{266AC268-0E2E-42C3-B0ED-7AE8151712E7}">
      <dsp:nvSpPr>
        <dsp:cNvPr id="0" name=""/>
        <dsp:cNvSpPr/>
      </dsp:nvSpPr>
      <dsp:spPr>
        <a:xfrm>
          <a:off x="5903470" y="1023656"/>
          <a:ext cx="732313" cy="561962"/>
        </a:xfrm>
        <a:prstGeom prst="rect">
          <a:avLst/>
        </a:prstGeom>
        <a:solidFill>
          <a:schemeClr val="accent6"/>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7620" tIns="7620" rIns="7620" bIns="7620" numCol="1" spcCol="1270" anchor="ctr" anchorCtr="0">
          <a:noAutofit/>
        </a:bodyPr>
        <a:lstStyle/>
        <a:p>
          <a:pPr lvl="0" algn="ctr" defTabSz="533400">
            <a:lnSpc>
              <a:spcPct val="90000"/>
            </a:lnSpc>
            <a:spcBef>
              <a:spcPct val="0"/>
            </a:spcBef>
            <a:spcAft>
              <a:spcPct val="35000"/>
            </a:spcAft>
          </a:pPr>
          <a:r>
            <a:rPr lang="en-US" sz="1200" kern="1200"/>
            <a:t>Full name</a:t>
          </a:r>
        </a:p>
        <a:p>
          <a:pPr lvl="0" algn="ctr" defTabSz="533400">
            <a:lnSpc>
              <a:spcPct val="90000"/>
            </a:lnSpc>
            <a:spcBef>
              <a:spcPct val="0"/>
            </a:spcBef>
            <a:spcAft>
              <a:spcPct val="35000"/>
            </a:spcAft>
          </a:pPr>
          <a:r>
            <a:rPr lang="en-US" sz="1200" kern="1200"/>
            <a:t>(Test Lead)</a:t>
          </a:r>
        </a:p>
      </dsp:txBody>
      <dsp:txXfrm>
        <a:off x="5903470" y="1023656"/>
        <a:ext cx="732313" cy="561962"/>
      </dsp:txXfrm>
    </dsp:sp>
    <dsp:sp modelId="{14D93108-15D9-4E91-8798-8D4CA1D85B08}">
      <dsp:nvSpPr>
        <dsp:cNvPr id="0" name=""/>
        <dsp:cNvSpPr/>
      </dsp:nvSpPr>
      <dsp:spPr>
        <a:xfrm>
          <a:off x="6766591" y="1023656"/>
          <a:ext cx="758201" cy="596539"/>
        </a:xfrm>
        <a:prstGeom prst="rect">
          <a:avLst/>
        </a:prstGeom>
        <a:solidFill>
          <a:schemeClr val="accent6"/>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7620" tIns="7620" rIns="7620" bIns="7620" numCol="1" spcCol="1270" anchor="ctr" anchorCtr="0">
          <a:noAutofit/>
        </a:bodyPr>
        <a:lstStyle/>
        <a:p>
          <a:pPr lvl="0" algn="ctr" defTabSz="533400">
            <a:lnSpc>
              <a:spcPct val="90000"/>
            </a:lnSpc>
            <a:spcBef>
              <a:spcPct val="0"/>
            </a:spcBef>
            <a:spcAft>
              <a:spcPct val="35000"/>
            </a:spcAft>
          </a:pPr>
          <a:r>
            <a:rPr lang="en-US" sz="1200" kern="1200"/>
            <a:t>Full name</a:t>
          </a:r>
        </a:p>
        <a:p>
          <a:pPr lvl="0" algn="ctr" defTabSz="533400">
            <a:lnSpc>
              <a:spcPct val="90000"/>
            </a:lnSpc>
            <a:spcBef>
              <a:spcPct val="0"/>
            </a:spcBef>
            <a:spcAft>
              <a:spcPct val="35000"/>
            </a:spcAft>
          </a:pPr>
          <a:r>
            <a:rPr lang="en-US" sz="1200" kern="1200"/>
            <a:t>(Technical Writer)</a:t>
          </a:r>
        </a:p>
      </dsp:txBody>
      <dsp:txXfrm>
        <a:off x="6766591" y="1023656"/>
        <a:ext cx="758201" cy="596539"/>
      </dsp:txXfrm>
    </dsp:sp>
    <dsp:sp modelId="{A2F25AF6-5AC7-40C9-84F5-F1D86308F859}">
      <dsp:nvSpPr>
        <dsp:cNvPr id="0" name=""/>
        <dsp:cNvSpPr/>
      </dsp:nvSpPr>
      <dsp:spPr>
        <a:xfrm>
          <a:off x="4590217" y="619786"/>
          <a:ext cx="549813" cy="247057"/>
        </a:xfrm>
        <a:prstGeom prst="rect">
          <a:avLst/>
        </a:prstGeom>
        <a:solidFill>
          <a:schemeClr val="accent2">
            <a:lumMod val="60000"/>
            <a:lumOff val="4000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7620" tIns="7620" rIns="7620" bIns="7620" numCol="1" spcCol="1270" anchor="ctr" anchorCtr="0">
          <a:noAutofit/>
        </a:bodyPr>
        <a:lstStyle/>
        <a:p>
          <a:pPr lvl="0" algn="ctr" defTabSz="533400">
            <a:lnSpc>
              <a:spcPct val="90000"/>
            </a:lnSpc>
            <a:spcBef>
              <a:spcPct val="0"/>
            </a:spcBef>
            <a:spcAft>
              <a:spcPct val="35000"/>
            </a:spcAft>
          </a:pPr>
          <a:r>
            <a:rPr lang="en-US" sz="1200" kern="1200"/>
            <a:t>PQA</a:t>
          </a:r>
        </a:p>
      </dsp:txBody>
      <dsp:txXfrm>
        <a:off x="4590217" y="619786"/>
        <a:ext cx="549813" cy="247057"/>
      </dsp:txXfrm>
    </dsp:sp>
  </dsp:spTree>
</dsp:drawing>
</file>

<file path=xl/diagrams/layout1.xml><?xml version="1.0" encoding="utf-8"?>
<dgm:layoutDef xmlns:dgm="http://schemas.openxmlformats.org/drawingml/2006/diagram" xmlns:a="http://schemas.openxmlformats.org/drawingml/2006/main" uniqueId="urn:microsoft.com/office/officeart/2005/8/layout/orgChart1">
  <dgm:title val=""/>
  <dgm:desc val=""/>
  <dgm:catLst>
    <dgm:cat type="hierarchy" pri="1000"/>
    <dgm:cat type="convert" pri="6000"/>
  </dgm:catLst>
  <dgm:sampData>
    <dgm:dataModel>
      <dgm:ptLst>
        <dgm:pt modelId="0" type="doc"/>
        <dgm:pt modelId="1">
          <dgm:prSet phldr="1"/>
        </dgm:pt>
        <dgm:pt modelId="2" type="asst">
          <dgm:prSet phldr="1"/>
        </dgm:pt>
        <dgm:pt modelId="3">
          <dgm:prSet phldr="1"/>
        </dgm:pt>
        <dgm:pt modelId="4">
          <dgm:prSet phldr="1"/>
        </dgm:pt>
        <dgm:pt modelId="5">
          <dgm:prSet phldr="1"/>
        </dgm:pt>
      </dgm:ptLst>
      <dgm:cxnLst>
        <dgm:cxn modelId="5" srcId="0" destId="1" srcOrd="0" destOrd="0"/>
        <dgm:cxn modelId="6" srcId="1" destId="2" srcOrd="0" destOrd="0"/>
        <dgm:cxn modelId="7" srcId="1" destId="3" srcOrd="1" destOrd="0"/>
        <dgm:cxn modelId="8" srcId="1" destId="4" srcOrd="2" destOrd="0"/>
        <dgm:cxn modelId="9" srcId="1" destId="5" srcOrd="3" destOrd="0"/>
      </dgm:cxnLst>
      <dgm:bg/>
      <dgm:whole/>
    </dgm:dataModel>
  </dgm:sampData>
  <dgm:styleData>
    <dgm:dataModel>
      <dgm:ptLst>
        <dgm:pt modelId="0" type="doc"/>
        <dgm:pt modelId="1"/>
        <dgm:pt modelId="12"/>
        <dgm:pt modelId="13"/>
      </dgm:ptLst>
      <dgm:cxnLst>
        <dgm:cxn modelId="2" srcId="0" destId="1" srcOrd="0" destOrd="0"/>
        <dgm:cxn modelId="16" srcId="1" destId="12" srcOrd="1" destOrd="0"/>
        <dgm:cxn modelId="17" srcId="1" destId="13" srcOrd="2" destOrd="0"/>
      </dgm:cxnLst>
      <dgm:bg/>
      <dgm:whole/>
    </dgm:dataModel>
  </dgm:styleData>
  <dgm:clrData>
    <dgm:dataModel>
      <dgm:ptLst>
        <dgm:pt modelId="0" type="doc"/>
        <dgm:pt modelId="1"/>
        <dgm:pt modelId="11" type="asst"/>
        <dgm:pt modelId="12"/>
        <dgm:pt modelId="13"/>
        <dgm:pt modelId="14"/>
      </dgm:ptLst>
      <dgm:cxnLst>
        <dgm:cxn modelId="2" srcId="0" destId="1" srcOrd="0" destOrd="0"/>
        <dgm:cxn modelId="15" srcId="1" destId="11" srcOrd="0" destOrd="0"/>
        <dgm:cxn modelId="16" srcId="1" destId="12" srcOrd="1" destOrd="0"/>
        <dgm:cxn modelId="17" srcId="1" destId="13" srcOrd="2" destOrd="0"/>
        <dgm:cxn modelId="18" srcId="1" destId="14" srcOrd="2" destOrd="0"/>
      </dgm:cxnLst>
      <dgm:bg/>
      <dgm:whole/>
    </dgm:dataModel>
  </dgm:clrData>
  <dgm:layoutNode name="hierChild1">
    <dgm:varLst>
      <dgm:orgChart val="1"/>
      <dgm:chPref val="1"/>
      <dgm:dir/>
      <dgm:animOne val="branch"/>
      <dgm:animLvl val="lvl"/>
      <dgm:resizeHandles/>
    </dgm:varLst>
    <dgm:choose name="Name0">
      <dgm:if name="Name1" func="var" arg="dir" op="equ" val="norm">
        <dgm:alg type="hierChild">
          <dgm:param type="linDir" val="fromL"/>
        </dgm:alg>
      </dgm:if>
      <dgm:else name="Name2">
        <dgm:alg type="hierChild">
          <dgm:param type="linDir" val="fromR"/>
        </dgm:alg>
      </dgm:else>
    </dgm:choose>
    <dgm:shape xmlns:r="http://schemas.openxmlformats.org/officeDocument/2006/relationships" r:blip="">
      <dgm:adjLst/>
    </dgm:shape>
    <dgm:presOf/>
    <dgm:constrLst>
      <dgm:constr type="w" for="des" forName="rootComposite1" refType="w" fact="10"/>
      <dgm:constr type="h" for="des" forName="rootComposite1" refType="w" refFor="des" refForName="rootComposite1" fact="0.5"/>
      <dgm:constr type="w" for="des" forName="rootComposite" refType="w" fact="10"/>
      <dgm:constr type="h" for="des" forName="rootComposite" refType="w" refFor="des" refForName="rootComposite1" fact="0.5"/>
      <dgm:constr type="w" for="des" forName="rootComposite3" refType="w" fact="10"/>
      <dgm:constr type="h" for="des" forName="rootComposite3" refType="w" refFor="des" refForName="rootComposite1" fact="0.5"/>
      <dgm:constr type="primFontSz" for="des" ptType="node" op="equ"/>
      <dgm:constr type="sp" for="des" op="equ"/>
      <dgm:constr type="sp" for="des" forName="hierRoot1" refType="w" refFor="des" refForName="rootComposite1" fact="0.21"/>
      <dgm:constr type="sp" for="des" forName="hierRoot2" refType="sp" refFor="des" refForName="hierRoot1"/>
      <dgm:constr type="sp" for="des" forName="hierRoot3" refType="sp" refFor="des" refForName="hierRoot1"/>
      <dgm:constr type="sibSp" refType="w" refFor="des" refForName="rootComposite1" fact="0.21"/>
      <dgm:constr type="sibSp" for="des" forName="hierChild2" refType="sibSp"/>
      <dgm:constr type="sibSp" for="des" forName="hierChild3" refType="sibSp"/>
      <dgm:constr type="sibSp" for="des" forName="hierChild4" refType="sibSp"/>
      <dgm:constr type="sibSp" for="des" forName="hierChild5" refType="sibSp"/>
      <dgm:constr type="sibSp" for="des" forName="hierChild6" refType="sibSp"/>
      <dgm:constr type="sibSp" for="des" forName="hierChild7" refType="sibSp"/>
      <dgm:constr type="secSibSp" refType="w" refFor="des" refForName="rootComposite1" fact="0.21"/>
      <dgm:constr type="secSibSp" for="des" forName="hierChild2" refType="secSibSp"/>
      <dgm:constr type="secSibSp" for="des" forName="hierChild3" refType="secSibSp"/>
      <dgm:constr type="secSibSp" for="des" forName="hierChild4" refType="secSibSp"/>
      <dgm:constr type="secSibSp" for="des" forName="hierChild5" refType="secSibSp"/>
      <dgm:constr type="secSibSp" for="des" forName="hierChild6" refType="secSibSp"/>
      <dgm:constr type="secSibSp" for="des" forName="hierChild7" refType="secSibSp"/>
    </dgm:constrLst>
    <dgm:ruleLst/>
    <dgm:forEach name="Name3" axis="ch">
      <dgm:forEach name="Name4" axis="self" ptType="node">
        <dgm:layoutNode name="hierRoot1">
          <dgm:varLst>
            <dgm:hierBranch val="init"/>
          </dgm:varLst>
          <dgm:choose name="Name5">
            <dgm:if name="Name6" func="var" arg="hierBranch" op="equ" val="l">
              <dgm:choose name="Name7">
                <dgm:if name="Name8" axis="ch" ptType="asst" func="cnt" op="gte" val="1">
                  <dgm:alg type="hierRoot">
                    <dgm:param type="hierAlign" val="tR"/>
                  </dgm:alg>
                  <dgm:constrLst>
                    <dgm:constr type="alignOff" val="0.65"/>
                  </dgm:constrLst>
                </dgm:if>
                <dgm:else name="Name9">
                  <dgm:alg type="hierRoot">
                    <dgm:param type="hierAlign" val="tR"/>
                  </dgm:alg>
                  <dgm:constrLst>
                    <dgm:constr type="alignOff" val="0.25"/>
                  </dgm:constrLst>
                </dgm:else>
              </dgm:choose>
            </dgm:if>
            <dgm:if name="Name10" func="var" arg="hierBranch" op="equ" val="r">
              <dgm:choose name="Name11">
                <dgm:if name="Name12" axis="ch" ptType="asst" func="cnt" op="gte" val="1">
                  <dgm:alg type="hierRoot">
                    <dgm:param type="hierAlign" val="tL"/>
                  </dgm:alg>
                  <dgm:constrLst>
                    <dgm:constr type="alignOff" val="0.65"/>
                  </dgm:constrLst>
                </dgm:if>
                <dgm:else name="Name13">
                  <dgm:alg type="hierRoot">
                    <dgm:param type="hierAlign" val="tL"/>
                  </dgm:alg>
                  <dgm:constrLst>
                    <dgm:constr type="alignOff" val="0.25"/>
                  </dgm:constrLst>
                </dgm:else>
              </dgm:choose>
            </dgm:if>
            <dgm:if name="Name14" func="var" arg="hierBranch" op="equ" val="hang">
              <dgm:alg type="hierRoot"/>
              <dgm:constrLst>
                <dgm:constr type="alignOff" val="0.65"/>
              </dgm:constrLst>
            </dgm:if>
            <dgm:else name="Name15">
              <dgm:alg type="hierRoot"/>
              <dgm:constrLst>
                <dgm:constr type="alignOff"/>
                <dgm:constr type="bendDist" for="des" ptType="parTrans" refType="sp" fact="0.5"/>
              </dgm:constrLst>
            </dgm:else>
          </dgm:choose>
          <dgm:shape xmlns:r="http://schemas.openxmlformats.org/officeDocument/2006/relationships" r:blip="">
            <dgm:adjLst/>
          </dgm:shape>
          <dgm:presOf/>
          <dgm:ruleLst/>
          <dgm:layoutNode name="rootComposite1">
            <dgm:alg type="composite"/>
            <dgm:shape xmlns:r="http://schemas.openxmlformats.org/officeDocument/2006/relationships" r:blip="">
              <dgm:adjLst/>
            </dgm:shape>
            <dgm:presOf axis="self" ptType="node" cnt="1"/>
            <dgm:choose name="Name16">
              <dgm:if name="Name17" func="var" arg="hierBranch" op="equ" val="init">
                <dgm:constrLst>
                  <dgm:constr type="l" for="ch" forName="rootText1"/>
                  <dgm:constr type="t" for="ch" forName="rootText1"/>
                  <dgm:constr type="w" for="ch" forName="rootText1" refType="w"/>
                  <dgm:constr type="h" for="ch" forName="rootText1" refType="h"/>
                  <dgm:constr type="l" for="ch" forName="rootConnector1"/>
                  <dgm:constr type="t" for="ch" forName="rootConnector1"/>
                  <dgm:constr type="w" for="ch" forName="rootConnector1" refType="w" refFor="ch" refForName="rootText1" fact="0.2"/>
                  <dgm:constr type="h" for="ch" forName="rootConnector1" refType="h" refFor="ch" refForName="rootText1"/>
                </dgm:constrLst>
              </dgm:if>
              <dgm:if name="Name18" func="var" arg="hierBranch" op="equ" val="l">
                <dgm:constrLst>
                  <dgm:constr type="l" for="ch" forName="rootText1"/>
                  <dgm:constr type="t" for="ch" forName="rootText1"/>
                  <dgm:constr type="w" for="ch" forName="rootText1" refType="w"/>
                  <dgm:constr type="h" for="ch" forName="rootText1" refType="h"/>
                  <dgm:constr type="r" for="ch" forName="rootConnector1" refType="w"/>
                  <dgm:constr type="t" for="ch" forName="rootConnector1"/>
                  <dgm:constr type="w" for="ch" forName="rootConnector1" refType="w" refFor="ch" refForName="rootText1" fact="0.2"/>
                  <dgm:constr type="h" for="ch" forName="rootConnector1" refType="h" refFor="ch" refForName="rootText1"/>
                </dgm:constrLst>
              </dgm:if>
              <dgm:if name="Name19" func="var" arg="hierBranch" op="equ" val="r">
                <dgm:constrLst>
                  <dgm:constr type="l" for="ch" forName="rootText1"/>
                  <dgm:constr type="t" for="ch" forName="rootText1"/>
                  <dgm:constr type="w" for="ch" forName="rootText1" refType="w"/>
                  <dgm:constr type="h" for="ch" forName="rootText1" refType="h"/>
                  <dgm:constr type="l" for="ch" forName="rootConnector1"/>
                  <dgm:constr type="t" for="ch" forName="rootConnector1"/>
                  <dgm:constr type="w" for="ch" forName="rootConnector1" refType="w" refFor="ch" refForName="rootText1" fact="0.2"/>
                  <dgm:constr type="h" for="ch" forName="rootConnector1" refType="h" refFor="ch" refForName="rootText1"/>
                </dgm:constrLst>
              </dgm:if>
              <dgm:else name="Name20">
                <dgm:constrLst>
                  <dgm:constr type="l" for="ch" forName="rootText1"/>
                  <dgm:constr type="t" for="ch" forName="rootText1"/>
                  <dgm:constr type="w" for="ch" forName="rootText1" refType="w"/>
                  <dgm:constr type="h" for="ch" forName="rootText1" refType="h"/>
                  <dgm:constr type="r" for="ch" forName="rootConnector1" refType="w"/>
                  <dgm:constr type="t" for="ch" forName="rootConnector1"/>
                  <dgm:constr type="w" for="ch" forName="rootConnector1" refType="w" refFor="ch" refForName="rootText1" fact="0.2"/>
                  <dgm:constr type="h" for="ch" forName="rootConnector1" refType="h" refFor="ch" refForName="rootText1"/>
                </dgm:constrLst>
              </dgm:else>
            </dgm:choose>
            <dgm:ruleLst/>
            <dgm:layoutNode name="rootText1" styleLbl="node0">
              <dgm:varLst>
                <dgm:chPref val="3"/>
              </dgm:varLst>
              <dgm:alg type="tx"/>
              <dgm:shape xmlns:r="http://schemas.openxmlformats.org/officeDocument/2006/relationships" type="rect" r:blip="">
                <dgm:adjLst/>
              </dgm:shape>
              <dgm:presOf axis="self" ptType="node" cnt="1"/>
              <dgm:constrLst>
                <dgm:constr type="primFontSz" val="65"/>
                <dgm:constr type="lMarg" refType="primFontSz" fact="0.05"/>
                <dgm:constr type="rMarg" refType="primFontSz" fact="0.05"/>
                <dgm:constr type="tMarg" refType="primFontSz" fact="0.05"/>
                <dgm:constr type="bMarg" refType="primFontSz" fact="0.05"/>
              </dgm:constrLst>
              <dgm:ruleLst>
                <dgm:rule type="primFontSz" val="5" fact="NaN" max="NaN"/>
              </dgm:ruleLst>
            </dgm:layoutNode>
            <dgm:layoutNode name="rootConnector1" moveWith="rootText1">
              <dgm:alg type="sp"/>
              <dgm:shape xmlns:r="http://schemas.openxmlformats.org/officeDocument/2006/relationships" type="rect" r:blip="" hideGeom="1">
                <dgm:adjLst/>
              </dgm:shape>
              <dgm:presOf axis="self" ptType="node" cnt="1"/>
              <dgm:constrLst/>
              <dgm:ruleLst/>
            </dgm:layoutNode>
          </dgm:layoutNode>
          <dgm:layoutNode name="hierChild2">
            <dgm:choose name="Name21">
              <dgm:if name="Name22" func="var" arg="hierBranch" op="equ" val="l">
                <dgm:alg type="hierChild">
                  <dgm:param type="chAlign" val="r"/>
                  <dgm:param type="linDir" val="fromT"/>
                </dgm:alg>
              </dgm:if>
              <dgm:if name="Name23" func="var" arg="hierBranch" op="equ" val="r">
                <dgm:alg type="hierChild">
                  <dgm:param type="chAlign" val="l"/>
                  <dgm:param type="linDir" val="fromT"/>
                </dgm:alg>
              </dgm:if>
              <dgm:if name="Name24" func="var" arg="hierBranch" op="equ" val="hang">
                <dgm:choose name="Name25">
                  <dgm:if name="Name26" func="var" arg="dir" op="equ" val="norm">
                    <dgm:alg type="hierChild">
                      <dgm:param type="chAlign" val="l"/>
                      <dgm:param type="linDir" val="fromL"/>
                      <dgm:param type="secChAlign" val="t"/>
                      <dgm:param type="secLinDir" val="fromT"/>
                    </dgm:alg>
                  </dgm:if>
                  <dgm:else name="Name27">
                    <dgm:alg type="hierChild">
                      <dgm:param type="chAlign" val="l"/>
                      <dgm:param type="linDir" val="fromR"/>
                      <dgm:param type="secChAlign" val="t"/>
                      <dgm:param type="secLinDir" val="fromT"/>
                    </dgm:alg>
                  </dgm:else>
                </dgm:choose>
              </dgm:if>
              <dgm:else name="Name28">
                <dgm:choose name="Name29">
                  <dgm:if name="Name30" func="var" arg="dir" op="equ" val="norm">
                    <dgm:alg type="hierChild"/>
                  </dgm:if>
                  <dgm:else name="Name31">
                    <dgm:alg type="hierChild">
                      <dgm:param type="linDir" val="fromR"/>
                    </dgm:alg>
                  </dgm:else>
                </dgm:choose>
              </dgm:else>
            </dgm:choose>
            <dgm:shape xmlns:r="http://schemas.openxmlformats.org/officeDocument/2006/relationships" r:blip="">
              <dgm:adjLst/>
            </dgm:shape>
            <dgm:presOf/>
            <dgm:constrLst/>
            <dgm:ruleLst/>
            <dgm:forEach name="rep2a" axis="ch" ptType="nonAsst">
              <dgm:forEach name="Name32" axis="precedSib" ptType="parTrans" st="-1" cnt="1">
                <dgm:choose name="Name33">
                  <dgm:if name="Name34" func="var" arg="hierBranch" op="equ" val="std">
                    <dgm:layoutNode name="Name35">
                      <dgm:alg type="conn">
                        <dgm:param type="connRout" val="bend"/>
                        <dgm:param type="dim" val="1D"/>
                        <dgm:param type="endSty" val="noArr"/>
                        <dgm:param type="begPts" val="bCtr"/>
                        <dgm:param type="endPts" val="tCtr"/>
                        <dgm:param type="bendPt" val="end"/>
                      </dgm:alg>
                      <dgm:shape xmlns:r="http://schemas.openxmlformats.org/officeDocument/2006/relationships" type="conn" r:blip="" zOrderOff="-99999">
                        <dgm:adjLst/>
                      </dgm:shape>
                      <dgm:presOf axis="self"/>
                      <dgm:constrLst>
                        <dgm:constr type="begPad"/>
                        <dgm:constr type="endPad"/>
                      </dgm:constrLst>
                      <dgm:ruleLst/>
                    </dgm:layoutNode>
                  </dgm:if>
                  <dgm:if name="Name36" func="var" arg="hierBranch" op="equ" val="init">
                    <dgm:layoutNode name="Name37">
                      <dgm:choose name="Name38">
                        <dgm:if name="Name39" axis="self" func="depth" op="lte" val="2">
                          <dgm:alg type="conn">
                            <dgm:param type="connRout" val="bend"/>
                            <dgm:param type="dim" val="1D"/>
                            <dgm:param type="endSty" val="noArr"/>
                            <dgm:param type="begPts" val="bCtr"/>
                            <dgm:param type="endPts" val="tCtr"/>
                            <dgm:param type="bendPt" val="end"/>
                          </dgm:alg>
                        </dgm:if>
                        <dgm:else name="Name40">
                          <dgm:choose name="Name41">
                            <dgm:if name="Name42" axis="par des" func="maxDepth" op="lte" val="1">
                              <dgm:choose name="Name43">
                                <dgm:if name="Name44" axis="par ch" ptType="node asst" func="cnt" op="gte" val="1">
                                  <dgm:alg type="conn">
                                    <dgm:param type="connRout" val="bend"/>
                                    <dgm:param type="dim" val="1D"/>
                                    <dgm:param type="endSty" val="noArr"/>
                                    <dgm:param type="begPts" val="bCtr"/>
                                    <dgm:param type="endPts" val="midL midR"/>
                                  </dgm:alg>
                                </dgm:if>
                                <dgm:else name="Name45">
                                  <dgm:alg type="conn">
                                    <dgm:param type="connRout" val="bend"/>
                                    <dgm:param type="dim" val="1D"/>
                                    <dgm:param type="endSty" val="noArr"/>
                                    <dgm:param type="begPts" val="bCtr"/>
                                    <dgm:param type="endPts" val="midL midR"/>
                                    <dgm:param type="srcNode" val="rootConnector"/>
                                  </dgm:alg>
                                </dgm:else>
                              </dgm:choose>
                            </dgm:if>
                            <dgm:else name="Name46">
                              <dgm:alg type="conn">
                                <dgm:param type="connRout" val="bend"/>
                                <dgm:param type="dim" val="1D"/>
                                <dgm:param type="endSty" val="noArr"/>
                                <dgm:param type="begPts" val="bCtr"/>
                                <dgm:param type="endPts" val="tCtr"/>
                                <dgm:param type="bendPt" val="end"/>
                              </dgm:alg>
                            </dgm:else>
                          </dgm:choose>
                        </dgm:else>
                      </dgm:choose>
                      <dgm:shape xmlns:r="http://schemas.openxmlformats.org/officeDocument/2006/relationships" type="conn" r:blip="" zOrderOff="-99999">
                        <dgm:adjLst/>
                      </dgm:shape>
                      <dgm:presOf axis="self"/>
                      <dgm:constrLst>
                        <dgm:constr type="begPad"/>
                        <dgm:constr type="endPad"/>
                      </dgm:constrLst>
                      <dgm:ruleLst/>
                    </dgm:layoutNode>
                  </dgm:if>
                  <dgm:if name="Name47" func="var" arg="hierBranch" op="equ" val="hang">
                    <dgm:layoutNode name="Name48">
                      <dgm:alg type="conn">
                        <dgm:param type="connRout" val="bend"/>
                        <dgm:param type="dim" val="1D"/>
                        <dgm:param type="endSty" val="noArr"/>
                        <dgm:param type="begPts" val="bCtr"/>
                        <dgm:param type="endPts" val="midL midR"/>
                      </dgm:alg>
                      <dgm:shape xmlns:r="http://schemas.openxmlformats.org/officeDocument/2006/relationships" type="conn" r:blip="" zOrderOff="-99999">
                        <dgm:adjLst/>
                      </dgm:shape>
                      <dgm:presOf axis="self"/>
                      <dgm:constrLst>
                        <dgm:constr type="begPad"/>
                        <dgm:constr type="endPad"/>
                      </dgm:constrLst>
                      <dgm:ruleLst/>
                    </dgm:layoutNode>
                  </dgm:if>
                  <dgm:else name="Name49">
                    <dgm:layoutNode name="Name50">
                      <dgm:choose name="Name51">
                        <dgm:if name="Name52" axis="self" func="depth" op="lte" val="2">
                          <dgm:choose name="Name53">
                            <dgm:if name="Name54" axis="par ch" ptType="node asst" func="cnt" op="gte" val="1">
                              <dgm:alg type="conn">
                                <dgm:param type="connRout" val="bend"/>
                                <dgm:param type="dim" val="1D"/>
                                <dgm:param type="endSty" val="noArr"/>
                                <dgm:param type="begPts" val="bCtr"/>
                                <dgm:param type="endPts" val="midL midR"/>
                              </dgm:alg>
                            </dgm:if>
                            <dgm:else name="Name55">
                              <dgm:alg type="conn">
                                <dgm:param type="connRout" val="bend"/>
                                <dgm:param type="dim" val="1D"/>
                                <dgm:param type="endSty" val="noArr"/>
                                <dgm:param type="begPts" val="bCtr"/>
                                <dgm:param type="endPts" val="midL midR"/>
                                <dgm:param type="srcNode" val="rootConnector1"/>
                              </dgm:alg>
                            </dgm:else>
                          </dgm:choose>
                        </dgm:if>
                        <dgm:else name="Name56">
                          <dgm:choose name="Name57">
                            <dgm:if name="Name58" axis="par ch" ptType="node asst" func="cnt" op="gte" val="1">
                              <dgm:alg type="conn">
                                <dgm:param type="connRout" val="bend"/>
                                <dgm:param type="dim" val="1D"/>
                                <dgm:param type="endSty" val="noArr"/>
                                <dgm:param type="begPts" val="bCtr"/>
                                <dgm:param type="endPts" val="midL midR"/>
                              </dgm:alg>
                            </dgm:if>
                            <dgm:else name="Name59">
                              <dgm:alg type="conn">
                                <dgm:param type="connRout" val="bend"/>
                                <dgm:param type="dim" val="1D"/>
                                <dgm:param type="endSty" val="noArr"/>
                                <dgm:param type="begPts" val="bCtr"/>
                                <dgm:param type="endPts" val="midL midR"/>
                                <dgm:param type="srcNode" val="rootConnector"/>
                              </dgm:alg>
                            </dgm:else>
                          </dgm:choose>
                        </dgm:else>
                      </dgm:choose>
                      <dgm:shape xmlns:r="http://schemas.openxmlformats.org/officeDocument/2006/relationships" type="conn" r:blip="" zOrderOff="-99999">
                        <dgm:adjLst/>
                      </dgm:shape>
                      <dgm:presOf axis="self"/>
                      <dgm:constrLst>
                        <dgm:constr type="begPad"/>
                        <dgm:constr type="endPad"/>
                      </dgm:constrLst>
                      <dgm:ruleLst/>
                    </dgm:layoutNode>
                  </dgm:else>
                </dgm:choose>
              </dgm:forEach>
              <dgm:layoutNode name="hierRoot2">
                <dgm:varLst>
                  <dgm:hierBranch val="init"/>
                </dgm:varLst>
                <dgm:choose name="Name60">
                  <dgm:if name="Name61" func="var" arg="hierBranch" op="equ" val="l">
                    <dgm:choose name="Name62">
                      <dgm:if name="Name63" axis="ch" ptType="asst" func="cnt" op="gte" val="1">
                        <dgm:alg type="hierRoot">
                          <dgm:param type="hierAlign" val="tR"/>
                        </dgm:alg>
                        <dgm:shape xmlns:r="http://schemas.openxmlformats.org/officeDocument/2006/relationships" r:blip="">
                          <dgm:adjLst/>
                        </dgm:shape>
                        <dgm:presOf/>
                        <dgm:constrLst>
                          <dgm:constr type="alignOff" val="0.65"/>
                        </dgm:constrLst>
                      </dgm:if>
                      <dgm:else name="Name64">
                        <dgm:alg type="hierRoot">
                          <dgm:param type="hierAlign" val="tR"/>
                        </dgm:alg>
                        <dgm:shape xmlns:r="http://schemas.openxmlformats.org/officeDocument/2006/relationships" r:blip="">
                          <dgm:adjLst/>
                        </dgm:shape>
                        <dgm:presOf/>
                        <dgm:constrLst>
                          <dgm:constr type="alignOff" val="0.25"/>
                        </dgm:constrLst>
                      </dgm:else>
                    </dgm:choose>
                  </dgm:if>
                  <dgm:if name="Name65" func="var" arg="hierBranch" op="equ" val="r">
                    <dgm:choose name="Name66">
                      <dgm:if name="Name67" axis="ch" ptType="asst" func="cnt" op="gte" val="1">
                        <dgm:alg type="hierRoot">
                          <dgm:param type="hierAlign" val="tL"/>
                        </dgm:alg>
                        <dgm:shape xmlns:r="http://schemas.openxmlformats.org/officeDocument/2006/relationships" r:blip="">
                          <dgm:adjLst/>
                        </dgm:shape>
                        <dgm:presOf/>
                        <dgm:constrLst>
                          <dgm:constr type="alignOff" val="0.65"/>
                        </dgm:constrLst>
                      </dgm:if>
                      <dgm:else name="Name68">
                        <dgm:alg type="hierRoot">
                          <dgm:param type="hierAlign" val="tL"/>
                        </dgm:alg>
                        <dgm:shape xmlns:r="http://schemas.openxmlformats.org/officeDocument/2006/relationships" r:blip="">
                          <dgm:adjLst/>
                        </dgm:shape>
                        <dgm:presOf/>
                        <dgm:constrLst>
                          <dgm:constr type="alignOff" val="0.25"/>
                        </dgm:constrLst>
                      </dgm:else>
                    </dgm:choose>
                  </dgm:if>
                  <dgm:if name="Name69" func="var" arg="hierBranch" op="equ" val="std">
                    <dgm:alg type="hierRoot"/>
                    <dgm:shape xmlns:r="http://schemas.openxmlformats.org/officeDocument/2006/relationships" r:blip="">
                      <dgm:adjLst/>
                    </dgm:shape>
                    <dgm:presOf/>
                    <dgm:constrLst>
                      <dgm:constr type="alignOff"/>
                      <dgm:constr type="bendDist" for="des" ptType="parTrans" refType="sp" fact="0.5"/>
                    </dgm:constrLst>
                  </dgm:if>
                  <dgm:if name="Name70" func="var" arg="hierBranch" op="equ" val="init">
                    <dgm:choose name="Name71">
                      <dgm:if name="Name72" axis="des" func="maxDepth" op="lte" val="1">
                        <dgm:choose name="Name73">
                          <dgm:if name="Name74" axis="ch" ptType="asst" func="cnt" op="gte" val="1">
                            <dgm:alg type="hierRoot">
                              <dgm:param type="hierAlign" val="tL"/>
                            </dgm:alg>
                            <dgm:shape xmlns:r="http://schemas.openxmlformats.org/officeDocument/2006/relationships" r:blip="">
                              <dgm:adjLst/>
                            </dgm:shape>
                            <dgm:presOf/>
                            <dgm:constrLst>
                              <dgm:constr type="alignOff" val="0.65"/>
                            </dgm:constrLst>
                          </dgm:if>
                          <dgm:else name="Name75">
                            <dgm:alg type="hierRoot">
                              <dgm:param type="hierAlign" val="tL"/>
                            </dgm:alg>
                            <dgm:shape xmlns:r="http://schemas.openxmlformats.org/officeDocument/2006/relationships" r:blip="">
                              <dgm:adjLst/>
                            </dgm:shape>
                            <dgm:presOf/>
                            <dgm:constrLst>
                              <dgm:constr type="alignOff" val="0.25"/>
                            </dgm:constrLst>
                          </dgm:else>
                        </dgm:choose>
                      </dgm:if>
                      <dgm:else name="Name76">
                        <dgm:alg type="hierRoot"/>
                        <dgm:shape xmlns:r="http://schemas.openxmlformats.org/officeDocument/2006/relationships" r:blip="">
                          <dgm:adjLst/>
                        </dgm:shape>
                        <dgm:presOf/>
                        <dgm:constrLst>
                          <dgm:constr type="alignOff"/>
                          <dgm:constr type="bendDist" for="des" ptType="parTrans" refType="sp" fact="0.5"/>
                        </dgm:constrLst>
                      </dgm:else>
                    </dgm:choose>
                  </dgm:if>
                  <dgm:else name="Name77">
                    <dgm:alg type="hierRoot"/>
                    <dgm:shape xmlns:r="http://schemas.openxmlformats.org/officeDocument/2006/relationships" r:blip="">
                      <dgm:adjLst/>
                    </dgm:shape>
                    <dgm:presOf/>
                    <dgm:constrLst>
                      <dgm:constr type="alignOff" val="0.65"/>
                    </dgm:constrLst>
                  </dgm:else>
                </dgm:choose>
                <dgm:ruleLst/>
                <dgm:layoutNode name="rootComposite">
                  <dgm:alg type="composite"/>
                  <dgm:shape xmlns:r="http://schemas.openxmlformats.org/officeDocument/2006/relationships" r:blip="">
                    <dgm:adjLst/>
                  </dgm:shape>
                  <dgm:presOf axis="self" ptType="node" cnt="1"/>
                  <dgm:choose name="Name78">
                    <dgm:if name="Name79" func="var" arg="hierBranch" op="equ" val="init">
                      <dgm:constrLst>
                        <dgm:constr type="l" for="ch" forName="rootText"/>
                        <dgm:constr type="t" for="ch" forName="rootText"/>
                        <dgm:constr type="w" for="ch" forName="rootText" refType="w"/>
                        <dgm:constr type="h" for="ch" forName="rootText" refType="h"/>
                        <dgm:constr type="l" for="ch" forName="rootConnector"/>
                        <dgm:constr type="t" for="ch" forName="rootConnector"/>
                        <dgm:constr type="w" for="ch" forName="rootConnector" refType="w" refFor="ch" refForName="rootText" fact="0.2"/>
                        <dgm:constr type="h" for="ch" forName="rootConnector" refType="h" refFor="ch" refForName="rootText"/>
                      </dgm:constrLst>
                    </dgm:if>
                    <dgm:if name="Name80" func="var" arg="hierBranch" op="equ" val="l">
                      <dgm:constrLst>
                        <dgm:constr type="l" for="ch" forName="rootText"/>
                        <dgm:constr type="t" for="ch" forName="rootText"/>
                        <dgm:constr type="w" for="ch" forName="rootText" refType="w"/>
                        <dgm:constr type="h" for="ch" forName="rootText" refType="h"/>
                        <dgm:constr type="r" for="ch" forName="rootConnector" refType="w"/>
                        <dgm:constr type="t" for="ch" forName="rootConnector"/>
                        <dgm:constr type="w" for="ch" forName="rootConnector" refType="w" refFor="ch" refForName="rootText" fact="0.2"/>
                        <dgm:constr type="h" for="ch" forName="rootConnector" refType="h" refFor="ch" refForName="rootText"/>
                      </dgm:constrLst>
                    </dgm:if>
                    <dgm:if name="Name81" func="var" arg="hierBranch" op="equ" val="r">
                      <dgm:constrLst>
                        <dgm:constr type="l" for="ch" forName="rootText"/>
                        <dgm:constr type="t" for="ch" forName="rootText"/>
                        <dgm:constr type="w" for="ch" forName="rootText" refType="w"/>
                        <dgm:constr type="h" for="ch" forName="rootText" refType="h"/>
                        <dgm:constr type="l" for="ch" forName="rootConnector"/>
                        <dgm:constr type="t" for="ch" forName="rootConnector"/>
                        <dgm:constr type="w" for="ch" forName="rootConnector" refType="w" refFor="ch" refForName="rootText" fact="0.2"/>
                        <dgm:constr type="h" for="ch" forName="rootConnector" refType="h" refFor="ch" refForName="rootText"/>
                      </dgm:constrLst>
                    </dgm:if>
                    <dgm:else name="Name82">
                      <dgm:constrLst>
                        <dgm:constr type="l" for="ch" forName="rootText"/>
                        <dgm:constr type="t" for="ch" forName="rootText"/>
                        <dgm:constr type="w" for="ch" forName="rootText" refType="w"/>
                        <dgm:constr type="h" for="ch" forName="rootText" refType="h"/>
                        <dgm:constr type="r" for="ch" forName="rootConnector" refType="w"/>
                        <dgm:constr type="t" for="ch" forName="rootConnector"/>
                        <dgm:constr type="w" for="ch" forName="rootConnector" refType="w" refFor="ch" refForName="rootText" fact="0.2"/>
                        <dgm:constr type="h" for="ch" forName="rootConnector" refType="h" refFor="ch" refForName="rootText"/>
                      </dgm:constrLst>
                    </dgm:else>
                  </dgm:choose>
                  <dgm:ruleLst/>
                  <dgm:layoutNode name="rootText">
                    <dgm:varLst>
                      <dgm:chPref val="3"/>
                    </dgm:varLst>
                    <dgm:alg type="tx"/>
                    <dgm:shape xmlns:r="http://schemas.openxmlformats.org/officeDocument/2006/relationships" type="rect" r:blip="">
                      <dgm:adjLst/>
                    </dgm:shape>
                    <dgm:presOf axis="self" ptType="node" cnt="1"/>
                    <dgm:constrLst>
                      <dgm:constr type="primFontSz" val="65"/>
                      <dgm:constr type="lMarg" refType="primFontSz" fact="0.05"/>
                      <dgm:constr type="rMarg" refType="primFontSz" fact="0.05"/>
                      <dgm:constr type="tMarg" refType="primFontSz" fact="0.05"/>
                      <dgm:constr type="bMarg" refType="primFontSz" fact="0.05"/>
                    </dgm:constrLst>
                    <dgm:ruleLst>
                      <dgm:rule type="primFontSz" val="5" fact="NaN" max="NaN"/>
                    </dgm:ruleLst>
                  </dgm:layoutNode>
                  <dgm:layoutNode name="rootConnector" moveWith="rootText">
                    <dgm:alg type="sp"/>
                    <dgm:shape xmlns:r="http://schemas.openxmlformats.org/officeDocument/2006/relationships" type="rect" r:blip="" hideGeom="1">
                      <dgm:adjLst/>
                    </dgm:shape>
                    <dgm:presOf axis="self" ptType="node" cnt="1"/>
                    <dgm:constrLst/>
                    <dgm:ruleLst/>
                  </dgm:layoutNode>
                </dgm:layoutNode>
                <dgm:layoutNode name="hierChild4">
                  <dgm:choose name="Name83">
                    <dgm:if name="Name84" func="var" arg="hierBranch" op="equ" val="l">
                      <dgm:alg type="hierChild">
                        <dgm:param type="chAlign" val="r"/>
                        <dgm:param type="linDir" val="fromT"/>
                      </dgm:alg>
                    </dgm:if>
                    <dgm:if name="Name85" func="var" arg="hierBranch" op="equ" val="r">
                      <dgm:alg type="hierChild">
                        <dgm:param type="chAlign" val="l"/>
                        <dgm:param type="linDir" val="fromT"/>
                      </dgm:alg>
                    </dgm:if>
                    <dgm:if name="Name86" func="var" arg="hierBranch" op="equ" val="hang">
                      <dgm:choose name="Name87">
                        <dgm:if name="Name88" func="var" arg="dir" op="equ" val="norm">
                          <dgm:alg type="hierChild">
                            <dgm:param type="chAlign" val="l"/>
                            <dgm:param type="linDir" val="fromL"/>
                            <dgm:param type="secChAlign" val="t"/>
                            <dgm:param type="secLinDir" val="fromT"/>
                          </dgm:alg>
                        </dgm:if>
                        <dgm:else name="Name89">
                          <dgm:alg type="hierChild">
                            <dgm:param type="chAlign" val="l"/>
                            <dgm:param type="linDir" val="fromR"/>
                            <dgm:param type="secChAlign" val="t"/>
                            <dgm:param type="secLinDir" val="fromT"/>
                          </dgm:alg>
                        </dgm:else>
                      </dgm:choose>
                    </dgm:if>
                    <dgm:if name="Name90" func="var" arg="hierBranch" op="equ" val="std">
                      <dgm:choose name="Name91">
                        <dgm:if name="Name92" func="var" arg="dir" op="equ" val="norm">
                          <dgm:alg type="hierChild"/>
                        </dgm:if>
                        <dgm:else name="Name93">
                          <dgm:alg type="hierChild">
                            <dgm:param type="linDir" val="fromR"/>
                          </dgm:alg>
                        </dgm:else>
                      </dgm:choose>
                    </dgm:if>
                    <dgm:if name="Name94" func="var" arg="hierBranch" op="equ" val="init">
                      <dgm:choose name="Name95">
                        <dgm:if name="Name96" axis="des" func="maxDepth" op="lte" val="1">
                          <dgm:alg type="hierChild">
                            <dgm:param type="chAlign" val="l"/>
                            <dgm:param type="linDir" val="fromT"/>
                          </dgm:alg>
                        </dgm:if>
                        <dgm:else name="Name97">
                          <dgm:choose name="Name98">
                            <dgm:if name="Name99" func="var" arg="dir" op="equ" val="norm">
                              <dgm:alg type="hierChild"/>
                            </dgm:if>
                            <dgm:else name="Name100">
                              <dgm:alg type="hierChild">
                                <dgm:param type="linDir" val="fromR"/>
                              </dgm:alg>
                            </dgm:else>
                          </dgm:choose>
                        </dgm:else>
                      </dgm:choose>
                    </dgm:if>
                    <dgm:else name="Name101"/>
                  </dgm:choose>
                  <dgm:shape xmlns:r="http://schemas.openxmlformats.org/officeDocument/2006/relationships" r:blip="">
                    <dgm:adjLst/>
                  </dgm:shape>
                  <dgm:presOf/>
                  <dgm:constrLst/>
                  <dgm:ruleLst/>
                  <dgm:forEach name="Name102" ref="rep2a"/>
                </dgm:layoutNode>
                <dgm:layoutNode name="hierChild5">
                  <dgm:choose name="Name103">
                    <dgm:if name="Name104" func="var" arg="dir" op="equ" val="norm">
                      <dgm:alg type="hierChild">
                        <dgm:param type="chAlign" val="l"/>
                        <dgm:param type="linDir" val="fromL"/>
                        <dgm:param type="secChAlign" val="t"/>
                        <dgm:param type="secLinDir" val="fromT"/>
                      </dgm:alg>
                    </dgm:if>
                    <dgm:else name="Name105">
                      <dgm:alg type="hierChild">
                        <dgm:param type="chAlign" val="l"/>
                        <dgm:param type="linDir" val="fromR"/>
                        <dgm:param type="secChAlign" val="t"/>
                        <dgm:param type="secLinDir" val="fromT"/>
                      </dgm:alg>
                    </dgm:else>
                  </dgm:choose>
                  <dgm:shape xmlns:r="http://schemas.openxmlformats.org/officeDocument/2006/relationships" r:blip="">
                    <dgm:adjLst/>
                  </dgm:shape>
                  <dgm:presOf/>
                  <dgm:constrLst/>
                  <dgm:ruleLst/>
                  <dgm:forEach name="Name106" ref="rep2b"/>
                </dgm:layoutNode>
              </dgm:layoutNode>
            </dgm:forEach>
          </dgm:layoutNode>
          <dgm:layoutNode name="hierChild3">
            <dgm:choose name="Name107">
              <dgm:if name="Name108" func="var" arg="dir" op="equ" val="norm">
                <dgm:alg type="hierChild">
                  <dgm:param type="chAlign" val="l"/>
                  <dgm:param type="linDir" val="fromL"/>
                  <dgm:param type="secChAlign" val="t"/>
                  <dgm:param type="secLinDir" val="fromT"/>
                </dgm:alg>
              </dgm:if>
              <dgm:else name="Name109">
                <dgm:alg type="hierChild">
                  <dgm:param type="chAlign" val="l"/>
                  <dgm:param type="linDir" val="fromR"/>
                  <dgm:param type="secChAlign" val="t"/>
                  <dgm:param type="secLinDir" val="fromT"/>
                </dgm:alg>
              </dgm:else>
            </dgm:choose>
            <dgm:shape xmlns:r="http://schemas.openxmlformats.org/officeDocument/2006/relationships" r:blip="">
              <dgm:adjLst/>
            </dgm:shape>
            <dgm:presOf/>
            <dgm:constrLst/>
            <dgm:ruleLst/>
            <dgm:forEach name="rep2b" axis="ch" ptType="asst">
              <dgm:forEach name="Name110" axis="precedSib" ptType="parTrans" st="-1" cnt="1">
                <dgm:layoutNode name="Name111">
                  <dgm:alg type="conn">
                    <dgm:param type="connRout" val="bend"/>
                    <dgm:param type="dim" val="1D"/>
                    <dgm:param type="endSty" val="noArr"/>
                    <dgm:param type="begPts" val="bCtr"/>
                    <dgm:param type="endPts" val="midL midR"/>
                  </dgm:alg>
                  <dgm:shape xmlns:r="http://schemas.openxmlformats.org/officeDocument/2006/relationships" type="conn" r:blip="" zOrderOff="-99999">
                    <dgm:adjLst/>
                  </dgm:shape>
                  <dgm:presOf axis="self"/>
                  <dgm:constrLst>
                    <dgm:constr type="begPad"/>
                    <dgm:constr type="endPad"/>
                  </dgm:constrLst>
                  <dgm:ruleLst/>
                </dgm:layoutNode>
              </dgm:forEach>
              <dgm:layoutNode name="hierRoot3">
                <dgm:varLst>
                  <dgm:hierBranch val="init"/>
                </dgm:varLst>
                <dgm:choose name="Name112">
                  <dgm:if name="Name113" func="var" arg="hierBranch" op="equ" val="l">
                    <dgm:alg type="hierRoot">
                      <dgm:param type="hierAlign" val="tR"/>
                    </dgm:alg>
                    <dgm:shape xmlns:r="http://schemas.openxmlformats.org/officeDocument/2006/relationships" r:blip="">
                      <dgm:adjLst/>
                    </dgm:shape>
                    <dgm:presOf/>
                    <dgm:constrLst>
                      <dgm:constr type="alignOff" val="0.65"/>
                    </dgm:constrLst>
                  </dgm:if>
                  <dgm:if name="Name114" func="var" arg="hierBranch" op="equ" val="r">
                    <dgm:alg type="hierRoot">
                      <dgm:param type="hierAlign" val="tL"/>
                    </dgm:alg>
                    <dgm:shape xmlns:r="http://schemas.openxmlformats.org/officeDocument/2006/relationships" r:blip="">
                      <dgm:adjLst/>
                    </dgm:shape>
                    <dgm:presOf/>
                    <dgm:constrLst>
                      <dgm:constr type="alignOff" val="0.65"/>
                    </dgm:constrLst>
                  </dgm:if>
                  <dgm:if name="Name115" func="var" arg="hierBranch" op="equ" val="hang">
                    <dgm:alg type="hierRoot"/>
                    <dgm:shape xmlns:r="http://schemas.openxmlformats.org/officeDocument/2006/relationships" r:blip="">
                      <dgm:adjLst/>
                    </dgm:shape>
                    <dgm:presOf/>
                    <dgm:constrLst>
                      <dgm:constr type="alignOff" val="0.65"/>
                    </dgm:constrLst>
                  </dgm:if>
                  <dgm:if name="Name116" func="var" arg="hierBranch" op="equ" val="std">
                    <dgm:alg type="hierRoot"/>
                    <dgm:shape xmlns:r="http://schemas.openxmlformats.org/officeDocument/2006/relationships" r:blip="">
                      <dgm:adjLst/>
                    </dgm:shape>
                    <dgm:presOf/>
                    <dgm:constrLst>
                      <dgm:constr type="alignOff"/>
                      <dgm:constr type="bendDist" for="des" ptType="parTrans" refType="sp" fact="0.5"/>
                    </dgm:constrLst>
                  </dgm:if>
                  <dgm:if name="Name117" func="var" arg="hierBranch" op="equ" val="init">
                    <dgm:choose name="Name118">
                      <dgm:if name="Name119" axis="des" func="maxDepth" op="lte" val="1">
                        <dgm:alg type="hierRoot">
                          <dgm:param type="hierAlign" val="tL"/>
                        </dgm:alg>
                        <dgm:shape xmlns:r="http://schemas.openxmlformats.org/officeDocument/2006/relationships" r:blip="">
                          <dgm:adjLst/>
                        </dgm:shape>
                        <dgm:presOf/>
                        <dgm:constrLst>
                          <dgm:constr type="alignOff" val="0.65"/>
                        </dgm:constrLst>
                      </dgm:if>
                      <dgm:else name="Name120">
                        <dgm:alg type="hierRoot"/>
                        <dgm:shape xmlns:r="http://schemas.openxmlformats.org/officeDocument/2006/relationships" r:blip="">
                          <dgm:adjLst/>
                        </dgm:shape>
                        <dgm:presOf/>
                        <dgm:constrLst>
                          <dgm:constr type="alignOff"/>
                          <dgm:constr type="bendDist" for="des" ptType="parTrans" refType="sp" fact="0.5"/>
                        </dgm:constrLst>
                      </dgm:else>
                    </dgm:choose>
                  </dgm:if>
                  <dgm:else name="Name121"/>
                </dgm:choose>
                <dgm:ruleLst/>
                <dgm:layoutNode name="rootComposite3">
                  <dgm:alg type="composite"/>
                  <dgm:shape xmlns:r="http://schemas.openxmlformats.org/officeDocument/2006/relationships" r:blip="">
                    <dgm:adjLst/>
                  </dgm:shape>
                  <dgm:presOf axis="self" ptType="node" cnt="1"/>
                  <dgm:choose name="Name122">
                    <dgm:if name="Name123" func="var" arg="hierBranch" op="equ" val="init">
                      <dgm:constrLst>
                        <dgm:constr type="l" for="ch" forName="rootText3"/>
                        <dgm:constr type="t" for="ch" forName="rootText3"/>
                        <dgm:constr type="w" for="ch" forName="rootText3" refType="w"/>
                        <dgm:constr type="h" for="ch" forName="rootText3" refType="h"/>
                        <dgm:constr type="l" for="ch" forName="rootConnector3"/>
                        <dgm:constr type="t" for="ch" forName="rootConnector3"/>
                        <dgm:constr type="w" for="ch" forName="rootConnector3" refType="w" refFor="ch" refForName="rootText3" fact="0.2"/>
                        <dgm:constr type="h" for="ch" forName="rootConnector3" refType="h" refFor="ch" refForName="rootText3"/>
                      </dgm:constrLst>
                    </dgm:if>
                    <dgm:if name="Name124" func="var" arg="hierBranch" op="equ" val="l">
                      <dgm:constrLst>
                        <dgm:constr type="l" for="ch" forName="rootText3"/>
                        <dgm:constr type="t" for="ch" forName="rootText3"/>
                        <dgm:constr type="w" for="ch" forName="rootText3" refType="w"/>
                        <dgm:constr type="h" for="ch" forName="rootText3" refType="h"/>
                        <dgm:constr type="r" for="ch" forName="rootConnector3" refType="w"/>
                        <dgm:constr type="t" for="ch" forName="rootConnector3"/>
                        <dgm:constr type="w" for="ch" forName="rootConnector3" refType="w" refFor="ch" refForName="rootText3" fact="0.2"/>
                        <dgm:constr type="h" for="ch" forName="rootConnector3" refType="h" refFor="ch" refForName="rootText3"/>
                      </dgm:constrLst>
                    </dgm:if>
                    <dgm:if name="Name125" func="var" arg="hierBranch" op="equ" val="r">
                      <dgm:constrLst>
                        <dgm:constr type="l" for="ch" forName="rootText3"/>
                        <dgm:constr type="t" for="ch" forName="rootText3"/>
                        <dgm:constr type="w" for="ch" forName="rootText3" refType="w"/>
                        <dgm:constr type="h" for="ch" forName="rootText3" refType="h"/>
                        <dgm:constr type="l" for="ch" forName="rootConnector3"/>
                        <dgm:constr type="t" for="ch" forName="rootConnector3"/>
                        <dgm:constr type="w" for="ch" forName="rootConnector3" refType="w" refFor="ch" refForName="rootText3" fact="0.2"/>
                        <dgm:constr type="h" for="ch" forName="rootConnector3" refType="h" refFor="ch" refForName="rootText3"/>
                      </dgm:constrLst>
                    </dgm:if>
                    <dgm:else name="Name126">
                      <dgm:constrLst>
                        <dgm:constr type="l" for="ch" forName="rootText3"/>
                        <dgm:constr type="t" for="ch" forName="rootText3"/>
                        <dgm:constr type="w" for="ch" forName="rootText3" refType="w"/>
                        <dgm:constr type="h" for="ch" forName="rootText3" refType="h"/>
                        <dgm:constr type="r" for="ch" forName="rootConnector3" refType="w"/>
                        <dgm:constr type="t" for="ch" forName="rootConnector3"/>
                        <dgm:constr type="w" for="ch" forName="rootConnector3" refType="w" refFor="ch" refForName="rootText3" fact="0.2"/>
                        <dgm:constr type="h" for="ch" forName="rootConnector3" refType="h" refFor="ch" refForName="rootText3"/>
                      </dgm:constrLst>
                    </dgm:else>
                  </dgm:choose>
                  <dgm:ruleLst/>
                  <dgm:layoutNode name="rootText3">
                    <dgm:varLst>
                      <dgm:chPref val="3"/>
                    </dgm:varLst>
                    <dgm:alg type="tx"/>
                    <dgm:shape xmlns:r="http://schemas.openxmlformats.org/officeDocument/2006/relationships" type="rect" r:blip="">
                      <dgm:adjLst/>
                    </dgm:shape>
                    <dgm:presOf axis="self" ptType="node" cnt="1"/>
                    <dgm:constrLst>
                      <dgm:constr type="primFontSz" val="65"/>
                      <dgm:constr type="lMarg" refType="primFontSz" fact="0.05"/>
                      <dgm:constr type="rMarg" refType="primFontSz" fact="0.05"/>
                      <dgm:constr type="tMarg" refType="primFontSz" fact="0.05"/>
                      <dgm:constr type="bMarg" refType="primFontSz" fact="0.05"/>
                    </dgm:constrLst>
                    <dgm:ruleLst>
                      <dgm:rule type="primFontSz" val="5" fact="NaN" max="NaN"/>
                    </dgm:ruleLst>
                  </dgm:layoutNode>
                  <dgm:layoutNode name="rootConnector3" moveWith="rootText1">
                    <dgm:alg type="sp"/>
                    <dgm:shape xmlns:r="http://schemas.openxmlformats.org/officeDocument/2006/relationships" type="rect" r:blip="" hideGeom="1">
                      <dgm:adjLst/>
                    </dgm:shape>
                    <dgm:presOf axis="self" ptType="node" cnt="1"/>
                    <dgm:constrLst/>
                    <dgm:ruleLst/>
                  </dgm:layoutNode>
                </dgm:layoutNode>
                <dgm:layoutNode name="hierChild6">
                  <dgm:choose name="Name127">
                    <dgm:if name="Name128" func="var" arg="hierBranch" op="equ" val="l">
                      <dgm:alg type="hierChild">
                        <dgm:param type="chAlign" val="r"/>
                        <dgm:param type="linDir" val="fromT"/>
                      </dgm:alg>
                    </dgm:if>
                    <dgm:if name="Name129" func="var" arg="hierBranch" op="equ" val="r">
                      <dgm:alg type="hierChild">
                        <dgm:param type="chAlign" val="l"/>
                        <dgm:param type="linDir" val="fromT"/>
                      </dgm:alg>
                    </dgm:if>
                    <dgm:if name="Name130" func="var" arg="hierBranch" op="equ" val="hang">
                      <dgm:choose name="Name131">
                        <dgm:if name="Name132" func="var" arg="dir" op="equ" val="norm">
                          <dgm:alg type="hierChild">
                            <dgm:param type="chAlign" val="l"/>
                            <dgm:param type="linDir" val="fromL"/>
                            <dgm:param type="secChAlign" val="t"/>
                            <dgm:param type="secLinDir" val="fromT"/>
                          </dgm:alg>
                        </dgm:if>
                        <dgm:else name="Name133">
                          <dgm:alg type="hierChild">
                            <dgm:param type="chAlign" val="l"/>
                            <dgm:param type="linDir" val="fromR"/>
                            <dgm:param type="secChAlign" val="t"/>
                            <dgm:param type="secLinDir" val="fromT"/>
                          </dgm:alg>
                        </dgm:else>
                      </dgm:choose>
                    </dgm:if>
                    <dgm:if name="Name134" func="var" arg="hierBranch" op="equ" val="std">
                      <dgm:choose name="Name135">
                        <dgm:if name="Name136" func="var" arg="dir" op="equ" val="norm">
                          <dgm:alg type="hierChild"/>
                        </dgm:if>
                        <dgm:else name="Name137">
                          <dgm:alg type="hierChild">
                            <dgm:param type="linDir" val="fromR"/>
                          </dgm:alg>
                        </dgm:else>
                      </dgm:choose>
                    </dgm:if>
                    <dgm:if name="Name138" func="var" arg="hierBranch" op="equ" val="init">
                      <dgm:choose name="Name139">
                        <dgm:if name="Name140" axis="des" func="maxDepth" op="lte" val="1">
                          <dgm:alg type="hierChild">
                            <dgm:param type="chAlign" val="l"/>
                            <dgm:param type="linDir" val="fromT"/>
                          </dgm:alg>
                        </dgm:if>
                        <dgm:else name="Name141">
                          <dgm:alg type="hierChild"/>
                        </dgm:else>
                      </dgm:choose>
                    </dgm:if>
                    <dgm:else name="Name142"/>
                  </dgm:choose>
                  <dgm:shape xmlns:r="http://schemas.openxmlformats.org/officeDocument/2006/relationships" r:blip="">
                    <dgm:adjLst/>
                  </dgm:shape>
                  <dgm:presOf/>
                  <dgm:constrLst/>
                  <dgm:ruleLst/>
                  <dgm:forEach name="Name143" ref="rep2a"/>
                </dgm:layoutNode>
                <dgm:layoutNode name="hierChild7">
                  <dgm:choose name="Name144">
                    <dgm:if name="Name145" func="var" arg="dir" op="equ" val="norm">
                      <dgm:alg type="hierChild">
                        <dgm:param type="chAlign" val="l"/>
                        <dgm:param type="linDir" val="fromL"/>
                        <dgm:param type="secChAlign" val="t"/>
                        <dgm:param type="secLinDir" val="fromT"/>
                      </dgm:alg>
                    </dgm:if>
                    <dgm:else name="Name146">
                      <dgm:alg type="hierChild">
                        <dgm:param type="chAlign" val="l"/>
                        <dgm:param type="linDir" val="fromR"/>
                        <dgm:param type="secChAlign" val="t"/>
                        <dgm:param type="secLinDir" val="fromT"/>
                      </dgm:alg>
                    </dgm:else>
                  </dgm:choose>
                  <dgm:shape xmlns:r="http://schemas.openxmlformats.org/officeDocument/2006/relationships" r:blip="">
                    <dgm:adjLst/>
                  </dgm:shape>
                  <dgm:presOf/>
                  <dgm:constrLst/>
                  <dgm:ruleLst/>
                  <dgm:forEach name="Name147" ref="rep2b"/>
                </dgm:layoutNode>
              </dgm:layoutNode>
            </dgm:forEach>
          </dgm:layoutNode>
        </dgm:layoutNode>
      </dgm:forEach>
    </dgm:forEach>
  </dgm:layoutNode>
</dgm:layoutDef>
</file>

<file path=xl/diagrams/quickStyle1.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3" Type="http://schemas.openxmlformats.org/officeDocument/2006/relationships/diagramQuickStyle" Target="../diagrams/quickStyle1.xml"/><Relationship Id="rId2" Type="http://schemas.openxmlformats.org/officeDocument/2006/relationships/diagramLayout" Target="../diagrams/layout1.xml"/><Relationship Id="rId1" Type="http://schemas.openxmlformats.org/officeDocument/2006/relationships/diagramData" Target="../diagrams/data1.xml"/><Relationship Id="rId6" Type="http://schemas.openxmlformats.org/officeDocument/2006/relationships/image" Target="../media/image4.jpeg"/><Relationship Id="rId5" Type="http://schemas.microsoft.com/office/2007/relationships/diagramDrawing" Target="../diagrams/drawing1.xml"/><Relationship Id="rId4" Type="http://schemas.openxmlformats.org/officeDocument/2006/relationships/diagramColors" Target="../diagrams/colors1.xml"/></Relationships>
</file>

<file path=xl/drawings/_rels/drawing5.xml.rels><?xml version="1.0" encoding="UTF-8" standalone="yes"?>
<Relationships xmlns="http://schemas.openxmlformats.org/package/2006/relationships"><Relationship Id="rId1" Type="http://schemas.openxmlformats.org/officeDocument/2006/relationships/image" Target="../media/image5.jpeg"/></Relationships>
</file>

<file path=xl/drawings/_rels/drawing6.xml.rels><?xml version="1.0" encoding="UTF-8" standalone="yes"?>
<Relationships xmlns="http://schemas.openxmlformats.org/package/2006/relationships"><Relationship Id="rId1" Type="http://schemas.openxmlformats.org/officeDocument/2006/relationships/image" Target="../media/image6.jpeg"/></Relationships>
</file>

<file path=xl/drawings/_rels/drawing7.xml.rels><?xml version="1.0" encoding="UTF-8" standalone="yes"?>
<Relationships xmlns="http://schemas.openxmlformats.org/package/2006/relationships"><Relationship Id="rId1" Type="http://schemas.openxmlformats.org/officeDocument/2006/relationships/image" Target="../media/image7.jpeg"/></Relationships>
</file>

<file path=xl/drawings/drawing1.xml><?xml version="1.0" encoding="utf-8"?>
<xdr:wsDr xmlns:xdr="http://schemas.openxmlformats.org/drawingml/2006/spreadsheetDrawing" xmlns:a="http://schemas.openxmlformats.org/drawingml/2006/main">
  <xdr:twoCellAnchor editAs="oneCell">
    <xdr:from>
      <xdr:col>1</xdr:col>
      <xdr:colOff>219074</xdr:colOff>
      <xdr:row>0</xdr:row>
      <xdr:rowOff>53024</xdr:rowOff>
    </xdr:from>
    <xdr:to>
      <xdr:col>2</xdr:col>
      <xdr:colOff>312182</xdr:colOff>
      <xdr:row>1</xdr:row>
      <xdr:rowOff>342901</xdr:rowOff>
    </xdr:to>
    <xdr:pic>
      <xdr:nvPicPr>
        <xdr:cNvPr id="6" name="Picture 5">
          <a:extLst>
            <a:ext uri="{FF2B5EF4-FFF2-40B4-BE49-F238E27FC236}">
              <a16:creationId xmlns:a16="http://schemas.microsoft.com/office/drawing/2014/main" id="{1619E2FA-5F33-4392-8192-B9C359DF93D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19099" y="53024"/>
          <a:ext cx="1017033" cy="60420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130012</xdr:colOff>
      <xdr:row>0</xdr:row>
      <xdr:rowOff>76200</xdr:rowOff>
    </xdr:from>
    <xdr:to>
      <xdr:col>2</xdr:col>
      <xdr:colOff>295274</xdr:colOff>
      <xdr:row>0</xdr:row>
      <xdr:rowOff>711950</xdr:rowOff>
    </xdr:to>
    <xdr:pic>
      <xdr:nvPicPr>
        <xdr:cNvPr id="6" name="Picture 5">
          <a:extLst>
            <a:ext uri="{FF2B5EF4-FFF2-40B4-BE49-F238E27FC236}">
              <a16:creationId xmlns:a16="http://schemas.microsoft.com/office/drawing/2014/main" id="{10CC892B-C833-4065-AB07-AA459479A6B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58612" y="76200"/>
          <a:ext cx="1070137" cy="63575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393711</xdr:colOff>
      <xdr:row>0</xdr:row>
      <xdr:rowOff>84668</xdr:rowOff>
    </xdr:from>
    <xdr:to>
      <xdr:col>1</xdr:col>
      <xdr:colOff>1551656</xdr:colOff>
      <xdr:row>0</xdr:row>
      <xdr:rowOff>772584</xdr:rowOff>
    </xdr:to>
    <xdr:pic>
      <xdr:nvPicPr>
        <xdr:cNvPr id="8" name="Picture 7">
          <a:extLst>
            <a:ext uri="{FF2B5EF4-FFF2-40B4-BE49-F238E27FC236}">
              <a16:creationId xmlns:a16="http://schemas.microsoft.com/office/drawing/2014/main" id="{EC346628-C2C3-452F-BE5A-AAD340AA5A4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94794" y="84668"/>
          <a:ext cx="1157945" cy="687916"/>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2</xdr:row>
      <xdr:rowOff>190500</xdr:rowOff>
    </xdr:from>
    <xdr:to>
      <xdr:col>10</xdr:col>
      <xdr:colOff>0</xdr:colOff>
      <xdr:row>16</xdr:row>
      <xdr:rowOff>55245</xdr:rowOff>
    </xdr:to>
    <xdr:graphicFrame macro="">
      <xdr:nvGraphicFramePr>
        <xdr:cNvPr id="2" name="Diagram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twoCellAnchor editAs="oneCell">
    <xdr:from>
      <xdr:col>1</xdr:col>
      <xdr:colOff>179097</xdr:colOff>
      <xdr:row>0</xdr:row>
      <xdr:rowOff>85725</xdr:rowOff>
    </xdr:from>
    <xdr:to>
      <xdr:col>2</xdr:col>
      <xdr:colOff>748016</xdr:colOff>
      <xdr:row>0</xdr:row>
      <xdr:rowOff>695325</xdr:rowOff>
    </xdr:to>
    <xdr:pic>
      <xdr:nvPicPr>
        <xdr:cNvPr id="7" name="Picture 6">
          <a:extLst>
            <a:ext uri="{FF2B5EF4-FFF2-40B4-BE49-F238E27FC236}">
              <a16:creationId xmlns:a16="http://schemas.microsoft.com/office/drawing/2014/main" id="{2C3D360F-1BDB-43B8-AB4D-2325023C3959}"/>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369597" y="85725"/>
          <a:ext cx="1026119" cy="60960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186552</xdr:colOff>
      <xdr:row>0</xdr:row>
      <xdr:rowOff>57150</xdr:rowOff>
    </xdr:from>
    <xdr:to>
      <xdr:col>2</xdr:col>
      <xdr:colOff>838200</xdr:colOff>
      <xdr:row>0</xdr:row>
      <xdr:rowOff>653653</xdr:rowOff>
    </xdr:to>
    <xdr:pic>
      <xdr:nvPicPr>
        <xdr:cNvPr id="3" name="Picture 2">
          <a:extLst>
            <a:ext uri="{FF2B5EF4-FFF2-40B4-BE49-F238E27FC236}">
              <a16:creationId xmlns:a16="http://schemas.microsoft.com/office/drawing/2014/main" id="{1C81B5E1-4F15-49C7-9FCD-6E127C50894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96102" y="57150"/>
          <a:ext cx="1004073" cy="596503"/>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114300</xdr:colOff>
      <xdr:row>0</xdr:row>
      <xdr:rowOff>104775</xdr:rowOff>
    </xdr:from>
    <xdr:to>
      <xdr:col>2</xdr:col>
      <xdr:colOff>95250</xdr:colOff>
      <xdr:row>0</xdr:row>
      <xdr:rowOff>693273</xdr:rowOff>
    </xdr:to>
    <xdr:pic>
      <xdr:nvPicPr>
        <xdr:cNvPr id="4" name="Picture 3">
          <a:extLst>
            <a:ext uri="{FF2B5EF4-FFF2-40B4-BE49-F238E27FC236}">
              <a16:creationId xmlns:a16="http://schemas.microsoft.com/office/drawing/2014/main" id="{7BCF0B03-B314-4D05-9832-39CEA13288F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23850" y="104775"/>
          <a:ext cx="990600" cy="588498"/>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159533</xdr:colOff>
      <xdr:row>0</xdr:row>
      <xdr:rowOff>85726</xdr:rowOff>
    </xdr:from>
    <xdr:to>
      <xdr:col>2</xdr:col>
      <xdr:colOff>781050</xdr:colOff>
      <xdr:row>0</xdr:row>
      <xdr:rowOff>658670</xdr:rowOff>
    </xdr:to>
    <xdr:pic>
      <xdr:nvPicPr>
        <xdr:cNvPr id="6" name="Picture 5">
          <a:extLst>
            <a:ext uri="{FF2B5EF4-FFF2-40B4-BE49-F238E27FC236}">
              <a16:creationId xmlns:a16="http://schemas.microsoft.com/office/drawing/2014/main" id="{61049116-971D-4913-88B5-E63E2C573F2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02408" y="85726"/>
          <a:ext cx="964417" cy="57294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5.xml"/><Relationship Id="rId1" Type="http://schemas.openxmlformats.org/officeDocument/2006/relationships/printerSettings" Target="../printerSettings/printerSettings5.bin"/><Relationship Id="rId4" Type="http://schemas.openxmlformats.org/officeDocument/2006/relationships/comments" Target="../comments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7.xml"/><Relationship Id="rId1" Type="http://schemas.openxmlformats.org/officeDocument/2006/relationships/printerSettings" Target="../printerSettings/printerSettings7.bin"/><Relationship Id="rId4"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F28"/>
  <sheetViews>
    <sheetView showGridLines="0" zoomScale="90" zoomScaleNormal="90" workbookViewId="0">
      <pane ySplit="2" topLeftCell="A9" activePane="bottomLeft" state="frozen"/>
      <selection pane="bottomLeft" activeCell="G14" sqref="G14"/>
    </sheetView>
  </sheetViews>
  <sheetFormatPr defaultColWidth="9" defaultRowHeight="15.75"/>
  <cols>
    <col min="1" max="1" width="2.625" style="41" customWidth="1"/>
    <col min="2" max="2" width="12.125" style="41" customWidth="1"/>
    <col min="3" max="3" width="21.625" style="41" customWidth="1"/>
    <col min="4" max="4" width="62.125" style="41" customWidth="1"/>
    <col min="5" max="6" width="20.125" style="41" customWidth="1"/>
    <col min="7" max="7" width="25.125" style="41" customWidth="1"/>
    <col min="8" max="8" width="18.125" style="41" customWidth="1"/>
    <col min="9" max="16384" width="9" style="41"/>
  </cols>
  <sheetData>
    <row r="1" spans="2:6" ht="24.75" customHeight="1">
      <c r="B1" s="210" t="s">
        <v>192</v>
      </c>
      <c r="C1" s="211"/>
      <c r="D1" s="211"/>
      <c r="E1" s="211"/>
      <c r="F1" s="211"/>
    </row>
    <row r="2" spans="2:6" ht="35.25" customHeight="1">
      <c r="B2" s="213" t="s">
        <v>172</v>
      </c>
      <c r="C2" s="214"/>
      <c r="D2" s="214"/>
      <c r="E2" s="214"/>
      <c r="F2" s="214"/>
    </row>
    <row r="3" spans="2:6" s="107" customFormat="1" ht="22.5" customHeight="1">
      <c r="B3" s="212" t="s">
        <v>169</v>
      </c>
      <c r="C3" s="212"/>
      <c r="D3" s="212"/>
      <c r="E3" s="212"/>
      <c r="F3" s="212"/>
    </row>
    <row r="4" spans="2:6" ht="6" customHeight="1" thickBot="1">
      <c r="B4" s="57"/>
      <c r="C4" s="57"/>
      <c r="D4" s="57"/>
      <c r="E4" s="57"/>
      <c r="F4" s="57"/>
    </row>
    <row r="5" spans="2:6" s="42" customFormat="1" ht="21" customHeight="1">
      <c r="B5" s="85" t="s">
        <v>131</v>
      </c>
      <c r="C5" s="86" t="s">
        <v>150</v>
      </c>
      <c r="D5" s="86" t="s">
        <v>191</v>
      </c>
      <c r="E5" s="86" t="s">
        <v>151</v>
      </c>
      <c r="F5" s="96" t="s">
        <v>141</v>
      </c>
    </row>
    <row r="6" spans="2:6" s="43" customFormat="1" ht="21" customHeight="1">
      <c r="B6" s="112"/>
      <c r="C6" s="108"/>
      <c r="D6" s="97"/>
      <c r="E6" s="97"/>
      <c r="F6" s="98"/>
    </row>
    <row r="7" spans="2:6" s="43" customFormat="1" ht="21" customHeight="1">
      <c r="B7" s="112"/>
      <c r="C7" s="108"/>
      <c r="D7" s="97"/>
      <c r="E7" s="97"/>
      <c r="F7" s="98"/>
    </row>
    <row r="8" spans="2:6" s="43" customFormat="1" ht="21" customHeight="1" thickBot="1">
      <c r="B8" s="113"/>
      <c r="C8" s="109"/>
      <c r="D8" s="99"/>
      <c r="E8" s="99"/>
      <c r="F8" s="100"/>
    </row>
    <row r="9" spans="2:6" s="43" customFormat="1" ht="9.75" customHeight="1">
      <c r="B9" s="58"/>
      <c r="C9" s="59"/>
      <c r="D9" s="59"/>
      <c r="E9" s="59"/>
      <c r="F9" s="59"/>
    </row>
    <row r="10" spans="2:6" ht="22.5" customHeight="1">
      <c r="B10" s="212" t="s">
        <v>170</v>
      </c>
      <c r="C10" s="212"/>
      <c r="D10" s="212"/>
      <c r="E10" s="212"/>
      <c r="F10" s="212"/>
    </row>
    <row r="11" spans="2:6" ht="6" customHeight="1" thickBot="1">
      <c r="B11" s="56"/>
      <c r="C11" s="56"/>
      <c r="D11" s="56"/>
      <c r="E11" s="56"/>
      <c r="F11" s="56"/>
    </row>
    <row r="12" spans="2:6" ht="33.75" customHeight="1" thickBot="1">
      <c r="B12" s="223" t="s">
        <v>132</v>
      </c>
      <c r="C12" s="224"/>
      <c r="D12" s="224" t="s">
        <v>133</v>
      </c>
      <c r="E12" s="224"/>
      <c r="F12" s="225"/>
    </row>
    <row r="13" spans="2:6" ht="33.75" customHeight="1">
      <c r="B13" s="219" t="s">
        <v>174</v>
      </c>
      <c r="C13" s="220"/>
      <c r="D13" s="217" t="s">
        <v>239</v>
      </c>
      <c r="E13" s="217"/>
      <c r="F13" s="218"/>
    </row>
    <row r="14" spans="2:6" ht="33.75" customHeight="1">
      <c r="B14" s="221" t="s">
        <v>171</v>
      </c>
      <c r="C14" s="222"/>
      <c r="D14" s="215" t="s">
        <v>240</v>
      </c>
      <c r="E14" s="215"/>
      <c r="F14" s="216"/>
    </row>
    <row r="15" spans="2:6" ht="33.75" customHeight="1">
      <c r="B15" s="221" t="s">
        <v>175</v>
      </c>
      <c r="C15" s="222"/>
      <c r="D15" s="226" t="s">
        <v>251</v>
      </c>
      <c r="E15" s="226"/>
      <c r="F15" s="227"/>
    </row>
    <row r="16" spans="2:6" ht="33.75" customHeight="1">
      <c r="B16" s="221" t="s">
        <v>176</v>
      </c>
      <c r="C16" s="222"/>
      <c r="D16" s="215" t="s">
        <v>237</v>
      </c>
      <c r="E16" s="215"/>
      <c r="F16" s="216"/>
    </row>
    <row r="17" spans="2:6" ht="33.75" customHeight="1">
      <c r="B17" s="221" t="s">
        <v>173</v>
      </c>
      <c r="C17" s="222"/>
      <c r="D17" s="215" t="s">
        <v>238</v>
      </c>
      <c r="E17" s="215"/>
      <c r="F17" s="216"/>
    </row>
    <row r="18" spans="2:6" ht="33.75" customHeight="1" thickBot="1">
      <c r="B18" s="237" t="s">
        <v>250</v>
      </c>
      <c r="C18" s="238"/>
      <c r="D18" s="235" t="s">
        <v>243</v>
      </c>
      <c r="E18" s="235"/>
      <c r="F18" s="236"/>
    </row>
    <row r="19" spans="2:6" ht="6" customHeight="1">
      <c r="B19" s="60"/>
      <c r="C19" s="61"/>
      <c r="D19" s="62"/>
      <c r="E19" s="62"/>
      <c r="F19" s="62"/>
    </row>
    <row r="20" spans="2:6" ht="23.25" customHeight="1">
      <c r="B20" s="212" t="s">
        <v>208</v>
      </c>
      <c r="C20" s="212"/>
      <c r="D20" s="212"/>
      <c r="E20" s="212"/>
      <c r="F20" s="212"/>
    </row>
    <row r="21" spans="2:6" ht="6.75" customHeight="1" thickBot="1">
      <c r="B21" s="56"/>
      <c r="C21" s="56"/>
      <c r="D21" s="56"/>
      <c r="E21" s="56"/>
      <c r="F21" s="56"/>
    </row>
    <row r="22" spans="2:6" s="44" customFormat="1" ht="22.5" customHeight="1">
      <c r="B22" s="101" t="s">
        <v>130</v>
      </c>
      <c r="C22" s="102" t="s">
        <v>190</v>
      </c>
      <c r="D22" s="230" t="s">
        <v>191</v>
      </c>
      <c r="E22" s="231"/>
      <c r="F22" s="232"/>
    </row>
    <row r="23" spans="2:6" s="44" customFormat="1" ht="22.5" customHeight="1">
      <c r="B23" s="103">
        <v>1</v>
      </c>
      <c r="C23" s="104"/>
      <c r="D23" s="233"/>
      <c r="E23" s="233"/>
      <c r="F23" s="234"/>
    </row>
    <row r="24" spans="2:6" s="44" customFormat="1" ht="22.5" customHeight="1">
      <c r="B24" s="103">
        <v>2</v>
      </c>
      <c r="C24" s="104"/>
      <c r="D24" s="233"/>
      <c r="E24" s="233"/>
      <c r="F24" s="234"/>
    </row>
    <row r="25" spans="2:6" ht="22.5" customHeight="1" thickBot="1">
      <c r="B25" s="105">
        <v>3</v>
      </c>
      <c r="C25" s="106"/>
      <c r="D25" s="228"/>
      <c r="E25" s="228"/>
      <c r="F25" s="229"/>
    </row>
    <row r="26" spans="2:6" ht="15" customHeight="1"/>
    <row r="27" spans="2:6" ht="14.25" customHeight="1"/>
    <row r="28" spans="2:6" ht="14.25" customHeight="1"/>
  </sheetData>
  <mergeCells count="23">
    <mergeCell ref="D16:F16"/>
    <mergeCell ref="D15:F15"/>
    <mergeCell ref="D25:F25"/>
    <mergeCell ref="D22:F22"/>
    <mergeCell ref="D24:F24"/>
    <mergeCell ref="D23:F23"/>
    <mergeCell ref="D18:F18"/>
    <mergeCell ref="B20:F20"/>
    <mergeCell ref="B15:C15"/>
    <mergeCell ref="B16:C16"/>
    <mergeCell ref="B18:C18"/>
    <mergeCell ref="D17:F17"/>
    <mergeCell ref="B17:C17"/>
    <mergeCell ref="B1:F1"/>
    <mergeCell ref="B3:F3"/>
    <mergeCell ref="B2:F2"/>
    <mergeCell ref="D14:F14"/>
    <mergeCell ref="B10:F10"/>
    <mergeCell ref="D13:F13"/>
    <mergeCell ref="B13:C13"/>
    <mergeCell ref="B14:C14"/>
    <mergeCell ref="B12:C12"/>
    <mergeCell ref="D12:F12"/>
  </mergeCells>
  <hyperlinks>
    <hyperlink ref="B13:C13" location="'1.Overall Plan'!A1" display="1. Overall Plan"/>
    <hyperlink ref="B14:C14" location="' 2.Master Schedule'!A1" display="2. Master Schedule"/>
    <hyperlink ref="B15:C15" location="'3.Resource &amp; Training Plan'!A1" display="3. Resource &amp; Training plan"/>
    <hyperlink ref="B16:C16" location="'4.Configuration Management'!A1" display="4. Configuration Management"/>
    <hyperlink ref="B17:C17" location="'5.Communication'!A1" display="5. Communication"/>
    <hyperlink ref="B18:C18" location="'6.Risk Management'!A1" display="6. Risk Management"/>
  </hyperlinks>
  <pageMargins left="0.7" right="0.7" top="0.75" bottom="0.75" header="0.3" footer="0.3"/>
  <pageSetup scale="81" fitToHeight="0" orientation="landscape" r:id="rId1"/>
  <headerFooter>
    <oddFooter>&amp;L&amp;"Calibri,Regular"&amp;12NCSW-DA-20-BM-01-v1.0&amp;R&amp;"Calibri,Regular"&amp;12Trang &amp;P/&amp;N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I24"/>
  <sheetViews>
    <sheetView showGridLines="0" zoomScale="90" zoomScaleNormal="90" workbookViewId="0">
      <pane ySplit="1" topLeftCell="A14" activePane="bottomLeft" state="frozen"/>
      <selection pane="bottomLeft" activeCell="E8" sqref="E8"/>
    </sheetView>
  </sheetViews>
  <sheetFormatPr defaultColWidth="8.75" defaultRowHeight="15"/>
  <cols>
    <col min="1" max="1" width="3" style="37" customWidth="1"/>
    <col min="2" max="2" width="11.875" style="37" customWidth="1"/>
    <col min="3" max="3" width="37.5" style="37" customWidth="1"/>
    <col min="4" max="6" width="11.625" style="40" customWidth="1"/>
    <col min="7" max="7" width="20.375" style="40" customWidth="1"/>
    <col min="8" max="8" width="16.625" style="37" customWidth="1"/>
    <col min="9" max="9" width="32.875" style="37" bestFit="1" customWidth="1"/>
    <col min="10" max="16384" width="8.75" style="37"/>
  </cols>
  <sheetData>
    <row r="1" spans="2:9" ht="65.25" customHeight="1">
      <c r="B1" s="210" t="s">
        <v>177</v>
      </c>
      <c r="C1" s="210"/>
      <c r="D1" s="210"/>
      <c r="E1" s="210"/>
      <c r="F1" s="210"/>
      <c r="G1" s="210"/>
      <c r="H1" s="210"/>
    </row>
    <row r="2" spans="2:9" s="38" customFormat="1" ht="21.75" customHeight="1">
      <c r="B2" s="77" t="s">
        <v>178</v>
      </c>
      <c r="C2" s="77"/>
      <c r="D2" s="77"/>
      <c r="E2" s="77"/>
      <c r="F2" s="77"/>
      <c r="G2" s="77"/>
      <c r="H2" s="77"/>
    </row>
    <row r="3" spans="2:9" s="38" customFormat="1" ht="23.25" customHeight="1">
      <c r="B3" s="63" t="s">
        <v>245</v>
      </c>
      <c r="C3" s="65"/>
      <c r="D3" s="66"/>
      <c r="E3" s="206"/>
      <c r="F3" s="206"/>
      <c r="G3" s="206"/>
      <c r="H3" s="206"/>
    </row>
    <row r="4" spans="2:9" s="38" customFormat="1" ht="23.25" customHeight="1">
      <c r="B4" s="63" t="s">
        <v>179</v>
      </c>
      <c r="C4" s="68"/>
      <c r="D4" s="68"/>
      <c r="E4" s="68"/>
      <c r="F4" s="68"/>
      <c r="G4" s="68"/>
      <c r="H4" s="68"/>
    </row>
    <row r="5" spans="2:9" s="38" customFormat="1" ht="23.25" customHeight="1">
      <c r="B5" s="63" t="s">
        <v>185</v>
      </c>
      <c r="C5" s="254"/>
      <c r="D5" s="254"/>
      <c r="E5" s="254"/>
      <c r="F5" s="254"/>
      <c r="G5" s="254"/>
      <c r="H5" s="254"/>
    </row>
    <row r="6" spans="2:9" s="38" customFormat="1" ht="23.25" customHeight="1">
      <c r="B6" s="63" t="s">
        <v>181</v>
      </c>
      <c r="C6" s="65"/>
      <c r="D6" s="64"/>
      <c r="E6" s="207" t="s">
        <v>180</v>
      </c>
      <c r="F6" s="254"/>
      <c r="G6" s="254"/>
      <c r="H6" s="254"/>
    </row>
    <row r="7" spans="2:9" s="38" customFormat="1" ht="23.25" customHeight="1">
      <c r="B7" s="63" t="s">
        <v>182</v>
      </c>
      <c r="C7" s="68"/>
      <c r="D7" s="64"/>
      <c r="E7" s="63" t="s">
        <v>183</v>
      </c>
      <c r="F7" s="254"/>
      <c r="G7" s="254"/>
      <c r="H7" s="254"/>
    </row>
    <row r="8" spans="2:9" s="38" customFormat="1" ht="23.25" customHeight="1">
      <c r="B8" s="63" t="s">
        <v>186</v>
      </c>
      <c r="C8" s="68" t="s">
        <v>233</v>
      </c>
      <c r="D8" s="63"/>
      <c r="E8" s="63" t="s">
        <v>184</v>
      </c>
      <c r="F8" s="254" t="s">
        <v>252</v>
      </c>
      <c r="G8" s="254"/>
      <c r="H8" s="254"/>
      <c r="I8" s="204"/>
    </row>
    <row r="9" spans="2:9" s="38" customFormat="1" ht="9" customHeight="1">
      <c r="B9" s="63"/>
      <c r="C9" s="63"/>
      <c r="D9" s="67"/>
      <c r="E9" s="67"/>
      <c r="F9" s="67"/>
      <c r="G9" s="67"/>
      <c r="H9" s="67"/>
    </row>
    <row r="10" spans="2:9" s="38" customFormat="1" ht="21.75" customHeight="1">
      <c r="B10" s="212" t="s">
        <v>187</v>
      </c>
      <c r="C10" s="212"/>
      <c r="D10" s="212"/>
      <c r="E10" s="212"/>
      <c r="F10" s="212"/>
      <c r="G10" s="212"/>
      <c r="H10" s="212"/>
    </row>
    <row r="11" spans="2:9" s="38" customFormat="1" ht="8.25" customHeight="1" thickBot="1">
      <c r="B11" s="249"/>
      <c r="C11" s="249"/>
      <c r="D11" s="249"/>
      <c r="E11" s="249"/>
      <c r="F11" s="249"/>
      <c r="G11" s="249"/>
      <c r="H11" s="249"/>
    </row>
    <row r="12" spans="2:9" s="38" customFormat="1" ht="15.75">
      <c r="B12" s="243" t="s">
        <v>130</v>
      </c>
      <c r="C12" s="245" t="s">
        <v>137</v>
      </c>
      <c r="D12" s="245" t="s">
        <v>236</v>
      </c>
      <c r="E12" s="245"/>
      <c r="F12" s="245"/>
      <c r="G12" s="245" t="s">
        <v>134</v>
      </c>
      <c r="H12" s="247"/>
    </row>
    <row r="13" spans="2:9" s="38" customFormat="1" ht="15" customHeight="1">
      <c r="B13" s="244"/>
      <c r="C13" s="246"/>
      <c r="D13" s="191" t="s">
        <v>138</v>
      </c>
      <c r="E13" s="191" t="s">
        <v>139</v>
      </c>
      <c r="F13" s="191" t="s">
        <v>140</v>
      </c>
      <c r="G13" s="246"/>
      <c r="H13" s="248"/>
    </row>
    <row r="14" spans="2:9" s="38" customFormat="1" ht="15.75">
      <c r="B14" s="72">
        <v>1</v>
      </c>
      <c r="C14" s="198" t="s">
        <v>215</v>
      </c>
      <c r="D14" s="116"/>
      <c r="E14" s="74"/>
      <c r="F14" s="74"/>
      <c r="G14" s="239"/>
      <c r="H14" s="240"/>
    </row>
    <row r="15" spans="2:9" s="38" customFormat="1" ht="15.75">
      <c r="B15" s="72">
        <v>2</v>
      </c>
      <c r="C15" s="198"/>
      <c r="D15" s="74"/>
      <c r="E15" s="74"/>
      <c r="F15" s="74"/>
      <c r="G15" s="239"/>
      <c r="H15" s="240"/>
    </row>
    <row r="16" spans="2:9" s="38" customFormat="1" ht="16.5" thickBot="1">
      <c r="B16" s="75">
        <v>3</v>
      </c>
      <c r="C16" s="199"/>
      <c r="D16" s="76"/>
      <c r="E16" s="76"/>
      <c r="F16" s="76"/>
      <c r="G16" s="241"/>
      <c r="H16" s="242"/>
    </row>
    <row r="17" spans="2:8" s="38" customFormat="1" ht="9" customHeight="1">
      <c r="B17" s="69"/>
      <c r="C17" s="70"/>
      <c r="D17" s="69"/>
      <c r="E17" s="69"/>
      <c r="F17" s="69"/>
      <c r="G17" s="69"/>
      <c r="H17" s="69"/>
    </row>
    <row r="18" spans="2:8" s="38" customFormat="1" ht="20.25" customHeight="1">
      <c r="B18" s="212" t="s">
        <v>211</v>
      </c>
      <c r="C18" s="212"/>
      <c r="D18" s="212"/>
      <c r="E18" s="212"/>
      <c r="F18" s="212"/>
      <c r="G18" s="212"/>
      <c r="H18" s="212"/>
    </row>
    <row r="19" spans="2:8" s="38" customFormat="1" ht="6.75" customHeight="1" thickBot="1">
      <c r="B19" s="56"/>
      <c r="C19" s="56"/>
      <c r="D19" s="56"/>
      <c r="E19" s="56"/>
      <c r="F19" s="56"/>
      <c r="G19" s="56"/>
      <c r="H19" s="56"/>
    </row>
    <row r="20" spans="2:8" s="39" customFormat="1" ht="19.5" customHeight="1">
      <c r="B20" s="243" t="s">
        <v>130</v>
      </c>
      <c r="C20" s="245" t="s">
        <v>188</v>
      </c>
      <c r="D20" s="245" t="s">
        <v>236</v>
      </c>
      <c r="E20" s="245"/>
      <c r="F20" s="245"/>
      <c r="G20" s="252" t="s">
        <v>212</v>
      </c>
      <c r="H20" s="250" t="s">
        <v>134</v>
      </c>
    </row>
    <row r="21" spans="2:8" s="38" customFormat="1" ht="15.75" customHeight="1">
      <c r="B21" s="244"/>
      <c r="C21" s="246"/>
      <c r="D21" s="191" t="s">
        <v>138</v>
      </c>
      <c r="E21" s="191" t="s">
        <v>139</v>
      </c>
      <c r="F21" s="191" t="s">
        <v>140</v>
      </c>
      <c r="G21" s="253"/>
      <c r="H21" s="251"/>
    </row>
    <row r="22" spans="2:8" s="38" customFormat="1" ht="31.5">
      <c r="B22" s="72">
        <v>1</v>
      </c>
      <c r="C22" s="198" t="s">
        <v>214</v>
      </c>
      <c r="D22" s="74"/>
      <c r="E22" s="74"/>
      <c r="F22" s="74"/>
      <c r="G22" s="205" t="s">
        <v>213</v>
      </c>
      <c r="H22" s="192"/>
    </row>
    <row r="23" spans="2:8" s="38" customFormat="1" ht="15.75">
      <c r="B23" s="72">
        <v>2</v>
      </c>
      <c r="C23" s="198"/>
      <c r="D23" s="74"/>
      <c r="E23" s="74"/>
      <c r="F23" s="74"/>
      <c r="G23" s="114"/>
      <c r="H23" s="192"/>
    </row>
    <row r="24" spans="2:8" ht="16.5" thickBot="1">
      <c r="B24" s="75">
        <v>3</v>
      </c>
      <c r="C24" s="199"/>
      <c r="D24" s="76"/>
      <c r="E24" s="76"/>
      <c r="F24" s="76"/>
      <c r="G24" s="115"/>
      <c r="H24" s="193"/>
    </row>
  </sheetData>
  <mergeCells count="20">
    <mergeCell ref="B1:H1"/>
    <mergeCell ref="F8:H8"/>
    <mergeCell ref="F6:H6"/>
    <mergeCell ref="F7:H7"/>
    <mergeCell ref="C5:H5"/>
    <mergeCell ref="B20:B21"/>
    <mergeCell ref="C20:C21"/>
    <mergeCell ref="B18:H18"/>
    <mergeCell ref="H20:H21"/>
    <mergeCell ref="D20:F20"/>
    <mergeCell ref="G20:G21"/>
    <mergeCell ref="G14:H14"/>
    <mergeCell ref="G15:H15"/>
    <mergeCell ref="G16:H16"/>
    <mergeCell ref="B10:H10"/>
    <mergeCell ref="B12:B13"/>
    <mergeCell ref="C12:C13"/>
    <mergeCell ref="D12:F12"/>
    <mergeCell ref="G12:H13"/>
    <mergeCell ref="B11:H11"/>
  </mergeCells>
  <dataValidations count="3">
    <dataValidation type="list" allowBlank="1" showInputMessage="1" showErrorMessage="1" sqref="D8:D9">
      <formula1>"Phát triển,Triển khai,Nâng cấp,Khác"</formula1>
    </dataValidation>
    <dataValidation type="list" allowBlank="1" showInputMessage="1" showErrorMessage="1" sqref="C8">
      <formula1>"Phát triển, Bảo trì"</formula1>
    </dataValidation>
    <dataValidation type="list" allowBlank="1" showInputMessage="1" showErrorMessage="1" sqref="F8:H8">
      <formula1>"Lớn, Trung bình, Nhỏ"</formula1>
    </dataValidation>
  </dataValidations>
  <pageMargins left="0.7" right="0.7" top="0.75" bottom="0.75" header="0.3" footer="0.3"/>
  <pageSetup paperSize="9" scale="76" fitToHeight="0" orientation="landscape" r:id="rId1"/>
  <headerFooter>
    <oddFooter>&amp;L&amp;"Calibri,Regular"&amp;12NCSW-DA-20-BM-01-v1.0&amp;R&amp;"Calibri,Regular"&amp;12Trang &amp;P/&amp;N</oddFooter>
  </headerFooter>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B1:AW968"/>
  <sheetViews>
    <sheetView showGridLines="0" zoomScale="90" zoomScaleNormal="90" workbookViewId="0">
      <pane ySplit="5" topLeftCell="A6" activePane="bottomLeft" state="frozen"/>
      <selection pane="bottomLeft" activeCell="K6" sqref="K6"/>
    </sheetView>
  </sheetViews>
  <sheetFormatPr defaultColWidth="8.75" defaultRowHeight="15"/>
  <cols>
    <col min="1" max="1" width="2.625" style="47" customWidth="1"/>
    <col min="2" max="2" width="25.75" style="47" customWidth="1"/>
    <col min="3" max="3" width="5.5" style="47" customWidth="1"/>
    <col min="4" max="4" width="9.5" style="47" customWidth="1"/>
    <col min="5" max="5" width="16.125" style="47" customWidth="1"/>
    <col min="6" max="6" width="11.25" style="47" customWidth="1"/>
    <col min="7" max="7" width="7.625" style="47" customWidth="1"/>
    <col min="8" max="8" width="10.875" style="47" customWidth="1"/>
    <col min="9" max="9" width="10.5" style="47" customWidth="1"/>
    <col min="10" max="21" width="6.75" style="47" customWidth="1"/>
    <col min="22" max="16384" width="8.75" style="47"/>
  </cols>
  <sheetData>
    <row r="1" spans="2:21" ht="66.75" customHeight="1" thickBot="1">
      <c r="B1" s="257" t="s">
        <v>253</v>
      </c>
      <c r="C1" s="258"/>
      <c r="D1" s="258"/>
      <c r="E1" s="258"/>
      <c r="F1" s="258"/>
      <c r="G1" s="258"/>
      <c r="H1" s="258"/>
      <c r="I1" s="258"/>
      <c r="J1" s="258"/>
      <c r="K1" s="258"/>
      <c r="L1" s="258"/>
      <c r="M1" s="258"/>
      <c r="N1" s="258"/>
      <c r="O1" s="258"/>
      <c r="P1" s="258"/>
      <c r="Q1" s="258"/>
      <c r="R1" s="258"/>
      <c r="S1" s="258"/>
      <c r="T1" s="258"/>
      <c r="U1" s="258"/>
    </row>
    <row r="2" spans="2:21" s="48" customFormat="1" ht="10.5" customHeight="1">
      <c r="B2" s="259" t="s">
        <v>142</v>
      </c>
      <c r="C2" s="255" t="s">
        <v>135</v>
      </c>
      <c r="D2" s="255" t="s">
        <v>143</v>
      </c>
      <c r="E2" s="255" t="s">
        <v>149</v>
      </c>
      <c r="F2" s="255" t="s">
        <v>116</v>
      </c>
      <c r="G2" s="255" t="s">
        <v>144</v>
      </c>
      <c r="H2" s="255" t="s">
        <v>145</v>
      </c>
      <c r="I2" s="255" t="s">
        <v>146</v>
      </c>
      <c r="J2" s="255" t="s">
        <v>148</v>
      </c>
      <c r="K2" s="255"/>
      <c r="L2" s="255"/>
      <c r="M2" s="255"/>
      <c r="N2" s="255"/>
      <c r="O2" s="255"/>
      <c r="P2" s="255"/>
      <c r="Q2" s="255"/>
      <c r="R2" s="255"/>
      <c r="S2" s="255"/>
      <c r="T2" s="255"/>
      <c r="U2" s="262"/>
    </row>
    <row r="3" spans="2:21" s="48" customFormat="1" ht="14.25" customHeight="1">
      <c r="B3" s="260"/>
      <c r="C3" s="256"/>
      <c r="D3" s="256"/>
      <c r="E3" s="256"/>
      <c r="F3" s="256"/>
      <c r="G3" s="256"/>
      <c r="H3" s="256"/>
      <c r="I3" s="256"/>
      <c r="J3" s="256" t="s">
        <v>6</v>
      </c>
      <c r="K3" s="256"/>
      <c r="L3" s="256" t="s">
        <v>7</v>
      </c>
      <c r="M3" s="256"/>
      <c r="N3" s="256" t="s">
        <v>102</v>
      </c>
      <c r="O3" s="256"/>
      <c r="P3" s="256" t="s">
        <v>90</v>
      </c>
      <c r="Q3" s="256"/>
      <c r="R3" s="256" t="s">
        <v>162</v>
      </c>
      <c r="S3" s="256"/>
      <c r="T3" s="256" t="s">
        <v>103</v>
      </c>
      <c r="U3" s="261"/>
    </row>
    <row r="4" spans="2:21" s="48" customFormat="1" ht="15.75" customHeight="1">
      <c r="B4" s="260"/>
      <c r="C4" s="256"/>
      <c r="D4" s="256"/>
      <c r="E4" s="256"/>
      <c r="F4" s="256"/>
      <c r="G4" s="256"/>
      <c r="H4" s="256"/>
      <c r="I4" s="256"/>
      <c r="J4" s="117" t="s">
        <v>136</v>
      </c>
      <c r="K4" s="117" t="s">
        <v>147</v>
      </c>
      <c r="L4" s="117" t="s">
        <v>136</v>
      </c>
      <c r="M4" s="117" t="s">
        <v>147</v>
      </c>
      <c r="N4" s="117" t="s">
        <v>136</v>
      </c>
      <c r="O4" s="117" t="s">
        <v>147</v>
      </c>
      <c r="P4" s="117" t="s">
        <v>136</v>
      </c>
      <c r="Q4" s="117" t="s">
        <v>147</v>
      </c>
      <c r="R4" s="117" t="s">
        <v>136</v>
      </c>
      <c r="S4" s="117" t="s">
        <v>147</v>
      </c>
      <c r="T4" s="117" t="s">
        <v>136</v>
      </c>
      <c r="U4" s="132" t="s">
        <v>147</v>
      </c>
    </row>
    <row r="5" spans="2:21" ht="22.5" customHeight="1">
      <c r="B5" s="133" t="s">
        <v>91</v>
      </c>
      <c r="C5" s="118" t="s">
        <v>92</v>
      </c>
      <c r="D5" s="118" t="s">
        <v>93</v>
      </c>
      <c r="E5" s="118" t="s">
        <v>94</v>
      </c>
      <c r="F5" s="118" t="s">
        <v>117</v>
      </c>
      <c r="G5" s="119" t="s">
        <v>95</v>
      </c>
      <c r="H5" s="119" t="s">
        <v>96</v>
      </c>
      <c r="I5" s="119" t="s">
        <v>97</v>
      </c>
      <c r="J5" s="119" t="s">
        <v>98</v>
      </c>
      <c r="K5" s="119" t="s">
        <v>99</v>
      </c>
      <c r="L5" s="119" t="s">
        <v>100</v>
      </c>
      <c r="M5" s="118" t="s">
        <v>104</v>
      </c>
      <c r="N5" s="118" t="s">
        <v>105</v>
      </c>
      <c r="O5" s="118" t="s">
        <v>106</v>
      </c>
      <c r="P5" s="118" t="s">
        <v>107</v>
      </c>
      <c r="Q5" s="118" t="s">
        <v>108</v>
      </c>
      <c r="R5" s="118" t="s">
        <v>109</v>
      </c>
      <c r="S5" s="118" t="s">
        <v>110</v>
      </c>
      <c r="T5" s="118" t="s">
        <v>111</v>
      </c>
      <c r="U5" s="134" t="s">
        <v>112</v>
      </c>
    </row>
    <row r="6" spans="2:21" s="49" customFormat="1" ht="22.5" customHeight="1">
      <c r="B6" s="135" t="s">
        <v>124</v>
      </c>
      <c r="C6" s="120"/>
      <c r="D6" s="120"/>
      <c r="E6" s="120"/>
      <c r="F6" s="121">
        <f>SUM(F7:F12)/2</f>
        <v>0</v>
      </c>
      <c r="G6" s="120"/>
      <c r="H6" s="122"/>
      <c r="I6" s="123"/>
      <c r="J6" s="121"/>
      <c r="K6" s="121"/>
      <c r="L6" s="121"/>
      <c r="M6" s="121"/>
      <c r="N6" s="121"/>
      <c r="O6" s="121"/>
      <c r="P6" s="121"/>
      <c r="Q6" s="121"/>
      <c r="R6" s="121"/>
      <c r="S6" s="121"/>
      <c r="T6" s="121"/>
      <c r="U6" s="136"/>
    </row>
    <row r="7" spans="2:21" ht="18" customHeight="1">
      <c r="B7" s="137" t="s">
        <v>118</v>
      </c>
      <c r="C7" s="124"/>
      <c r="D7" s="124"/>
      <c r="E7" s="124"/>
      <c r="F7" s="125">
        <f>SUM(F8:F9)</f>
        <v>0</v>
      </c>
      <c r="G7" s="124"/>
      <c r="H7" s="126"/>
      <c r="I7" s="127"/>
      <c r="J7" s="128"/>
      <c r="K7" s="128"/>
      <c r="L7" s="128"/>
      <c r="M7" s="128"/>
      <c r="N7" s="128"/>
      <c r="O7" s="128"/>
      <c r="P7" s="128"/>
      <c r="Q7" s="128"/>
      <c r="R7" s="128"/>
      <c r="S7" s="128"/>
      <c r="T7" s="128"/>
      <c r="U7" s="138"/>
    </row>
    <row r="8" spans="2:21" ht="18" customHeight="1">
      <c r="B8" s="139" t="s">
        <v>121</v>
      </c>
      <c r="C8" s="124"/>
      <c r="D8" s="124"/>
      <c r="E8" s="124"/>
      <c r="F8" s="129">
        <f t="shared" ref="F8:F19" si="0">D8*E8</f>
        <v>0</v>
      </c>
      <c r="G8" s="128"/>
      <c r="H8" s="126"/>
      <c r="I8" s="127"/>
      <c r="J8" s="128"/>
      <c r="K8" s="128"/>
      <c r="L8" s="128"/>
      <c r="M8" s="128"/>
      <c r="N8" s="128"/>
      <c r="O8" s="128"/>
      <c r="P8" s="128"/>
      <c r="Q8" s="128"/>
      <c r="R8" s="128"/>
      <c r="S8" s="128"/>
      <c r="T8" s="128"/>
      <c r="U8" s="138"/>
    </row>
    <row r="9" spans="2:21" ht="18" customHeight="1">
      <c r="B9" s="139" t="s">
        <v>119</v>
      </c>
      <c r="C9" s="124"/>
      <c r="D9" s="124"/>
      <c r="E9" s="124"/>
      <c r="F9" s="129">
        <f t="shared" si="0"/>
        <v>0</v>
      </c>
      <c r="G9" s="128"/>
      <c r="H9" s="126"/>
      <c r="I9" s="127"/>
      <c r="J9" s="128"/>
      <c r="K9" s="128"/>
      <c r="L9" s="128"/>
      <c r="M9" s="128"/>
      <c r="N9" s="128"/>
      <c r="O9" s="128"/>
      <c r="P9" s="128"/>
      <c r="Q9" s="128"/>
      <c r="R9" s="128"/>
      <c r="S9" s="128"/>
      <c r="T9" s="128"/>
      <c r="U9" s="138"/>
    </row>
    <row r="10" spans="2:21" ht="18" customHeight="1">
      <c r="B10" s="137" t="s">
        <v>120</v>
      </c>
      <c r="C10" s="124"/>
      <c r="D10" s="124"/>
      <c r="E10" s="124"/>
      <c r="F10" s="125">
        <f>SUM(F11:F12)</f>
        <v>0</v>
      </c>
      <c r="G10" s="124"/>
      <c r="H10" s="126"/>
      <c r="I10" s="127"/>
      <c r="J10" s="128"/>
      <c r="K10" s="128"/>
      <c r="L10" s="128"/>
      <c r="M10" s="128"/>
      <c r="N10" s="128"/>
      <c r="O10" s="128"/>
      <c r="P10" s="128"/>
      <c r="Q10" s="128"/>
      <c r="R10" s="128"/>
      <c r="S10" s="128"/>
      <c r="T10" s="128"/>
      <c r="U10" s="138"/>
    </row>
    <row r="11" spans="2:21" ht="18" customHeight="1">
      <c r="B11" s="139" t="s">
        <v>122</v>
      </c>
      <c r="C11" s="124"/>
      <c r="D11" s="124"/>
      <c r="E11" s="124"/>
      <c r="F11" s="129">
        <f t="shared" si="0"/>
        <v>0</v>
      </c>
      <c r="G11" s="128"/>
      <c r="H11" s="126"/>
      <c r="I11" s="127"/>
      <c r="J11" s="128"/>
      <c r="K11" s="128"/>
      <c r="L11" s="128"/>
      <c r="M11" s="128"/>
      <c r="N11" s="128"/>
      <c r="O11" s="128"/>
      <c r="P11" s="128"/>
      <c r="Q11" s="128"/>
      <c r="R11" s="128"/>
      <c r="S11" s="128"/>
      <c r="T11" s="128"/>
      <c r="U11" s="138"/>
    </row>
    <row r="12" spans="2:21" ht="18" customHeight="1">
      <c r="B12" s="139" t="s">
        <v>123</v>
      </c>
      <c r="C12" s="124"/>
      <c r="D12" s="124"/>
      <c r="E12" s="124"/>
      <c r="F12" s="129">
        <f t="shared" si="0"/>
        <v>0</v>
      </c>
      <c r="G12" s="128"/>
      <c r="H12" s="126"/>
      <c r="I12" s="127"/>
      <c r="J12" s="128"/>
      <c r="K12" s="128"/>
      <c r="L12" s="128"/>
      <c r="M12" s="128"/>
      <c r="N12" s="128"/>
      <c r="O12" s="128"/>
      <c r="P12" s="128"/>
      <c r="Q12" s="128"/>
      <c r="R12" s="128"/>
      <c r="S12" s="128"/>
      <c r="T12" s="128"/>
      <c r="U12" s="138"/>
    </row>
    <row r="13" spans="2:21" s="49" customFormat="1" ht="18" customHeight="1">
      <c r="B13" s="135" t="s">
        <v>125</v>
      </c>
      <c r="C13" s="120"/>
      <c r="D13" s="120"/>
      <c r="E13" s="120"/>
      <c r="F13" s="121">
        <f>SUM(F14:F19)/2</f>
        <v>0</v>
      </c>
      <c r="G13" s="120"/>
      <c r="H13" s="130"/>
      <c r="I13" s="123"/>
      <c r="J13" s="121"/>
      <c r="K13" s="121"/>
      <c r="L13" s="121"/>
      <c r="M13" s="121"/>
      <c r="N13" s="121"/>
      <c r="O13" s="121"/>
      <c r="P13" s="121"/>
      <c r="Q13" s="121"/>
      <c r="R13" s="121"/>
      <c r="S13" s="121"/>
      <c r="T13" s="121"/>
      <c r="U13" s="136"/>
    </row>
    <row r="14" spans="2:21" ht="18" customHeight="1">
      <c r="B14" s="137" t="s">
        <v>118</v>
      </c>
      <c r="C14" s="124"/>
      <c r="D14" s="124"/>
      <c r="E14" s="124"/>
      <c r="F14" s="125">
        <f>SUM(F15:F16)</f>
        <v>0</v>
      </c>
      <c r="G14" s="124"/>
      <c r="H14" s="126"/>
      <c r="I14" s="127"/>
      <c r="J14" s="128"/>
      <c r="K14" s="128"/>
      <c r="L14" s="128"/>
      <c r="M14" s="128"/>
      <c r="N14" s="128"/>
      <c r="O14" s="128"/>
      <c r="P14" s="128"/>
      <c r="Q14" s="128"/>
      <c r="R14" s="128"/>
      <c r="S14" s="128"/>
      <c r="T14" s="128"/>
      <c r="U14" s="138"/>
    </row>
    <row r="15" spans="2:21" ht="18" customHeight="1">
      <c r="B15" s="139" t="s">
        <v>121</v>
      </c>
      <c r="C15" s="124"/>
      <c r="D15" s="124"/>
      <c r="E15" s="124"/>
      <c r="F15" s="131">
        <f t="shared" si="0"/>
        <v>0</v>
      </c>
      <c r="G15" s="124"/>
      <c r="H15" s="126"/>
      <c r="I15" s="127"/>
      <c r="J15" s="128"/>
      <c r="K15" s="128"/>
      <c r="L15" s="128"/>
      <c r="M15" s="128"/>
      <c r="N15" s="128"/>
      <c r="O15" s="128"/>
      <c r="P15" s="128"/>
      <c r="Q15" s="128"/>
      <c r="R15" s="128"/>
      <c r="S15" s="128"/>
      <c r="T15" s="128"/>
      <c r="U15" s="138"/>
    </row>
    <row r="16" spans="2:21" ht="18" customHeight="1">
      <c r="B16" s="139" t="s">
        <v>119</v>
      </c>
      <c r="C16" s="124"/>
      <c r="D16" s="124"/>
      <c r="E16" s="124"/>
      <c r="F16" s="131">
        <f t="shared" si="0"/>
        <v>0</v>
      </c>
      <c r="G16" s="124"/>
      <c r="H16" s="126"/>
      <c r="I16" s="127"/>
      <c r="J16" s="128"/>
      <c r="K16" s="128"/>
      <c r="L16" s="128"/>
      <c r="M16" s="128"/>
      <c r="N16" s="128"/>
      <c r="O16" s="128"/>
      <c r="P16" s="128"/>
      <c r="Q16" s="128"/>
      <c r="R16" s="128"/>
      <c r="S16" s="128"/>
      <c r="T16" s="128"/>
      <c r="U16" s="138"/>
    </row>
    <row r="17" spans="2:21" ht="18" customHeight="1">
      <c r="B17" s="137" t="s">
        <v>120</v>
      </c>
      <c r="C17" s="124"/>
      <c r="D17" s="124"/>
      <c r="E17" s="124"/>
      <c r="F17" s="125">
        <f>SUM(F18:F19)</f>
        <v>0</v>
      </c>
      <c r="G17" s="124"/>
      <c r="H17" s="126"/>
      <c r="I17" s="127"/>
      <c r="J17" s="128"/>
      <c r="K17" s="128"/>
      <c r="L17" s="128"/>
      <c r="M17" s="128"/>
      <c r="N17" s="128"/>
      <c r="O17" s="128"/>
      <c r="P17" s="128"/>
      <c r="Q17" s="128"/>
      <c r="R17" s="128"/>
      <c r="S17" s="128"/>
      <c r="T17" s="128"/>
      <c r="U17" s="138"/>
    </row>
    <row r="18" spans="2:21" ht="18" customHeight="1">
      <c r="B18" s="139" t="s">
        <v>122</v>
      </c>
      <c r="C18" s="124"/>
      <c r="D18" s="124"/>
      <c r="E18" s="124"/>
      <c r="F18" s="131">
        <f t="shared" si="0"/>
        <v>0</v>
      </c>
      <c r="G18" s="124"/>
      <c r="H18" s="126"/>
      <c r="I18" s="127"/>
      <c r="J18" s="128"/>
      <c r="K18" s="128"/>
      <c r="L18" s="128"/>
      <c r="M18" s="128"/>
      <c r="N18" s="128"/>
      <c r="O18" s="128"/>
      <c r="P18" s="128"/>
      <c r="Q18" s="128"/>
      <c r="R18" s="128"/>
      <c r="S18" s="128"/>
      <c r="T18" s="128"/>
      <c r="U18" s="138"/>
    </row>
    <row r="19" spans="2:21" ht="18" customHeight="1">
      <c r="B19" s="139" t="s">
        <v>123</v>
      </c>
      <c r="C19" s="124"/>
      <c r="D19" s="124"/>
      <c r="E19" s="124"/>
      <c r="F19" s="131">
        <f t="shared" si="0"/>
        <v>0</v>
      </c>
      <c r="G19" s="124"/>
      <c r="H19" s="126"/>
      <c r="I19" s="127"/>
      <c r="J19" s="128"/>
      <c r="K19" s="128"/>
      <c r="L19" s="128"/>
      <c r="M19" s="128"/>
      <c r="N19" s="128"/>
      <c r="O19" s="128"/>
      <c r="P19" s="128"/>
      <c r="Q19" s="128"/>
      <c r="R19" s="128"/>
      <c r="S19" s="128"/>
      <c r="T19" s="128"/>
      <c r="U19" s="138"/>
    </row>
    <row r="20" spans="2:21" ht="18" customHeight="1" thickBot="1">
      <c r="B20" s="140" t="s">
        <v>115</v>
      </c>
      <c r="C20" s="141"/>
      <c r="D20" s="141"/>
      <c r="E20" s="141"/>
      <c r="F20" s="142"/>
      <c r="G20" s="141"/>
      <c r="H20" s="143"/>
      <c r="I20" s="144"/>
      <c r="J20" s="145"/>
      <c r="K20" s="145"/>
      <c r="L20" s="145"/>
      <c r="M20" s="145"/>
      <c r="N20" s="145"/>
      <c r="O20" s="145"/>
      <c r="P20" s="145"/>
      <c r="Q20" s="145"/>
      <c r="R20" s="145"/>
      <c r="S20" s="145"/>
      <c r="T20" s="145"/>
      <c r="U20" s="146"/>
    </row>
    <row r="62" spans="9:9">
      <c r="I62" s="47">
        <v>0</v>
      </c>
    </row>
    <row r="109" spans="9:9">
      <c r="I109" s="47" t="s">
        <v>246</v>
      </c>
    </row>
    <row r="949" spans="49:49">
      <c r="AW949" s="47" t="e">
        <f>+++++++++++++++++++++++++++++++++++++++++++++++++++++++++++++++++++++++++++++++++++++++++++\\\\\\\\\\\\\\\\\\\\\\\\\\\\\\\\\\\\\\\\\\\\\\\\\\\\\\\\\\\\\\\\\\\\\\\\\\\\</f>
        <v>#NAME?</v>
      </c>
    </row>
    <row r="968" spans="46:46">
      <c r="AT968" s="47">
        <f ca="1">+AT968:AU975</f>
        <v>0</v>
      </c>
    </row>
  </sheetData>
  <mergeCells count="16">
    <mergeCell ref="G2:G4"/>
    <mergeCell ref="H2:H4"/>
    <mergeCell ref="B1:U1"/>
    <mergeCell ref="L3:M3"/>
    <mergeCell ref="N3:O3"/>
    <mergeCell ref="P3:Q3"/>
    <mergeCell ref="J3:K3"/>
    <mergeCell ref="B2:B4"/>
    <mergeCell ref="R3:S3"/>
    <mergeCell ref="T3:U3"/>
    <mergeCell ref="J2:U2"/>
    <mergeCell ref="I2:I4"/>
    <mergeCell ref="C2:C4"/>
    <mergeCell ref="D2:D4"/>
    <mergeCell ref="E2:E4"/>
    <mergeCell ref="F2:F4"/>
  </mergeCells>
  <conditionalFormatting sqref="H19:I20">
    <cfRule type="expression" dxfId="31" priority="2" stopIfTrue="1">
      <formula>AND(#REF!=0,#REF!=0)</formula>
    </cfRule>
  </conditionalFormatting>
  <conditionalFormatting sqref="H6:I18">
    <cfRule type="expression" dxfId="30" priority="1" stopIfTrue="1">
      <formula>AND(#REF!=0,#REF!=0)</formula>
    </cfRule>
  </conditionalFormatting>
  <dataValidations count="1">
    <dataValidation type="list" allowBlank="1" showInputMessage="1" showErrorMessage="1" sqref="C6:C20">
      <formula1>"UI,API,Lỗi,Khác"</formula1>
    </dataValidation>
  </dataValidations>
  <pageMargins left="0.23" right="0.2" top="0.5" bottom="0.75" header="0.3" footer="0.3"/>
  <pageSetup scale="69" fitToHeight="0" orientation="landscape" r:id="rId1"/>
  <headerFooter>
    <oddFooter>&amp;L&amp;"Calibri,Regular"&amp;12NCSW-DA-20-BM-01-v1.0&amp;R&amp;"Calibri,Regular"&amp;12Trang &amp;P/&amp;N</oddFooter>
  </headerFooter>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36"/>
  <sheetViews>
    <sheetView showGridLines="0" zoomScale="90" zoomScaleNormal="90" workbookViewId="0">
      <pane ySplit="1" topLeftCell="A17" activePane="bottomLeft" state="frozen"/>
      <selection pane="bottomLeft"/>
    </sheetView>
  </sheetViews>
  <sheetFormatPr defaultColWidth="8.75" defaultRowHeight="15"/>
  <cols>
    <col min="1" max="1" width="2.5" style="47" customWidth="1"/>
    <col min="2" max="2" width="6" style="47" customWidth="1"/>
    <col min="3" max="3" width="18" style="47" customWidth="1"/>
    <col min="4" max="4" width="17.25" style="47" customWidth="1"/>
    <col min="5" max="5" width="22.125" style="47" customWidth="1"/>
    <col min="6" max="6" width="12" style="47" customWidth="1"/>
    <col min="7" max="7" width="11.625" style="47" customWidth="1"/>
    <col min="8" max="8" width="14.5" style="47" customWidth="1"/>
    <col min="9" max="9" width="11.375" style="47" customWidth="1"/>
    <col min="10" max="10" width="25.375" style="47" customWidth="1"/>
    <col min="11" max="11" width="12.375" style="47" customWidth="1"/>
    <col min="12" max="12" width="18.125" style="47" customWidth="1"/>
    <col min="13" max="13" width="6.5" style="47" customWidth="1"/>
    <col min="14" max="14" width="13.625" style="47" customWidth="1"/>
    <col min="15" max="15" width="18.75" style="47" customWidth="1"/>
    <col min="16" max="16384" width="8.75" style="47"/>
  </cols>
  <sheetData>
    <row r="1" spans="2:10" ht="58.5" customHeight="1">
      <c r="B1" s="257" t="s">
        <v>189</v>
      </c>
      <c r="C1" s="258"/>
      <c r="D1" s="258"/>
      <c r="E1" s="258"/>
      <c r="F1" s="258"/>
      <c r="G1" s="258"/>
      <c r="H1" s="258"/>
      <c r="I1" s="258"/>
      <c r="J1" s="258"/>
    </row>
    <row r="2" spans="2:10" ht="21" customHeight="1">
      <c r="B2" s="212" t="s">
        <v>193</v>
      </c>
      <c r="C2" s="212"/>
      <c r="D2" s="212"/>
      <c r="E2" s="212"/>
      <c r="F2" s="212"/>
      <c r="G2" s="212"/>
      <c r="H2" s="212"/>
      <c r="I2" s="212"/>
      <c r="J2" s="212"/>
    </row>
    <row r="3" spans="2:10" ht="16.5" customHeight="1">
      <c r="B3" s="82"/>
      <c r="C3" s="82"/>
      <c r="D3" s="82"/>
      <c r="E3" s="82"/>
      <c r="F3" s="82"/>
      <c r="G3" s="82"/>
      <c r="H3" s="82"/>
      <c r="I3" s="82"/>
      <c r="J3" s="82"/>
    </row>
    <row r="4" spans="2:10" ht="16.5" customHeight="1">
      <c r="B4" s="82"/>
      <c r="C4" s="82"/>
      <c r="D4" s="82"/>
      <c r="E4" s="82"/>
      <c r="F4" s="82"/>
      <c r="G4" s="82"/>
      <c r="H4" s="82"/>
      <c r="I4" s="82"/>
      <c r="J4" s="82"/>
    </row>
    <row r="5" spans="2:10" ht="16.5" customHeight="1">
      <c r="B5" s="82"/>
      <c r="C5" s="82"/>
      <c r="D5" s="82"/>
      <c r="E5" s="82"/>
      <c r="F5" s="82"/>
      <c r="G5" s="82"/>
      <c r="H5" s="82"/>
      <c r="I5" s="82"/>
      <c r="J5" s="82"/>
    </row>
    <row r="6" spans="2:10" ht="16.5" customHeight="1">
      <c r="B6" s="82"/>
      <c r="C6" s="82"/>
      <c r="D6" s="82"/>
      <c r="E6" s="82"/>
      <c r="F6" s="82"/>
      <c r="G6" s="82"/>
      <c r="H6" s="82"/>
      <c r="I6" s="82"/>
      <c r="J6" s="82"/>
    </row>
    <row r="7" spans="2:10" ht="16.5" customHeight="1">
      <c r="B7" s="82"/>
      <c r="C7" s="82"/>
      <c r="D7" s="82"/>
      <c r="E7" s="82"/>
      <c r="F7" s="82"/>
      <c r="G7" s="82"/>
      <c r="H7" s="82"/>
      <c r="I7" s="82"/>
      <c r="J7" s="82"/>
    </row>
    <row r="8" spans="2:10" ht="16.5" customHeight="1">
      <c r="B8" s="82"/>
      <c r="C8" s="82"/>
      <c r="D8" s="82"/>
      <c r="E8" s="82"/>
      <c r="F8" s="82"/>
      <c r="G8" s="82"/>
      <c r="H8" s="82"/>
      <c r="I8" s="82"/>
      <c r="J8" s="82"/>
    </row>
    <row r="9" spans="2:10" ht="16.5" customHeight="1">
      <c r="B9" s="82"/>
      <c r="C9" s="82"/>
      <c r="D9" s="82"/>
      <c r="E9" s="82"/>
      <c r="F9" s="82"/>
      <c r="G9" s="82"/>
      <c r="H9" s="82"/>
      <c r="I9" s="82"/>
      <c r="J9" s="82"/>
    </row>
    <row r="10" spans="2:10" ht="16.5" customHeight="1">
      <c r="B10" s="82"/>
      <c r="C10" s="82"/>
      <c r="D10" s="82"/>
      <c r="E10" s="82"/>
      <c r="F10" s="82"/>
      <c r="G10" s="82"/>
      <c r="H10" s="82"/>
      <c r="I10" s="82"/>
      <c r="J10" s="82"/>
    </row>
    <row r="11" spans="2:10" ht="16.5" customHeight="1">
      <c r="B11" s="82"/>
      <c r="C11" s="82"/>
      <c r="D11" s="82"/>
      <c r="E11" s="82"/>
      <c r="F11" s="82"/>
      <c r="G11" s="82"/>
      <c r="H11" s="82"/>
      <c r="I11" s="82"/>
      <c r="J11" s="82"/>
    </row>
    <row r="12" spans="2:10" ht="16.5" customHeight="1">
      <c r="B12" s="82"/>
      <c r="C12" s="82"/>
      <c r="D12" s="82"/>
      <c r="E12" s="82"/>
      <c r="F12" s="82"/>
      <c r="G12" s="82"/>
      <c r="H12" s="82"/>
      <c r="I12" s="82"/>
      <c r="J12" s="82"/>
    </row>
    <row r="13" spans="2:10" ht="16.5" customHeight="1">
      <c r="B13" s="82"/>
      <c r="C13" s="82"/>
      <c r="D13" s="82"/>
      <c r="E13" s="82"/>
      <c r="F13" s="82"/>
      <c r="G13" s="82"/>
      <c r="H13" s="82"/>
      <c r="I13" s="82"/>
      <c r="J13" s="82"/>
    </row>
    <row r="14" spans="2:10" ht="16.5" customHeight="1">
      <c r="B14" s="82"/>
      <c r="C14" s="82"/>
      <c r="D14" s="82"/>
      <c r="E14" s="82"/>
      <c r="F14" s="82"/>
      <c r="G14" s="82"/>
      <c r="H14" s="82"/>
      <c r="I14" s="82"/>
      <c r="J14" s="82"/>
    </row>
    <row r="15" spans="2:10" ht="16.5" customHeight="1">
      <c r="B15" s="82"/>
      <c r="C15" s="82"/>
      <c r="D15" s="82"/>
      <c r="E15" s="82"/>
      <c r="F15" s="82"/>
      <c r="G15" s="82"/>
      <c r="H15" s="82"/>
      <c r="I15" s="82"/>
      <c r="J15" s="82"/>
    </row>
    <row r="16" spans="2:10" ht="16.5" customHeight="1">
      <c r="B16" s="82"/>
      <c r="C16" s="82"/>
      <c r="D16" s="82"/>
      <c r="E16" s="82"/>
      <c r="F16" s="82"/>
      <c r="G16" s="82"/>
      <c r="H16" s="82"/>
      <c r="I16" s="82"/>
      <c r="J16" s="82"/>
    </row>
    <row r="17" spans="2:12" ht="16.5" customHeight="1">
      <c r="B17" s="82"/>
      <c r="C17" s="82"/>
      <c r="D17" s="82"/>
      <c r="E17" s="82"/>
      <c r="F17" s="82"/>
      <c r="G17" s="82"/>
      <c r="H17" s="82"/>
      <c r="I17" s="82"/>
      <c r="J17" s="82"/>
    </row>
    <row r="18" spans="2:12" ht="19.5" customHeight="1">
      <c r="B18" s="212" t="s">
        <v>247</v>
      </c>
      <c r="C18" s="212"/>
      <c r="D18" s="212"/>
      <c r="E18" s="212"/>
      <c r="F18" s="212"/>
      <c r="G18" s="212"/>
      <c r="H18" s="212"/>
      <c r="I18" s="212"/>
      <c r="J18" s="212"/>
    </row>
    <row r="19" spans="2:12" ht="8.25" customHeight="1" thickBot="1">
      <c r="B19" s="56"/>
      <c r="C19" s="56"/>
      <c r="D19" s="56"/>
      <c r="E19" s="56"/>
      <c r="F19" s="56"/>
      <c r="G19" s="56"/>
      <c r="H19" s="56"/>
      <c r="I19" s="56"/>
      <c r="J19" s="56"/>
    </row>
    <row r="20" spans="2:12" ht="30" customHeight="1">
      <c r="B20" s="85" t="s">
        <v>130</v>
      </c>
      <c r="C20" s="270" t="s">
        <v>156</v>
      </c>
      <c r="D20" s="270"/>
      <c r="E20" s="266" t="s">
        <v>157</v>
      </c>
      <c r="F20" s="267"/>
      <c r="G20" s="190" t="s">
        <v>194</v>
      </c>
      <c r="H20" s="190" t="s">
        <v>195</v>
      </c>
      <c r="I20" s="87" t="s">
        <v>158</v>
      </c>
      <c r="J20" s="88" t="s">
        <v>235</v>
      </c>
    </row>
    <row r="21" spans="2:12" ht="16.5" customHeight="1">
      <c r="B21" s="89">
        <v>1</v>
      </c>
      <c r="C21" s="271"/>
      <c r="D21" s="271"/>
      <c r="E21" s="264"/>
      <c r="F21" s="265"/>
      <c r="G21" s="194"/>
      <c r="H21" s="194"/>
      <c r="I21" s="91"/>
      <c r="J21" s="92"/>
    </row>
    <row r="22" spans="2:12" ht="16.5" customHeight="1">
      <c r="B22" s="89">
        <v>2</v>
      </c>
      <c r="C22" s="271"/>
      <c r="D22" s="271"/>
      <c r="E22" s="264"/>
      <c r="F22" s="265"/>
      <c r="G22" s="194"/>
      <c r="H22" s="194"/>
      <c r="I22" s="91"/>
      <c r="J22" s="92"/>
    </row>
    <row r="23" spans="2:12" ht="16.5" customHeight="1" thickBot="1">
      <c r="B23" s="93">
        <v>3</v>
      </c>
      <c r="C23" s="263"/>
      <c r="D23" s="263"/>
      <c r="E23" s="268"/>
      <c r="F23" s="269"/>
      <c r="G23" s="195"/>
      <c r="H23" s="195"/>
      <c r="I23" s="189"/>
      <c r="J23" s="95"/>
    </row>
    <row r="24" spans="2:12" ht="7.5" customHeight="1">
      <c r="B24" s="81"/>
      <c r="C24" s="79"/>
      <c r="D24" s="79"/>
      <c r="E24" s="79"/>
      <c r="F24" s="79"/>
      <c r="G24" s="79"/>
      <c r="H24" s="79"/>
      <c r="I24" s="80"/>
      <c r="J24" s="79"/>
      <c r="K24" s="83"/>
      <c r="L24" s="83"/>
    </row>
    <row r="25" spans="2:12" ht="22.5" customHeight="1">
      <c r="B25" s="212" t="s">
        <v>241</v>
      </c>
      <c r="C25" s="212"/>
      <c r="D25" s="212"/>
      <c r="E25" s="212"/>
      <c r="F25" s="212"/>
      <c r="G25" s="212"/>
      <c r="H25" s="212"/>
      <c r="I25" s="212"/>
      <c r="J25" s="212"/>
      <c r="K25" s="84"/>
      <c r="L25" s="84"/>
    </row>
    <row r="26" spans="2:12" ht="6" customHeight="1" thickBot="1">
      <c r="B26" s="56"/>
      <c r="C26" s="56"/>
      <c r="D26" s="56"/>
      <c r="E26" s="56"/>
      <c r="F26" s="56"/>
      <c r="G26" s="56"/>
      <c r="H26" s="56"/>
      <c r="I26" s="56"/>
      <c r="J26" s="56"/>
      <c r="K26" s="84"/>
      <c r="L26" s="84"/>
    </row>
    <row r="27" spans="2:12" ht="29.25" customHeight="1">
      <c r="B27" s="85" t="s">
        <v>130</v>
      </c>
      <c r="C27" s="190" t="s">
        <v>159</v>
      </c>
      <c r="D27" s="190" t="s">
        <v>160</v>
      </c>
      <c r="E27" s="190" t="s">
        <v>209</v>
      </c>
      <c r="F27" s="190" t="s">
        <v>145</v>
      </c>
      <c r="G27" s="190" t="s">
        <v>146</v>
      </c>
      <c r="H27" s="190" t="s">
        <v>210</v>
      </c>
      <c r="I27" s="270" t="s">
        <v>161</v>
      </c>
      <c r="J27" s="276"/>
      <c r="K27" s="83"/>
      <c r="L27" s="83"/>
    </row>
    <row r="28" spans="2:12" ht="20.25" customHeight="1">
      <c r="B28" s="110">
        <v>1</v>
      </c>
      <c r="C28" s="194"/>
      <c r="D28" s="194"/>
      <c r="E28" s="194"/>
      <c r="F28" s="194"/>
      <c r="G28" s="194"/>
      <c r="H28" s="194" t="s">
        <v>127</v>
      </c>
      <c r="I28" s="272" t="s">
        <v>126</v>
      </c>
      <c r="J28" s="273"/>
    </row>
    <row r="29" spans="2:12" ht="20.25" customHeight="1">
      <c r="B29" s="110">
        <v>2</v>
      </c>
      <c r="C29" s="194"/>
      <c r="D29" s="194"/>
      <c r="E29" s="194"/>
      <c r="F29" s="194"/>
      <c r="G29" s="194"/>
      <c r="H29" s="194"/>
      <c r="I29" s="272"/>
      <c r="J29" s="273"/>
    </row>
    <row r="30" spans="2:12" ht="20.25" customHeight="1" thickBot="1">
      <c r="B30" s="111">
        <v>3</v>
      </c>
      <c r="C30" s="195"/>
      <c r="D30" s="195"/>
      <c r="E30" s="195"/>
      <c r="F30" s="195"/>
      <c r="G30" s="195"/>
      <c r="H30" s="195"/>
      <c r="I30" s="274"/>
      <c r="J30" s="275"/>
    </row>
    <row r="31" spans="2:12" ht="14.25" customHeight="1"/>
    <row r="32" spans="2:12" ht="14.25" customHeight="1"/>
    <row r="33" ht="14.25" customHeight="1"/>
    <row r="34" ht="14.25" customHeight="1"/>
    <row r="35" ht="14.25" customHeight="1"/>
    <row r="36" ht="14.25" customHeight="1"/>
  </sheetData>
  <mergeCells count="16">
    <mergeCell ref="B25:J25"/>
    <mergeCell ref="I29:J29"/>
    <mergeCell ref="I30:J30"/>
    <mergeCell ref="I27:J27"/>
    <mergeCell ref="I28:J28"/>
    <mergeCell ref="B1:J1"/>
    <mergeCell ref="B2:J2"/>
    <mergeCell ref="B18:J18"/>
    <mergeCell ref="C23:D23"/>
    <mergeCell ref="E21:F21"/>
    <mergeCell ref="E22:F22"/>
    <mergeCell ref="E20:F20"/>
    <mergeCell ref="E23:F23"/>
    <mergeCell ref="C20:D20"/>
    <mergeCell ref="C21:D21"/>
    <mergeCell ref="C22:D22"/>
  </mergeCells>
  <dataValidations count="2">
    <dataValidation type="list" allowBlank="1" showInputMessage="1" showErrorMessage="1" sqref="I28:I30">
      <formula1>"Chưa thực hiện, Đang thực hiện, Đã thực hiện"</formula1>
    </dataValidation>
    <dataValidation type="list" allowBlank="1" showInputMessage="1" showErrorMessage="1" sqref="H28:H30">
      <formula1>"Khóa học nội bộ, Khóa học bên ngoài, Hướng dẫn trực tiếp, Tự học"</formula1>
    </dataValidation>
  </dataValidations>
  <pageMargins left="0.7" right="0.7" top="0.75" bottom="0.75" header="0.3" footer="0.3"/>
  <pageSetup paperSize="9" scale="85" fitToHeight="0" orientation="landscape" r:id="rId1"/>
  <headerFooter>
    <oddFooter xml:space="preserve">&amp;L&amp;"Calibri,Regular"&amp;12NCSW-DA-20-BM-01-v1.0&amp;R&amp;"Calibri,Regular"&amp;12Trang &amp;P/&amp;N&amp;"Cambria,Regular"&amp;11 </oddFooter>
  </headerFooter>
  <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B1:M43"/>
  <sheetViews>
    <sheetView showGridLines="0" zoomScale="90" zoomScaleNormal="90" workbookViewId="0">
      <pane ySplit="1" topLeftCell="A2" activePane="bottomLeft" state="frozen"/>
      <selection pane="bottomLeft" activeCell="B10" sqref="B10:M10"/>
    </sheetView>
  </sheetViews>
  <sheetFormatPr defaultColWidth="8.75" defaultRowHeight="15"/>
  <cols>
    <col min="1" max="1" width="2.75" style="47" customWidth="1"/>
    <col min="2" max="2" width="4.625" style="47" customWidth="1"/>
    <col min="3" max="4" width="13.125" style="47" customWidth="1"/>
    <col min="5" max="5" width="40.75" style="47" customWidth="1"/>
    <col min="6" max="6" width="25" style="47" customWidth="1"/>
    <col min="7" max="12" width="6.125" style="47" customWidth="1"/>
    <col min="13" max="13" width="6.75" style="47" customWidth="1"/>
    <col min="14" max="16384" width="8.75" style="47"/>
  </cols>
  <sheetData>
    <row r="1" spans="2:13" ht="54.75" customHeight="1">
      <c r="B1" s="294" t="s">
        <v>196</v>
      </c>
      <c r="C1" s="294"/>
      <c r="D1" s="294"/>
      <c r="E1" s="294"/>
      <c r="F1" s="294"/>
      <c r="G1" s="294"/>
      <c r="H1" s="294"/>
      <c r="I1" s="294"/>
      <c r="J1" s="294"/>
      <c r="K1" s="294"/>
      <c r="L1" s="294"/>
      <c r="M1" s="294"/>
    </row>
    <row r="2" spans="2:13" ht="21" customHeight="1">
      <c r="B2" s="212" t="s">
        <v>166</v>
      </c>
      <c r="C2" s="212"/>
      <c r="D2" s="212"/>
      <c r="E2" s="212"/>
      <c r="F2" s="212"/>
      <c r="G2" s="212"/>
      <c r="H2" s="212"/>
      <c r="I2" s="212"/>
      <c r="J2" s="212"/>
      <c r="K2" s="212"/>
      <c r="L2" s="212"/>
      <c r="M2" s="212"/>
    </row>
    <row r="3" spans="2:13" ht="9" customHeight="1" thickBot="1">
      <c r="B3" s="56"/>
      <c r="C3" s="56"/>
      <c r="D3" s="56"/>
      <c r="E3" s="56"/>
      <c r="F3" s="56"/>
      <c r="G3" s="56"/>
      <c r="H3" s="56"/>
      <c r="I3" s="56"/>
      <c r="J3" s="56"/>
      <c r="K3" s="56"/>
      <c r="L3" s="56"/>
      <c r="M3" s="56"/>
    </row>
    <row r="4" spans="2:13" ht="18" customHeight="1">
      <c r="B4" s="147" t="s">
        <v>130</v>
      </c>
      <c r="C4" s="148" t="s">
        <v>197</v>
      </c>
      <c r="D4" s="302" t="s">
        <v>198</v>
      </c>
      <c r="E4" s="303"/>
      <c r="F4" s="149" t="s">
        <v>222</v>
      </c>
      <c r="G4" s="300" t="s">
        <v>134</v>
      </c>
      <c r="H4" s="300"/>
      <c r="I4" s="300"/>
      <c r="J4" s="300"/>
      <c r="K4" s="300"/>
      <c r="L4" s="300"/>
      <c r="M4" s="301"/>
    </row>
    <row r="5" spans="2:13" ht="18" customHeight="1">
      <c r="B5" s="150">
        <v>1</v>
      </c>
      <c r="C5" s="151" t="s">
        <v>129</v>
      </c>
      <c r="D5" s="304" t="s">
        <v>223</v>
      </c>
      <c r="E5" s="305"/>
      <c r="F5" s="152" t="s">
        <v>224</v>
      </c>
      <c r="G5" s="296"/>
      <c r="H5" s="296"/>
      <c r="I5" s="296"/>
      <c r="J5" s="296"/>
      <c r="K5" s="296"/>
      <c r="L5" s="296"/>
      <c r="M5" s="297"/>
    </row>
    <row r="6" spans="2:13" ht="18" customHeight="1">
      <c r="B6" s="150">
        <v>2</v>
      </c>
      <c r="C6" s="151"/>
      <c r="D6" s="304"/>
      <c r="E6" s="305"/>
      <c r="F6" s="152"/>
      <c r="G6" s="296"/>
      <c r="H6" s="296"/>
      <c r="I6" s="296"/>
      <c r="J6" s="296"/>
      <c r="K6" s="296"/>
      <c r="L6" s="296"/>
      <c r="M6" s="297"/>
    </row>
    <row r="7" spans="2:13" ht="18" customHeight="1" thickBot="1">
      <c r="B7" s="153">
        <v>3</v>
      </c>
      <c r="C7" s="154"/>
      <c r="D7" s="306"/>
      <c r="E7" s="307"/>
      <c r="F7" s="155"/>
      <c r="G7" s="298"/>
      <c r="H7" s="298"/>
      <c r="I7" s="298"/>
      <c r="J7" s="298"/>
      <c r="K7" s="298"/>
      <c r="L7" s="298"/>
      <c r="M7" s="299"/>
    </row>
    <row r="8" spans="2:13" ht="10.5" customHeight="1">
      <c r="B8" s="293"/>
      <c r="C8" s="293"/>
      <c r="D8" s="293"/>
      <c r="E8" s="293"/>
      <c r="F8" s="293"/>
      <c r="G8" s="293"/>
      <c r="H8" s="293"/>
      <c r="I8" s="293"/>
      <c r="J8" s="293"/>
      <c r="K8" s="293"/>
      <c r="L8" s="293"/>
      <c r="M8" s="293"/>
    </row>
    <row r="9" spans="2:13" ht="19.5" customHeight="1">
      <c r="B9" s="295" t="s">
        <v>244</v>
      </c>
      <c r="C9" s="295"/>
      <c r="D9" s="295"/>
      <c r="E9" s="295"/>
      <c r="F9" s="295"/>
      <c r="G9" s="295"/>
      <c r="H9" s="295"/>
      <c r="I9" s="295"/>
      <c r="J9" s="295"/>
      <c r="K9" s="295"/>
      <c r="L9" s="295"/>
      <c r="M9" s="295"/>
    </row>
    <row r="10" spans="2:13" ht="19.5" customHeight="1">
      <c r="B10" s="279" t="s">
        <v>254</v>
      </c>
      <c r="C10" s="280"/>
      <c r="D10" s="280"/>
      <c r="E10" s="280"/>
      <c r="F10" s="280"/>
      <c r="G10" s="280"/>
      <c r="H10" s="280"/>
      <c r="I10" s="280"/>
      <c r="J10" s="280"/>
      <c r="K10" s="280"/>
      <c r="L10" s="280"/>
      <c r="M10" s="280"/>
    </row>
    <row r="11" spans="2:13" s="82" customFormat="1" ht="15.75" thickBot="1">
      <c r="B11" s="281" t="s">
        <v>167</v>
      </c>
      <c r="C11" s="281"/>
      <c r="D11" s="281"/>
      <c r="E11" s="281"/>
      <c r="F11" s="281"/>
      <c r="G11" s="281"/>
      <c r="H11" s="281"/>
      <c r="I11" s="281"/>
      <c r="J11" s="281"/>
      <c r="K11" s="281"/>
      <c r="L11" s="281"/>
      <c r="M11" s="281"/>
    </row>
    <row r="12" spans="2:13" ht="18.75" customHeight="1">
      <c r="B12" s="282" t="s">
        <v>130</v>
      </c>
      <c r="C12" s="284" t="s">
        <v>152</v>
      </c>
      <c r="D12" s="284"/>
      <c r="E12" s="285" t="s">
        <v>155</v>
      </c>
      <c r="F12" s="286"/>
      <c r="G12" s="289" t="s">
        <v>6</v>
      </c>
      <c r="H12" s="289" t="s">
        <v>7</v>
      </c>
      <c r="I12" s="289" t="s">
        <v>102</v>
      </c>
      <c r="J12" s="289" t="s">
        <v>101</v>
      </c>
      <c r="K12" s="289" t="s">
        <v>162</v>
      </c>
      <c r="L12" s="289" t="s">
        <v>163</v>
      </c>
      <c r="M12" s="291" t="s">
        <v>217</v>
      </c>
    </row>
    <row r="13" spans="2:13" ht="18.75" customHeight="1">
      <c r="B13" s="283"/>
      <c r="C13" s="156" t="s">
        <v>153</v>
      </c>
      <c r="D13" s="156" t="s">
        <v>154</v>
      </c>
      <c r="E13" s="287"/>
      <c r="F13" s="288"/>
      <c r="G13" s="290"/>
      <c r="H13" s="290"/>
      <c r="I13" s="290"/>
      <c r="J13" s="290"/>
      <c r="K13" s="290"/>
      <c r="L13" s="290"/>
      <c r="M13" s="292"/>
    </row>
    <row r="14" spans="2:13" s="176" customFormat="1" ht="18" customHeight="1">
      <c r="B14" s="171">
        <v>1</v>
      </c>
      <c r="C14" s="173" t="s">
        <v>216</v>
      </c>
      <c r="D14" s="173" t="s">
        <v>218</v>
      </c>
      <c r="E14" s="277" t="s">
        <v>219</v>
      </c>
      <c r="F14" s="278"/>
      <c r="G14" s="197"/>
      <c r="H14" s="174"/>
      <c r="I14" s="174"/>
      <c r="J14" s="174"/>
      <c r="K14" s="174"/>
      <c r="L14" s="174"/>
      <c r="M14" s="175"/>
    </row>
    <row r="15" spans="2:13" s="176" customFormat="1" ht="18" customHeight="1">
      <c r="B15" s="171">
        <v>2</v>
      </c>
      <c r="C15" s="173" t="s">
        <v>220</v>
      </c>
      <c r="D15" s="173" t="s">
        <v>128</v>
      </c>
      <c r="E15" s="277" t="s">
        <v>221</v>
      </c>
      <c r="F15" s="278"/>
      <c r="G15" s="197"/>
      <c r="H15" s="174"/>
      <c r="I15" s="174"/>
      <c r="J15" s="174"/>
      <c r="K15" s="174"/>
      <c r="L15" s="174"/>
      <c r="M15" s="177"/>
    </row>
    <row r="16" spans="2:13" s="176" customFormat="1" ht="18" customHeight="1">
      <c r="B16" s="171">
        <v>3</v>
      </c>
      <c r="C16" s="173"/>
      <c r="D16" s="173"/>
      <c r="E16" s="277"/>
      <c r="F16" s="278"/>
      <c r="G16" s="197"/>
      <c r="H16" s="174"/>
      <c r="I16" s="174"/>
      <c r="J16" s="174"/>
      <c r="K16" s="174"/>
      <c r="L16" s="174"/>
      <c r="M16" s="177"/>
    </row>
    <row r="17" spans="2:13" s="176" customFormat="1" ht="18" customHeight="1">
      <c r="B17" s="171">
        <v>4</v>
      </c>
      <c r="C17" s="178"/>
      <c r="D17" s="173"/>
      <c r="E17" s="179"/>
      <c r="F17" s="180"/>
      <c r="G17" s="181"/>
      <c r="H17" s="182"/>
      <c r="I17" s="182"/>
      <c r="J17" s="182"/>
      <c r="K17" s="182"/>
      <c r="L17" s="182"/>
      <c r="M17" s="183"/>
    </row>
    <row r="18" spans="2:13" s="176" customFormat="1" ht="18" customHeight="1" thickBot="1">
      <c r="B18" s="172">
        <v>5</v>
      </c>
      <c r="C18" s="184"/>
      <c r="D18" s="184"/>
      <c r="E18" s="200"/>
      <c r="F18" s="201"/>
      <c r="G18" s="196"/>
      <c r="H18" s="202"/>
      <c r="I18" s="202"/>
      <c r="J18" s="202"/>
      <c r="K18" s="202"/>
      <c r="L18" s="202"/>
      <c r="M18" s="203"/>
    </row>
    <row r="19" spans="2:13" ht="16.5" customHeight="1">
      <c r="B19" s="293"/>
      <c r="C19" s="293"/>
      <c r="D19" s="293"/>
      <c r="E19" s="293"/>
      <c r="F19" s="293"/>
      <c r="G19" s="293"/>
      <c r="H19" s="293"/>
      <c r="I19" s="293"/>
      <c r="J19" s="293"/>
      <c r="K19" s="293"/>
      <c r="L19" s="293"/>
      <c r="M19" s="293"/>
    </row>
    <row r="20" spans="2:13" ht="19.5" customHeight="1">
      <c r="B20" s="279" t="s">
        <v>255</v>
      </c>
      <c r="C20" s="280"/>
      <c r="D20" s="280"/>
      <c r="E20" s="280"/>
      <c r="F20" s="280"/>
      <c r="G20" s="280"/>
      <c r="H20" s="280"/>
      <c r="I20" s="280"/>
      <c r="J20" s="280"/>
      <c r="K20" s="280"/>
      <c r="L20" s="280"/>
      <c r="M20" s="280"/>
    </row>
    <row r="21" spans="2:13" s="82" customFormat="1" ht="15.75" thickBot="1">
      <c r="B21" s="281" t="s">
        <v>167</v>
      </c>
      <c r="C21" s="281"/>
      <c r="D21" s="281"/>
      <c r="E21" s="281"/>
      <c r="F21" s="281"/>
      <c r="G21" s="281"/>
      <c r="H21" s="281"/>
      <c r="I21" s="281"/>
      <c r="J21" s="281"/>
      <c r="K21" s="281"/>
      <c r="L21" s="281"/>
      <c r="M21" s="281"/>
    </row>
    <row r="22" spans="2:13" ht="18.75" customHeight="1">
      <c r="B22" s="282" t="s">
        <v>130</v>
      </c>
      <c r="C22" s="284" t="s">
        <v>152</v>
      </c>
      <c r="D22" s="284"/>
      <c r="E22" s="285" t="s">
        <v>155</v>
      </c>
      <c r="F22" s="286"/>
      <c r="G22" s="289" t="s">
        <v>6</v>
      </c>
      <c r="H22" s="289" t="s">
        <v>7</v>
      </c>
      <c r="I22" s="289" t="s">
        <v>102</v>
      </c>
      <c r="J22" s="289" t="s">
        <v>101</v>
      </c>
      <c r="K22" s="289" t="s">
        <v>162</v>
      </c>
      <c r="L22" s="289" t="s">
        <v>163</v>
      </c>
      <c r="M22" s="291" t="s">
        <v>217</v>
      </c>
    </row>
    <row r="23" spans="2:13" ht="18.75" customHeight="1">
      <c r="B23" s="283"/>
      <c r="C23" s="156" t="s">
        <v>153</v>
      </c>
      <c r="D23" s="156" t="s">
        <v>154</v>
      </c>
      <c r="E23" s="287"/>
      <c r="F23" s="288"/>
      <c r="G23" s="290"/>
      <c r="H23" s="290"/>
      <c r="I23" s="290"/>
      <c r="J23" s="290"/>
      <c r="K23" s="290"/>
      <c r="L23" s="290"/>
      <c r="M23" s="292"/>
    </row>
    <row r="24" spans="2:13" s="176" customFormat="1" ht="18" customHeight="1">
      <c r="B24" s="171">
        <v>1</v>
      </c>
      <c r="C24" s="173" t="s">
        <v>216</v>
      </c>
      <c r="D24" s="173" t="s">
        <v>218</v>
      </c>
      <c r="E24" s="277" t="s">
        <v>219</v>
      </c>
      <c r="F24" s="278"/>
      <c r="G24" s="208"/>
      <c r="H24" s="174"/>
      <c r="I24" s="174"/>
      <c r="J24" s="174"/>
      <c r="K24" s="174"/>
      <c r="L24" s="174"/>
      <c r="M24" s="175"/>
    </row>
    <row r="25" spans="2:13" s="176" customFormat="1" ht="18" customHeight="1">
      <c r="B25" s="171">
        <v>2</v>
      </c>
      <c r="C25" s="173" t="s">
        <v>220</v>
      </c>
      <c r="D25" s="173" t="s">
        <v>128</v>
      </c>
      <c r="E25" s="277" t="s">
        <v>221</v>
      </c>
      <c r="F25" s="278"/>
      <c r="G25" s="208"/>
      <c r="H25" s="174"/>
      <c r="I25" s="174"/>
      <c r="J25" s="174"/>
      <c r="K25" s="174"/>
      <c r="L25" s="174"/>
      <c r="M25" s="177"/>
    </row>
    <row r="26" spans="2:13" s="176" customFormat="1" ht="18" customHeight="1">
      <c r="B26" s="171">
        <v>3</v>
      </c>
      <c r="C26" s="173"/>
      <c r="D26" s="173"/>
      <c r="E26" s="277"/>
      <c r="F26" s="278"/>
      <c r="G26" s="208"/>
      <c r="H26" s="174"/>
      <c r="I26" s="174"/>
      <c r="J26" s="174"/>
      <c r="K26" s="174"/>
      <c r="L26" s="174"/>
      <c r="M26" s="177"/>
    </row>
    <row r="27" spans="2:13" s="176" customFormat="1" ht="18" customHeight="1">
      <c r="B27" s="171">
        <v>4</v>
      </c>
      <c r="C27" s="178"/>
      <c r="D27" s="173"/>
      <c r="E27" s="179"/>
      <c r="F27" s="180"/>
      <c r="G27" s="181"/>
      <c r="H27" s="182"/>
      <c r="I27" s="182"/>
      <c r="J27" s="182"/>
      <c r="K27" s="182"/>
      <c r="L27" s="182"/>
      <c r="M27" s="183"/>
    </row>
    <row r="28" spans="2:13" s="176" customFormat="1" ht="18" customHeight="1" thickBot="1">
      <c r="B28" s="172">
        <v>5</v>
      </c>
      <c r="C28" s="184"/>
      <c r="D28" s="184"/>
      <c r="E28" s="200"/>
      <c r="F28" s="201"/>
      <c r="G28" s="209"/>
      <c r="H28" s="202"/>
      <c r="I28" s="202"/>
      <c r="J28" s="202"/>
      <c r="K28" s="202"/>
      <c r="L28" s="202"/>
      <c r="M28" s="203"/>
    </row>
    <row r="33" ht="14.25" customHeight="1"/>
    <row r="34" ht="14.25" customHeight="1"/>
    <row r="35" ht="30" customHeight="1"/>
    <row r="43" ht="15" customHeight="1"/>
  </sheetData>
  <mergeCells count="43">
    <mergeCell ref="L12:L13"/>
    <mergeCell ref="G5:M5"/>
    <mergeCell ref="G6:M6"/>
    <mergeCell ref="G7:M7"/>
    <mergeCell ref="G4:M4"/>
    <mergeCell ref="M12:M13"/>
    <mergeCell ref="B10:M10"/>
    <mergeCell ref="D4:E4"/>
    <mergeCell ref="D5:E5"/>
    <mergeCell ref="D6:E6"/>
    <mergeCell ref="D7:E7"/>
    <mergeCell ref="G12:G13"/>
    <mergeCell ref="B19:M19"/>
    <mergeCell ref="E14:F14"/>
    <mergeCell ref="E15:F15"/>
    <mergeCell ref="E16:F16"/>
    <mergeCell ref="B1:M1"/>
    <mergeCell ref="H12:H13"/>
    <mergeCell ref="I12:I13"/>
    <mergeCell ref="J12:J13"/>
    <mergeCell ref="K12:K13"/>
    <mergeCell ref="B11:M11"/>
    <mergeCell ref="C12:D12"/>
    <mergeCell ref="B2:M2"/>
    <mergeCell ref="B12:B13"/>
    <mergeCell ref="B8:M8"/>
    <mergeCell ref="E12:F13"/>
    <mergeCell ref="B9:M9"/>
    <mergeCell ref="E24:F24"/>
    <mergeCell ref="E25:F25"/>
    <mergeCell ref="E26:F26"/>
    <mergeCell ref="B20:M20"/>
    <mergeCell ref="B21:M21"/>
    <mergeCell ref="B22:B23"/>
    <mergeCell ref="C22:D22"/>
    <mergeCell ref="E22:F23"/>
    <mergeCell ref="G22:G23"/>
    <mergeCell ref="H22:H23"/>
    <mergeCell ref="I22:I23"/>
    <mergeCell ref="J22:J23"/>
    <mergeCell ref="K22:K23"/>
    <mergeCell ref="L22:L23"/>
    <mergeCell ref="M22:M23"/>
  </mergeCells>
  <conditionalFormatting sqref="G12 G14:G18">
    <cfRule type="cellIs" dxfId="29" priority="262" stopIfTrue="1" operator="equal">
      <formula>"W"</formula>
    </cfRule>
    <cfRule type="cellIs" dxfId="28" priority="263" stopIfTrue="1" operator="equal">
      <formula>"R"</formula>
    </cfRule>
    <cfRule type="cellIs" dxfId="27" priority="264" stopIfTrue="1" operator="equal">
      <formula>"N/A"</formula>
    </cfRule>
  </conditionalFormatting>
  <conditionalFormatting sqref="H14:M15">
    <cfRule type="cellIs" dxfId="26" priority="259" stopIfTrue="1" operator="equal">
      <formula>"W"</formula>
    </cfRule>
    <cfRule type="cellIs" dxfId="25" priority="260" stopIfTrue="1" operator="equal">
      <formula>"R"</formula>
    </cfRule>
    <cfRule type="cellIs" dxfId="24" priority="261" stopIfTrue="1" operator="equal">
      <formula>"N/A"</formula>
    </cfRule>
  </conditionalFormatting>
  <conditionalFormatting sqref="H16:M18">
    <cfRule type="cellIs" dxfId="23" priority="238" stopIfTrue="1" operator="equal">
      <formula>"W"</formula>
    </cfRule>
    <cfRule type="cellIs" dxfId="22" priority="239" stopIfTrue="1" operator="equal">
      <formula>"R"</formula>
    </cfRule>
    <cfRule type="cellIs" dxfId="21" priority="240" stopIfTrue="1" operator="equal">
      <formula>"N/A"</formula>
    </cfRule>
  </conditionalFormatting>
  <conditionalFormatting sqref="H12:K12 M12">
    <cfRule type="cellIs" dxfId="20" priority="226" stopIfTrue="1" operator="equal">
      <formula>"W"</formula>
    </cfRule>
    <cfRule type="cellIs" dxfId="19" priority="227" stopIfTrue="1" operator="equal">
      <formula>"R"</formula>
    </cfRule>
    <cfRule type="cellIs" dxfId="18" priority="228" stopIfTrue="1" operator="equal">
      <formula>"N/A"</formula>
    </cfRule>
  </conditionalFormatting>
  <conditionalFormatting sqref="L12">
    <cfRule type="cellIs" dxfId="17" priority="25" stopIfTrue="1" operator="equal">
      <formula>"W"</formula>
    </cfRule>
    <cfRule type="cellIs" dxfId="16" priority="26" stopIfTrue="1" operator="equal">
      <formula>"R"</formula>
    </cfRule>
    <cfRule type="cellIs" dxfId="15" priority="27" stopIfTrue="1" operator="equal">
      <formula>"N/A"</formula>
    </cfRule>
  </conditionalFormatting>
  <conditionalFormatting sqref="G22 G24:G28">
    <cfRule type="cellIs" dxfId="14" priority="13" stopIfTrue="1" operator="equal">
      <formula>"W"</formula>
    </cfRule>
    <cfRule type="cellIs" dxfId="13" priority="14" stopIfTrue="1" operator="equal">
      <formula>"R"</formula>
    </cfRule>
    <cfRule type="cellIs" dxfId="12" priority="15" stopIfTrue="1" operator="equal">
      <formula>"N/A"</formula>
    </cfRule>
  </conditionalFormatting>
  <conditionalFormatting sqref="H24:M25">
    <cfRule type="cellIs" dxfId="11" priority="10" stopIfTrue="1" operator="equal">
      <formula>"W"</formula>
    </cfRule>
    <cfRule type="cellIs" dxfId="10" priority="11" stopIfTrue="1" operator="equal">
      <formula>"R"</formula>
    </cfRule>
    <cfRule type="cellIs" dxfId="9" priority="12" stopIfTrue="1" operator="equal">
      <formula>"N/A"</formula>
    </cfRule>
  </conditionalFormatting>
  <conditionalFormatting sqref="H26:M28">
    <cfRule type="cellIs" dxfId="8" priority="7" stopIfTrue="1" operator="equal">
      <formula>"W"</formula>
    </cfRule>
    <cfRule type="cellIs" dxfId="7" priority="8" stopIfTrue="1" operator="equal">
      <formula>"R"</formula>
    </cfRule>
    <cfRule type="cellIs" dxfId="6" priority="9" stopIfTrue="1" operator="equal">
      <formula>"N/A"</formula>
    </cfRule>
  </conditionalFormatting>
  <conditionalFormatting sqref="H22:K22 M22">
    <cfRule type="cellIs" dxfId="5" priority="4" stopIfTrue="1" operator="equal">
      <formula>"W"</formula>
    </cfRule>
    <cfRule type="cellIs" dxfId="4" priority="5" stopIfTrue="1" operator="equal">
      <formula>"R"</formula>
    </cfRule>
    <cfRule type="cellIs" dxfId="3" priority="6" stopIfTrue="1" operator="equal">
      <formula>"N/A"</formula>
    </cfRule>
  </conditionalFormatting>
  <conditionalFormatting sqref="L22">
    <cfRule type="cellIs" dxfId="2" priority="1" stopIfTrue="1" operator="equal">
      <formula>"W"</formula>
    </cfRule>
    <cfRule type="cellIs" dxfId="1" priority="2" stopIfTrue="1" operator="equal">
      <formula>"R"</formula>
    </cfRule>
    <cfRule type="cellIs" dxfId="0" priority="3" stopIfTrue="1" operator="equal">
      <formula>"N/A"</formula>
    </cfRule>
  </conditionalFormatting>
  <pageMargins left="0.7" right="0.7" top="0.75" bottom="0.75" header="0.3" footer="0.3"/>
  <pageSetup paperSize="9" scale="86" fitToHeight="0" orientation="landscape" r:id="rId1"/>
  <headerFooter>
    <oddFooter>&amp;L&amp;"Calibri,Regular"&amp;12NCSW-DA-20-BM-01-v1.0&amp;R&amp;"Calibri,Regular"&amp;12Trang &amp;P/&amp;N</oddFooter>
  </headerFooter>
  <drawing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33"/>
  <sheetViews>
    <sheetView showGridLines="0" zoomScale="90" zoomScaleNormal="90" workbookViewId="0">
      <pane ySplit="1" topLeftCell="A2" activePane="bottomLeft" state="frozen"/>
      <selection pane="bottomLeft"/>
    </sheetView>
  </sheetViews>
  <sheetFormatPr defaultColWidth="9" defaultRowHeight="15"/>
  <cols>
    <col min="1" max="1" width="2.75" style="45" customWidth="1"/>
    <col min="2" max="2" width="13.25" style="45" customWidth="1"/>
    <col min="3" max="3" width="20" style="45" customWidth="1"/>
    <col min="4" max="4" width="12.875" style="45" customWidth="1"/>
    <col min="5" max="5" width="11.75" style="45" customWidth="1"/>
    <col min="6" max="6" width="11.375" style="45" customWidth="1"/>
    <col min="7" max="7" width="39" style="45" customWidth="1"/>
    <col min="8" max="16384" width="9" style="45"/>
  </cols>
  <sheetData>
    <row r="1" spans="1:7" ht="60.75" customHeight="1">
      <c r="B1" s="257" t="s">
        <v>199</v>
      </c>
      <c r="C1" s="318"/>
      <c r="D1" s="318"/>
      <c r="E1" s="318"/>
      <c r="F1" s="318"/>
      <c r="G1" s="318"/>
    </row>
    <row r="2" spans="1:7" s="41" customFormat="1" ht="21" customHeight="1">
      <c r="A2" s="50"/>
      <c r="B2" s="295" t="s">
        <v>200</v>
      </c>
      <c r="C2" s="295"/>
      <c r="D2" s="295"/>
      <c r="E2" s="295"/>
      <c r="F2" s="295"/>
      <c r="G2" s="295"/>
    </row>
    <row r="3" spans="1:7" s="41" customFormat="1" ht="9" customHeight="1" thickBot="1">
      <c r="A3" s="50"/>
      <c r="B3" s="308"/>
      <c r="C3" s="308"/>
      <c r="D3" s="308"/>
      <c r="E3" s="308"/>
      <c r="F3" s="308"/>
      <c r="G3" s="308"/>
    </row>
    <row r="4" spans="1:7" s="41" customFormat="1" ht="17.25" customHeight="1">
      <c r="A4" s="50"/>
      <c r="B4" s="317" t="s">
        <v>242</v>
      </c>
      <c r="C4" s="309"/>
      <c r="D4" s="309" t="s">
        <v>204</v>
      </c>
      <c r="E4" s="309"/>
      <c r="F4" s="309"/>
      <c r="G4" s="310"/>
    </row>
    <row r="5" spans="1:7" s="41" customFormat="1" ht="17.25" customHeight="1">
      <c r="A5" s="50"/>
      <c r="B5" s="313"/>
      <c r="C5" s="311"/>
      <c r="D5" s="311" t="s">
        <v>206</v>
      </c>
      <c r="E5" s="311"/>
      <c r="F5" s="311"/>
      <c r="G5" s="312"/>
    </row>
    <row r="6" spans="1:7" s="41" customFormat="1" ht="16.5" customHeight="1">
      <c r="A6" s="50"/>
      <c r="B6" s="313" t="s">
        <v>201</v>
      </c>
      <c r="C6" s="198" t="s">
        <v>202</v>
      </c>
      <c r="D6" s="311"/>
      <c r="E6" s="311"/>
      <c r="F6" s="311"/>
      <c r="G6" s="312"/>
    </row>
    <row r="7" spans="1:7" s="41" customFormat="1" ht="17.25" customHeight="1" thickBot="1">
      <c r="A7" s="50"/>
      <c r="B7" s="314"/>
      <c r="C7" s="71" t="s">
        <v>203</v>
      </c>
      <c r="D7" s="315"/>
      <c r="E7" s="315"/>
      <c r="F7" s="315"/>
      <c r="G7" s="316"/>
    </row>
    <row r="8" spans="1:7" s="41" customFormat="1" ht="11.25" customHeight="1">
      <c r="A8" s="50"/>
      <c r="B8" s="70"/>
      <c r="C8" s="78"/>
      <c r="D8" s="70"/>
      <c r="E8" s="70"/>
      <c r="F8" s="70"/>
      <c r="G8" s="70"/>
    </row>
    <row r="9" spans="1:7" s="41" customFormat="1" ht="20.25" customHeight="1">
      <c r="A9" s="50"/>
      <c r="B9" s="295" t="s">
        <v>205</v>
      </c>
      <c r="C9" s="295"/>
      <c r="D9" s="295"/>
      <c r="E9" s="295"/>
      <c r="F9" s="295"/>
      <c r="G9" s="295"/>
    </row>
    <row r="10" spans="1:7" s="41" customFormat="1" ht="9" customHeight="1" thickBot="1">
      <c r="A10" s="50"/>
      <c r="B10" s="308"/>
      <c r="C10" s="308"/>
      <c r="D10" s="308"/>
      <c r="E10" s="308"/>
      <c r="F10" s="308"/>
      <c r="G10" s="308"/>
    </row>
    <row r="11" spans="1:7" s="41" customFormat="1" ht="15.75">
      <c r="A11" s="50"/>
      <c r="B11" s="317" t="s">
        <v>242</v>
      </c>
      <c r="C11" s="309"/>
      <c r="D11" s="309" t="s">
        <v>204</v>
      </c>
      <c r="E11" s="309"/>
      <c r="F11" s="309"/>
      <c r="G11" s="310"/>
    </row>
    <row r="12" spans="1:7" s="41" customFormat="1" ht="15.75">
      <c r="A12" s="50"/>
      <c r="B12" s="313"/>
      <c r="C12" s="311"/>
      <c r="D12" s="311" t="s">
        <v>206</v>
      </c>
      <c r="E12" s="311"/>
      <c r="F12" s="311"/>
      <c r="G12" s="312"/>
    </row>
    <row r="13" spans="1:7" s="41" customFormat="1" ht="15.75">
      <c r="A13" s="50"/>
      <c r="B13" s="313" t="s">
        <v>201</v>
      </c>
      <c r="C13" s="73" t="s">
        <v>202</v>
      </c>
      <c r="D13" s="311"/>
      <c r="E13" s="311"/>
      <c r="F13" s="311"/>
      <c r="G13" s="312"/>
    </row>
    <row r="14" spans="1:7" s="41" customFormat="1" ht="16.5" thickBot="1">
      <c r="A14" s="50"/>
      <c r="B14" s="314"/>
      <c r="C14" s="71" t="s">
        <v>203</v>
      </c>
      <c r="D14" s="315"/>
      <c r="E14" s="315"/>
      <c r="F14" s="315"/>
      <c r="G14" s="316"/>
    </row>
    <row r="15" spans="1:7" s="41" customFormat="1" ht="15.75"/>
    <row r="16" spans="1:7" s="41" customFormat="1" ht="15.75"/>
    <row r="17" spans="2:10" s="41" customFormat="1" ht="15.75">
      <c r="C17" s="46"/>
    </row>
    <row r="18" spans="2:10" s="41" customFormat="1" ht="15.75"/>
    <row r="19" spans="2:10" s="41" customFormat="1" ht="15.75"/>
    <row r="20" spans="2:10" ht="15.75">
      <c r="B20" s="41"/>
      <c r="C20" s="41"/>
      <c r="D20" s="41"/>
      <c r="E20" s="41"/>
      <c r="F20" s="41"/>
      <c r="G20" s="41"/>
      <c r="H20" s="41"/>
      <c r="I20" s="41"/>
      <c r="J20" s="41"/>
    </row>
    <row r="21" spans="2:10" ht="15.75">
      <c r="B21" s="41"/>
      <c r="C21" s="41"/>
      <c r="D21" s="41"/>
      <c r="E21" s="41"/>
      <c r="F21" s="41"/>
      <c r="G21" s="41"/>
      <c r="H21" s="41"/>
      <c r="I21" s="41"/>
      <c r="J21" s="41"/>
    </row>
    <row r="22" spans="2:10" ht="15.75">
      <c r="B22" s="41"/>
      <c r="C22" s="41"/>
      <c r="D22" s="41"/>
      <c r="E22" s="41"/>
      <c r="F22" s="41"/>
      <c r="G22" s="41"/>
      <c r="H22" s="41"/>
      <c r="I22" s="41"/>
      <c r="J22" s="41"/>
    </row>
    <row r="23" spans="2:10" ht="15.75">
      <c r="B23" s="41"/>
      <c r="C23" s="41"/>
      <c r="D23" s="41"/>
      <c r="E23" s="41"/>
      <c r="F23" s="41"/>
      <c r="G23" s="41"/>
      <c r="H23" s="41"/>
      <c r="I23" s="41"/>
      <c r="J23" s="41"/>
    </row>
    <row r="24" spans="2:10" ht="15.75">
      <c r="B24" s="41"/>
      <c r="C24" s="41"/>
      <c r="D24" s="41"/>
      <c r="E24" s="41"/>
      <c r="F24" s="41"/>
      <c r="G24" s="41"/>
      <c r="H24" s="41"/>
      <c r="I24" s="41"/>
      <c r="J24" s="41"/>
    </row>
    <row r="25" spans="2:10" ht="15.75">
      <c r="B25" s="41"/>
      <c r="C25" s="41"/>
      <c r="D25" s="41"/>
      <c r="E25" s="41"/>
      <c r="F25" s="41"/>
      <c r="G25" s="41"/>
      <c r="H25" s="41"/>
      <c r="I25" s="41"/>
      <c r="J25" s="41"/>
    </row>
    <row r="26" spans="2:10" ht="15.75">
      <c r="B26" s="41"/>
      <c r="C26" s="41"/>
      <c r="D26" s="41"/>
      <c r="E26" s="41"/>
      <c r="F26" s="41"/>
      <c r="G26" s="41"/>
      <c r="H26" s="41"/>
      <c r="I26" s="41"/>
      <c r="J26" s="41"/>
    </row>
    <row r="27" spans="2:10" ht="15.75">
      <c r="B27" s="41"/>
      <c r="C27" s="41"/>
      <c r="D27" s="41"/>
      <c r="E27" s="41"/>
      <c r="F27" s="41"/>
      <c r="G27" s="41"/>
      <c r="H27" s="41"/>
      <c r="I27" s="41"/>
      <c r="J27" s="41"/>
    </row>
    <row r="28" spans="2:10" ht="15.75">
      <c r="B28" s="41"/>
      <c r="C28" s="41"/>
      <c r="D28" s="41"/>
      <c r="E28" s="41"/>
      <c r="F28" s="41"/>
      <c r="G28" s="41"/>
      <c r="H28" s="41"/>
      <c r="I28" s="41"/>
      <c r="J28" s="41"/>
    </row>
    <row r="29" spans="2:10" ht="15.75">
      <c r="B29" s="41"/>
      <c r="C29" s="41"/>
      <c r="D29" s="41"/>
      <c r="E29" s="41"/>
      <c r="F29" s="41"/>
      <c r="G29" s="41"/>
      <c r="H29" s="41"/>
      <c r="I29" s="41"/>
      <c r="J29" s="41"/>
    </row>
    <row r="30" spans="2:10" ht="15.75">
      <c r="B30" s="41"/>
      <c r="C30" s="41"/>
      <c r="D30" s="41"/>
      <c r="E30" s="41"/>
      <c r="F30" s="41"/>
      <c r="G30" s="41"/>
      <c r="H30" s="41"/>
      <c r="I30" s="41"/>
      <c r="J30" s="41"/>
    </row>
    <row r="31" spans="2:10" ht="15.75">
      <c r="B31" s="41"/>
      <c r="C31" s="41"/>
      <c r="D31" s="41"/>
      <c r="E31" s="41"/>
      <c r="F31" s="41"/>
      <c r="G31" s="41"/>
      <c r="H31" s="41"/>
      <c r="I31" s="41"/>
      <c r="J31" s="41"/>
    </row>
    <row r="32" spans="2:10" ht="15.75">
      <c r="B32" s="41"/>
      <c r="C32" s="41"/>
      <c r="D32" s="41"/>
      <c r="E32" s="41"/>
      <c r="F32" s="41"/>
      <c r="G32" s="41"/>
      <c r="H32" s="41"/>
      <c r="I32" s="41"/>
      <c r="J32" s="41"/>
    </row>
    <row r="33" spans="2:10" ht="15.75">
      <c r="B33" s="41"/>
      <c r="C33" s="41"/>
      <c r="D33" s="41"/>
      <c r="E33" s="41"/>
      <c r="F33" s="41"/>
      <c r="G33" s="41"/>
      <c r="H33" s="41"/>
      <c r="I33" s="41"/>
      <c r="J33" s="41"/>
    </row>
  </sheetData>
  <mergeCells count="17">
    <mergeCell ref="B1:G1"/>
    <mergeCell ref="B2:G2"/>
    <mergeCell ref="B9:G9"/>
    <mergeCell ref="B4:C5"/>
    <mergeCell ref="D5:G5"/>
    <mergeCell ref="D4:G4"/>
    <mergeCell ref="D6:G6"/>
    <mergeCell ref="D7:G7"/>
    <mergeCell ref="B6:B7"/>
    <mergeCell ref="B3:G3"/>
    <mergeCell ref="B10:G10"/>
    <mergeCell ref="D11:G11"/>
    <mergeCell ref="D12:G12"/>
    <mergeCell ref="B13:B14"/>
    <mergeCell ref="D13:G13"/>
    <mergeCell ref="D14:G14"/>
    <mergeCell ref="B11:C12"/>
  </mergeCells>
  <pageMargins left="0.7" right="0.7" top="0.75" bottom="0.75" header="0.3" footer="0.3"/>
  <pageSetup fitToHeight="0" orientation="landscape" r:id="rId1"/>
  <headerFooter>
    <oddFooter>&amp;L&amp;"Calibri,Regular"&amp;12NCSW-DA-20-BM-01-v1.0&amp;R&amp;"Calibri,Regular"&amp;12Trang &amp;P/&amp;N</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U11"/>
  <sheetViews>
    <sheetView workbookViewId="0">
      <selection activeCell="J34" sqref="J34"/>
    </sheetView>
  </sheetViews>
  <sheetFormatPr defaultColWidth="9" defaultRowHeight="14.25"/>
  <cols>
    <col min="1" max="1" width="5.375" style="2" customWidth="1"/>
    <col min="2" max="2" width="13" style="2" customWidth="1"/>
    <col min="3" max="3" width="11.625" style="2" customWidth="1"/>
    <col min="4" max="4" width="20.25" style="2" customWidth="1"/>
    <col min="5" max="5" width="8.25" style="2" customWidth="1"/>
    <col min="6" max="6" width="21.125" style="35" customWidth="1"/>
    <col min="7" max="7" width="13.75" style="2" customWidth="1"/>
    <col min="8" max="8" width="33.25" style="2" customWidth="1"/>
    <col min="9" max="9" width="33.25" style="35" customWidth="1"/>
    <col min="10" max="10" width="8.75" style="2" customWidth="1"/>
    <col min="11" max="11" width="11" style="2" customWidth="1"/>
    <col min="12" max="12" width="10.375" style="35" customWidth="1"/>
    <col min="13" max="13" width="9.125" style="2" customWidth="1"/>
    <col min="14" max="14" width="7.875" style="2" customWidth="1"/>
    <col min="15" max="15" width="8.875" style="2" customWidth="1"/>
    <col min="16" max="16" width="53.625" style="2" customWidth="1"/>
    <col min="17" max="17" width="35.125" style="2" customWidth="1"/>
    <col min="18" max="16384" width="9" style="2"/>
  </cols>
  <sheetData>
    <row r="1" spans="1:255">
      <c r="A1" s="319" t="s">
        <v>5</v>
      </c>
      <c r="B1" s="319" t="s">
        <v>8</v>
      </c>
      <c r="C1" s="319" t="s">
        <v>2</v>
      </c>
      <c r="D1" s="319" t="s">
        <v>9</v>
      </c>
      <c r="E1" s="319" t="s">
        <v>10</v>
      </c>
      <c r="F1" s="319" t="s">
        <v>11</v>
      </c>
      <c r="G1" s="319" t="s">
        <v>12</v>
      </c>
      <c r="H1" s="321" t="s">
        <v>13</v>
      </c>
      <c r="I1" s="322"/>
      <c r="J1" s="322"/>
      <c r="K1" s="322"/>
      <c r="L1" s="323"/>
      <c r="M1" s="321" t="s">
        <v>14</v>
      </c>
      <c r="N1" s="322"/>
      <c r="O1" s="322"/>
      <c r="P1" s="323"/>
      <c r="Q1" s="324" t="s">
        <v>1</v>
      </c>
    </row>
    <row r="2" spans="1:255" s="6" customFormat="1" ht="57">
      <c r="A2" s="320"/>
      <c r="B2" s="320" t="s">
        <v>8</v>
      </c>
      <c r="C2" s="320" t="s">
        <v>2</v>
      </c>
      <c r="D2" s="320" t="s">
        <v>9</v>
      </c>
      <c r="E2" s="320" t="s">
        <v>10</v>
      </c>
      <c r="F2" s="320"/>
      <c r="G2" s="320" t="s">
        <v>9</v>
      </c>
      <c r="H2" s="3" t="s">
        <v>15</v>
      </c>
      <c r="I2" s="3" t="s">
        <v>16</v>
      </c>
      <c r="J2" s="4" t="s">
        <v>17</v>
      </c>
      <c r="K2" s="3" t="s">
        <v>18</v>
      </c>
      <c r="L2" s="5" t="s">
        <v>19</v>
      </c>
      <c r="M2" s="3" t="s">
        <v>20</v>
      </c>
      <c r="N2" s="3" t="s">
        <v>21</v>
      </c>
      <c r="O2" s="3" t="s">
        <v>22</v>
      </c>
      <c r="P2" s="3" t="s">
        <v>23</v>
      </c>
      <c r="Q2" s="324"/>
    </row>
    <row r="3" spans="1:255" s="15" customFormat="1" ht="128.25">
      <c r="A3" s="7">
        <v>1</v>
      </c>
      <c r="B3" s="8" t="s">
        <v>24</v>
      </c>
      <c r="C3" s="8" t="s">
        <v>3</v>
      </c>
      <c r="D3" s="8" t="s">
        <v>25</v>
      </c>
      <c r="E3" s="9" t="s">
        <v>26</v>
      </c>
      <c r="F3" s="10" t="s">
        <v>27</v>
      </c>
      <c r="G3" s="8" t="s">
        <v>28</v>
      </c>
      <c r="H3" s="11" t="s">
        <v>29</v>
      </c>
      <c r="I3" s="10" t="s">
        <v>30</v>
      </c>
      <c r="J3" s="8" t="s">
        <v>6</v>
      </c>
      <c r="K3" s="8" t="s">
        <v>31</v>
      </c>
      <c r="L3" s="10" t="s">
        <v>32</v>
      </c>
      <c r="M3" s="10" t="s">
        <v>33</v>
      </c>
      <c r="N3" s="8" t="s">
        <v>34</v>
      </c>
      <c r="O3" s="12"/>
      <c r="P3" s="13"/>
      <c r="Q3" s="8"/>
      <c r="R3" s="14"/>
      <c r="S3" s="14"/>
      <c r="T3" s="14"/>
      <c r="U3" s="14"/>
      <c r="V3" s="14"/>
      <c r="W3" s="14"/>
      <c r="X3" s="14"/>
      <c r="Y3" s="14"/>
      <c r="Z3" s="14"/>
      <c r="AA3" s="14"/>
      <c r="AB3" s="14"/>
      <c r="AC3" s="14"/>
      <c r="AD3" s="14"/>
      <c r="AE3" s="14"/>
      <c r="AF3" s="14"/>
      <c r="AG3" s="14"/>
      <c r="AH3" s="14"/>
      <c r="AI3" s="14"/>
      <c r="AJ3" s="14"/>
      <c r="AK3" s="14"/>
      <c r="AL3" s="14"/>
      <c r="AM3" s="14"/>
      <c r="AN3" s="14"/>
      <c r="AO3" s="14"/>
      <c r="AP3" s="14"/>
      <c r="AQ3" s="14"/>
      <c r="AR3" s="14"/>
      <c r="AS3" s="14"/>
      <c r="AT3" s="14"/>
      <c r="AU3" s="14"/>
      <c r="AV3" s="14"/>
      <c r="AW3" s="14"/>
      <c r="AX3" s="14"/>
      <c r="AY3" s="14"/>
      <c r="AZ3" s="14"/>
      <c r="BA3" s="14"/>
      <c r="BB3" s="14"/>
      <c r="BC3" s="14"/>
      <c r="BD3" s="14"/>
      <c r="BE3" s="14"/>
      <c r="BF3" s="14"/>
      <c r="BG3" s="14"/>
      <c r="BH3" s="14"/>
      <c r="BI3" s="14"/>
      <c r="BJ3" s="14"/>
      <c r="BK3" s="14"/>
      <c r="BL3" s="14"/>
      <c r="BM3" s="14"/>
      <c r="BN3" s="14"/>
      <c r="BO3" s="14"/>
      <c r="BP3" s="14"/>
      <c r="BQ3" s="14"/>
      <c r="BR3" s="14"/>
      <c r="BS3" s="14"/>
      <c r="BT3" s="14"/>
      <c r="BU3" s="14"/>
      <c r="BV3" s="14"/>
      <c r="BW3" s="14"/>
      <c r="BX3" s="14"/>
      <c r="BY3" s="14"/>
      <c r="BZ3" s="14"/>
      <c r="CA3" s="14"/>
      <c r="CB3" s="14"/>
      <c r="CC3" s="14"/>
      <c r="CD3" s="14"/>
      <c r="CE3" s="14"/>
      <c r="CF3" s="14"/>
      <c r="CG3" s="14"/>
      <c r="CH3" s="14"/>
      <c r="CI3" s="14"/>
      <c r="CJ3" s="14"/>
      <c r="CK3" s="14"/>
      <c r="CL3" s="14"/>
      <c r="CM3" s="14"/>
      <c r="CN3" s="14"/>
      <c r="CO3" s="14"/>
      <c r="CP3" s="14"/>
      <c r="CQ3" s="14"/>
      <c r="CR3" s="14"/>
      <c r="CS3" s="14"/>
      <c r="CT3" s="14"/>
      <c r="CU3" s="14"/>
      <c r="CV3" s="14"/>
      <c r="CW3" s="14"/>
      <c r="CX3" s="14"/>
      <c r="CY3" s="14"/>
      <c r="CZ3" s="14"/>
      <c r="DA3" s="14"/>
      <c r="DB3" s="14"/>
      <c r="DC3" s="14"/>
      <c r="DD3" s="14"/>
      <c r="DE3" s="14"/>
      <c r="DF3" s="14"/>
      <c r="DG3" s="14"/>
      <c r="DH3" s="14"/>
      <c r="DI3" s="14"/>
      <c r="DJ3" s="14"/>
      <c r="DK3" s="14"/>
      <c r="DL3" s="14"/>
      <c r="DM3" s="14"/>
      <c r="DN3" s="14"/>
      <c r="DO3" s="14"/>
      <c r="DP3" s="14"/>
      <c r="DQ3" s="14"/>
      <c r="DR3" s="14"/>
      <c r="DS3" s="14"/>
      <c r="DT3" s="14"/>
      <c r="DU3" s="14"/>
      <c r="DV3" s="14"/>
      <c r="DW3" s="14"/>
      <c r="DX3" s="14"/>
      <c r="DY3" s="14"/>
      <c r="DZ3" s="14"/>
      <c r="EA3" s="14"/>
      <c r="EB3" s="14"/>
      <c r="EC3" s="14"/>
      <c r="ED3" s="14"/>
      <c r="EE3" s="14"/>
      <c r="EF3" s="14"/>
      <c r="EG3" s="14"/>
      <c r="EH3" s="14"/>
      <c r="EI3" s="14"/>
      <c r="EJ3" s="14"/>
      <c r="EK3" s="14"/>
      <c r="EL3" s="14"/>
      <c r="EM3" s="14"/>
      <c r="EN3" s="14"/>
      <c r="EO3" s="14"/>
      <c r="EP3" s="14"/>
      <c r="EQ3" s="14"/>
      <c r="ER3" s="14"/>
      <c r="ES3" s="14"/>
      <c r="ET3" s="14"/>
      <c r="EU3" s="14"/>
      <c r="EV3" s="14"/>
      <c r="EW3" s="14"/>
      <c r="EX3" s="14"/>
      <c r="EY3" s="14"/>
      <c r="EZ3" s="14"/>
      <c r="FA3" s="14"/>
      <c r="FB3" s="14"/>
      <c r="FC3" s="14"/>
      <c r="FD3" s="14"/>
      <c r="FE3" s="14"/>
      <c r="FF3" s="14"/>
      <c r="FG3" s="14"/>
      <c r="FH3" s="14"/>
      <c r="FI3" s="14"/>
      <c r="FJ3" s="14"/>
      <c r="FK3" s="14"/>
      <c r="FL3" s="14"/>
      <c r="FM3" s="14"/>
      <c r="FN3" s="14"/>
      <c r="FO3" s="14"/>
      <c r="FP3" s="14"/>
      <c r="FQ3" s="14"/>
      <c r="FR3" s="14"/>
      <c r="FS3" s="14"/>
      <c r="FT3" s="14"/>
      <c r="FU3" s="14"/>
      <c r="FV3" s="14"/>
      <c r="FW3" s="14"/>
      <c r="FX3" s="14"/>
      <c r="FY3" s="14"/>
      <c r="FZ3" s="14"/>
      <c r="GA3" s="14"/>
      <c r="GB3" s="14"/>
      <c r="GC3" s="14"/>
      <c r="GD3" s="14"/>
      <c r="GE3" s="14"/>
      <c r="GF3" s="14"/>
      <c r="GG3" s="14"/>
      <c r="GH3" s="14"/>
      <c r="GI3" s="14"/>
      <c r="GJ3" s="14"/>
      <c r="GK3" s="14"/>
      <c r="GL3" s="14"/>
      <c r="GM3" s="14"/>
      <c r="GN3" s="14"/>
      <c r="GO3" s="14"/>
      <c r="GP3" s="14"/>
      <c r="GQ3" s="14"/>
      <c r="GR3" s="14"/>
      <c r="GS3" s="14"/>
      <c r="GT3" s="14"/>
      <c r="GU3" s="14"/>
      <c r="GV3" s="14"/>
      <c r="GW3" s="14"/>
      <c r="GX3" s="14"/>
      <c r="GY3" s="14"/>
      <c r="GZ3" s="14"/>
      <c r="HA3" s="14"/>
      <c r="HB3" s="14"/>
      <c r="HC3" s="14"/>
      <c r="HD3" s="14"/>
      <c r="HE3" s="14"/>
      <c r="HF3" s="14"/>
      <c r="HG3" s="14"/>
      <c r="HH3" s="14"/>
      <c r="HI3" s="14"/>
      <c r="HJ3" s="14"/>
      <c r="HK3" s="14"/>
      <c r="HL3" s="14"/>
      <c r="HM3" s="14"/>
      <c r="HN3" s="14"/>
      <c r="HO3" s="14"/>
      <c r="HP3" s="14"/>
      <c r="HQ3" s="14"/>
      <c r="HR3" s="14"/>
      <c r="HS3" s="14"/>
      <c r="HT3" s="14"/>
      <c r="HU3" s="14"/>
      <c r="HV3" s="14"/>
      <c r="HW3" s="14"/>
      <c r="HX3" s="14"/>
      <c r="HY3" s="14"/>
      <c r="HZ3" s="14"/>
      <c r="IA3" s="14"/>
      <c r="IB3" s="14"/>
      <c r="IC3" s="14"/>
      <c r="ID3" s="14"/>
      <c r="IE3" s="14"/>
      <c r="IF3" s="14"/>
      <c r="IG3" s="14"/>
      <c r="IH3" s="14"/>
      <c r="II3" s="14"/>
      <c r="IJ3" s="14"/>
      <c r="IK3" s="14"/>
      <c r="IL3" s="14"/>
      <c r="IM3" s="14"/>
      <c r="IN3" s="14"/>
      <c r="IO3" s="14"/>
      <c r="IP3" s="14"/>
      <c r="IQ3" s="14"/>
      <c r="IR3" s="14"/>
      <c r="IS3" s="14"/>
      <c r="IT3" s="14"/>
      <c r="IU3" s="14"/>
    </row>
    <row r="4" spans="1:255" ht="71.25">
      <c r="A4" s="16">
        <f>+A3+1</f>
        <v>2</v>
      </c>
      <c r="B4" s="17" t="s">
        <v>35</v>
      </c>
      <c r="C4" s="17" t="s">
        <v>36</v>
      </c>
      <c r="D4" s="17" t="s">
        <v>37</v>
      </c>
      <c r="E4" s="18" t="s">
        <v>26</v>
      </c>
      <c r="F4" s="17" t="s">
        <v>38</v>
      </c>
      <c r="G4" s="17" t="s">
        <v>39</v>
      </c>
      <c r="H4" s="17" t="s">
        <v>40</v>
      </c>
      <c r="I4" s="17" t="s">
        <v>41</v>
      </c>
      <c r="J4" s="17" t="s">
        <v>6</v>
      </c>
      <c r="K4" s="17" t="s">
        <v>42</v>
      </c>
      <c r="L4" s="17" t="s">
        <v>43</v>
      </c>
      <c r="M4" s="17"/>
      <c r="N4" s="17"/>
      <c r="O4" s="17"/>
      <c r="P4" s="17"/>
      <c r="Q4" s="19"/>
    </row>
    <row r="5" spans="1:255" s="15" customFormat="1" ht="142.5">
      <c r="A5" s="7">
        <f t="shared" ref="A5:A11" si="0">+A4+1</f>
        <v>3</v>
      </c>
      <c r="B5" s="8" t="s">
        <v>44</v>
      </c>
      <c r="C5" s="8" t="s">
        <v>3</v>
      </c>
      <c r="D5" s="8" t="s">
        <v>45</v>
      </c>
      <c r="E5" s="20" t="s">
        <v>46</v>
      </c>
      <c r="F5" s="10" t="s">
        <v>47</v>
      </c>
      <c r="G5" s="8" t="s">
        <v>4</v>
      </c>
      <c r="H5" s="8"/>
      <c r="I5" s="10" t="s">
        <v>48</v>
      </c>
      <c r="J5" s="8" t="s">
        <v>6</v>
      </c>
      <c r="K5" s="8" t="s">
        <v>42</v>
      </c>
      <c r="L5" s="8" t="s">
        <v>43</v>
      </c>
      <c r="M5" s="8"/>
      <c r="N5" s="8"/>
      <c r="O5" s="20"/>
      <c r="P5" s="10"/>
      <c r="Q5" s="8"/>
      <c r="R5" s="14"/>
      <c r="S5" s="14"/>
      <c r="T5" s="14"/>
      <c r="U5" s="14"/>
      <c r="V5" s="14"/>
      <c r="W5" s="14"/>
      <c r="X5" s="14"/>
      <c r="Y5" s="14"/>
      <c r="Z5" s="14"/>
      <c r="AA5" s="14"/>
      <c r="AB5" s="14"/>
      <c r="AC5" s="14"/>
      <c r="AD5" s="14"/>
      <c r="AE5" s="14"/>
      <c r="AF5" s="14"/>
      <c r="AG5" s="14"/>
      <c r="AH5" s="14"/>
      <c r="AI5" s="14"/>
      <c r="AJ5" s="14"/>
      <c r="AK5" s="14"/>
      <c r="AL5" s="14"/>
      <c r="AM5" s="14"/>
      <c r="AN5" s="14"/>
      <c r="AO5" s="14"/>
      <c r="AP5" s="14"/>
      <c r="AQ5" s="14"/>
      <c r="AR5" s="14"/>
      <c r="AS5" s="14"/>
      <c r="AT5" s="14"/>
      <c r="AU5" s="14"/>
      <c r="AV5" s="14"/>
      <c r="AW5" s="14"/>
      <c r="AX5" s="14"/>
      <c r="AY5" s="14"/>
      <c r="AZ5" s="14"/>
      <c r="BA5" s="14"/>
      <c r="BB5" s="14"/>
      <c r="BC5" s="14"/>
      <c r="BD5" s="14"/>
      <c r="BE5" s="14"/>
      <c r="BF5" s="14"/>
      <c r="BG5" s="14"/>
      <c r="BH5" s="14"/>
      <c r="BI5" s="14"/>
      <c r="BJ5" s="14"/>
      <c r="BK5" s="14"/>
      <c r="BL5" s="14"/>
      <c r="BM5" s="14"/>
      <c r="BN5" s="14"/>
      <c r="BO5" s="14"/>
      <c r="BP5" s="14"/>
      <c r="BQ5" s="14"/>
      <c r="BR5" s="14"/>
      <c r="BS5" s="14"/>
      <c r="BT5" s="14"/>
      <c r="BU5" s="14"/>
      <c r="BV5" s="14"/>
      <c r="BW5" s="14"/>
      <c r="BX5" s="14"/>
      <c r="BY5" s="14"/>
      <c r="BZ5" s="14"/>
      <c r="CA5" s="14"/>
      <c r="CB5" s="14"/>
      <c r="CC5" s="14"/>
      <c r="CD5" s="14"/>
      <c r="CE5" s="14"/>
      <c r="CF5" s="14"/>
      <c r="CG5" s="14"/>
      <c r="CH5" s="14"/>
      <c r="CI5" s="14"/>
      <c r="CJ5" s="14"/>
      <c r="CK5" s="14"/>
      <c r="CL5" s="14"/>
      <c r="CM5" s="14"/>
      <c r="CN5" s="14"/>
      <c r="CO5" s="14"/>
      <c r="CP5" s="14"/>
      <c r="CQ5" s="14"/>
      <c r="CR5" s="14"/>
      <c r="CS5" s="14"/>
      <c r="CT5" s="14"/>
      <c r="CU5" s="14"/>
      <c r="CV5" s="14"/>
      <c r="CW5" s="14"/>
      <c r="CX5" s="14"/>
      <c r="CY5" s="14"/>
      <c r="CZ5" s="14"/>
      <c r="DA5" s="14"/>
      <c r="DB5" s="14"/>
      <c r="DC5" s="14"/>
      <c r="DD5" s="14"/>
      <c r="DE5" s="14"/>
      <c r="DF5" s="14"/>
      <c r="DG5" s="14"/>
      <c r="DH5" s="14"/>
      <c r="DI5" s="14"/>
      <c r="DJ5" s="14"/>
      <c r="DK5" s="14"/>
      <c r="DL5" s="14"/>
      <c r="DM5" s="14"/>
      <c r="DN5" s="14"/>
      <c r="DO5" s="14"/>
      <c r="DP5" s="14"/>
      <c r="DQ5" s="14"/>
      <c r="DR5" s="14"/>
      <c r="DS5" s="14"/>
      <c r="DT5" s="14"/>
      <c r="DU5" s="14"/>
      <c r="DV5" s="14"/>
      <c r="DW5" s="14"/>
      <c r="DX5" s="14"/>
      <c r="DY5" s="14"/>
      <c r="DZ5" s="14"/>
      <c r="EA5" s="14"/>
      <c r="EB5" s="14"/>
      <c r="EC5" s="14"/>
      <c r="ED5" s="14"/>
      <c r="EE5" s="14"/>
      <c r="EF5" s="14"/>
      <c r="EG5" s="14"/>
      <c r="EH5" s="14"/>
      <c r="EI5" s="14"/>
      <c r="EJ5" s="14"/>
      <c r="EK5" s="14"/>
      <c r="EL5" s="14"/>
      <c r="EM5" s="14"/>
      <c r="EN5" s="14"/>
      <c r="EO5" s="14"/>
      <c r="EP5" s="14"/>
      <c r="EQ5" s="14"/>
      <c r="ER5" s="14"/>
      <c r="ES5" s="14"/>
      <c r="ET5" s="14"/>
      <c r="EU5" s="14"/>
      <c r="EV5" s="14"/>
      <c r="EW5" s="14"/>
      <c r="EX5" s="14"/>
      <c r="EY5" s="14"/>
      <c r="EZ5" s="14"/>
      <c r="FA5" s="14"/>
      <c r="FB5" s="14"/>
      <c r="FC5" s="14"/>
      <c r="FD5" s="14"/>
      <c r="FE5" s="14"/>
      <c r="FF5" s="14"/>
      <c r="FG5" s="14"/>
      <c r="FH5" s="14"/>
      <c r="FI5" s="14"/>
      <c r="FJ5" s="14"/>
      <c r="FK5" s="14"/>
      <c r="FL5" s="14"/>
      <c r="FM5" s="14"/>
      <c r="FN5" s="14"/>
      <c r="FO5" s="14"/>
      <c r="FP5" s="14"/>
      <c r="FQ5" s="14"/>
      <c r="FR5" s="14"/>
      <c r="FS5" s="14"/>
      <c r="FT5" s="14"/>
      <c r="FU5" s="14"/>
      <c r="FV5" s="14"/>
      <c r="FW5" s="14"/>
      <c r="FX5" s="14"/>
      <c r="FY5" s="14"/>
      <c r="FZ5" s="14"/>
      <c r="GA5" s="14"/>
      <c r="GB5" s="14"/>
      <c r="GC5" s="14"/>
      <c r="GD5" s="14"/>
      <c r="GE5" s="14"/>
      <c r="GF5" s="14"/>
      <c r="GG5" s="14"/>
      <c r="GH5" s="14"/>
      <c r="GI5" s="14"/>
      <c r="GJ5" s="14"/>
      <c r="GK5" s="14"/>
      <c r="GL5" s="14"/>
      <c r="GM5" s="14"/>
      <c r="GN5" s="14"/>
      <c r="GO5" s="14"/>
      <c r="GP5" s="14"/>
      <c r="GQ5" s="14"/>
      <c r="GR5" s="14"/>
      <c r="GS5" s="14"/>
      <c r="GT5" s="14"/>
      <c r="GU5" s="14"/>
      <c r="GV5" s="14"/>
      <c r="GW5" s="14"/>
      <c r="GX5" s="14"/>
      <c r="GY5" s="14"/>
      <c r="GZ5" s="14"/>
      <c r="HA5" s="14"/>
      <c r="HB5" s="14"/>
      <c r="HC5" s="14"/>
      <c r="HD5" s="14"/>
      <c r="HE5" s="14"/>
      <c r="HF5" s="14"/>
      <c r="HG5" s="14"/>
      <c r="HH5" s="14"/>
      <c r="HI5" s="14"/>
      <c r="HJ5" s="14"/>
      <c r="HK5" s="14"/>
      <c r="HL5" s="14"/>
      <c r="HM5" s="14"/>
      <c r="HN5" s="14"/>
      <c r="HO5" s="14"/>
      <c r="HP5" s="14"/>
      <c r="HQ5" s="14"/>
      <c r="HR5" s="14"/>
      <c r="HS5" s="14"/>
      <c r="HT5" s="14"/>
      <c r="HU5" s="14"/>
      <c r="HV5" s="14"/>
      <c r="HW5" s="14"/>
      <c r="HX5" s="14"/>
      <c r="HY5" s="14"/>
      <c r="HZ5" s="14"/>
      <c r="IA5" s="14"/>
      <c r="IB5" s="14"/>
      <c r="IC5" s="14"/>
      <c r="ID5" s="14"/>
      <c r="IE5" s="14"/>
      <c r="IF5" s="14"/>
      <c r="IG5" s="14"/>
      <c r="IH5" s="14"/>
      <c r="II5" s="14"/>
      <c r="IJ5" s="14"/>
      <c r="IK5" s="14"/>
      <c r="IL5" s="14"/>
      <c r="IM5" s="14"/>
      <c r="IN5" s="14"/>
      <c r="IO5" s="14"/>
      <c r="IP5" s="14"/>
      <c r="IQ5" s="14"/>
      <c r="IR5" s="14"/>
      <c r="IS5" s="14"/>
      <c r="IT5" s="14"/>
      <c r="IU5" s="14"/>
    </row>
    <row r="6" spans="1:255" s="24" customFormat="1" ht="185.25">
      <c r="A6" s="16">
        <f t="shared" si="0"/>
        <v>4</v>
      </c>
      <c r="B6" s="17" t="s">
        <v>49</v>
      </c>
      <c r="C6" s="17" t="s">
        <v>3</v>
      </c>
      <c r="D6" s="17" t="s">
        <v>50</v>
      </c>
      <c r="E6" s="18" t="s">
        <v>26</v>
      </c>
      <c r="F6" s="21" t="s">
        <v>51</v>
      </c>
      <c r="G6" s="17" t="s">
        <v>52</v>
      </c>
      <c r="H6" s="17" t="s">
        <v>53</v>
      </c>
      <c r="I6" s="22" t="s">
        <v>54</v>
      </c>
      <c r="J6" s="17" t="s">
        <v>6</v>
      </c>
      <c r="K6" s="17" t="s">
        <v>55</v>
      </c>
      <c r="L6" s="21" t="s">
        <v>33</v>
      </c>
      <c r="M6" s="17"/>
      <c r="N6" s="17"/>
      <c r="O6" s="18"/>
      <c r="P6" s="21"/>
      <c r="Q6" s="17"/>
      <c r="R6" s="23"/>
      <c r="S6" s="23"/>
      <c r="T6" s="23"/>
      <c r="U6" s="23"/>
      <c r="V6" s="23"/>
      <c r="W6" s="23"/>
      <c r="X6" s="23"/>
      <c r="Y6" s="23"/>
      <c r="Z6" s="23"/>
      <c r="AA6" s="23"/>
      <c r="AB6" s="23"/>
      <c r="AC6" s="23"/>
      <c r="AD6" s="23"/>
      <c r="AE6" s="23"/>
      <c r="AF6" s="23"/>
      <c r="AG6" s="23"/>
      <c r="AH6" s="23"/>
      <c r="AI6" s="23"/>
      <c r="AJ6" s="23"/>
      <c r="AK6" s="23"/>
      <c r="AL6" s="23"/>
      <c r="AM6" s="23"/>
      <c r="AN6" s="23"/>
      <c r="AO6" s="23"/>
      <c r="AP6" s="23"/>
      <c r="AQ6" s="23"/>
      <c r="AR6" s="23"/>
      <c r="AS6" s="23"/>
      <c r="AT6" s="23"/>
      <c r="AU6" s="23"/>
      <c r="AV6" s="23"/>
      <c r="AW6" s="23"/>
      <c r="AX6" s="23"/>
      <c r="AY6" s="23"/>
      <c r="AZ6" s="23"/>
      <c r="BA6" s="23"/>
      <c r="BB6" s="23"/>
      <c r="BC6" s="23"/>
      <c r="BD6" s="23"/>
      <c r="BE6" s="23"/>
      <c r="BF6" s="23"/>
      <c r="BG6" s="23"/>
      <c r="BH6" s="23"/>
      <c r="BI6" s="23"/>
      <c r="BJ6" s="23"/>
      <c r="BK6" s="23"/>
      <c r="BL6" s="23"/>
      <c r="BM6" s="23"/>
      <c r="BN6" s="23"/>
      <c r="BO6" s="23"/>
      <c r="BP6" s="23"/>
      <c r="BQ6" s="23"/>
      <c r="BR6" s="23"/>
      <c r="BS6" s="23"/>
      <c r="BT6" s="23"/>
      <c r="BU6" s="23"/>
      <c r="BV6" s="23"/>
      <c r="BW6" s="23"/>
      <c r="BX6" s="23"/>
      <c r="BY6" s="23"/>
      <c r="BZ6" s="23"/>
      <c r="CA6" s="23"/>
      <c r="CB6" s="23"/>
      <c r="CC6" s="23"/>
      <c r="CD6" s="23"/>
      <c r="CE6" s="23"/>
      <c r="CF6" s="23"/>
      <c r="CG6" s="23"/>
      <c r="CH6" s="23"/>
      <c r="CI6" s="23"/>
      <c r="CJ6" s="23"/>
      <c r="CK6" s="23"/>
      <c r="CL6" s="23"/>
      <c r="CM6" s="23"/>
      <c r="CN6" s="23"/>
      <c r="CO6" s="23"/>
      <c r="CP6" s="23"/>
      <c r="CQ6" s="23"/>
      <c r="CR6" s="23"/>
      <c r="CS6" s="23"/>
      <c r="CT6" s="23"/>
      <c r="CU6" s="23"/>
      <c r="CV6" s="23"/>
      <c r="CW6" s="23"/>
      <c r="CX6" s="23"/>
      <c r="CY6" s="23"/>
      <c r="CZ6" s="23"/>
      <c r="DA6" s="23"/>
      <c r="DB6" s="23"/>
      <c r="DC6" s="23"/>
      <c r="DD6" s="23"/>
      <c r="DE6" s="23"/>
      <c r="DF6" s="23"/>
      <c r="DG6" s="23"/>
      <c r="DH6" s="23"/>
      <c r="DI6" s="23"/>
      <c r="DJ6" s="23"/>
      <c r="DK6" s="23"/>
      <c r="DL6" s="23"/>
      <c r="DM6" s="23"/>
      <c r="DN6" s="23"/>
      <c r="DO6" s="23"/>
      <c r="DP6" s="23"/>
      <c r="DQ6" s="23"/>
      <c r="DR6" s="23"/>
      <c r="DS6" s="23"/>
      <c r="DT6" s="23"/>
      <c r="DU6" s="23"/>
      <c r="DV6" s="23"/>
      <c r="DW6" s="23"/>
      <c r="DX6" s="23"/>
      <c r="DY6" s="23"/>
      <c r="DZ6" s="23"/>
      <c r="EA6" s="23"/>
      <c r="EB6" s="23"/>
      <c r="EC6" s="23"/>
      <c r="ED6" s="23"/>
      <c r="EE6" s="23"/>
      <c r="EF6" s="23"/>
      <c r="EG6" s="23"/>
      <c r="EH6" s="23"/>
      <c r="EI6" s="23"/>
      <c r="EJ6" s="23"/>
      <c r="EK6" s="23"/>
      <c r="EL6" s="23"/>
      <c r="EM6" s="23"/>
      <c r="EN6" s="23"/>
      <c r="EO6" s="23"/>
      <c r="EP6" s="23"/>
      <c r="EQ6" s="23"/>
      <c r="ER6" s="23"/>
      <c r="ES6" s="23"/>
      <c r="ET6" s="23"/>
      <c r="EU6" s="23"/>
      <c r="EV6" s="23"/>
      <c r="EW6" s="23"/>
      <c r="EX6" s="23"/>
      <c r="EY6" s="23"/>
      <c r="EZ6" s="23"/>
      <c r="FA6" s="23"/>
      <c r="FB6" s="23"/>
      <c r="FC6" s="23"/>
      <c r="FD6" s="23"/>
      <c r="FE6" s="23"/>
      <c r="FF6" s="23"/>
      <c r="FG6" s="23"/>
      <c r="FH6" s="23"/>
      <c r="FI6" s="23"/>
      <c r="FJ6" s="23"/>
      <c r="FK6" s="23"/>
      <c r="FL6" s="23"/>
      <c r="FM6" s="23"/>
      <c r="FN6" s="23"/>
      <c r="FO6" s="23"/>
      <c r="FP6" s="23"/>
      <c r="FQ6" s="23"/>
      <c r="FR6" s="23"/>
      <c r="FS6" s="23"/>
      <c r="FT6" s="23"/>
      <c r="FU6" s="23"/>
      <c r="FV6" s="23"/>
      <c r="FW6" s="23"/>
      <c r="FX6" s="23"/>
      <c r="FY6" s="23"/>
      <c r="FZ6" s="23"/>
      <c r="GA6" s="23"/>
      <c r="GB6" s="23"/>
      <c r="GC6" s="23"/>
      <c r="GD6" s="23"/>
      <c r="GE6" s="23"/>
      <c r="GF6" s="23"/>
      <c r="GG6" s="23"/>
      <c r="GH6" s="23"/>
      <c r="GI6" s="23"/>
      <c r="GJ6" s="23"/>
      <c r="GK6" s="23"/>
      <c r="GL6" s="23"/>
      <c r="GM6" s="23"/>
      <c r="GN6" s="23"/>
      <c r="GO6" s="23"/>
      <c r="GP6" s="23"/>
      <c r="GQ6" s="23"/>
      <c r="GR6" s="23"/>
      <c r="GS6" s="23"/>
      <c r="GT6" s="23"/>
      <c r="GU6" s="23"/>
      <c r="GV6" s="23"/>
      <c r="GW6" s="23"/>
      <c r="GX6" s="23"/>
      <c r="GY6" s="23"/>
      <c r="GZ6" s="23"/>
      <c r="HA6" s="23"/>
      <c r="HB6" s="23"/>
      <c r="HC6" s="23"/>
      <c r="HD6" s="23"/>
      <c r="HE6" s="23"/>
      <c r="HF6" s="23"/>
      <c r="HG6" s="23"/>
      <c r="HH6" s="23"/>
      <c r="HI6" s="23"/>
      <c r="HJ6" s="23"/>
      <c r="HK6" s="23"/>
      <c r="HL6" s="23"/>
      <c r="HM6" s="23"/>
      <c r="HN6" s="23"/>
      <c r="HO6" s="23"/>
      <c r="HP6" s="23"/>
      <c r="HQ6" s="23"/>
      <c r="HR6" s="23"/>
      <c r="HS6" s="23"/>
      <c r="HT6" s="23"/>
      <c r="HU6" s="23"/>
      <c r="HV6" s="23"/>
      <c r="HW6" s="23"/>
      <c r="HX6" s="23"/>
      <c r="HY6" s="23"/>
      <c r="HZ6" s="23"/>
      <c r="IA6" s="23"/>
      <c r="IB6" s="23"/>
      <c r="IC6" s="23"/>
      <c r="ID6" s="23"/>
      <c r="IE6" s="23"/>
      <c r="IF6" s="23"/>
      <c r="IG6" s="23"/>
      <c r="IH6" s="23"/>
      <c r="II6" s="23"/>
      <c r="IJ6" s="23"/>
      <c r="IK6" s="23"/>
      <c r="IL6" s="23"/>
      <c r="IM6" s="23"/>
      <c r="IN6" s="23"/>
      <c r="IO6" s="23"/>
      <c r="IP6" s="23"/>
      <c r="IQ6" s="23"/>
      <c r="IR6" s="23"/>
      <c r="IS6" s="23"/>
      <c r="IT6" s="23"/>
      <c r="IU6" s="23"/>
    </row>
    <row r="7" spans="1:255" s="26" customFormat="1" ht="128.25">
      <c r="A7" s="7">
        <f t="shared" si="0"/>
        <v>5</v>
      </c>
      <c r="B7" s="8" t="s">
        <v>56</v>
      </c>
      <c r="C7" s="8" t="s">
        <v>36</v>
      </c>
      <c r="D7" s="8" t="s">
        <v>57</v>
      </c>
      <c r="E7" s="20">
        <v>3</v>
      </c>
      <c r="F7" s="10" t="s">
        <v>58</v>
      </c>
      <c r="G7" s="8"/>
      <c r="H7" s="10" t="s">
        <v>59</v>
      </c>
      <c r="I7" s="10" t="s">
        <v>60</v>
      </c>
      <c r="J7" s="8" t="s">
        <v>6</v>
      </c>
      <c r="K7" s="8" t="s">
        <v>55</v>
      </c>
      <c r="L7" s="10" t="s">
        <v>33</v>
      </c>
      <c r="M7" s="8"/>
      <c r="N7" s="8"/>
      <c r="O7" s="8"/>
      <c r="P7" s="8"/>
      <c r="Q7" s="7"/>
      <c r="R7" s="14"/>
      <c r="S7" s="14"/>
      <c r="T7" s="14"/>
      <c r="U7" s="14"/>
      <c r="V7" s="14"/>
      <c r="W7" s="14"/>
      <c r="X7" s="14"/>
      <c r="Y7" s="14"/>
      <c r="Z7" s="14"/>
      <c r="AA7" s="14"/>
      <c r="AB7" s="14"/>
      <c r="AC7" s="14"/>
      <c r="AD7" s="14"/>
      <c r="AE7" s="25"/>
      <c r="AF7" s="25"/>
      <c r="AG7" s="25"/>
      <c r="AH7" s="25"/>
      <c r="AI7" s="25"/>
      <c r="AJ7" s="25"/>
      <c r="AK7" s="25"/>
      <c r="AL7" s="25"/>
      <c r="AM7" s="25"/>
      <c r="AN7" s="25"/>
      <c r="AO7" s="25"/>
      <c r="AP7" s="25"/>
      <c r="AQ7" s="25"/>
      <c r="AR7" s="25"/>
      <c r="AS7" s="25"/>
      <c r="AT7" s="25"/>
      <c r="AU7" s="25"/>
      <c r="AV7" s="25"/>
      <c r="AW7" s="25"/>
      <c r="AX7" s="25"/>
      <c r="AY7" s="25"/>
      <c r="AZ7" s="25"/>
      <c r="BA7" s="25"/>
      <c r="BB7" s="25"/>
      <c r="BC7" s="25"/>
      <c r="BD7" s="25"/>
      <c r="BE7" s="25"/>
      <c r="BF7" s="25"/>
      <c r="BG7" s="25"/>
      <c r="BH7" s="25"/>
      <c r="BI7" s="25"/>
      <c r="BJ7" s="25"/>
      <c r="BK7" s="25"/>
      <c r="BL7" s="25"/>
      <c r="BM7" s="25"/>
      <c r="BN7" s="25"/>
      <c r="BO7" s="25"/>
      <c r="BP7" s="25"/>
      <c r="BQ7" s="25"/>
      <c r="BR7" s="25"/>
      <c r="BS7" s="25"/>
      <c r="BT7" s="25"/>
      <c r="BU7" s="25"/>
      <c r="BV7" s="25"/>
      <c r="BW7" s="25"/>
      <c r="BX7" s="25"/>
      <c r="BY7" s="25"/>
      <c r="BZ7" s="25"/>
      <c r="CA7" s="25"/>
      <c r="CB7" s="25"/>
      <c r="CC7" s="25"/>
      <c r="CD7" s="25"/>
      <c r="CE7" s="25"/>
      <c r="CF7" s="25"/>
      <c r="CG7" s="25"/>
      <c r="CH7" s="25"/>
      <c r="CI7" s="25"/>
      <c r="CJ7" s="25"/>
      <c r="CK7" s="25"/>
      <c r="CL7" s="25"/>
      <c r="CM7" s="25"/>
      <c r="CN7" s="25"/>
      <c r="CO7" s="25"/>
      <c r="CP7" s="25"/>
      <c r="CQ7" s="25"/>
      <c r="CR7" s="25"/>
      <c r="CS7" s="25"/>
      <c r="CT7" s="25"/>
      <c r="CU7" s="25"/>
      <c r="CV7" s="25"/>
      <c r="CW7" s="25"/>
      <c r="CX7" s="25"/>
      <c r="CY7" s="25"/>
      <c r="CZ7" s="25"/>
      <c r="DA7" s="25"/>
      <c r="DB7" s="25"/>
      <c r="DC7" s="25"/>
      <c r="DD7" s="25"/>
      <c r="DE7" s="25"/>
      <c r="DF7" s="25"/>
      <c r="DG7" s="25"/>
      <c r="DH7" s="25"/>
      <c r="DI7" s="25"/>
      <c r="DJ7" s="25"/>
      <c r="DK7" s="25"/>
      <c r="DL7" s="25"/>
      <c r="DM7" s="25"/>
      <c r="DN7" s="25"/>
      <c r="DO7" s="25"/>
      <c r="DP7" s="25"/>
      <c r="DQ7" s="25"/>
      <c r="DR7" s="25"/>
      <c r="DS7" s="25"/>
      <c r="DT7" s="25"/>
      <c r="DU7" s="25"/>
      <c r="DV7" s="25"/>
      <c r="DW7" s="25"/>
      <c r="DX7" s="25"/>
      <c r="DY7" s="25"/>
      <c r="DZ7" s="25"/>
      <c r="EA7" s="25"/>
      <c r="EB7" s="25"/>
      <c r="EC7" s="25"/>
      <c r="ED7" s="25"/>
      <c r="EE7" s="25"/>
      <c r="EF7" s="25"/>
      <c r="EG7" s="25"/>
      <c r="EH7" s="25"/>
      <c r="EI7" s="25"/>
      <c r="EJ7" s="25"/>
      <c r="EK7" s="25"/>
      <c r="EL7" s="25"/>
      <c r="EM7" s="25"/>
      <c r="EN7" s="25"/>
      <c r="EO7" s="25"/>
      <c r="EP7" s="25"/>
      <c r="EQ7" s="25"/>
      <c r="ER7" s="25"/>
      <c r="ES7" s="25"/>
      <c r="ET7" s="25"/>
      <c r="EU7" s="25"/>
      <c r="EV7" s="25"/>
      <c r="EW7" s="25"/>
      <c r="EX7" s="25"/>
      <c r="EY7" s="25"/>
      <c r="EZ7" s="25"/>
      <c r="FA7" s="25"/>
      <c r="FB7" s="25"/>
      <c r="FC7" s="25"/>
      <c r="FD7" s="25"/>
      <c r="FE7" s="25"/>
      <c r="FF7" s="25"/>
      <c r="FG7" s="25"/>
      <c r="FH7" s="25"/>
      <c r="FI7" s="25"/>
      <c r="FJ7" s="25"/>
      <c r="FK7" s="25"/>
      <c r="FL7" s="25"/>
      <c r="FM7" s="25"/>
      <c r="FN7" s="25"/>
      <c r="FO7" s="25"/>
      <c r="FP7" s="25"/>
      <c r="FQ7" s="25"/>
      <c r="FR7" s="25"/>
      <c r="FS7" s="25"/>
      <c r="FT7" s="25"/>
      <c r="FU7" s="25"/>
      <c r="FV7" s="25"/>
      <c r="FW7" s="25"/>
      <c r="FX7" s="25"/>
      <c r="FY7" s="25"/>
      <c r="FZ7" s="25"/>
      <c r="GA7" s="25"/>
      <c r="GB7" s="25"/>
      <c r="GC7" s="25"/>
      <c r="GD7" s="25"/>
      <c r="GE7" s="25"/>
      <c r="GF7" s="25"/>
      <c r="GG7" s="25"/>
      <c r="GH7" s="25"/>
      <c r="GI7" s="25"/>
      <c r="GJ7" s="25"/>
      <c r="GK7" s="25"/>
      <c r="GL7" s="25"/>
      <c r="GM7" s="25"/>
      <c r="GN7" s="25"/>
      <c r="GO7" s="25"/>
      <c r="GP7" s="25"/>
      <c r="GQ7" s="25"/>
      <c r="GR7" s="25"/>
      <c r="GS7" s="25"/>
      <c r="GT7" s="25"/>
      <c r="GU7" s="25"/>
      <c r="GV7" s="25"/>
      <c r="GW7" s="25"/>
      <c r="GX7" s="25"/>
      <c r="GY7" s="25"/>
      <c r="GZ7" s="25"/>
      <c r="HA7" s="25"/>
      <c r="HB7" s="25"/>
      <c r="HC7" s="25"/>
      <c r="HD7" s="25"/>
      <c r="HE7" s="25"/>
      <c r="HF7" s="25"/>
      <c r="HG7" s="25"/>
      <c r="HH7" s="25"/>
      <c r="HI7" s="25"/>
      <c r="HJ7" s="25"/>
      <c r="HK7" s="25"/>
      <c r="HL7" s="25"/>
      <c r="HM7" s="25"/>
      <c r="HN7" s="25"/>
      <c r="HO7" s="25"/>
      <c r="HP7" s="25"/>
      <c r="HQ7" s="25"/>
      <c r="HR7" s="25"/>
      <c r="HS7" s="25"/>
      <c r="HT7" s="25"/>
      <c r="HU7" s="25"/>
      <c r="HV7" s="25"/>
      <c r="HW7" s="25"/>
      <c r="HX7" s="25"/>
      <c r="HY7" s="25"/>
      <c r="HZ7" s="25"/>
      <c r="IA7" s="25"/>
      <c r="IB7" s="25"/>
      <c r="IC7" s="25"/>
      <c r="ID7" s="25"/>
      <c r="IE7" s="25"/>
      <c r="IF7" s="25"/>
      <c r="IG7" s="25"/>
      <c r="IH7" s="25"/>
      <c r="II7" s="25"/>
      <c r="IJ7" s="25"/>
      <c r="IK7" s="25"/>
      <c r="IL7" s="25"/>
      <c r="IM7" s="25"/>
      <c r="IN7" s="25"/>
      <c r="IO7" s="25"/>
      <c r="IP7" s="25"/>
      <c r="IQ7" s="25"/>
      <c r="IR7" s="25"/>
      <c r="IS7" s="25"/>
      <c r="IT7" s="25"/>
      <c r="IU7" s="25"/>
    </row>
    <row r="8" spans="1:255" ht="242.25">
      <c r="A8" s="16">
        <f t="shared" si="0"/>
        <v>6</v>
      </c>
      <c r="B8" s="17" t="s">
        <v>61</v>
      </c>
      <c r="C8" s="27" t="s">
        <v>3</v>
      </c>
      <c r="D8" s="17" t="s">
        <v>62</v>
      </c>
      <c r="E8" s="18"/>
      <c r="F8" s="28" t="s">
        <v>63</v>
      </c>
      <c r="G8" s="29" t="s">
        <v>39</v>
      </c>
      <c r="H8" s="30" t="s">
        <v>64</v>
      </c>
      <c r="I8" s="29" t="s">
        <v>65</v>
      </c>
      <c r="J8" s="27" t="s">
        <v>6</v>
      </c>
      <c r="K8" s="29" t="s">
        <v>55</v>
      </c>
      <c r="L8" s="29" t="s">
        <v>33</v>
      </c>
      <c r="M8" s="27"/>
      <c r="N8" s="27"/>
      <c r="O8" s="29"/>
      <c r="P8" s="27"/>
      <c r="Q8" s="19"/>
    </row>
    <row r="9" spans="1:255" s="32" customFormat="1" ht="71.25">
      <c r="A9" s="7">
        <f t="shared" si="0"/>
        <v>7</v>
      </c>
      <c r="B9" s="8" t="s">
        <v>66</v>
      </c>
      <c r="C9" s="8" t="s">
        <v>67</v>
      </c>
      <c r="D9" s="8" t="s">
        <v>68</v>
      </c>
      <c r="E9" s="8"/>
      <c r="F9" s="8" t="s">
        <v>69</v>
      </c>
      <c r="G9" s="8" t="s">
        <v>70</v>
      </c>
      <c r="H9" s="8"/>
      <c r="I9" s="8" t="s">
        <v>71</v>
      </c>
      <c r="J9" s="8" t="s">
        <v>6</v>
      </c>
      <c r="K9" s="8" t="s">
        <v>55</v>
      </c>
      <c r="L9" s="8" t="s">
        <v>33</v>
      </c>
      <c r="M9" s="8"/>
      <c r="N9" s="8"/>
      <c r="O9" s="8"/>
      <c r="P9" s="8"/>
      <c r="Q9" s="31"/>
    </row>
    <row r="10" spans="1:255" s="34" customFormat="1" ht="171">
      <c r="A10" s="16">
        <f t="shared" si="0"/>
        <v>8</v>
      </c>
      <c r="B10" s="17" t="s">
        <v>72</v>
      </c>
      <c r="C10" s="2" t="s">
        <v>3</v>
      </c>
      <c r="D10" s="27" t="s">
        <v>73</v>
      </c>
      <c r="E10" s="18" t="s">
        <v>26</v>
      </c>
      <c r="F10" s="28" t="s">
        <v>74</v>
      </c>
      <c r="G10" s="29" t="s">
        <v>39</v>
      </c>
      <c r="H10" s="30" t="s">
        <v>75</v>
      </c>
      <c r="I10" s="33" t="s">
        <v>76</v>
      </c>
      <c r="J10" s="27" t="s">
        <v>6</v>
      </c>
      <c r="K10" s="29" t="s">
        <v>55</v>
      </c>
      <c r="L10" s="33" t="s">
        <v>33</v>
      </c>
      <c r="M10" s="27" t="s">
        <v>77</v>
      </c>
      <c r="N10" s="27" t="s">
        <v>34</v>
      </c>
      <c r="O10" s="29" t="s">
        <v>78</v>
      </c>
      <c r="P10" s="27" t="s">
        <v>79</v>
      </c>
      <c r="Q10" s="19"/>
    </row>
    <row r="11" spans="1:255" s="15" customFormat="1" ht="171">
      <c r="A11" s="7">
        <f t="shared" si="0"/>
        <v>9</v>
      </c>
      <c r="B11" s="8" t="s">
        <v>80</v>
      </c>
      <c r="C11" s="8" t="s">
        <v>3</v>
      </c>
      <c r="D11" s="8" t="s">
        <v>81</v>
      </c>
      <c r="E11" s="20" t="s">
        <v>26</v>
      </c>
      <c r="F11" s="10" t="s">
        <v>82</v>
      </c>
      <c r="G11" s="11" t="s">
        <v>83</v>
      </c>
      <c r="H11" s="8" t="s">
        <v>84</v>
      </c>
      <c r="I11" s="10" t="s">
        <v>85</v>
      </c>
      <c r="J11" s="8" t="s">
        <v>6</v>
      </c>
      <c r="K11" s="8" t="s">
        <v>86</v>
      </c>
      <c r="L11" s="10" t="s">
        <v>87</v>
      </c>
      <c r="M11" s="8"/>
      <c r="N11" s="8"/>
      <c r="O11" s="20"/>
      <c r="P11" s="10"/>
      <c r="Q11" s="8"/>
      <c r="R11" s="14"/>
      <c r="S11" s="14"/>
      <c r="T11" s="14"/>
      <c r="U11" s="14"/>
      <c r="V11" s="14"/>
      <c r="W11" s="14"/>
      <c r="X11" s="14"/>
      <c r="Y11" s="14"/>
      <c r="Z11" s="14"/>
      <c r="AA11" s="14"/>
      <c r="AB11" s="14"/>
      <c r="AC11" s="14"/>
      <c r="AD11" s="14"/>
      <c r="AE11" s="14"/>
      <c r="AF11" s="14"/>
      <c r="AG11" s="14"/>
      <c r="AH11" s="14"/>
      <c r="AI11" s="14"/>
      <c r="AJ11" s="14"/>
      <c r="AK11" s="14"/>
      <c r="AL11" s="14"/>
      <c r="AM11" s="14"/>
      <c r="AN11" s="14"/>
      <c r="AO11" s="14"/>
      <c r="AP11" s="14"/>
      <c r="AQ11" s="14"/>
      <c r="AR11" s="14"/>
      <c r="AS11" s="14"/>
      <c r="AT11" s="14"/>
      <c r="AU11" s="14"/>
      <c r="AV11" s="14"/>
      <c r="AW11" s="14"/>
      <c r="AX11" s="14"/>
      <c r="AY11" s="14"/>
      <c r="AZ11" s="14"/>
      <c r="BA11" s="14"/>
      <c r="BB11" s="14"/>
      <c r="BC11" s="14"/>
      <c r="BD11" s="14"/>
      <c r="BE11" s="14"/>
      <c r="BF11" s="14"/>
      <c r="BG11" s="14"/>
      <c r="BH11" s="14"/>
      <c r="BI11" s="14"/>
      <c r="BJ11" s="14"/>
      <c r="BK11" s="14"/>
      <c r="BL11" s="14"/>
      <c r="BM11" s="14"/>
      <c r="BN11" s="14"/>
      <c r="BO11" s="14"/>
      <c r="BP11" s="14"/>
      <c r="BQ11" s="14"/>
      <c r="BR11" s="14"/>
      <c r="BS11" s="14"/>
      <c r="BT11" s="14"/>
      <c r="BU11" s="14"/>
      <c r="BV11" s="14"/>
      <c r="BW11" s="14"/>
      <c r="BX11" s="14"/>
      <c r="BY11" s="14"/>
      <c r="BZ11" s="14"/>
      <c r="CA11" s="14"/>
      <c r="CB11" s="14"/>
      <c r="CC11" s="14"/>
      <c r="CD11" s="14"/>
      <c r="CE11" s="14"/>
      <c r="CF11" s="14"/>
      <c r="CG11" s="14"/>
      <c r="CH11" s="14"/>
      <c r="CI11" s="14"/>
      <c r="CJ11" s="14"/>
      <c r="CK11" s="14"/>
      <c r="CL11" s="14"/>
      <c r="CM11" s="14"/>
      <c r="CN11" s="14"/>
      <c r="CO11" s="14"/>
      <c r="CP11" s="14"/>
      <c r="CQ11" s="14"/>
      <c r="CR11" s="14"/>
      <c r="CS11" s="14"/>
      <c r="CT11" s="14"/>
      <c r="CU11" s="14"/>
      <c r="CV11" s="14"/>
      <c r="CW11" s="14"/>
      <c r="CX11" s="14"/>
      <c r="CY11" s="14"/>
      <c r="CZ11" s="14"/>
      <c r="DA11" s="14"/>
      <c r="DB11" s="14"/>
      <c r="DC11" s="14"/>
      <c r="DD11" s="14"/>
      <c r="DE11" s="14"/>
      <c r="DF11" s="14"/>
      <c r="DG11" s="14"/>
      <c r="DH11" s="14"/>
      <c r="DI11" s="14"/>
      <c r="DJ11" s="14"/>
      <c r="DK11" s="14"/>
      <c r="DL11" s="14"/>
      <c r="DM11" s="14"/>
      <c r="DN11" s="14"/>
      <c r="DO11" s="14"/>
      <c r="DP11" s="14"/>
      <c r="DQ11" s="14"/>
      <c r="DR11" s="14"/>
      <c r="DS11" s="14"/>
      <c r="DT11" s="14"/>
      <c r="DU11" s="14"/>
      <c r="DV11" s="14"/>
      <c r="DW11" s="14"/>
      <c r="DX11" s="14"/>
      <c r="DY11" s="14"/>
      <c r="DZ11" s="14"/>
      <c r="EA11" s="14"/>
      <c r="EB11" s="14"/>
      <c r="EC11" s="14"/>
      <c r="ED11" s="14"/>
      <c r="EE11" s="14"/>
      <c r="EF11" s="14"/>
      <c r="EG11" s="14"/>
      <c r="EH11" s="14"/>
      <c r="EI11" s="14"/>
      <c r="EJ11" s="14"/>
      <c r="EK11" s="14"/>
      <c r="EL11" s="14"/>
      <c r="EM11" s="14"/>
      <c r="EN11" s="14"/>
      <c r="EO11" s="14"/>
      <c r="EP11" s="14"/>
      <c r="EQ11" s="14"/>
      <c r="ER11" s="14"/>
      <c r="ES11" s="14"/>
      <c r="ET11" s="14"/>
      <c r="EU11" s="14"/>
      <c r="EV11" s="14"/>
      <c r="EW11" s="14"/>
      <c r="EX11" s="14"/>
      <c r="EY11" s="14"/>
      <c r="EZ11" s="14"/>
      <c r="FA11" s="14"/>
      <c r="FB11" s="14"/>
      <c r="FC11" s="14"/>
      <c r="FD11" s="14"/>
      <c r="FE11" s="14"/>
      <c r="FF11" s="14"/>
      <c r="FG11" s="14"/>
      <c r="FH11" s="14"/>
      <c r="FI11" s="14"/>
      <c r="FJ11" s="14"/>
      <c r="FK11" s="14"/>
      <c r="FL11" s="14"/>
      <c r="FM11" s="14"/>
      <c r="FN11" s="14"/>
      <c r="FO11" s="14"/>
      <c r="FP11" s="14"/>
      <c r="FQ11" s="14"/>
      <c r="FR11" s="14"/>
      <c r="FS11" s="14"/>
      <c r="FT11" s="14"/>
      <c r="FU11" s="14"/>
      <c r="FV11" s="14"/>
      <c r="FW11" s="14"/>
      <c r="FX11" s="14"/>
      <c r="FY11" s="14"/>
      <c r="FZ11" s="14"/>
      <c r="GA11" s="14"/>
      <c r="GB11" s="14"/>
      <c r="GC11" s="14"/>
      <c r="GD11" s="14"/>
      <c r="GE11" s="14"/>
      <c r="GF11" s="14"/>
      <c r="GG11" s="14"/>
      <c r="GH11" s="14"/>
      <c r="GI11" s="14"/>
      <c r="GJ11" s="14"/>
      <c r="GK11" s="14"/>
      <c r="GL11" s="14"/>
      <c r="GM11" s="14"/>
      <c r="GN11" s="14"/>
      <c r="GO11" s="14"/>
      <c r="GP11" s="14"/>
      <c r="GQ11" s="14"/>
      <c r="GR11" s="14"/>
      <c r="GS11" s="14"/>
      <c r="GT11" s="14"/>
      <c r="GU11" s="14"/>
      <c r="GV11" s="14"/>
      <c r="GW11" s="14"/>
      <c r="GX11" s="14"/>
      <c r="GY11" s="14"/>
      <c r="GZ11" s="14"/>
      <c r="HA11" s="14"/>
      <c r="HB11" s="14"/>
      <c r="HC11" s="14"/>
      <c r="HD11" s="14"/>
      <c r="HE11" s="14"/>
      <c r="HF11" s="14"/>
      <c r="HG11" s="14"/>
      <c r="HH11" s="14"/>
      <c r="HI11" s="14"/>
      <c r="HJ11" s="14"/>
      <c r="HK11" s="14"/>
      <c r="HL11" s="14"/>
      <c r="HM11" s="14"/>
      <c r="HN11" s="14"/>
      <c r="HO11" s="14"/>
      <c r="HP11" s="14"/>
      <c r="HQ11" s="14"/>
      <c r="HR11" s="14"/>
      <c r="HS11" s="14"/>
      <c r="HT11" s="14"/>
      <c r="HU11" s="14"/>
      <c r="HV11" s="14"/>
      <c r="HW11" s="14"/>
      <c r="HX11" s="14"/>
      <c r="HY11" s="14"/>
      <c r="HZ11" s="14"/>
      <c r="IA11" s="14"/>
      <c r="IB11" s="14"/>
      <c r="IC11" s="14"/>
      <c r="ID11" s="14"/>
      <c r="IE11" s="14"/>
      <c r="IF11" s="14"/>
      <c r="IG11" s="14"/>
      <c r="IH11" s="14"/>
      <c r="II11" s="14"/>
      <c r="IJ11" s="14"/>
      <c r="IK11" s="14"/>
      <c r="IL11" s="14"/>
      <c r="IM11" s="14"/>
      <c r="IN11" s="14"/>
      <c r="IO11" s="14"/>
      <c r="IP11" s="14"/>
      <c r="IQ11" s="14"/>
      <c r="IR11" s="14"/>
      <c r="IS11" s="14"/>
      <c r="IT11" s="14"/>
      <c r="IU11" s="14"/>
    </row>
  </sheetData>
  <mergeCells count="10">
    <mergeCell ref="G1:G2"/>
    <mergeCell ref="H1:L1"/>
    <mergeCell ref="M1:P1"/>
    <mergeCell ref="Q1:Q2"/>
    <mergeCell ref="A1:A2"/>
    <mergeCell ref="B1:B2"/>
    <mergeCell ref="C1:C2"/>
    <mergeCell ref="D1:D2"/>
    <mergeCell ref="E1:E2"/>
    <mergeCell ref="F1:F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activeCell="J34" sqref="J34"/>
    </sheetView>
  </sheetViews>
  <sheetFormatPr defaultColWidth="9" defaultRowHeight="14.25"/>
  <cols>
    <col min="1" max="1" width="9" style="1" bestFit="1" customWidth="1"/>
    <col min="2" max="5" width="23.875" style="1" customWidth="1"/>
    <col min="6" max="16384" width="9" style="1"/>
  </cols>
  <sheetData>
    <row r="1" spans="1:5" ht="14.45" customHeight="1">
      <c r="A1" s="325" t="s">
        <v>0</v>
      </c>
      <c r="B1" s="325"/>
    </row>
    <row r="2" spans="1:5" ht="14.25" customHeight="1"/>
    <row r="3" spans="1:5" ht="13.9" customHeight="1">
      <c r="A3" s="36" t="s">
        <v>88</v>
      </c>
    </row>
    <row r="4" spans="1:5" ht="10.5" customHeight="1">
      <c r="A4" s="36"/>
    </row>
    <row r="5" spans="1:5" ht="45.75" customHeight="1">
      <c r="B5" s="326" t="s">
        <v>89</v>
      </c>
      <c r="C5" s="326"/>
      <c r="D5" s="326"/>
      <c r="E5" s="326"/>
    </row>
  </sheetData>
  <mergeCells count="2">
    <mergeCell ref="A1:B1"/>
    <mergeCell ref="B5:E5"/>
  </mergeCells>
  <hyperlinks>
    <hyperlink ref="A1" location="Trang bìa!A1" display="&lt;&lt; Quay lại trang bìa"/>
    <hyperlink ref="A1:B1" location="Cover!A1" display="&lt;&lt; Quay lại trang bìa"/>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B1:J39"/>
  <sheetViews>
    <sheetView showGridLines="0" tabSelected="1" zoomScale="90" zoomScaleNormal="90" workbookViewId="0">
      <pane ySplit="3" topLeftCell="A4" activePane="bottomLeft" state="frozen"/>
      <selection pane="bottomLeft" activeCell="C51" sqref="C51"/>
    </sheetView>
  </sheetViews>
  <sheetFormatPr defaultColWidth="8.75" defaultRowHeight="15.75"/>
  <cols>
    <col min="1" max="1" width="1.875" style="50" customWidth="1"/>
    <col min="2" max="2" width="4.5" style="53" customWidth="1"/>
    <col min="3" max="3" width="23.75" style="55" customWidth="1"/>
    <col min="4" max="4" width="21.375" style="55" customWidth="1"/>
    <col min="5" max="5" width="24.125" style="50" customWidth="1"/>
    <col min="6" max="6" width="9.875" style="54" bestFit="1" customWidth="1"/>
    <col min="7" max="7" width="14.25" style="54" bestFit="1" customWidth="1"/>
    <col min="8" max="8" width="9.75" style="54" customWidth="1"/>
    <col min="9" max="9" width="25.375" style="54" customWidth="1"/>
    <col min="10" max="10" width="22.25" style="50" customWidth="1"/>
    <col min="11" max="16384" width="8.75" style="50"/>
  </cols>
  <sheetData>
    <row r="1" spans="2:10" ht="54.75" customHeight="1" thickBot="1">
      <c r="B1" s="257" t="s">
        <v>207</v>
      </c>
      <c r="C1" s="327"/>
      <c r="D1" s="327"/>
      <c r="E1" s="327"/>
      <c r="F1" s="327"/>
      <c r="G1" s="327"/>
      <c r="H1" s="327"/>
      <c r="I1" s="327"/>
      <c r="J1" s="327"/>
    </row>
    <row r="2" spans="2:10" s="51" customFormat="1" ht="15.75" customHeight="1">
      <c r="B2" s="330" t="s">
        <v>130</v>
      </c>
      <c r="C2" s="328" t="s">
        <v>165</v>
      </c>
      <c r="D2" s="328" t="s">
        <v>229</v>
      </c>
      <c r="E2" s="328" t="s">
        <v>230</v>
      </c>
      <c r="F2" s="328" t="s">
        <v>226</v>
      </c>
      <c r="G2" s="328"/>
      <c r="H2" s="328"/>
      <c r="I2" s="328" t="s">
        <v>225</v>
      </c>
      <c r="J2" s="332" t="s">
        <v>228</v>
      </c>
    </row>
    <row r="3" spans="2:10" s="51" customFormat="1" ht="36.75" customHeight="1">
      <c r="B3" s="331"/>
      <c r="C3" s="329"/>
      <c r="D3" s="329"/>
      <c r="E3" s="329"/>
      <c r="F3" s="158" t="s">
        <v>248</v>
      </c>
      <c r="G3" s="158" t="s">
        <v>249</v>
      </c>
      <c r="H3" s="158" t="s">
        <v>168</v>
      </c>
      <c r="I3" s="329"/>
      <c r="J3" s="333"/>
    </row>
    <row r="4" spans="2:10" s="52" customFormat="1" ht="15.75" customHeight="1">
      <c r="B4" s="185" t="s">
        <v>227</v>
      </c>
      <c r="C4" s="186"/>
      <c r="D4" s="186"/>
      <c r="E4" s="187"/>
      <c r="F4" s="187"/>
      <c r="G4" s="187"/>
      <c r="H4" s="187"/>
      <c r="I4" s="187"/>
      <c r="J4" s="188"/>
    </row>
    <row r="5" spans="2:10" s="52" customFormat="1">
      <c r="B5" s="89">
        <v>1</v>
      </c>
      <c r="C5" s="162"/>
      <c r="D5" s="162"/>
      <c r="E5" s="90"/>
      <c r="F5" s="163"/>
      <c r="G5" s="163"/>
      <c r="H5" s="164">
        <f>F5*G5</f>
        <v>0</v>
      </c>
      <c r="I5" s="90"/>
      <c r="J5" s="92"/>
    </row>
    <row r="6" spans="2:10" s="52" customFormat="1">
      <c r="B6" s="89">
        <v>2</v>
      </c>
      <c r="C6" s="162"/>
      <c r="D6" s="162"/>
      <c r="E6" s="90"/>
      <c r="F6" s="163"/>
      <c r="G6" s="163"/>
      <c r="H6" s="164">
        <f>F6*G6</f>
        <v>0</v>
      </c>
      <c r="I6" s="90"/>
      <c r="J6" s="92"/>
    </row>
    <row r="7" spans="2:10" s="52" customFormat="1">
      <c r="B7" s="165">
        <v>3</v>
      </c>
      <c r="C7" s="166"/>
      <c r="D7" s="166"/>
      <c r="E7" s="90"/>
      <c r="F7" s="167"/>
      <c r="G7" s="167"/>
      <c r="H7" s="164">
        <f t="shared" ref="H7:H27" si="0">F7*G7</f>
        <v>0</v>
      </c>
      <c r="I7" s="90"/>
      <c r="J7" s="92"/>
    </row>
    <row r="8" spans="2:10" s="52" customFormat="1" ht="15.75" customHeight="1">
      <c r="B8" s="185" t="s">
        <v>113</v>
      </c>
      <c r="C8" s="159"/>
      <c r="D8" s="159"/>
      <c r="E8" s="160"/>
      <c r="F8" s="160"/>
      <c r="G8" s="160"/>
      <c r="H8" s="160"/>
      <c r="I8" s="160"/>
      <c r="J8" s="161"/>
    </row>
    <row r="9" spans="2:10" s="52" customFormat="1" ht="18.75" customHeight="1">
      <c r="B9" s="89">
        <v>1</v>
      </c>
      <c r="C9" s="162"/>
      <c r="D9" s="162"/>
      <c r="E9" s="90"/>
      <c r="F9" s="163"/>
      <c r="G9" s="163"/>
      <c r="H9" s="164">
        <f t="shared" si="0"/>
        <v>0</v>
      </c>
      <c r="I9" s="90"/>
      <c r="J9" s="92"/>
    </row>
    <row r="10" spans="2:10" s="52" customFormat="1">
      <c r="B10" s="89">
        <v>2</v>
      </c>
      <c r="C10" s="162"/>
      <c r="D10" s="162"/>
      <c r="E10" s="90"/>
      <c r="F10" s="163"/>
      <c r="G10" s="163"/>
      <c r="H10" s="164">
        <f t="shared" si="0"/>
        <v>0</v>
      </c>
      <c r="I10" s="90"/>
      <c r="J10" s="92"/>
    </row>
    <row r="11" spans="2:10" s="52" customFormat="1">
      <c r="B11" s="165">
        <v>3</v>
      </c>
      <c r="C11" s="166"/>
      <c r="D11" s="166"/>
      <c r="E11" s="90"/>
      <c r="F11" s="167"/>
      <c r="G11" s="167"/>
      <c r="H11" s="164">
        <f t="shared" si="0"/>
        <v>0</v>
      </c>
      <c r="I11" s="90"/>
      <c r="J11" s="92"/>
    </row>
    <row r="12" spans="2:10" s="52" customFormat="1" ht="15.75" customHeight="1">
      <c r="B12" s="185" t="s">
        <v>114</v>
      </c>
      <c r="C12" s="159"/>
      <c r="D12" s="159"/>
      <c r="E12" s="160"/>
      <c r="F12" s="160"/>
      <c r="G12" s="160"/>
      <c r="H12" s="160"/>
      <c r="I12" s="160"/>
      <c r="J12" s="161"/>
    </row>
    <row r="13" spans="2:10" s="52" customFormat="1">
      <c r="B13" s="89">
        <v>1</v>
      </c>
      <c r="C13" s="162"/>
      <c r="D13" s="162"/>
      <c r="E13" s="90"/>
      <c r="F13" s="163"/>
      <c r="G13" s="163"/>
      <c r="H13" s="164">
        <f t="shared" si="0"/>
        <v>0</v>
      </c>
      <c r="I13" s="90"/>
      <c r="J13" s="92"/>
    </row>
    <row r="14" spans="2:10" s="52" customFormat="1">
      <c r="B14" s="89">
        <v>2</v>
      </c>
      <c r="C14" s="162"/>
      <c r="D14" s="162"/>
      <c r="E14" s="90"/>
      <c r="F14" s="163"/>
      <c r="G14" s="163"/>
      <c r="H14" s="164">
        <f t="shared" si="0"/>
        <v>0</v>
      </c>
      <c r="I14" s="90"/>
      <c r="J14" s="92"/>
    </row>
    <row r="15" spans="2:10" s="52" customFormat="1">
      <c r="B15" s="165">
        <v>3</v>
      </c>
      <c r="C15" s="166"/>
      <c r="D15" s="166"/>
      <c r="E15" s="90"/>
      <c r="F15" s="167"/>
      <c r="G15" s="167"/>
      <c r="H15" s="164">
        <f t="shared" si="0"/>
        <v>0</v>
      </c>
      <c r="I15" s="90"/>
      <c r="J15" s="92"/>
    </row>
    <row r="16" spans="2:10" s="52" customFormat="1" ht="15.75" customHeight="1">
      <c r="B16" s="185" t="s">
        <v>164</v>
      </c>
      <c r="C16" s="159"/>
      <c r="D16" s="159"/>
      <c r="E16" s="160"/>
      <c r="F16" s="160"/>
      <c r="G16" s="160"/>
      <c r="H16" s="160"/>
      <c r="I16" s="160"/>
      <c r="J16" s="161"/>
    </row>
    <row r="17" spans="2:10" s="52" customFormat="1" ht="18.75" customHeight="1">
      <c r="B17" s="89">
        <v>1</v>
      </c>
      <c r="C17" s="162"/>
      <c r="D17" s="162"/>
      <c r="E17" s="90"/>
      <c r="F17" s="163"/>
      <c r="G17" s="163"/>
      <c r="H17" s="164">
        <f t="shared" si="0"/>
        <v>0</v>
      </c>
      <c r="I17" s="90"/>
      <c r="J17" s="92"/>
    </row>
    <row r="18" spans="2:10" s="52" customFormat="1">
      <c r="B18" s="89">
        <v>2</v>
      </c>
      <c r="C18" s="162"/>
      <c r="D18" s="162"/>
      <c r="E18" s="90"/>
      <c r="F18" s="163"/>
      <c r="G18" s="163"/>
      <c r="H18" s="164">
        <f t="shared" si="0"/>
        <v>0</v>
      </c>
      <c r="I18" s="90"/>
      <c r="J18" s="92"/>
    </row>
    <row r="19" spans="2:10" s="52" customFormat="1">
      <c r="B19" s="165">
        <v>3</v>
      </c>
      <c r="C19" s="166"/>
      <c r="D19" s="166"/>
      <c r="E19" s="90"/>
      <c r="F19" s="167"/>
      <c r="G19" s="167"/>
      <c r="H19" s="164">
        <f t="shared" si="0"/>
        <v>0</v>
      </c>
      <c r="I19" s="90"/>
      <c r="J19" s="92"/>
    </row>
    <row r="20" spans="2:10" s="52" customFormat="1" ht="15.75" customHeight="1">
      <c r="B20" s="185" t="s">
        <v>231</v>
      </c>
      <c r="C20" s="159"/>
      <c r="D20" s="159"/>
      <c r="E20" s="160"/>
      <c r="F20" s="160"/>
      <c r="G20" s="160"/>
      <c r="H20" s="160"/>
      <c r="I20" s="160"/>
      <c r="J20" s="161"/>
    </row>
    <row r="21" spans="2:10" s="52" customFormat="1">
      <c r="B21" s="89">
        <v>1</v>
      </c>
      <c r="C21" s="162"/>
      <c r="D21" s="162"/>
      <c r="E21" s="90"/>
      <c r="F21" s="163"/>
      <c r="G21" s="163"/>
      <c r="H21" s="164">
        <f t="shared" si="0"/>
        <v>0</v>
      </c>
      <c r="I21" s="90"/>
      <c r="J21" s="92"/>
    </row>
    <row r="22" spans="2:10" s="52" customFormat="1">
      <c r="B22" s="89">
        <v>2</v>
      </c>
      <c r="C22" s="162"/>
      <c r="D22" s="162"/>
      <c r="E22" s="90"/>
      <c r="F22" s="163"/>
      <c r="G22" s="163"/>
      <c r="H22" s="164">
        <f t="shared" si="0"/>
        <v>0</v>
      </c>
      <c r="I22" s="90"/>
      <c r="J22" s="92"/>
    </row>
    <row r="23" spans="2:10" s="52" customFormat="1">
      <c r="B23" s="165">
        <v>3</v>
      </c>
      <c r="C23" s="166"/>
      <c r="D23" s="166"/>
      <c r="E23" s="90"/>
      <c r="F23" s="167"/>
      <c r="G23" s="167"/>
      <c r="H23" s="164">
        <f t="shared" si="0"/>
        <v>0</v>
      </c>
      <c r="I23" s="90"/>
      <c r="J23" s="92"/>
    </row>
    <row r="24" spans="2:10" s="52" customFormat="1" ht="15.75" customHeight="1">
      <c r="B24" s="185" t="s">
        <v>233</v>
      </c>
      <c r="C24" s="159"/>
      <c r="D24" s="159"/>
      <c r="E24" s="160"/>
      <c r="F24" s="160"/>
      <c r="G24" s="160"/>
      <c r="H24" s="160"/>
      <c r="I24" s="160"/>
      <c r="J24" s="161"/>
    </row>
    <row r="25" spans="2:10" s="52" customFormat="1" ht="18.75" customHeight="1">
      <c r="B25" s="89">
        <v>1</v>
      </c>
      <c r="C25" s="162"/>
      <c r="D25" s="162"/>
      <c r="E25" s="90"/>
      <c r="F25" s="163"/>
      <c r="G25" s="163"/>
      <c r="H25" s="164">
        <f t="shared" si="0"/>
        <v>0</v>
      </c>
      <c r="I25" s="90"/>
      <c r="J25" s="92"/>
    </row>
    <row r="26" spans="2:10" s="52" customFormat="1">
      <c r="B26" s="89">
        <v>2</v>
      </c>
      <c r="C26" s="162"/>
      <c r="D26" s="162"/>
      <c r="E26" s="90"/>
      <c r="F26" s="163"/>
      <c r="G26" s="163"/>
      <c r="H26" s="164">
        <f t="shared" si="0"/>
        <v>0</v>
      </c>
      <c r="I26" s="90"/>
      <c r="J26" s="92"/>
    </row>
    <row r="27" spans="2:10" s="52" customFormat="1">
      <c r="B27" s="165">
        <v>3</v>
      </c>
      <c r="C27" s="166"/>
      <c r="D27" s="166"/>
      <c r="E27" s="90"/>
      <c r="F27" s="167"/>
      <c r="G27" s="167"/>
      <c r="H27" s="164">
        <f t="shared" si="0"/>
        <v>0</v>
      </c>
      <c r="I27" s="90"/>
      <c r="J27" s="92"/>
    </row>
    <row r="28" spans="2:10">
      <c r="B28" s="185" t="s">
        <v>232</v>
      </c>
      <c r="C28" s="159"/>
      <c r="D28" s="159"/>
      <c r="E28" s="160"/>
      <c r="F28" s="160"/>
      <c r="G28" s="160"/>
      <c r="H28" s="160"/>
      <c r="I28" s="160"/>
      <c r="J28" s="161"/>
    </row>
    <row r="29" spans="2:10">
      <c r="B29" s="89">
        <v>1</v>
      </c>
      <c r="C29" s="162"/>
      <c r="D29" s="162"/>
      <c r="E29" s="90"/>
      <c r="F29" s="163"/>
      <c r="G29" s="163"/>
      <c r="H29" s="164">
        <f t="shared" ref="H29:H31" si="1">F29*G29</f>
        <v>0</v>
      </c>
      <c r="I29" s="90"/>
      <c r="J29" s="92"/>
    </row>
    <row r="30" spans="2:10">
      <c r="B30" s="89">
        <v>2</v>
      </c>
      <c r="C30" s="162"/>
      <c r="D30" s="162"/>
      <c r="E30" s="90"/>
      <c r="F30" s="163"/>
      <c r="G30" s="163"/>
      <c r="H30" s="164">
        <f t="shared" si="1"/>
        <v>0</v>
      </c>
      <c r="I30" s="90"/>
      <c r="J30" s="92"/>
    </row>
    <row r="31" spans="2:10">
      <c r="B31" s="165">
        <v>3</v>
      </c>
      <c r="C31" s="166"/>
      <c r="D31" s="166"/>
      <c r="E31" s="90"/>
      <c r="F31" s="167"/>
      <c r="G31" s="167"/>
      <c r="H31" s="164">
        <f t="shared" si="1"/>
        <v>0</v>
      </c>
      <c r="I31" s="90"/>
      <c r="J31" s="92"/>
    </row>
    <row r="32" spans="2:10">
      <c r="B32" s="185" t="s">
        <v>234</v>
      </c>
      <c r="C32" s="159"/>
      <c r="D32" s="159"/>
      <c r="E32" s="160"/>
      <c r="F32" s="160"/>
      <c r="G32" s="160"/>
      <c r="H32" s="160"/>
      <c r="I32" s="160"/>
      <c r="J32" s="161"/>
    </row>
    <row r="33" spans="2:10">
      <c r="B33" s="89">
        <v>1</v>
      </c>
      <c r="C33" s="162"/>
      <c r="D33" s="162"/>
      <c r="E33" s="90"/>
      <c r="F33" s="163"/>
      <c r="G33" s="163"/>
      <c r="H33" s="164">
        <f t="shared" ref="H33:H35" si="2">F33*G33</f>
        <v>0</v>
      </c>
      <c r="I33" s="90"/>
      <c r="J33" s="92"/>
    </row>
    <row r="34" spans="2:10">
      <c r="B34" s="89">
        <v>2</v>
      </c>
      <c r="C34" s="162"/>
      <c r="D34" s="162"/>
      <c r="E34" s="90"/>
      <c r="F34" s="163"/>
      <c r="G34" s="163"/>
      <c r="H34" s="164">
        <f t="shared" si="2"/>
        <v>0</v>
      </c>
      <c r="I34" s="90"/>
      <c r="J34" s="92"/>
    </row>
    <row r="35" spans="2:10">
      <c r="B35" s="165">
        <v>3</v>
      </c>
      <c r="C35" s="166"/>
      <c r="D35" s="166"/>
      <c r="E35" s="90"/>
      <c r="F35" s="167"/>
      <c r="G35" s="167"/>
      <c r="H35" s="164">
        <f t="shared" si="2"/>
        <v>0</v>
      </c>
      <c r="I35" s="90"/>
      <c r="J35" s="92"/>
    </row>
    <row r="36" spans="2:10">
      <c r="B36" s="185" t="s">
        <v>103</v>
      </c>
      <c r="C36" s="159"/>
      <c r="D36" s="159"/>
      <c r="E36" s="160"/>
      <c r="F36" s="160"/>
      <c r="G36" s="160"/>
      <c r="H36" s="160"/>
      <c r="I36" s="160"/>
      <c r="J36" s="161"/>
    </row>
    <row r="37" spans="2:10">
      <c r="B37" s="89">
        <v>1</v>
      </c>
      <c r="C37" s="162"/>
      <c r="D37" s="162"/>
      <c r="E37" s="90"/>
      <c r="F37" s="163"/>
      <c r="G37" s="163"/>
      <c r="H37" s="164">
        <f t="shared" ref="H37:H39" si="3">F37*G37</f>
        <v>0</v>
      </c>
      <c r="I37" s="90"/>
      <c r="J37" s="92"/>
    </row>
    <row r="38" spans="2:10">
      <c r="B38" s="89">
        <v>2</v>
      </c>
      <c r="C38" s="162"/>
      <c r="D38" s="162"/>
      <c r="E38" s="90"/>
      <c r="F38" s="163"/>
      <c r="G38" s="163"/>
      <c r="H38" s="164">
        <f t="shared" si="3"/>
        <v>0</v>
      </c>
      <c r="I38" s="90"/>
      <c r="J38" s="92"/>
    </row>
    <row r="39" spans="2:10" ht="16.5" thickBot="1">
      <c r="B39" s="168">
        <v>3</v>
      </c>
      <c r="C39" s="169"/>
      <c r="D39" s="169"/>
      <c r="E39" s="94"/>
      <c r="F39" s="157"/>
      <c r="G39" s="157"/>
      <c r="H39" s="170">
        <f t="shared" si="3"/>
        <v>0</v>
      </c>
      <c r="I39" s="94"/>
      <c r="J39" s="95"/>
    </row>
  </sheetData>
  <mergeCells count="8">
    <mergeCell ref="B1:J1"/>
    <mergeCell ref="F2:H2"/>
    <mergeCell ref="D2:D3"/>
    <mergeCell ref="B2:B3"/>
    <mergeCell ref="C2:C3"/>
    <mergeCell ref="E2:E3"/>
    <mergeCell ref="I2:I3"/>
    <mergeCell ref="J2:J3"/>
  </mergeCells>
  <dataValidations count="2">
    <dataValidation type="list" allowBlank="1" showInputMessage="1" showErrorMessage="1" sqref="F1 F4:F1048576">
      <formula1>"1, 2, 3"</formula1>
    </dataValidation>
    <dataValidation type="list" allowBlank="1" showInputMessage="1" showErrorMessage="1" sqref="G1 G4:G1048576">
      <formula1>"1,2,3"</formula1>
    </dataValidation>
  </dataValidations>
  <pageMargins left="0.45" right="0.3" top="0.45" bottom="0.75" header="0.21" footer="0.3"/>
  <pageSetup scale="76" fitToHeight="0" orientation="landscape" r:id="rId1"/>
  <headerFooter>
    <oddFooter>&amp;L&amp;"Calibri,Regular"&amp;12NCSW-DA-20-BM-01-v1.0&amp;R&amp;"Calibri,Regular"&amp;12Trang &amp;P/&amp;N</oddFooter>
  </headerFooter>
  <drawing r:id="rId2"/>
  <legacyDrawing r:id="rId3"/>
</worksheet>
</file>

<file path=docProps/app.xml><?xml version="1.0" encoding="utf-8"?>
<Properties xmlns="http://schemas.openxmlformats.org/officeDocument/2006/extended-properties" xmlns:vt="http://schemas.openxmlformats.org/officeDocument/2006/docPropsVTypes">
  <Template/>
  <TotalTime>0</TotalTime>
  <Pages>0</Pages>
  <Words>0</Words>
  <Characters>0</Characters>
  <Application>Microsoft Excel</Application>
  <DocSecurity>0</DocSecurity>
  <ScaleCrop>false</ScaleCrop>
  <HeadingPairs>
    <vt:vector size="4" baseType="variant">
      <vt:variant>
        <vt:lpstr>Worksheets</vt:lpstr>
      </vt:variant>
      <vt:variant>
        <vt:i4>9</vt:i4>
      </vt:variant>
      <vt:variant>
        <vt:lpstr>Named Ranges</vt:lpstr>
      </vt:variant>
      <vt:variant>
        <vt:i4>4</vt:i4>
      </vt:variant>
    </vt:vector>
  </HeadingPairs>
  <TitlesOfParts>
    <vt:vector size="13" baseType="lpstr">
      <vt:lpstr>0.Cover</vt:lpstr>
      <vt:lpstr>1.Overall Plan</vt:lpstr>
      <vt:lpstr> 2.Master Schedule</vt:lpstr>
      <vt:lpstr>3.Resource &amp; Training Plan</vt:lpstr>
      <vt:lpstr>4.Configuration Management</vt:lpstr>
      <vt:lpstr>5.Communication</vt:lpstr>
      <vt:lpstr>Measurement &amp; Analysis</vt:lpstr>
      <vt:lpstr>Process Implementation Plan</vt:lpstr>
      <vt:lpstr>6.Risk Management</vt:lpstr>
      <vt:lpstr>' 2.Master Schedule'!Print_Area</vt:lpstr>
      <vt:lpstr>'4.Configuration Management'!Print_Area</vt:lpstr>
      <vt:lpstr>'1.Overall Plan'!Print_Titles</vt:lpstr>
      <vt:lpstr>'6.Risk Management'!Print_Titles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ANH BUI THE</dc:creator>
  <cp:lastModifiedBy>Admin</cp:lastModifiedBy>
  <cp:revision>11</cp:revision>
  <cp:lastPrinted>2018-11-05T03:01:50Z</cp:lastPrinted>
  <dcterms:created xsi:type="dcterms:W3CDTF">2010-10-21T09:34:12Z</dcterms:created>
  <dcterms:modified xsi:type="dcterms:W3CDTF">2021-02-15T08:30:42Z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1033-8.1.0.3010</vt:lpwstr>
  </property>
</Properties>
</file>