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dgu\OneDrive\Desktop\study\개인 공부\Re_View_Doc\2. WBS\"/>
    </mc:Choice>
  </mc:AlternateContent>
  <xr:revisionPtr revIDLastSave="0" documentId="13_ncr:1_{87C8171A-75C0-4451-BA99-6E4593C0C7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3" l="1"/>
  <c r="D41" i="3"/>
  <c r="D40" i="3"/>
  <c r="D39" i="3"/>
  <c r="D37" i="3"/>
  <c r="D36" i="3"/>
  <c r="D35" i="3"/>
  <c r="D34" i="3"/>
  <c r="D33" i="3"/>
  <c r="D32" i="3"/>
  <c r="D31" i="3"/>
  <c r="D30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4" i="3"/>
  <c r="D13" i="3"/>
  <c r="D11" i="3"/>
  <c r="D10" i="3"/>
  <c r="D9" i="3"/>
  <c r="D8" i="3"/>
  <c r="D7" i="3"/>
  <c r="D6" i="3"/>
  <c r="D5" i="3"/>
  <c r="D4" i="3"/>
</calcChain>
</file>

<file path=xl/sharedStrings.xml><?xml version="1.0" encoding="utf-8"?>
<sst xmlns="http://schemas.openxmlformats.org/spreadsheetml/2006/main" count="156" uniqueCount="150">
  <si>
    <t>팀명</t>
  </si>
  <si>
    <t>구분</t>
  </si>
  <si>
    <t>11/07(목) ~ 11/11(월)</t>
  </si>
  <si>
    <t>백엔드 환경 세팅 (Spring Boot, MySQL)</t>
  </si>
  <si>
    <t>공통 컴포넌트 제작 (Header, Footer, Layout)</t>
  </si>
  <si>
    <t>11/12(화) ~ 11/14(목)</t>
  </si>
  <si>
    <t>회원가입 및 로그인 구현</t>
  </si>
  <si>
    <t>11/15(금) ~ 11/20(수)</t>
  </si>
  <si>
    <t>상품 목록 및 상세보기 구현</t>
  </si>
  <si>
    <t>11/18(월) ~ 11/22(금)</t>
  </si>
  <si>
    <t>후기 작성/조회/삭제 CRUD</t>
  </si>
  <si>
    <t>11/25(월) ~ 11/29(금)</t>
  </si>
  <si>
    <t>좋아요 및 후기 추천 기능</t>
  </si>
  <si>
    <t>12/02(월) ~ 12/05(목)</t>
  </si>
  <si>
    <t>성분 기반 필터링 기능</t>
  </si>
  <si>
    <t>12/02(월) ~ 12/06(금)</t>
  </si>
  <si>
    <t>사용자 등급 및 혜택 시스템</t>
  </si>
  <si>
    <t>12/09(월) ~ 12/11(수)</t>
  </si>
  <si>
    <t>UI/UX 개선 및 디자인 보완</t>
  </si>
  <si>
    <t>12/11(수) ~ 12/13(금)</t>
  </si>
  <si>
    <t>결과 보고서 및 발표 자료 작성</t>
  </si>
  <si>
    <t>5조</t>
  </si>
  <si>
    <t>RE-VIEW</t>
  </si>
  <si>
    <t>프로젝트 주제 작성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</si>
  <si>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</si>
  <si>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</si>
  <si>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</si>
  <si>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</si>
  <si>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</si>
  <si>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</si>
  <si>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</si>
  <si>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</si>
  <si>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</si>
  <si>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</si>
  <si>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</si>
  <si>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</si>
  <si>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</si>
  <si>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</si>
  <si>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</si>
  <si>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</si>
  <si>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</si>
  <si>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</si>
  <si>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</si>
  <si>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</si>
  <si>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</si>
  <si>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</si>
  <si>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</si>
  <si>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</si>
  <si>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</si>
  <si>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</si>
  <si>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</si>
  <si>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</si>
  <si>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</si>
  <si>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</si>
  <si>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</si>
  <si>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</si>
  <si>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</si>
  <si>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</si>
  <si>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</si>
  <si>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</si>
  <si>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</si>
  <si>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</si>
  <si>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</si>
  <si>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</si>
  <si>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</si>
  <si>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</si>
  <si>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</si>
  <si>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</si>
  <si>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</si>
  <si>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</si>
  <si>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</si>
  <si>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</si>
  <si>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</si>
  <si>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</si>
  <si>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</si>
  <si>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</si>
  <si>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</si>
  <si>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</si>
  <si>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</si>
  <si>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</si>
  <si>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</si>
  <si>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</si>
  <si>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</si>
  <si>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</si>
  <si>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</si>
  <si>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</si>
  <si>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</si>
  <si>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</si>
  <si>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</si>
  <si>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기획 및 설계 단계</t>
  </si>
  <si>
    <t>주제, 목표 구체화 및 역할 분담</t>
  </si>
  <si>
    <t>유사 서비스 벤치마킹</t>
  </si>
  <si>
    <t>깃 브랜치 전략 수립 및 레포지토리 생성</t>
  </si>
  <si>
    <t>기획서 작성</t>
  </si>
  <si>
    <t>DB/ERD 설계 및 API 명세서 작성</t>
  </si>
  <si>
    <t>데이터 수집</t>
  </si>
  <si>
    <t>WBS 작성</t>
  </si>
  <si>
    <t>화면 설계 및 와이어 프레임 제작</t>
  </si>
  <si>
    <t>프로젝트 수행</t>
  </si>
  <si>
    <t>디자인 및 개발 준비 단계</t>
  </si>
  <si>
    <t>프론트엔드 환경 세팅</t>
  </si>
  <si>
    <t>백앤드 환경 세팅</t>
  </si>
  <si>
    <t>필수 기능 개발 단계</t>
  </si>
  <si>
    <t>데이터 DB에 반영</t>
  </si>
  <si>
    <t>마이 페이지 및 관리 페이지 구현</t>
  </si>
  <si>
    <t>메인페이지 로직 구현</t>
  </si>
  <si>
    <t>제품 결제 및 배송</t>
  </si>
  <si>
    <t>리뷰 작성 조회 삭제 CRUD</t>
  </si>
  <si>
    <t>회원가입 및 로그인 UI</t>
  </si>
  <si>
    <t>관리자 페이지 ui</t>
  </si>
  <si>
    <t>메인페이지, 마이페이지 UI</t>
  </si>
  <si>
    <t>검색 페이지 UI</t>
  </si>
  <si>
    <t>상세페이지 UI</t>
  </si>
  <si>
    <t>주요 기능 개발 단계</t>
  </si>
  <si>
    <t>보상 체계 관련( 혜택 시스템 )</t>
  </si>
  <si>
    <t>리뷰 커뮤니티 시스템 강화(추천, 비추천, 신고, 태그, 별점, 댓글)</t>
  </si>
  <si>
    <t>리뷰 검색,정렬 기능</t>
  </si>
  <si>
    <t>구매 기록 기반 상품 리뷰 추천</t>
  </si>
  <si>
    <t>회원의 타입과 비슷한 고객들이 구매한 상품 리뷰 추천</t>
  </si>
  <si>
    <t>프론트 엔드 기능 고도화(상세 ui 반응 개선)</t>
  </si>
  <si>
    <t>프론트엔드 마무리작업(배포 준비)</t>
  </si>
  <si>
    <t>프로젝트 마무리</t>
  </si>
  <si>
    <t>전체기능 통합 테스트</t>
  </si>
  <si>
    <t>최종 배포 및 발표 준비</t>
  </si>
  <si>
    <t>프로젝트 발표</t>
  </si>
  <si>
    <t>백엔드 작업 부분</t>
  </si>
  <si>
    <t>프론트엔드 작업 부분</t>
  </si>
  <si>
    <t>공통</t>
  </si>
  <si>
    <t>로그인 회원가입</t>
    <phoneticPr fontId="17" type="noConversion"/>
  </si>
  <si>
    <r>
      <t>(</t>
    </r>
    <r>
      <rPr>
        <sz val="11"/>
        <color theme="1"/>
        <rFont val="맑은 고딕"/>
        <family val="3"/>
        <charset val="129"/>
      </rPr>
      <t>상품 상세)</t>
    </r>
    <phoneticPr fontId="17" type="noConversion"/>
  </si>
  <si>
    <t>테스트</t>
    <phoneticPr fontId="17" type="noConversion"/>
  </si>
  <si>
    <t>작성후기</t>
    <phoneticPr fontId="17" type="noConversion"/>
  </si>
  <si>
    <t>관심 상품</t>
    <phoneticPr fontId="17" type="noConversion"/>
  </si>
  <si>
    <t>회원정보</t>
    <phoneticPr fontId="17" type="noConversion"/>
  </si>
  <si>
    <t>고객 센터</t>
    <phoneticPr fontId="17" type="noConversion"/>
  </si>
  <si>
    <r>
      <t>(</t>
    </r>
    <r>
      <rPr>
        <b/>
        <sz val="11"/>
        <color theme="1"/>
        <rFont val="맑은 고딕"/>
        <family val="2"/>
        <charset val="129"/>
      </rPr>
      <t xml:space="preserve">공통적으로 접근 가능한 페이지의 경우 : </t>
    </r>
    <r>
      <rPr>
        <b/>
        <sz val="11"/>
        <color theme="1"/>
        <rFont val="맑은 고딕"/>
        <family val="3"/>
        <charset val="129"/>
      </rPr>
      <t>장바구니, 검색, 마이)</t>
    </r>
    <phoneticPr fontId="17" type="noConversion"/>
  </si>
  <si>
    <t>구매</t>
    <phoneticPr fontId="17" type="noConversion"/>
  </si>
  <si>
    <t>장바구니</t>
    <phoneticPr fontId="17" type="noConversion"/>
  </si>
  <si>
    <t>리뷰</t>
    <phoneticPr fontId="17" type="noConversion"/>
  </si>
  <si>
    <t>QnA</t>
    <phoneticPr fontId="17" type="noConversion"/>
  </si>
  <si>
    <t>상품 관리</t>
    <phoneticPr fontId="17" type="noConversion"/>
  </si>
  <si>
    <t>매출 판매량</t>
    <phoneticPr fontId="17" type="noConversion"/>
  </si>
  <si>
    <t>상품 리뷰 관리</t>
    <phoneticPr fontId="17" type="noConversion"/>
  </si>
  <si>
    <t>관리자</t>
    <phoneticPr fontId="17" type="noConversion"/>
  </si>
  <si>
    <t>상품</t>
    <phoneticPr fontId="17" type="noConversion"/>
  </si>
  <si>
    <t>마이</t>
    <phoneticPr fontId="17" type="noConversion"/>
  </si>
  <si>
    <t>검색</t>
    <phoneticPr fontId="17" type="noConversion"/>
  </si>
  <si>
    <t>메인</t>
    <phoneticPr fontId="17" type="noConversion"/>
  </si>
  <si>
    <t>이하 내용에서 공통적으로 들어가는 "페이지"단어는 제외하고 정리</t>
    <phoneticPr fontId="17" type="noConversion"/>
  </si>
  <si>
    <r>
      <rPr>
        <sz val="11"/>
        <color rgb="FF000000"/>
        <rFont val="맑은 고딕"/>
        <family val="3"/>
        <charset val="129"/>
      </rPr>
      <t>프론트엔드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세팅</t>
    </r>
    <r>
      <rPr>
        <sz val="11"/>
        <color rgb="FF000000"/>
        <rFont val="Arial"/>
        <family val="2"/>
      </rPr>
      <t xml:space="preserve"> (React)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</si>
</sst>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mm&quot;월&quot;\ dd&quot;일&quot;"/>
    <numFmt numFmtId="178" formatCode="yyyy\-mm\-dd"/>
  </numFmts>
  <fonts count="28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name val="Aptos Narrow"/>
      <family val="2"/>
    </font>
    <font>
      <sz val="11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&quot;맑은 고딕&quot;"/>
      <family val="3"/>
      <charset val="129"/>
    </font>
    <font>
      <b/>
      <sz val="8"/>
      <color rgb="FF000000"/>
      <name val="Arial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8"/>
      <name val="Aptos Narrow"/>
      <family val="3"/>
      <charset val="129"/>
      <scheme val="minor"/>
    </font>
    <font>
      <sz val="11"/>
      <color theme="1"/>
      <name val="Aptos Narrow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ptos Narrow"/>
      <family val="2"/>
      <scheme val="minor"/>
    </font>
    <font>
      <sz val="6"/>
      <color theme="1"/>
      <name val="맑은 고딕"/>
      <family val="3"/>
      <charset val="129"/>
    </font>
    <font>
      <b/>
      <sz val="11"/>
      <color theme="1"/>
      <name val="Aptos Narrow"/>
      <family val="2"/>
      <scheme val="minor"/>
    </font>
    <font>
      <b/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1"/>
      <color rgb="FF000000"/>
      <name val="Arial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1" xfId="0" applyFont="1" applyBorder="1"/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176" fontId="8" fillId="4" borderId="3" xfId="0" applyNumberFormat="1" applyFont="1" applyFill="1" applyBorder="1" applyAlignment="1">
      <alignment horizontal="center"/>
    </xf>
    <xf numFmtId="176" fontId="9" fillId="4" borderId="3" xfId="0" applyNumberFormat="1" applyFont="1" applyFill="1" applyBorder="1" applyAlignment="1">
      <alignment horizontal="center"/>
    </xf>
    <xf numFmtId="177" fontId="9" fillId="4" borderId="3" xfId="0" applyNumberFormat="1" applyFont="1" applyFill="1" applyBorder="1" applyAlignment="1">
      <alignment horizontal="center"/>
    </xf>
    <xf numFmtId="177" fontId="8" fillId="4" borderId="3" xfId="0" applyNumberFormat="1" applyFont="1" applyFill="1" applyBorder="1" applyAlignment="1">
      <alignment horizontal="center"/>
    </xf>
    <xf numFmtId="0" fontId="10" fillId="5" borderId="3" xfId="0" applyFont="1" applyFill="1" applyBorder="1"/>
    <xf numFmtId="178" fontId="4" fillId="0" borderId="5" xfId="0" applyNumberFormat="1" applyFont="1" applyBorder="1" applyAlignment="1">
      <alignment horizontal="right"/>
    </xf>
    <xf numFmtId="0" fontId="4" fillId="3" borderId="3" xfId="0" applyFont="1" applyFill="1" applyBorder="1"/>
    <xf numFmtId="0" fontId="7" fillId="6" borderId="3" xfId="0" applyFont="1" applyFill="1" applyBorder="1"/>
    <xf numFmtId="0" fontId="7" fillId="2" borderId="3" xfId="0" applyFont="1" applyFill="1" applyBorder="1"/>
    <xf numFmtId="0" fontId="7" fillId="0" borderId="3" xfId="0" applyFont="1" applyBorder="1"/>
    <xf numFmtId="0" fontId="11" fillId="5" borderId="3" xfId="0" applyFont="1" applyFill="1" applyBorder="1"/>
    <xf numFmtId="0" fontId="11" fillId="7" borderId="3" xfId="0" applyFont="1" applyFill="1" applyBorder="1"/>
    <xf numFmtId="0" fontId="12" fillId="5" borderId="3" xfId="0" applyFont="1" applyFill="1" applyBorder="1"/>
    <xf numFmtId="0" fontId="10" fillId="8" borderId="3" xfId="0" applyFont="1" applyFill="1" applyBorder="1"/>
    <xf numFmtId="0" fontId="10" fillId="5" borderId="5" xfId="0" applyFont="1" applyFill="1" applyBorder="1"/>
    <xf numFmtId="0" fontId="12" fillId="5" borderId="5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1" fillId="8" borderId="5" xfId="0" applyFont="1" applyFill="1" applyBorder="1" applyAlignment="1">
      <alignment horizontal="left"/>
    </xf>
    <xf numFmtId="0" fontId="12" fillId="8" borderId="5" xfId="0" applyFont="1" applyFill="1" applyBorder="1" applyAlignment="1">
      <alignment horizontal="left"/>
    </xf>
    <xf numFmtId="0" fontId="12" fillId="8" borderId="5" xfId="0" applyFont="1" applyFill="1" applyBorder="1" applyAlignment="1">
      <alignment vertical="center"/>
    </xf>
    <xf numFmtId="178" fontId="15" fillId="0" borderId="5" xfId="0" applyNumberFormat="1" applyFont="1" applyBorder="1" applyAlignment="1">
      <alignment horizontal="right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0" fillId="8" borderId="5" xfId="0" applyFont="1" applyFill="1" applyBorder="1"/>
    <xf numFmtId="0" fontId="2" fillId="0" borderId="5" xfId="0" applyFont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9" fontId="11" fillId="0" borderId="1" xfId="0" applyNumberFormat="1" applyFont="1" applyBorder="1" applyAlignment="1">
      <alignment horizontal="right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9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1" fillId="7" borderId="18" xfId="0" applyFont="1" applyFill="1" applyBorder="1" applyAlignment="1">
      <alignment horizontal="center"/>
    </xf>
    <xf numFmtId="0" fontId="11" fillId="8" borderId="18" xfId="0" applyFont="1" applyFill="1" applyBorder="1" applyAlignment="1">
      <alignment horizontal="center"/>
    </xf>
    <xf numFmtId="0" fontId="10" fillId="5" borderId="18" xfId="0" applyFont="1" applyFill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9" fontId="14" fillId="0" borderId="1" xfId="0" applyNumberFormat="1" applyFont="1" applyBorder="1" applyAlignment="1">
      <alignment horizontal="right"/>
    </xf>
    <xf numFmtId="178" fontId="4" fillId="0" borderId="7" xfId="0" applyNumberFormat="1" applyFont="1" applyBorder="1" applyAlignment="1">
      <alignment horizontal="right"/>
    </xf>
    <xf numFmtId="178" fontId="15" fillId="0" borderId="7" xfId="0" applyNumberFormat="1" applyFont="1" applyBorder="1" applyAlignment="1">
      <alignment horizontal="right"/>
    </xf>
    <xf numFmtId="0" fontId="0" fillId="0" borderId="18" xfId="0" applyBorder="1" applyAlignment="1">
      <alignment vertical="center"/>
    </xf>
    <xf numFmtId="0" fontId="13" fillId="0" borderId="6" xfId="0" applyFont="1" applyBorder="1" applyAlignment="1">
      <alignment horizont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65"/>
  <sheetViews>
    <sheetView tabSelected="1" workbookViewId="0">
      <selection activeCell="H16" sqref="H16"/>
    </sheetView>
  </sheetViews>
  <sheetFormatPr defaultColWidth="12.5703125" defaultRowHeight="15" customHeight="1"/>
  <cols>
    <col min="2" max="2" width="38.140625" customWidth="1"/>
  </cols>
  <sheetData>
    <row r="1" spans="1:66" ht="15.75">
      <c r="A1" s="4" t="s">
        <v>0</v>
      </c>
      <c r="B1" s="5" t="s">
        <v>21</v>
      </c>
      <c r="C1" s="73" t="s">
        <v>22</v>
      </c>
      <c r="D1" s="69"/>
      <c r="E1" s="69"/>
      <c r="F1" s="74" t="s">
        <v>23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ht="15" customHeight="1">
      <c r="A2" s="75" t="s">
        <v>1</v>
      </c>
      <c r="B2" s="75" t="s">
        <v>24</v>
      </c>
      <c r="C2" s="75" t="s">
        <v>25</v>
      </c>
      <c r="D2" s="75" t="s">
        <v>26</v>
      </c>
      <c r="E2" s="75" t="s">
        <v>27</v>
      </c>
      <c r="F2" s="75" t="s">
        <v>28</v>
      </c>
      <c r="G2" s="75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8" t="s">
        <v>34</v>
      </c>
      <c r="M2" s="8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8" t="s">
        <v>41</v>
      </c>
      <c r="T2" s="8" t="s">
        <v>42</v>
      </c>
      <c r="U2" s="7" t="s">
        <v>43</v>
      </c>
      <c r="V2" s="7" t="s">
        <v>44</v>
      </c>
      <c r="W2" s="7" t="s">
        <v>45</v>
      </c>
      <c r="X2" s="7" t="s">
        <v>46</v>
      </c>
      <c r="Y2" s="7" t="s">
        <v>47</v>
      </c>
      <c r="Z2" s="8" t="s">
        <v>48</v>
      </c>
      <c r="AA2" s="8" t="s">
        <v>49</v>
      </c>
      <c r="AB2" s="7" t="s">
        <v>50</v>
      </c>
      <c r="AC2" s="7" t="s">
        <v>51</v>
      </c>
      <c r="AD2" s="7" t="s">
        <v>52</v>
      </c>
      <c r="AE2" s="7" t="s">
        <v>53</v>
      </c>
      <c r="AF2" s="7" t="s">
        <v>54</v>
      </c>
      <c r="AG2" s="8" t="s">
        <v>55</v>
      </c>
      <c r="AH2" s="8" t="s">
        <v>56</v>
      </c>
      <c r="AI2" s="7" t="s">
        <v>57</v>
      </c>
      <c r="AJ2" s="7" t="s">
        <v>58</v>
      </c>
      <c r="AK2" s="7" t="s">
        <v>59</v>
      </c>
      <c r="AL2" s="7" t="s">
        <v>60</v>
      </c>
      <c r="AM2" s="7" t="s">
        <v>61</v>
      </c>
      <c r="AN2" s="8" t="s">
        <v>62</v>
      </c>
      <c r="AO2" s="8" t="s">
        <v>63</v>
      </c>
      <c r="AP2" s="7" t="s">
        <v>64</v>
      </c>
      <c r="AQ2" s="7" t="s">
        <v>65</v>
      </c>
      <c r="AR2" s="7" t="s">
        <v>66</v>
      </c>
      <c r="AS2" s="7" t="s">
        <v>67</v>
      </c>
      <c r="AT2" s="7" t="s">
        <v>68</v>
      </c>
      <c r="AU2" s="8" t="s">
        <v>69</v>
      </c>
      <c r="AV2" s="8" t="s">
        <v>70</v>
      </c>
      <c r="AW2" s="7" t="s">
        <v>71</v>
      </c>
      <c r="AX2" s="7" t="s">
        <v>72</v>
      </c>
      <c r="AY2" s="7" t="s">
        <v>73</v>
      </c>
      <c r="AZ2" s="7" t="s">
        <v>74</v>
      </c>
      <c r="BA2" s="7" t="s">
        <v>75</v>
      </c>
      <c r="BB2" s="8" t="s">
        <v>76</v>
      </c>
      <c r="BC2" s="8" t="s">
        <v>77</v>
      </c>
      <c r="BD2" s="7" t="s">
        <v>78</v>
      </c>
      <c r="BE2" s="7" t="s">
        <v>79</v>
      </c>
      <c r="BF2" s="7" t="s">
        <v>80</v>
      </c>
      <c r="BG2" s="7" t="s">
        <v>81</v>
      </c>
      <c r="BH2" s="7" t="s">
        <v>82</v>
      </c>
      <c r="BI2" s="8" t="s">
        <v>83</v>
      </c>
      <c r="BJ2" s="8" t="s">
        <v>84</v>
      </c>
      <c r="BK2" s="7" t="s">
        <v>85</v>
      </c>
      <c r="BL2" s="7" t="s">
        <v>86</v>
      </c>
      <c r="BM2" s="7" t="s">
        <v>87</v>
      </c>
      <c r="BN2" s="7" t="s">
        <v>88</v>
      </c>
    </row>
    <row r="3" spans="1:66" ht="15" customHeight="1">
      <c r="A3" s="76"/>
      <c r="B3" s="76"/>
      <c r="C3" s="76"/>
      <c r="D3" s="72"/>
      <c r="E3" s="76"/>
      <c r="F3" s="76"/>
      <c r="G3" s="76"/>
      <c r="H3" s="9">
        <v>45951</v>
      </c>
      <c r="I3" s="9">
        <v>45952</v>
      </c>
      <c r="J3" s="9">
        <v>45953</v>
      </c>
      <c r="K3" s="9">
        <v>45954</v>
      </c>
      <c r="L3" s="10">
        <v>45955</v>
      </c>
      <c r="M3" s="10">
        <v>45956</v>
      </c>
      <c r="N3" s="9">
        <v>45957</v>
      </c>
      <c r="O3" s="9">
        <v>45958</v>
      </c>
      <c r="P3" s="9">
        <v>45959</v>
      </c>
      <c r="Q3" s="9">
        <v>45960</v>
      </c>
      <c r="R3" s="9">
        <v>45961</v>
      </c>
      <c r="S3" s="11">
        <v>45962</v>
      </c>
      <c r="T3" s="11">
        <v>45963</v>
      </c>
      <c r="U3" s="12">
        <v>45964</v>
      </c>
      <c r="V3" s="12">
        <v>45965</v>
      </c>
      <c r="W3" s="12">
        <v>45966</v>
      </c>
      <c r="X3" s="12">
        <v>45967</v>
      </c>
      <c r="Y3" s="12">
        <v>45968</v>
      </c>
      <c r="Z3" s="11">
        <v>45969</v>
      </c>
      <c r="AA3" s="11">
        <v>45970</v>
      </c>
      <c r="AB3" s="9">
        <v>45971</v>
      </c>
      <c r="AC3" s="9">
        <v>45972</v>
      </c>
      <c r="AD3" s="9">
        <v>45973</v>
      </c>
      <c r="AE3" s="9">
        <v>45974</v>
      </c>
      <c r="AF3" s="9">
        <v>45975</v>
      </c>
      <c r="AG3" s="10">
        <v>45976</v>
      </c>
      <c r="AH3" s="10">
        <v>45977</v>
      </c>
      <c r="AI3" s="9">
        <v>45978</v>
      </c>
      <c r="AJ3" s="9">
        <v>45979</v>
      </c>
      <c r="AK3" s="9">
        <v>45980</v>
      </c>
      <c r="AL3" s="9">
        <v>45981</v>
      </c>
      <c r="AM3" s="9">
        <v>45982</v>
      </c>
      <c r="AN3" s="10">
        <v>45983</v>
      </c>
      <c r="AO3" s="10">
        <v>45984</v>
      </c>
      <c r="AP3" s="9">
        <v>45985</v>
      </c>
      <c r="AQ3" s="9">
        <v>45986</v>
      </c>
      <c r="AR3" s="9">
        <v>45987</v>
      </c>
      <c r="AS3" s="9">
        <v>45988</v>
      </c>
      <c r="AT3" s="9">
        <v>45989</v>
      </c>
      <c r="AU3" s="10">
        <v>45990</v>
      </c>
      <c r="AV3" s="10">
        <v>45991</v>
      </c>
      <c r="AW3" s="12">
        <v>45992</v>
      </c>
      <c r="AX3" s="12">
        <v>45993</v>
      </c>
      <c r="AY3" s="12">
        <v>45994</v>
      </c>
      <c r="AZ3" s="12">
        <v>45995</v>
      </c>
      <c r="BA3" s="12">
        <v>45996</v>
      </c>
      <c r="BB3" s="11">
        <v>45997</v>
      </c>
      <c r="BC3" s="11">
        <v>45998</v>
      </c>
      <c r="BD3" s="12">
        <v>45999</v>
      </c>
      <c r="BE3" s="12">
        <v>46000</v>
      </c>
      <c r="BF3" s="9">
        <v>46001</v>
      </c>
      <c r="BG3" s="9">
        <v>46002</v>
      </c>
      <c r="BH3" s="9">
        <v>46003</v>
      </c>
      <c r="BI3" s="10">
        <v>46004</v>
      </c>
      <c r="BJ3" s="10">
        <v>46005</v>
      </c>
      <c r="BK3" s="9">
        <v>46006</v>
      </c>
      <c r="BL3" s="9">
        <v>46007</v>
      </c>
      <c r="BM3" s="9">
        <v>46008</v>
      </c>
      <c r="BN3" s="9">
        <v>46009</v>
      </c>
    </row>
    <row r="4" spans="1:66" ht="15" customHeight="1">
      <c r="A4" s="77" t="s">
        <v>89</v>
      </c>
      <c r="B4" s="13" t="s">
        <v>90</v>
      </c>
      <c r="C4" s="36">
        <v>0</v>
      </c>
      <c r="D4" s="66" t="str">
        <f>DATEDIF(F4,E4, "d")+1&amp;"일"</f>
        <v>1일</v>
      </c>
      <c r="E4" s="64">
        <v>45951</v>
      </c>
      <c r="F4" s="14">
        <v>45951</v>
      </c>
      <c r="G4" s="15"/>
      <c r="H4" s="16"/>
      <c r="I4" s="17"/>
      <c r="J4" s="17"/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</row>
    <row r="5" spans="1:66" ht="15" customHeight="1">
      <c r="A5" s="72"/>
      <c r="B5" s="13" t="s">
        <v>91</v>
      </c>
      <c r="C5" s="36">
        <v>0</v>
      </c>
      <c r="D5" s="66" t="str">
        <f>DATEDIF(F5,E5, "d")+1&amp;"일"</f>
        <v>1일</v>
      </c>
      <c r="E5" s="64">
        <v>45951</v>
      </c>
      <c r="F5" s="14">
        <v>45951</v>
      </c>
      <c r="G5" s="15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</row>
    <row r="6" spans="1:66" ht="15" customHeight="1">
      <c r="A6" s="72"/>
      <c r="B6" s="13" t="s">
        <v>92</v>
      </c>
      <c r="C6" s="36">
        <v>0</v>
      </c>
      <c r="D6" s="66" t="str">
        <f t="shared" ref="D6:D11" si="0">DATEDIF(E6,F6, "d")+1&amp;"일"</f>
        <v>4일</v>
      </c>
      <c r="E6" s="64">
        <v>45951</v>
      </c>
      <c r="F6" s="14">
        <v>45954</v>
      </c>
      <c r="G6" s="15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</row>
    <row r="7" spans="1:66" ht="15" customHeight="1">
      <c r="A7" s="72"/>
      <c r="B7" s="19" t="s">
        <v>93</v>
      </c>
      <c r="C7" s="36">
        <v>0</v>
      </c>
      <c r="D7" s="66" t="str">
        <f t="shared" si="0"/>
        <v>11일</v>
      </c>
      <c r="E7" s="64">
        <v>45951</v>
      </c>
      <c r="F7" s="14">
        <v>45961</v>
      </c>
      <c r="G7" s="15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</row>
    <row r="8" spans="1:66" ht="15" customHeight="1">
      <c r="A8" s="72"/>
      <c r="B8" s="20" t="s">
        <v>94</v>
      </c>
      <c r="C8" s="36">
        <v>0</v>
      </c>
      <c r="D8" s="66" t="str">
        <f t="shared" si="0"/>
        <v>2일</v>
      </c>
      <c r="E8" s="64">
        <v>45957</v>
      </c>
      <c r="F8" s="14">
        <v>45958</v>
      </c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</row>
    <row r="9" spans="1:66" ht="15" customHeight="1">
      <c r="A9" s="72"/>
      <c r="B9" s="21" t="s">
        <v>95</v>
      </c>
      <c r="C9" s="36">
        <v>0</v>
      </c>
      <c r="D9" s="66" t="str">
        <f t="shared" si="0"/>
        <v>2일</v>
      </c>
      <c r="E9" s="64">
        <v>45957</v>
      </c>
      <c r="F9" s="14">
        <v>45958</v>
      </c>
      <c r="G9" s="15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</row>
    <row r="10" spans="1:66" ht="15" customHeight="1">
      <c r="A10" s="72"/>
      <c r="B10" s="19" t="s">
        <v>96</v>
      </c>
      <c r="C10" s="36">
        <v>0</v>
      </c>
      <c r="D10" s="66" t="str">
        <f t="shared" si="0"/>
        <v>1일</v>
      </c>
      <c r="E10" s="64">
        <v>45957</v>
      </c>
      <c r="F10" s="14">
        <v>45957</v>
      </c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</row>
    <row r="11" spans="1:66" ht="15" customHeight="1">
      <c r="A11" s="76"/>
      <c r="B11" s="22" t="s">
        <v>97</v>
      </c>
      <c r="C11" s="36">
        <v>0</v>
      </c>
      <c r="D11" s="66" t="str">
        <f t="shared" si="0"/>
        <v>1일</v>
      </c>
      <c r="E11" s="64">
        <v>45957</v>
      </c>
      <c r="F11" s="14">
        <v>45957</v>
      </c>
      <c r="G11" s="1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</row>
    <row r="12" spans="1:66" ht="15" customHeight="1">
      <c r="A12" s="71" t="s">
        <v>98</v>
      </c>
      <c r="B12" s="78" t="s">
        <v>99</v>
      </c>
      <c r="C12" s="68"/>
      <c r="D12" s="79"/>
      <c r="E12" s="68"/>
      <c r="F12" s="70"/>
      <c r="G12" s="15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</row>
    <row r="13" spans="1:66" ht="15" customHeight="1">
      <c r="A13" s="72"/>
      <c r="B13" s="23" t="s">
        <v>100</v>
      </c>
      <c r="C13" s="36">
        <v>0</v>
      </c>
      <c r="D13" s="66" t="str">
        <f>DATEDIF(E13,F13, "d")+1&amp;"일"</f>
        <v>1일</v>
      </c>
      <c r="E13" s="64">
        <v>45958</v>
      </c>
      <c r="F13" s="14">
        <v>45958</v>
      </c>
      <c r="G13" s="15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</row>
    <row r="14" spans="1:66" ht="15" customHeight="1">
      <c r="A14" s="72"/>
      <c r="B14" s="24" t="s">
        <v>101</v>
      </c>
      <c r="C14" s="36">
        <v>0</v>
      </c>
      <c r="D14" s="66" t="str">
        <f>DATEDIF(E14,F14, "d")+1&amp;"일"</f>
        <v>1일</v>
      </c>
      <c r="E14" s="64">
        <v>45958</v>
      </c>
      <c r="F14" s="14">
        <v>45958</v>
      </c>
      <c r="G14" s="15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</row>
    <row r="15" spans="1:66" ht="15" customHeight="1">
      <c r="A15" s="72"/>
      <c r="B15" s="67" t="s">
        <v>102</v>
      </c>
      <c r="C15" s="68"/>
      <c r="D15" s="79"/>
      <c r="E15" s="68"/>
      <c r="F15" s="70"/>
      <c r="G15" s="15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</row>
    <row r="16" spans="1:66" ht="15" customHeight="1">
      <c r="A16" s="72"/>
      <c r="B16" s="25" t="s">
        <v>103</v>
      </c>
      <c r="C16" s="36">
        <v>0</v>
      </c>
      <c r="D16" s="66" t="str">
        <f t="shared" ref="D16:D28" si="1">DATEDIF(E16,F16, "d")+1&amp;"일"</f>
        <v>1일</v>
      </c>
      <c r="E16" s="64">
        <v>45964</v>
      </c>
      <c r="F16" s="14">
        <v>45964</v>
      </c>
      <c r="G16" s="15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</row>
    <row r="17" spans="1:66" ht="15" customHeight="1">
      <c r="A17" s="72"/>
      <c r="B17" s="26" t="s">
        <v>6</v>
      </c>
      <c r="C17" s="36">
        <v>0</v>
      </c>
      <c r="D17" s="66" t="str">
        <f t="shared" si="1"/>
        <v>7일</v>
      </c>
      <c r="E17" s="64">
        <v>45964</v>
      </c>
      <c r="F17" s="14">
        <v>45970</v>
      </c>
      <c r="G17" s="15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</row>
    <row r="18" spans="1:66" ht="15" customHeight="1">
      <c r="A18" s="72"/>
      <c r="B18" s="25" t="s">
        <v>104</v>
      </c>
      <c r="C18" s="36">
        <v>0</v>
      </c>
      <c r="D18" s="66" t="str">
        <f t="shared" si="1"/>
        <v>7일</v>
      </c>
      <c r="E18" s="64">
        <v>45964</v>
      </c>
      <c r="F18" s="14">
        <v>45970</v>
      </c>
      <c r="G18" s="15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</row>
    <row r="19" spans="1:66" ht="15" customHeight="1">
      <c r="A19" s="72"/>
      <c r="B19" s="25" t="s">
        <v>105</v>
      </c>
      <c r="C19" s="36">
        <v>0</v>
      </c>
      <c r="D19" s="66" t="str">
        <f t="shared" si="1"/>
        <v>7일</v>
      </c>
      <c r="E19" s="64">
        <v>45964</v>
      </c>
      <c r="F19" s="14">
        <v>45970</v>
      </c>
      <c r="G19" s="15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</row>
    <row r="20" spans="1:66" ht="15" customHeight="1">
      <c r="A20" s="72"/>
      <c r="B20" s="26" t="s">
        <v>106</v>
      </c>
      <c r="C20" s="36">
        <v>0</v>
      </c>
      <c r="D20" s="66" t="str">
        <f t="shared" si="1"/>
        <v>3일</v>
      </c>
      <c r="E20" s="64">
        <v>45971</v>
      </c>
      <c r="F20" s="14">
        <v>45973</v>
      </c>
      <c r="G20" s="15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</row>
    <row r="21" spans="1:66" ht="15" customHeight="1">
      <c r="A21" s="72"/>
      <c r="B21" s="25" t="s">
        <v>8</v>
      </c>
      <c r="C21" s="36">
        <v>0</v>
      </c>
      <c r="D21" s="66" t="str">
        <f t="shared" si="1"/>
        <v>7일</v>
      </c>
      <c r="E21" s="64">
        <v>45982</v>
      </c>
      <c r="F21" s="14">
        <v>45988</v>
      </c>
      <c r="G21" s="15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</row>
    <row r="22" spans="1:66" ht="15" customHeight="1">
      <c r="A22" s="72"/>
      <c r="B22" s="26" t="s">
        <v>107</v>
      </c>
      <c r="C22" s="36">
        <v>0</v>
      </c>
      <c r="D22" s="66" t="str">
        <f t="shared" si="1"/>
        <v>7일</v>
      </c>
      <c r="E22" s="64">
        <v>45973</v>
      </c>
      <c r="F22" s="14">
        <v>45979</v>
      </c>
      <c r="G22" s="15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</row>
    <row r="23" spans="1:66" ht="15" customHeight="1">
      <c r="A23" s="72"/>
      <c r="B23" s="27" t="s">
        <v>108</v>
      </c>
      <c r="C23" s="36">
        <v>0</v>
      </c>
      <c r="D23" s="66" t="str">
        <f t="shared" si="1"/>
        <v>7일</v>
      </c>
      <c r="E23" s="64">
        <v>45964</v>
      </c>
      <c r="F23" s="14">
        <v>45970</v>
      </c>
      <c r="G23" s="15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</row>
    <row r="24" spans="1:66" ht="15" customHeight="1">
      <c r="A24" s="72"/>
      <c r="B24" s="28" t="s">
        <v>109</v>
      </c>
      <c r="C24" s="36">
        <v>0</v>
      </c>
      <c r="D24" s="66" t="str">
        <f t="shared" si="1"/>
        <v>14일</v>
      </c>
      <c r="E24" s="64">
        <v>45964</v>
      </c>
      <c r="F24" s="14">
        <v>45977</v>
      </c>
      <c r="G24" s="15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</row>
    <row r="25" spans="1:66" ht="15" customHeight="1">
      <c r="A25" s="72"/>
      <c r="B25" s="28" t="s">
        <v>110</v>
      </c>
      <c r="C25" s="36">
        <v>0</v>
      </c>
      <c r="D25" s="66" t="str">
        <f t="shared" si="1"/>
        <v>14일</v>
      </c>
      <c r="E25" s="64">
        <v>45964</v>
      </c>
      <c r="F25" s="14">
        <v>45977</v>
      </c>
      <c r="G25" s="15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</row>
    <row r="26" spans="1:66" ht="15" customHeight="1">
      <c r="A26" s="72"/>
      <c r="B26" s="28" t="s">
        <v>111</v>
      </c>
      <c r="C26" s="36">
        <v>0</v>
      </c>
      <c r="D26" s="66" t="str">
        <f t="shared" si="1"/>
        <v>7일</v>
      </c>
      <c r="E26" s="64">
        <v>45978</v>
      </c>
      <c r="F26" s="14">
        <v>45984</v>
      </c>
      <c r="G26" s="15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</row>
    <row r="27" spans="1:66" ht="15" customHeight="1">
      <c r="A27" s="72"/>
      <c r="B27" s="28" t="s">
        <v>112</v>
      </c>
      <c r="C27" s="36">
        <v>0</v>
      </c>
      <c r="D27" s="66" t="str">
        <f t="shared" si="1"/>
        <v>7일</v>
      </c>
      <c r="E27" s="64">
        <v>45978</v>
      </c>
      <c r="F27" s="14">
        <v>45984</v>
      </c>
      <c r="G27" s="15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</row>
    <row r="28" spans="1:66" ht="15" customHeight="1">
      <c r="A28" s="72"/>
      <c r="B28" s="29" t="s">
        <v>107</v>
      </c>
      <c r="C28" s="36">
        <v>0</v>
      </c>
      <c r="D28" s="66" t="str">
        <f t="shared" si="1"/>
        <v>7일</v>
      </c>
      <c r="E28" s="64">
        <v>45985</v>
      </c>
      <c r="F28" s="14">
        <v>45991</v>
      </c>
      <c r="G28" s="15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</row>
    <row r="29" spans="1:66" ht="15" customHeight="1">
      <c r="A29" s="72"/>
      <c r="B29" s="67" t="s">
        <v>113</v>
      </c>
      <c r="C29" s="68"/>
      <c r="D29" s="69"/>
      <c r="E29" s="68"/>
      <c r="F29" s="70"/>
      <c r="G29" s="15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</row>
    <row r="30" spans="1:66">
      <c r="A30" s="72"/>
      <c r="B30" s="25" t="s">
        <v>114</v>
      </c>
      <c r="C30" s="63">
        <v>0</v>
      </c>
      <c r="D30" s="66" t="str">
        <f>DATEDIF(E30,F30, "d")+1&amp;"일"</f>
        <v>7일</v>
      </c>
      <c r="E30" s="65">
        <v>45982</v>
      </c>
      <c r="F30" s="30">
        <v>45988</v>
      </c>
      <c r="G30" s="15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</row>
    <row r="31" spans="1:66">
      <c r="A31" s="72"/>
      <c r="B31" s="25" t="s">
        <v>115</v>
      </c>
      <c r="C31" s="63">
        <v>0</v>
      </c>
      <c r="D31" s="66" t="str">
        <f>DATEDIF(E31,F31, "d")+1&amp;"일"</f>
        <v>7일</v>
      </c>
      <c r="E31" s="65">
        <v>45982</v>
      </c>
      <c r="F31" s="30">
        <v>45988</v>
      </c>
      <c r="G31" s="15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</row>
    <row r="32" spans="1:66" ht="15" customHeight="1">
      <c r="A32" s="72"/>
      <c r="B32" s="26" t="s">
        <v>116</v>
      </c>
      <c r="C32" s="36">
        <v>0</v>
      </c>
      <c r="D32" s="66" t="str">
        <f>DATEDIF(E32,F32, "d")+1&amp;"일"</f>
        <v>7일</v>
      </c>
      <c r="E32" s="65">
        <v>45982</v>
      </c>
      <c r="F32" s="30">
        <v>45988</v>
      </c>
      <c r="G32" s="15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</row>
    <row r="33" spans="1:66" ht="15" customHeight="1">
      <c r="A33" s="72"/>
      <c r="B33" s="26" t="s">
        <v>117</v>
      </c>
      <c r="C33" s="36">
        <v>0</v>
      </c>
      <c r="D33" s="66" t="str">
        <f>DATEDIF(E33,F33, "d")+1&amp;"일"</f>
        <v>7일</v>
      </c>
      <c r="E33" s="64">
        <v>45982</v>
      </c>
      <c r="F33" s="14">
        <v>45988</v>
      </c>
      <c r="G33" s="15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</row>
    <row r="34" spans="1:66" ht="15" customHeight="1">
      <c r="A34" s="72"/>
      <c r="B34" s="26" t="s">
        <v>118</v>
      </c>
      <c r="C34" s="36">
        <v>0</v>
      </c>
      <c r="D34" s="66" t="str">
        <f>DATEDIF(E34,F34, "d")+1&amp;"일"</f>
        <v>7일</v>
      </c>
      <c r="E34" s="64">
        <v>45982</v>
      </c>
      <c r="F34" s="14">
        <v>45988</v>
      </c>
      <c r="G34" s="15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</row>
    <row r="35" spans="1:66" ht="15" customHeight="1">
      <c r="A35" s="72"/>
      <c r="B35" s="33" t="s">
        <v>18</v>
      </c>
      <c r="C35" s="36">
        <v>0</v>
      </c>
      <c r="D35" s="66" t="str">
        <f>DATEDIF(E35,F35, "d")+1&amp;"일"</f>
        <v>32일</v>
      </c>
      <c r="E35" s="64">
        <v>45964</v>
      </c>
      <c r="F35" s="14">
        <v>45995</v>
      </c>
      <c r="G35" s="15"/>
      <c r="H35" s="32"/>
      <c r="I35" s="32"/>
      <c r="J35" s="34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</row>
    <row r="36" spans="1:66">
      <c r="A36" s="72"/>
      <c r="B36" s="27" t="s">
        <v>119</v>
      </c>
      <c r="C36" s="36">
        <v>0</v>
      </c>
      <c r="D36" s="66" t="str">
        <f>DATEDIF(E36,F36, "d")+1&amp;"일"</f>
        <v>1일</v>
      </c>
      <c r="E36" s="64">
        <v>45996</v>
      </c>
      <c r="F36" s="14">
        <v>45996</v>
      </c>
      <c r="G36" s="15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</row>
    <row r="37" spans="1:66">
      <c r="A37" s="72"/>
      <c r="B37" s="27" t="s">
        <v>120</v>
      </c>
      <c r="C37" s="36">
        <v>0</v>
      </c>
      <c r="D37" s="66" t="str">
        <f>DATEDIF(E37,F37, "d")+1&amp;"일"</f>
        <v>2일</v>
      </c>
      <c r="E37" s="64">
        <v>45997</v>
      </c>
      <c r="F37" s="14">
        <v>45998</v>
      </c>
      <c r="G37" s="15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</row>
    <row r="38" spans="1:66">
      <c r="A38" s="80" t="s">
        <v>121</v>
      </c>
      <c r="B38" s="83" t="s">
        <v>121</v>
      </c>
      <c r="C38" s="68"/>
      <c r="D38" s="79"/>
      <c r="E38" s="68"/>
      <c r="F38" s="70"/>
      <c r="G38" s="15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</row>
    <row r="39" spans="1:66">
      <c r="A39" s="81"/>
      <c r="B39" s="35" t="s">
        <v>122</v>
      </c>
      <c r="C39" s="36">
        <v>0</v>
      </c>
      <c r="D39" s="66" t="str">
        <f>DATEDIF(E39,F39, "d")+1&amp;"일"</f>
        <v>10일</v>
      </c>
      <c r="E39" s="64">
        <v>45999</v>
      </c>
      <c r="F39" s="14">
        <v>46008</v>
      </c>
      <c r="G39" s="15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</row>
    <row r="40" spans="1:66">
      <c r="A40" s="81"/>
      <c r="B40" s="35" t="s">
        <v>20</v>
      </c>
      <c r="C40" s="36">
        <v>0</v>
      </c>
      <c r="D40" s="66" t="str">
        <f>DATEDIF(E40,F40, "d")+1&amp;"일"</f>
        <v>10일</v>
      </c>
      <c r="E40" s="64">
        <v>45999</v>
      </c>
      <c r="F40" s="14">
        <v>46008</v>
      </c>
      <c r="G40" s="15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</row>
    <row r="41" spans="1:66">
      <c r="A41" s="81"/>
      <c r="B41" s="35" t="s">
        <v>123</v>
      </c>
      <c r="C41" s="36">
        <v>0</v>
      </c>
      <c r="D41" s="66" t="str">
        <f>DATEDIF(E41,F41, "d")+1&amp;"일"</f>
        <v>1일</v>
      </c>
      <c r="E41" s="64">
        <v>46010</v>
      </c>
      <c r="F41" s="14">
        <v>46010</v>
      </c>
      <c r="G41" s="15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</row>
    <row r="42" spans="1:66">
      <c r="A42" s="82"/>
      <c r="B42" s="35" t="s">
        <v>124</v>
      </c>
      <c r="C42" s="36">
        <v>0</v>
      </c>
      <c r="D42" s="66" t="str">
        <f>DATEDIF(E42,F42, "d")+1&amp;"일"</f>
        <v>1일</v>
      </c>
      <c r="E42" s="64">
        <v>46010</v>
      </c>
      <c r="F42" s="14">
        <v>46010</v>
      </c>
      <c r="G42" s="15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</row>
    <row r="44" spans="1:66" ht="15.75" thickBot="1">
      <c r="B44" s="54" t="s">
        <v>125</v>
      </c>
      <c r="E44" s="53"/>
      <c r="F44" s="1"/>
      <c r="I44" s="3"/>
    </row>
    <row r="45" spans="1:66" ht="16.5">
      <c r="B45" s="55" t="s">
        <v>126</v>
      </c>
      <c r="E45" s="1"/>
      <c r="G45" s="1"/>
      <c r="I45" s="3"/>
      <c r="K45" s="48" t="s">
        <v>135</v>
      </c>
      <c r="L45" s="39"/>
      <c r="M45" s="39"/>
      <c r="N45" s="39"/>
      <c r="O45" s="39"/>
      <c r="P45" s="39"/>
      <c r="Q45" s="39"/>
      <c r="R45" s="40"/>
    </row>
    <row r="46" spans="1:66" ht="17.25" thickBot="1">
      <c r="B46" s="56" t="s">
        <v>127</v>
      </c>
      <c r="E46" s="1"/>
      <c r="G46" s="1"/>
      <c r="I46" s="3"/>
      <c r="K46" s="49"/>
      <c r="L46" s="38" t="s">
        <v>148</v>
      </c>
      <c r="R46" s="41"/>
    </row>
    <row r="47" spans="1:66" ht="16.5">
      <c r="I47" s="3"/>
      <c r="K47" s="50" t="s">
        <v>147</v>
      </c>
      <c r="L47" s="51" t="s">
        <v>128</v>
      </c>
      <c r="M47" s="52" t="s">
        <v>146</v>
      </c>
      <c r="N47" s="39"/>
      <c r="O47" s="39"/>
      <c r="P47" s="39"/>
      <c r="Q47" s="39"/>
      <c r="R47" s="40"/>
    </row>
    <row r="48" spans="1:66">
      <c r="I48" s="3"/>
      <c r="K48" s="42"/>
      <c r="M48" s="1"/>
      <c r="R48" s="41"/>
    </row>
    <row r="49" spans="2:18" ht="16.5">
      <c r="I49" s="3"/>
      <c r="K49" s="42"/>
      <c r="M49" s="38" t="s">
        <v>145</v>
      </c>
      <c r="O49" s="38" t="s">
        <v>130</v>
      </c>
      <c r="R49" s="41"/>
    </row>
    <row r="50" spans="2:18" ht="16.5">
      <c r="E50" s="2"/>
      <c r="F50" s="3"/>
      <c r="I50" s="3"/>
      <c r="K50" s="43"/>
      <c r="O50" s="38" t="s">
        <v>131</v>
      </c>
      <c r="P50" s="1"/>
      <c r="R50" s="41"/>
    </row>
    <row r="51" spans="2:18" ht="16.5">
      <c r="I51" s="3"/>
      <c r="K51" s="43"/>
      <c r="O51" s="38" t="s">
        <v>132</v>
      </c>
      <c r="P51" s="1"/>
      <c r="R51" s="41"/>
    </row>
    <row r="52" spans="2:18" ht="16.5">
      <c r="H52" s="3"/>
      <c r="K52" s="43"/>
      <c r="O52" s="38" t="s">
        <v>133</v>
      </c>
      <c r="P52" s="1"/>
      <c r="R52" s="41"/>
    </row>
    <row r="53" spans="2:18" ht="16.5">
      <c r="H53" s="3"/>
      <c r="K53" s="43"/>
      <c r="O53" s="38" t="s">
        <v>134</v>
      </c>
      <c r="P53" s="1"/>
      <c r="R53" s="41"/>
    </row>
    <row r="54" spans="2:18" ht="16.5">
      <c r="B54" s="57" t="s">
        <v>149</v>
      </c>
      <c r="C54" s="39"/>
      <c r="D54" s="58" t="s">
        <v>2</v>
      </c>
      <c r="E54" s="40"/>
      <c r="K54" s="42"/>
      <c r="R54" s="41"/>
    </row>
    <row r="55" spans="2:18" ht="16.5">
      <c r="B55" s="59" t="s">
        <v>3</v>
      </c>
      <c r="D55" s="3" t="s">
        <v>2</v>
      </c>
      <c r="E55" s="41"/>
      <c r="K55" s="42"/>
      <c r="M55" s="38" t="s">
        <v>144</v>
      </c>
      <c r="N55" s="37" t="s">
        <v>129</v>
      </c>
      <c r="O55" s="38" t="s">
        <v>136</v>
      </c>
      <c r="R55" s="41"/>
    </row>
    <row r="56" spans="2:18" ht="16.5">
      <c r="B56" s="59" t="s">
        <v>4</v>
      </c>
      <c r="D56" s="3" t="s">
        <v>5</v>
      </c>
      <c r="E56" s="41"/>
      <c r="G56" s="2"/>
      <c r="H56" s="3"/>
      <c r="I56" s="3"/>
      <c r="K56" s="42"/>
      <c r="O56" s="38" t="s">
        <v>137</v>
      </c>
      <c r="R56" s="41"/>
    </row>
    <row r="57" spans="2:18" ht="16.5">
      <c r="B57" s="59" t="s">
        <v>6</v>
      </c>
      <c r="D57" s="3" t="s">
        <v>7</v>
      </c>
      <c r="E57" s="41"/>
      <c r="H57" s="3"/>
      <c r="I57" s="3"/>
      <c r="K57" s="42"/>
      <c r="O57" s="38" t="s">
        <v>138</v>
      </c>
      <c r="R57" s="41"/>
    </row>
    <row r="58" spans="2:18" ht="16.5">
      <c r="B58" s="59" t="s">
        <v>8</v>
      </c>
      <c r="D58" s="3" t="s">
        <v>9</v>
      </c>
      <c r="E58" s="41"/>
      <c r="G58" s="2"/>
      <c r="I58" s="3"/>
      <c r="K58" s="42"/>
      <c r="O58" s="37" t="s">
        <v>139</v>
      </c>
      <c r="R58" s="41"/>
    </row>
    <row r="59" spans="2:18">
      <c r="B59" s="59" t="s">
        <v>10</v>
      </c>
      <c r="D59" s="3" t="s">
        <v>11</v>
      </c>
      <c r="E59" s="41"/>
      <c r="H59" s="3"/>
      <c r="I59" s="3"/>
      <c r="K59" s="42"/>
      <c r="R59" s="41"/>
    </row>
    <row r="60" spans="2:18" ht="16.5">
      <c r="B60" s="59" t="s">
        <v>12</v>
      </c>
      <c r="D60" s="3" t="s">
        <v>13</v>
      </c>
      <c r="E60" s="41"/>
      <c r="H60" s="3"/>
      <c r="I60" s="3"/>
      <c r="K60" s="42"/>
      <c r="M60" s="38" t="s">
        <v>143</v>
      </c>
      <c r="O60" s="38" t="s">
        <v>140</v>
      </c>
      <c r="Q60" s="38" t="s">
        <v>142</v>
      </c>
      <c r="R60" s="41"/>
    </row>
    <row r="61" spans="2:18" ht="17.25" thickBot="1">
      <c r="B61" s="59" t="s">
        <v>14</v>
      </c>
      <c r="D61" s="3" t="s">
        <v>15</v>
      </c>
      <c r="E61" s="41"/>
      <c r="I61" s="3"/>
      <c r="K61" s="44"/>
      <c r="L61" s="45"/>
      <c r="M61" s="45"/>
      <c r="N61" s="45"/>
      <c r="O61" s="46" t="s">
        <v>141</v>
      </c>
      <c r="P61" s="45"/>
      <c r="Q61" s="45"/>
      <c r="R61" s="47"/>
    </row>
    <row r="62" spans="2:18">
      <c r="B62" s="59" t="s">
        <v>16</v>
      </c>
      <c r="D62" s="3" t="s">
        <v>17</v>
      </c>
      <c r="E62" s="41"/>
      <c r="I62" s="3"/>
    </row>
    <row r="63" spans="2:18" ht="15.75" thickBot="1">
      <c r="B63" s="60" t="s">
        <v>18</v>
      </c>
      <c r="C63" s="45"/>
      <c r="D63" s="61" t="s">
        <v>19</v>
      </c>
      <c r="E63" s="47"/>
      <c r="I63" s="3"/>
    </row>
    <row r="64" spans="2:18">
      <c r="H64" s="3"/>
      <c r="I64" s="3"/>
    </row>
    <row r="65" spans="8:8">
      <c r="H65" s="62"/>
    </row>
  </sheetData>
  <mergeCells count="16">
    <mergeCell ref="A38:A42"/>
    <mergeCell ref="B38:F38"/>
    <mergeCell ref="B29:F29"/>
    <mergeCell ref="A12:A37"/>
    <mergeCell ref="C1:E1"/>
    <mergeCell ref="F1:W1"/>
    <mergeCell ref="A2:A3"/>
    <mergeCell ref="B2:B3"/>
    <mergeCell ref="C2:C3"/>
    <mergeCell ref="D2:D3"/>
    <mergeCell ref="E2:E3"/>
    <mergeCell ref="F2:F3"/>
    <mergeCell ref="G2:G3"/>
    <mergeCell ref="A4:A11"/>
    <mergeCell ref="B12:F12"/>
    <mergeCell ref="B15:F15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김석현</cp:lastModifiedBy>
  <dcterms:modified xsi:type="dcterms:W3CDTF">2025-10-27T00:41:09Z</dcterms:modified>
</cp:coreProperties>
</file>