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O21" i="1" l="1"/>
  <c r="BO7" i="1" s="1"/>
  <c r="BO20" i="1"/>
  <c r="BO19" i="1"/>
  <c r="BO18" i="1"/>
  <c r="BO17" i="1"/>
  <c r="BO16" i="1"/>
  <c r="BM21" i="1"/>
  <c r="BM20" i="1"/>
  <c r="BM19" i="1"/>
  <c r="BM18" i="1"/>
  <c r="BM17" i="1"/>
  <c r="BM16" i="1"/>
  <c r="BM13" i="1"/>
  <c r="BM7" i="1"/>
  <c r="BM11" i="1" s="1"/>
  <c r="BK21" i="1"/>
  <c r="BK13" i="1" s="1"/>
  <c r="BK20" i="1"/>
  <c r="BK19" i="1"/>
  <c r="BK18" i="1"/>
  <c r="BK17" i="1"/>
  <c r="BK16" i="1"/>
  <c r="BK9" i="1"/>
  <c r="BK7" i="1"/>
  <c r="BK12" i="1" s="1"/>
  <c r="BI21" i="1"/>
  <c r="BI20" i="1"/>
  <c r="BI19" i="1"/>
  <c r="BI18" i="1"/>
  <c r="BI17" i="1"/>
  <c r="BI16" i="1"/>
  <c r="BI13" i="1"/>
  <c r="BI10" i="1"/>
  <c r="BI9" i="1"/>
  <c r="BI7" i="1"/>
  <c r="BI12" i="1" s="1"/>
  <c r="BG21" i="1"/>
  <c r="BG13" i="1" s="1"/>
  <c r="BG20" i="1"/>
  <c r="BG19" i="1"/>
  <c r="BG18" i="1"/>
  <c r="BG17" i="1"/>
  <c r="BG16" i="1"/>
  <c r="BE21" i="1"/>
  <c r="BE20" i="1"/>
  <c r="BE19" i="1"/>
  <c r="BE18" i="1"/>
  <c r="BE17" i="1"/>
  <c r="BE16" i="1"/>
  <c r="BE13" i="1"/>
  <c r="BE7" i="1"/>
  <c r="BE12" i="1" s="1"/>
  <c r="BC21" i="1"/>
  <c r="BC20" i="1"/>
  <c r="BC19" i="1"/>
  <c r="BC18" i="1"/>
  <c r="BC17" i="1"/>
  <c r="BC16" i="1"/>
  <c r="BC13" i="1"/>
  <c r="BC10" i="1"/>
  <c r="BC9" i="1"/>
  <c r="BC7" i="1"/>
  <c r="BC12" i="1" s="1"/>
  <c r="BA21" i="1"/>
  <c r="BA20" i="1"/>
  <c r="BA19" i="1"/>
  <c r="BA18" i="1"/>
  <c r="BA17" i="1"/>
  <c r="BA16" i="1"/>
  <c r="BA13" i="1"/>
  <c r="BA9" i="1"/>
  <c r="BA7" i="1"/>
  <c r="BA12" i="1" s="1"/>
  <c r="AY21" i="1"/>
  <c r="AY7" i="1" s="1"/>
  <c r="AY20" i="1"/>
  <c r="AY19" i="1"/>
  <c r="AY18" i="1"/>
  <c r="AY17" i="1"/>
  <c r="AY16" i="1"/>
  <c r="AW21" i="1"/>
  <c r="AW7" i="1" s="1"/>
  <c r="AW20" i="1"/>
  <c r="AW19" i="1"/>
  <c r="AW18" i="1"/>
  <c r="AW17" i="1"/>
  <c r="AW16" i="1"/>
  <c r="AU21" i="1"/>
  <c r="AU20" i="1"/>
  <c r="AU19" i="1"/>
  <c r="AU18" i="1"/>
  <c r="AU17" i="1"/>
  <c r="AU16" i="1"/>
  <c r="AU13" i="1"/>
  <c r="AU9" i="1"/>
  <c r="AU7" i="1"/>
  <c r="AU12" i="1" s="1"/>
  <c r="AS21" i="1"/>
  <c r="AS13" i="1" s="1"/>
  <c r="AS20" i="1"/>
  <c r="AS19" i="1"/>
  <c r="AS18" i="1"/>
  <c r="AS17" i="1"/>
  <c r="AS16" i="1"/>
  <c r="AS10" i="1"/>
  <c r="AS9" i="1"/>
  <c r="AS7" i="1"/>
  <c r="AS12" i="1" s="1"/>
  <c r="AQ21" i="1"/>
  <c r="AQ7" i="1" s="1"/>
  <c r="AQ20" i="1"/>
  <c r="AQ19" i="1"/>
  <c r="AQ18" i="1"/>
  <c r="AQ17" i="1"/>
  <c r="AQ16" i="1"/>
  <c r="AO21" i="1"/>
  <c r="AO7" i="1" s="1"/>
  <c r="AO20" i="1"/>
  <c r="AO19" i="1"/>
  <c r="AO18" i="1"/>
  <c r="AO17" i="1"/>
  <c r="AO16" i="1"/>
  <c r="AK14" i="1"/>
  <c r="AI14" i="1"/>
  <c r="AG14" i="1"/>
  <c r="AE14" i="1"/>
  <c r="AC14" i="1"/>
  <c r="AA14" i="1"/>
  <c r="AM11" i="1"/>
  <c r="AM10" i="1"/>
  <c r="AM9" i="1"/>
  <c r="AM8" i="1"/>
  <c r="AK11" i="1"/>
  <c r="AK10" i="1"/>
  <c r="AK9" i="1"/>
  <c r="AK8" i="1"/>
  <c r="AI11" i="1"/>
  <c r="AI10" i="1"/>
  <c r="AI9" i="1"/>
  <c r="AI8" i="1"/>
  <c r="AG11" i="1"/>
  <c r="AG10" i="1"/>
  <c r="AG9" i="1"/>
  <c r="AG8" i="1"/>
  <c r="AE11" i="1"/>
  <c r="AE10" i="1"/>
  <c r="AE9" i="1"/>
  <c r="AE8" i="1"/>
  <c r="AC11" i="1"/>
  <c r="AC10" i="1"/>
  <c r="AC9" i="1"/>
  <c r="AC8" i="1"/>
  <c r="AA8" i="1"/>
  <c r="AA9" i="1"/>
  <c r="AA10" i="1"/>
  <c r="AA11" i="1"/>
  <c r="AA12" i="1"/>
  <c r="AA13" i="1"/>
  <c r="AM12" i="1"/>
  <c r="AK12" i="1"/>
  <c r="AI12" i="1"/>
  <c r="AG12" i="1"/>
  <c r="AE12" i="1"/>
  <c r="AC12" i="1"/>
  <c r="AM13" i="1"/>
  <c r="AK13" i="1"/>
  <c r="AI13" i="1"/>
  <c r="AG13" i="1"/>
  <c r="AE13" i="1"/>
  <c r="AM7" i="1"/>
  <c r="AK7" i="1"/>
  <c r="AI7" i="1"/>
  <c r="AG7" i="1"/>
  <c r="AE7" i="1"/>
  <c r="AC7" i="1"/>
  <c r="AA7" i="1"/>
  <c r="AC13" i="1"/>
  <c r="AK30" i="1"/>
  <c r="AM21" i="1"/>
  <c r="AK21" i="1"/>
  <c r="AI21" i="1"/>
  <c r="AG21" i="1"/>
  <c r="AE21" i="1"/>
  <c r="AC21" i="1"/>
  <c r="AA21" i="1"/>
  <c r="AK25" i="1"/>
  <c r="AK26" i="1"/>
  <c r="AK27" i="1"/>
  <c r="AK28" i="1"/>
  <c r="AK29" i="1"/>
  <c r="AM16" i="1"/>
  <c r="AM17" i="1"/>
  <c r="AM18" i="1"/>
  <c r="AM19" i="1"/>
  <c r="AM20" i="1"/>
  <c r="AK16" i="1"/>
  <c r="AK17" i="1"/>
  <c r="AK18" i="1"/>
  <c r="AK19" i="1"/>
  <c r="AK20" i="1"/>
  <c r="AI16" i="1"/>
  <c r="AI17" i="1"/>
  <c r="AI18" i="1"/>
  <c r="AI19" i="1"/>
  <c r="AG16" i="1"/>
  <c r="AG17" i="1"/>
  <c r="AG18" i="1"/>
  <c r="AG19" i="1"/>
  <c r="AE16" i="1"/>
  <c r="AE17" i="1"/>
  <c r="AE18" i="1"/>
  <c r="AE19" i="1"/>
  <c r="AC16" i="1"/>
  <c r="AC17" i="1"/>
  <c r="AC18" i="1"/>
  <c r="AC19" i="1"/>
  <c r="AI20" i="1"/>
  <c r="AG20" i="1"/>
  <c r="AE20" i="1"/>
  <c r="AC20" i="1"/>
  <c r="AA16" i="1"/>
  <c r="AA17" i="1"/>
  <c r="AA18" i="1"/>
  <c r="AA19" i="1"/>
  <c r="AA20" i="1"/>
  <c r="R17" i="1"/>
  <c r="S17" i="1" s="1"/>
  <c r="R18" i="1"/>
  <c r="S18" i="1" s="1"/>
  <c r="Q18" i="1" s="1"/>
  <c r="R19" i="1"/>
  <c r="S19" i="1" s="1"/>
  <c r="Q19" i="1" s="1"/>
  <c r="R16" i="1"/>
  <c r="S16" i="1" s="1"/>
  <c r="Q16" i="1" s="1"/>
  <c r="G16" i="1"/>
  <c r="F15" i="1" s="1"/>
  <c r="G15" i="1" s="1"/>
  <c r="F14" i="1" s="1"/>
  <c r="G14" i="1" s="1"/>
  <c r="F13" i="1" s="1"/>
  <c r="G13" i="1" s="1"/>
  <c r="F7" i="1" s="1"/>
  <c r="G7" i="1" s="1"/>
  <c r="F6" i="1" s="1"/>
  <c r="F16" i="1"/>
  <c r="D16" i="1"/>
  <c r="D13" i="1"/>
  <c r="D14" i="1"/>
  <c r="D15" i="1"/>
  <c r="D5" i="1"/>
  <c r="D4" i="1"/>
  <c r="D3" i="1"/>
  <c r="D6" i="1" s="1"/>
  <c r="D17" i="1" s="1"/>
  <c r="BO14" i="1" l="1"/>
  <c r="BM8" i="1"/>
  <c r="BM9" i="1"/>
  <c r="BM12" i="1"/>
  <c r="BM14" i="1"/>
  <c r="BK10" i="1"/>
  <c r="BK14" i="1"/>
  <c r="BI14" i="1"/>
  <c r="BG7" i="1"/>
  <c r="BG14" i="1"/>
  <c r="BO11" i="1"/>
  <c r="BO10" i="1"/>
  <c r="BO9" i="1"/>
  <c r="BO12" i="1"/>
  <c r="BO8" i="1"/>
  <c r="BO13" i="1"/>
  <c r="BM10" i="1"/>
  <c r="BK11" i="1"/>
  <c r="BK8" i="1"/>
  <c r="BI11" i="1"/>
  <c r="BI8" i="1"/>
  <c r="BG11" i="1"/>
  <c r="BG8" i="1"/>
  <c r="BE10" i="1"/>
  <c r="BE9" i="1"/>
  <c r="BE14" i="1"/>
  <c r="BC14" i="1"/>
  <c r="BA10" i="1"/>
  <c r="BA14" i="1"/>
  <c r="AM14" i="1"/>
  <c r="AY14" i="1"/>
  <c r="AW14" i="1"/>
  <c r="AU14" i="1"/>
  <c r="AS14" i="1"/>
  <c r="AQ14" i="1"/>
  <c r="BE11" i="1"/>
  <c r="BE8" i="1"/>
  <c r="BC11" i="1"/>
  <c r="BC8" i="1"/>
  <c r="BA11" i="1"/>
  <c r="BA8" i="1"/>
  <c r="AY11" i="1"/>
  <c r="AY10" i="1"/>
  <c r="AY9" i="1"/>
  <c r="AY12" i="1"/>
  <c r="AY8" i="1"/>
  <c r="AY13" i="1"/>
  <c r="AW11" i="1"/>
  <c r="AW10" i="1"/>
  <c r="AW12" i="1"/>
  <c r="AW8" i="1"/>
  <c r="AW9" i="1"/>
  <c r="AW13" i="1"/>
  <c r="AU10" i="1"/>
  <c r="AU11" i="1"/>
  <c r="AU8" i="1"/>
  <c r="AS11" i="1"/>
  <c r="AS8" i="1"/>
  <c r="AQ11" i="1"/>
  <c r="AQ10" i="1"/>
  <c r="AQ12" i="1"/>
  <c r="AQ8" i="1"/>
  <c r="AQ9" i="1"/>
  <c r="AQ13" i="1"/>
  <c r="AO14" i="1"/>
  <c r="AO11" i="1"/>
  <c r="AO10" i="1"/>
  <c r="AO12" i="1"/>
  <c r="AO8" i="1"/>
  <c r="AO9" i="1"/>
  <c r="AO13" i="1"/>
  <c r="AK23" i="1"/>
  <c r="G6" i="1"/>
  <c r="F5" i="1" s="1"/>
  <c r="G5" i="1" s="1"/>
  <c r="F4" i="1" s="1"/>
  <c r="G4" i="1" s="1"/>
  <c r="F3" i="1" s="1"/>
  <c r="G3" i="1" s="1"/>
  <c r="Q17" i="1"/>
  <c r="Q22" i="1" s="1"/>
  <c r="BG12" i="1" l="1"/>
  <c r="BG10" i="1"/>
  <c r="BG9" i="1"/>
</calcChain>
</file>

<file path=xl/sharedStrings.xml><?xml version="1.0" encoding="utf-8"?>
<sst xmlns="http://schemas.openxmlformats.org/spreadsheetml/2006/main" count="9" uniqueCount="9">
  <si>
    <t>SF</t>
  </si>
  <si>
    <t>FH</t>
  </si>
  <si>
    <t>F</t>
  </si>
  <si>
    <t>S</t>
  </si>
  <si>
    <t>T</t>
  </si>
  <si>
    <t>C</t>
  </si>
  <si>
    <t>PP</t>
  </si>
  <si>
    <t>P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</si>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</sst>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O30"/>
  <sheetViews>
    <sheetView tabSelected="1" workbookViewId="0">
      <selection activeCell="BC16" sqref="BC16:BC19"/>
    </sheetView>
  </sheetViews>
  <sheetFormatPr defaultRowHeight="15" x14ac:dyDescent="0.25"/>
  <cols>
    <col min="17" max="17" width="12" bestFit="1" customWidth="1"/>
    <col min="27" max="27" width="11" style="1" bestFit="1" customWidth="1"/>
    <col min="29" max="29" width="9.140625" style="1"/>
    <col min="31" max="31" width="9.140625" style="1"/>
    <col min="33" max="33" width="9.140625" style="1"/>
    <col min="35" max="35" width="9.140625" style="1"/>
    <col min="37" max="37" width="9.140625" style="1"/>
    <col min="39" max="39" width="9.140625" style="1"/>
    <col min="41" max="41" width="9.140625" style="1"/>
    <col min="43" max="43" width="9.140625" style="1"/>
    <col min="45" max="45" width="9.140625" style="1"/>
    <col min="47" max="47" width="9.140625" style="1"/>
    <col min="49" max="49" width="9.140625" style="1"/>
    <col min="51" max="51" width="9.140625" style="1"/>
    <col min="53" max="53" width="9.140625" style="1"/>
    <col min="55" max="55" width="9.140625" style="1"/>
    <col min="57" max="57" width="9.140625" style="1"/>
    <col min="59" max="59" width="9.140625" style="1"/>
    <col min="61" max="61" width="9.140625" style="1"/>
    <col min="63" max="63" width="9.140625" style="1"/>
    <col min="65" max="65" width="9.140625" style="1"/>
    <col min="67" max="67" width="9.140625" style="1"/>
  </cols>
  <sheetData>
    <row r="3" spans="3:67" x14ac:dyDescent="0.25">
      <c r="C3" t="s">
        <v>0</v>
      </c>
      <c r="D3">
        <f>10</f>
        <v>10</v>
      </c>
      <c r="F3">
        <f t="shared" ref="F3:F14" si="0">G4+1</f>
        <v>7453</v>
      </c>
      <c r="G3">
        <f t="shared" ref="G3:G14" si="1">F3+D3-1</f>
        <v>7462</v>
      </c>
    </row>
    <row r="4" spans="3:67" ht="14.25" customHeight="1" x14ac:dyDescent="0.25">
      <c r="C4" t="s">
        <v>5</v>
      </c>
      <c r="D4">
        <f>13*12</f>
        <v>156</v>
      </c>
      <c r="F4">
        <f t="shared" si="0"/>
        <v>7297</v>
      </c>
      <c r="G4">
        <f t="shared" si="1"/>
        <v>7452</v>
      </c>
    </row>
    <row r="5" spans="3:67" x14ac:dyDescent="0.25">
      <c r="C5" t="s">
        <v>1</v>
      </c>
      <c r="D5">
        <f>13*12</f>
        <v>156</v>
      </c>
      <c r="F5">
        <f t="shared" si="0"/>
        <v>7141</v>
      </c>
      <c r="G5">
        <f t="shared" si="1"/>
        <v>7296</v>
      </c>
    </row>
    <row r="6" spans="3:67" x14ac:dyDescent="0.25">
      <c r="C6" t="s">
        <v>2</v>
      </c>
      <c r="D6">
        <f>FACT(13)/(FACT(5)*FACT(8))-D3</f>
        <v>1277</v>
      </c>
      <c r="F6">
        <f t="shared" si="0"/>
        <v>5864</v>
      </c>
      <c r="G6">
        <f t="shared" si="1"/>
        <v>7140</v>
      </c>
    </row>
    <row r="7" spans="3:67" s="2" customFormat="1" x14ac:dyDescent="0.25">
      <c r="C7" s="2" t="s">
        <v>3</v>
      </c>
      <c r="D7" s="2">
        <v>10</v>
      </c>
      <c r="F7" s="2">
        <f>G13+1</f>
        <v>5854</v>
      </c>
      <c r="G7" s="2">
        <f t="shared" si="1"/>
        <v>5863</v>
      </c>
      <c r="AA7" s="2">
        <f>8-AA21</f>
        <v>0</v>
      </c>
      <c r="AC7" s="2">
        <f>8-AC21</f>
        <v>1</v>
      </c>
      <c r="AE7" s="2">
        <f>8-AE21</f>
        <v>1</v>
      </c>
      <c r="AG7" s="2">
        <f>8-AG21</f>
        <v>1</v>
      </c>
      <c r="AI7" s="2">
        <f>8-AI21</f>
        <v>1</v>
      </c>
      <c r="AK7" s="2">
        <f>8-AK21</f>
        <v>1</v>
      </c>
      <c r="AM7" s="2">
        <f>8-AM21</f>
        <v>2</v>
      </c>
      <c r="AO7" s="2">
        <f>8-AO21</f>
        <v>2</v>
      </c>
      <c r="AQ7" s="2">
        <f>8-AQ21</f>
        <v>2</v>
      </c>
      <c r="AS7" s="2">
        <f>8-AS21</f>
        <v>2</v>
      </c>
      <c r="AU7" s="2">
        <f>8-AU21</f>
        <v>2</v>
      </c>
      <c r="AW7" s="2">
        <f>8-AW21</f>
        <v>2</v>
      </c>
      <c r="AY7" s="2">
        <f>8-AY21</f>
        <v>2</v>
      </c>
      <c r="BA7" s="2">
        <f>8-BA21</f>
        <v>2</v>
      </c>
      <c r="BC7" s="2">
        <f>8-BC21</f>
        <v>2</v>
      </c>
      <c r="BE7" s="2">
        <f>8-BE21</f>
        <v>2</v>
      </c>
      <c r="BG7" s="2">
        <f>8-BG21</f>
        <v>2</v>
      </c>
      <c r="BI7" s="2">
        <f>8-BI21</f>
        <v>2</v>
      </c>
      <c r="BK7" s="2">
        <f>8-BK21</f>
        <v>2</v>
      </c>
      <c r="BM7" s="2">
        <f>8-BM21</f>
        <v>2</v>
      </c>
      <c r="BO7" s="2">
        <f>8-BO21</f>
        <v>2</v>
      </c>
    </row>
    <row r="8" spans="3:67" s="3" customFormat="1" x14ac:dyDescent="0.25">
      <c r="AA8" s="1">
        <f>FACT(5)/(FACT(MAX(AA7-5,0))*FACT(5-MAX(AA7-5,0)))</f>
        <v>1</v>
      </c>
      <c r="AC8" s="1">
        <f>FACT(5)/(FACT(MAX(AC7-5,0))*FACT(5-MAX(AC7-5,0)))</f>
        <v>1</v>
      </c>
      <c r="AE8" s="1">
        <f>FACT(5)/(FACT(MAX(AE7-5,0))*FACT(5-MAX(AE7-5,0)))</f>
        <v>1</v>
      </c>
      <c r="AG8" s="1">
        <f>FACT(5)/(FACT(MAX(AG7-5,0))*FACT(5-MAX(AG7-5,0)))</f>
        <v>1</v>
      </c>
      <c r="AI8" s="1">
        <f>FACT(5)/(FACT(MAX(AI7-5,0))*FACT(5-MAX(AI7-5,0)))</f>
        <v>1</v>
      </c>
      <c r="AK8" s="1">
        <f>FACT(5)/(FACT(MAX(AK7-5,0))*FACT(5-MAX(AK7-5,0)))</f>
        <v>1</v>
      </c>
      <c r="AM8" s="1">
        <f>FACT(5)/(FACT(MAX(AM7-5,0))*FACT(5-MAX(AM7-5,0)))</f>
        <v>1</v>
      </c>
      <c r="AO8" s="1">
        <f>FACT(5)/(FACT(MAX(AO7-5,0))*FACT(5-MAX(AO7-5,0)))</f>
        <v>1</v>
      </c>
      <c r="AQ8" s="1">
        <f>FACT(5)/(FACT(MAX(AQ7-5,0))*FACT(5-MAX(AQ7-5,0)))</f>
        <v>1</v>
      </c>
      <c r="AS8" s="1">
        <f>FACT(5)/(FACT(MAX(AS7-5,0))*FACT(5-MAX(AS7-5,0)))</f>
        <v>1</v>
      </c>
      <c r="AU8" s="1">
        <f>FACT(5)/(FACT(MAX(AU7-5,0))*FACT(5-MAX(AU7-5,0)))</f>
        <v>1</v>
      </c>
      <c r="AW8" s="1">
        <f>FACT(5)/(FACT(MAX(AW7-5,0))*FACT(5-MAX(AW7-5,0)))</f>
        <v>1</v>
      </c>
      <c r="AY8" s="1">
        <f>FACT(5)/(FACT(MAX(AY7-5,0))*FACT(5-MAX(AY7-5,0)))</f>
        <v>1</v>
      </c>
      <c r="BA8" s="1">
        <f>FACT(5)/(FACT(MAX(BA7-5,0))*FACT(5-MAX(BA7-5,0)))</f>
        <v>1</v>
      </c>
      <c r="BC8" s="1">
        <f>FACT(5)/(FACT(MAX(BC7-5,0))*FACT(5-MAX(BC7-5,0)))</f>
        <v>1</v>
      </c>
      <c r="BE8" s="1">
        <f>FACT(5)/(FACT(MAX(BE7-5,0))*FACT(5-MAX(BE7-5,0)))</f>
        <v>1</v>
      </c>
      <c r="BG8" s="1">
        <f>FACT(5)/(FACT(MAX(BG7-5,0))*FACT(5-MAX(BG7-5,0)))</f>
        <v>1</v>
      </c>
      <c r="BI8" s="1">
        <f>FACT(5)/(FACT(MAX(BI7-5,0))*FACT(5-MAX(BI7-5,0)))</f>
        <v>1</v>
      </c>
      <c r="BK8" s="1">
        <f>FACT(5)/(FACT(MAX(BK7-5,0))*FACT(5-MAX(BK7-5,0)))</f>
        <v>1</v>
      </c>
      <c r="BM8" s="1">
        <f>FACT(5)/(FACT(MAX(BM7-5,0))*FACT(5-MAX(BM7-5,0)))</f>
        <v>1</v>
      </c>
      <c r="BO8" s="1">
        <f>FACT(5)/(FACT(MAX(BO7-5,0))*FACT(5-MAX(BO7-5,0)))</f>
        <v>1</v>
      </c>
    </row>
    <row r="9" spans="3:67" s="3" customFormat="1" x14ac:dyDescent="0.25">
      <c r="AA9" s="1">
        <f>FACT(5)/(FACT(MAX(AA7-4,0))*FACT(5-MAX(AA7-4,0)))</f>
        <v>1</v>
      </c>
      <c r="AC9" s="1">
        <f>FACT(5)/(FACT(MAX(AC7-4,0))*FACT(5-MAX(AC7-4,0)))</f>
        <v>1</v>
      </c>
      <c r="AE9" s="1">
        <f>FACT(5)/(FACT(MAX(AE7-4,0))*FACT(5-MAX(AE7-4,0)))</f>
        <v>1</v>
      </c>
      <c r="AG9" s="1">
        <f>FACT(5)/(FACT(MAX(AG7-4,0))*FACT(5-MAX(AG7-4,0)))</f>
        <v>1</v>
      </c>
      <c r="AI9" s="1">
        <f>FACT(5)/(FACT(MAX(AI7-4,0))*FACT(5-MAX(AI7-4,0)))</f>
        <v>1</v>
      </c>
      <c r="AK9" s="1">
        <f>FACT(5)/(FACT(MAX(AK7-4,0))*FACT(5-MAX(AK7-4,0)))</f>
        <v>1</v>
      </c>
      <c r="AM9" s="1">
        <f>FACT(5)/(FACT(MAX(AM7-4,0))*FACT(5-MAX(AM7-4,0)))</f>
        <v>1</v>
      </c>
      <c r="AO9" s="1">
        <f>FACT(5)/(FACT(MAX(AO7-4,0))*FACT(5-MAX(AO7-4,0)))</f>
        <v>1</v>
      </c>
      <c r="AQ9" s="1">
        <f>FACT(5)/(FACT(MAX(AQ7-4,0))*FACT(5-MAX(AQ7-4,0)))</f>
        <v>1</v>
      </c>
      <c r="AS9" s="1">
        <f>FACT(5)/(FACT(MAX(AS7-4,0))*FACT(5-MAX(AS7-4,0)))</f>
        <v>1</v>
      </c>
      <c r="AU9" s="1">
        <f>FACT(5)/(FACT(MAX(AU7-4,0))*FACT(5-MAX(AU7-4,0)))</f>
        <v>1</v>
      </c>
      <c r="AW9" s="1">
        <f>FACT(5)/(FACT(MAX(AW7-4,0))*FACT(5-MAX(AW7-4,0)))</f>
        <v>1</v>
      </c>
      <c r="AY9" s="1">
        <f>FACT(5)/(FACT(MAX(AY7-4,0))*FACT(5-MAX(AY7-4,0)))</f>
        <v>1</v>
      </c>
      <c r="BA9" s="1">
        <f>FACT(5)/(FACT(MAX(BA7-4,0))*FACT(5-MAX(BA7-4,0)))</f>
        <v>1</v>
      </c>
      <c r="BC9" s="1">
        <f>FACT(5)/(FACT(MAX(BC7-4,0))*FACT(5-MAX(BC7-4,0)))</f>
        <v>1</v>
      </c>
      <c r="BE9" s="1">
        <f>FACT(5)/(FACT(MAX(BE7-4,0))*FACT(5-MAX(BE7-4,0)))</f>
        <v>1</v>
      </c>
      <c r="BG9" s="1">
        <f>FACT(5)/(FACT(MAX(BG7-4,0))*FACT(5-MAX(BG7-4,0)))</f>
        <v>1</v>
      </c>
      <c r="BI9" s="1">
        <f>FACT(5)/(FACT(MAX(BI7-4,0))*FACT(5-MAX(BI7-4,0)))</f>
        <v>1</v>
      </c>
      <c r="BK9" s="1">
        <f>FACT(5)/(FACT(MAX(BK7-4,0))*FACT(5-MAX(BK7-4,0)))</f>
        <v>1</v>
      </c>
      <c r="BM9" s="1">
        <f>FACT(5)/(FACT(MAX(BM7-4,0))*FACT(5-MAX(BM7-4,0)))</f>
        <v>1</v>
      </c>
      <c r="BO9" s="1">
        <f>FACT(5)/(FACT(MAX(BO7-4,0))*FACT(5-MAX(BO7-4,0)))</f>
        <v>1</v>
      </c>
    </row>
    <row r="10" spans="3:67" s="3" customFormat="1" x14ac:dyDescent="0.25">
      <c r="AA10" s="1">
        <f>FACT(5)/(FACT(MAX(AA7-3,0))*FACT(5-MAX(AA7-3,0)))</f>
        <v>1</v>
      </c>
      <c r="AC10" s="1">
        <f>FACT(5)/(FACT(MAX(AC7-3,0))*FACT(5-MAX(AC7-3,0)))</f>
        <v>1</v>
      </c>
      <c r="AE10" s="1">
        <f>FACT(5)/(FACT(MAX(AE7-3,0))*FACT(5-MAX(AE7-3,0)))</f>
        <v>1</v>
      </c>
      <c r="AG10" s="1">
        <f>FACT(5)/(FACT(MAX(AG7-3,0))*FACT(5-MAX(AG7-3,0)))</f>
        <v>1</v>
      </c>
      <c r="AI10" s="1">
        <f>FACT(5)/(FACT(MAX(AI7-3,0))*FACT(5-MAX(AI7-3,0)))</f>
        <v>1</v>
      </c>
      <c r="AK10" s="1">
        <f>FACT(5)/(FACT(MAX(AK7-3,0))*FACT(5-MAX(AK7-3,0)))</f>
        <v>1</v>
      </c>
      <c r="AM10" s="1">
        <f>FACT(5)/(FACT(MAX(AM7-3,0))*FACT(5-MAX(AM7-3,0)))</f>
        <v>1</v>
      </c>
      <c r="AO10" s="1">
        <f>FACT(5)/(FACT(MAX(AO7-3,0))*FACT(5-MAX(AO7-3,0)))</f>
        <v>1</v>
      </c>
      <c r="AQ10" s="1">
        <f>FACT(5)/(FACT(MAX(AQ7-3,0))*FACT(5-MAX(AQ7-3,0)))</f>
        <v>1</v>
      </c>
      <c r="AS10" s="1">
        <f>FACT(5)/(FACT(MAX(AS7-3,0))*FACT(5-MAX(AS7-3,0)))</f>
        <v>1</v>
      </c>
      <c r="AU10" s="1">
        <f>FACT(5)/(FACT(MAX(AU7-3,0))*FACT(5-MAX(AU7-3,0)))</f>
        <v>1</v>
      </c>
      <c r="AW10" s="1">
        <f>FACT(5)/(FACT(MAX(AW7-3,0))*FACT(5-MAX(AW7-3,0)))</f>
        <v>1</v>
      </c>
      <c r="AY10" s="1">
        <f>FACT(5)/(FACT(MAX(AY7-3,0))*FACT(5-MAX(AY7-3,0)))</f>
        <v>1</v>
      </c>
      <c r="BA10" s="1">
        <f>FACT(5)/(FACT(MAX(BA7-3,0))*FACT(5-MAX(BA7-3,0)))</f>
        <v>1</v>
      </c>
      <c r="BC10" s="1">
        <f>FACT(5)/(FACT(MAX(BC7-3,0))*FACT(5-MAX(BC7-3,0)))</f>
        <v>1</v>
      </c>
      <c r="BE10" s="1">
        <f>FACT(5)/(FACT(MAX(BE7-3,0))*FACT(5-MAX(BE7-3,0)))</f>
        <v>1</v>
      </c>
      <c r="BG10" s="1">
        <f>FACT(5)/(FACT(MAX(BG7-3,0))*FACT(5-MAX(BG7-3,0)))</f>
        <v>1</v>
      </c>
      <c r="BI10" s="1">
        <f>FACT(5)/(FACT(MAX(BI7-3,0))*FACT(5-MAX(BI7-3,0)))</f>
        <v>1</v>
      </c>
      <c r="BK10" s="1">
        <f>FACT(5)/(FACT(MAX(BK7-3,0))*FACT(5-MAX(BK7-3,0)))</f>
        <v>1</v>
      </c>
      <c r="BM10" s="1">
        <f>FACT(5)/(FACT(MAX(BM7-3,0))*FACT(5-MAX(BM7-3,0)))</f>
        <v>1</v>
      </c>
      <c r="BO10" s="1">
        <f>FACT(5)/(FACT(MAX(BO7-3,0))*FACT(5-MAX(BO7-3,0)))</f>
        <v>1</v>
      </c>
    </row>
    <row r="11" spans="3:67" s="3" customFormat="1" x14ac:dyDescent="0.25">
      <c r="AA11" s="1">
        <f>FACT(5)/(FACT(MAX(AA7-2,0))*FACT(5-MAX(AA7-2,0)))</f>
        <v>1</v>
      </c>
      <c r="AC11" s="1">
        <f>FACT(5)/(FACT(MAX(AC7-2,0))*FACT(5-MAX(AC7-2,0)))</f>
        <v>1</v>
      </c>
      <c r="AE11" s="1">
        <f>FACT(5)/(FACT(MAX(AE7-2,0))*FACT(5-MAX(AE7-2,0)))</f>
        <v>1</v>
      </c>
      <c r="AG11" s="1">
        <f>FACT(5)/(FACT(MAX(AG7-2,0))*FACT(5-MAX(AG7-2,0)))</f>
        <v>1</v>
      </c>
      <c r="AI11" s="1">
        <f>FACT(5)/(FACT(MAX(AI7-2,0))*FACT(5-MAX(AI7-2,0)))</f>
        <v>1</v>
      </c>
      <c r="AK11" s="1">
        <f>FACT(5)/(FACT(MAX(AK7-2,0))*FACT(5-MAX(AK7-2,0)))</f>
        <v>1</v>
      </c>
      <c r="AM11" s="1">
        <f>FACT(5)/(FACT(MAX(AM7-2,0))*FACT(5-MAX(AM7-2,0)))</f>
        <v>1</v>
      </c>
      <c r="AO11" s="1">
        <f>FACT(5)/(FACT(MAX(AO7-2,0))*FACT(5-MAX(AO7-2,0)))</f>
        <v>1</v>
      </c>
      <c r="AQ11" s="1">
        <f>FACT(5)/(FACT(MAX(AQ7-2,0))*FACT(5-MAX(AQ7-2,0)))</f>
        <v>1</v>
      </c>
      <c r="AS11" s="1">
        <f>FACT(5)/(FACT(MAX(AS7-2,0))*FACT(5-MAX(AS7-2,0)))</f>
        <v>1</v>
      </c>
      <c r="AU11" s="1">
        <f>FACT(5)/(FACT(MAX(AU7-2,0))*FACT(5-MAX(AU7-2,0)))</f>
        <v>1</v>
      </c>
      <c r="AW11" s="1">
        <f>FACT(5)/(FACT(MAX(AW7-2,0))*FACT(5-MAX(AW7-2,0)))</f>
        <v>1</v>
      </c>
      <c r="AY11" s="1">
        <f>FACT(5)/(FACT(MAX(AY7-2,0))*FACT(5-MAX(AY7-2,0)))</f>
        <v>1</v>
      </c>
      <c r="BA11" s="1">
        <f>FACT(5)/(FACT(MAX(BA7-2,0))*FACT(5-MAX(BA7-2,0)))</f>
        <v>1</v>
      </c>
      <c r="BC11" s="1">
        <f>FACT(5)/(FACT(MAX(BC7-2,0))*FACT(5-MAX(BC7-2,0)))</f>
        <v>1</v>
      </c>
      <c r="BE11" s="1">
        <f>FACT(5)/(FACT(MAX(BE7-2,0))*FACT(5-MAX(BE7-2,0)))</f>
        <v>1</v>
      </c>
      <c r="BG11" s="1">
        <f>FACT(5)/(FACT(MAX(BG7-2,0))*FACT(5-MAX(BG7-2,0)))</f>
        <v>1</v>
      </c>
      <c r="BI11" s="1">
        <f>FACT(5)/(FACT(MAX(BI7-2,0))*FACT(5-MAX(BI7-2,0)))</f>
        <v>1</v>
      </c>
      <c r="BK11" s="1">
        <f>FACT(5)/(FACT(MAX(BK7-2,0))*FACT(5-MAX(BK7-2,0)))</f>
        <v>1</v>
      </c>
      <c r="BM11" s="1">
        <f>FACT(5)/(FACT(MAX(BM7-2,0))*FACT(5-MAX(BM7-2,0)))</f>
        <v>1</v>
      </c>
      <c r="BO11" s="1">
        <f>FACT(5)/(FACT(MAX(BO7-2,0))*FACT(5-MAX(BO7-2,0)))</f>
        <v>1</v>
      </c>
    </row>
    <row r="12" spans="3:67" s="3" customFormat="1" x14ac:dyDescent="0.25">
      <c r="AA12" s="1">
        <f>FACT(5)/(FACT(MAX(AA7-1,0))*FACT(5-MAX(AA7-1,0)))</f>
        <v>1</v>
      </c>
      <c r="AC12" s="1">
        <f>FACT(5)/(FACT(MAX(AC7-1,0))*FACT(5-MAX(AC7-1,0)))</f>
        <v>1</v>
      </c>
      <c r="AE12" s="1">
        <f>FACT(5)/(FACT(MAX(AE7-1,0))*FACT(5-MAX(AE7-1,0)))</f>
        <v>1</v>
      </c>
      <c r="AG12" s="1">
        <f>FACT(5)/(FACT(MAX(AG7-1,0))*FACT(5-MAX(AG7-1,0)))</f>
        <v>1</v>
      </c>
      <c r="AI12" s="1">
        <f>FACT(5)/(FACT(MAX(AI7-1,0))*FACT(5-MAX(AI7-1,0)))</f>
        <v>1</v>
      </c>
      <c r="AK12" s="1">
        <f>FACT(5)/(FACT(MAX(AK7-1,0))*FACT(5-MAX(AK7-1,0)))</f>
        <v>1</v>
      </c>
      <c r="AM12" s="1">
        <f>FACT(5)/(FACT(MAX(AM7-1,0))*FACT(5-MAX(AM7-1,0)))</f>
        <v>5</v>
      </c>
      <c r="AO12" s="1">
        <f>FACT(5)/(FACT(MAX(AO7-1,0))*FACT(5-MAX(AO7-1,0)))</f>
        <v>5</v>
      </c>
      <c r="AQ12" s="1">
        <f>FACT(5)/(FACT(MAX(AQ7-1,0))*FACT(5-MAX(AQ7-1,0)))</f>
        <v>5</v>
      </c>
      <c r="AS12" s="1">
        <f>FACT(5)/(FACT(MAX(AS7-1,0))*FACT(5-MAX(AS7-1,0)))</f>
        <v>5</v>
      </c>
      <c r="AU12" s="1">
        <f>FACT(5)/(FACT(MAX(AU7-1,0))*FACT(5-MAX(AU7-1,0)))</f>
        <v>5</v>
      </c>
      <c r="AW12" s="1">
        <f>FACT(5)/(FACT(MAX(AW7-1,0))*FACT(5-MAX(AW7-1,0)))</f>
        <v>5</v>
      </c>
      <c r="AY12" s="1">
        <f>FACT(5)/(FACT(MAX(AY7-1,0))*FACT(5-MAX(AY7-1,0)))</f>
        <v>5</v>
      </c>
      <c r="BA12" s="1">
        <f>FACT(5)/(FACT(MAX(BA7-1,0))*FACT(5-MAX(BA7-1,0)))</f>
        <v>5</v>
      </c>
      <c r="BC12" s="1">
        <f>FACT(5)/(FACT(MAX(BC7-1,0))*FACT(5-MAX(BC7-1,0)))</f>
        <v>5</v>
      </c>
      <c r="BE12" s="1">
        <f>FACT(5)/(FACT(MAX(BE7-1,0))*FACT(5-MAX(BE7-1,0)))</f>
        <v>5</v>
      </c>
      <c r="BG12" s="1">
        <f>FACT(5)/(FACT(MAX(BG7-1,0))*FACT(5-MAX(BG7-1,0)))</f>
        <v>5</v>
      </c>
      <c r="BI12" s="1">
        <f>FACT(5)/(FACT(MAX(BI7-1,0))*FACT(5-MAX(BI7-1,0)))</f>
        <v>5</v>
      </c>
      <c r="BK12" s="1">
        <f>FACT(5)/(FACT(MAX(BK7-1,0))*FACT(5-MAX(BK7-1,0)))</f>
        <v>5</v>
      </c>
      <c r="BM12" s="1">
        <f>FACT(5)/(FACT(MAX(BM7-1,0))*FACT(5-MAX(BM7-1,0)))</f>
        <v>5</v>
      </c>
      <c r="BO12" s="1">
        <f>FACT(5)/(FACT(MAX(BO7-1,0))*FACT(5-MAX(BO7-1,0)))</f>
        <v>5</v>
      </c>
    </row>
    <row r="13" spans="3:67" x14ac:dyDescent="0.25">
      <c r="C13" t="s">
        <v>4</v>
      </c>
      <c r="D13">
        <f>13*(FACT(12)/(FACT(2)*FACT(10)))</f>
        <v>858</v>
      </c>
      <c r="F13">
        <f t="shared" si="0"/>
        <v>4996</v>
      </c>
      <c r="G13">
        <f t="shared" si="1"/>
        <v>5853</v>
      </c>
      <c r="AA13" s="1">
        <f>FACT(5)/(FACT(MAX(AA7-0,0))*FACT(5-MAX(AA7-0,0)))</f>
        <v>1</v>
      </c>
      <c r="AC13" s="1">
        <f>FACT(5)/(FACT(AC21-3)*FACT(8-AC21))</f>
        <v>5</v>
      </c>
      <c r="AE13" s="1">
        <f>FACT(5)/(FACT(AE21-3)*FACT(8-AE21))</f>
        <v>5</v>
      </c>
      <c r="AG13" s="1">
        <f>FACT(5)/(FACT(AG21-3)*FACT(8-AG21))</f>
        <v>5</v>
      </c>
      <c r="AI13" s="1">
        <f>FACT(5)/(FACT(AI21-3)*FACT(8-AI21))</f>
        <v>5</v>
      </c>
      <c r="AK13" s="1">
        <f>FACT(5)/(FACT(AK21-3)*FACT(8-AK21))</f>
        <v>5</v>
      </c>
      <c r="AM13" s="1">
        <f>FACT(5)/(FACT(AM21-3)*FACT(8-AM21))</f>
        <v>10</v>
      </c>
      <c r="AO13" s="1">
        <f>FACT(5)/(FACT(AO21-3)*FACT(8-AO21))</f>
        <v>10</v>
      </c>
      <c r="AQ13" s="1">
        <f>FACT(5)/(FACT(AQ21-3)*FACT(8-AQ21))</f>
        <v>10</v>
      </c>
      <c r="AS13" s="1">
        <f>FACT(5)/(FACT(AS21-3)*FACT(8-AS21))</f>
        <v>10</v>
      </c>
      <c r="AU13" s="1">
        <f>FACT(5)/(FACT(AU21-3)*FACT(8-AU21))</f>
        <v>10</v>
      </c>
      <c r="AW13" s="1">
        <f>FACT(5)/(FACT(AW21-3)*FACT(8-AW21))</f>
        <v>10</v>
      </c>
      <c r="AY13" s="1">
        <f>FACT(5)/(FACT(AY21-3)*FACT(8-AY21))</f>
        <v>10</v>
      </c>
      <c r="BA13" s="1">
        <f>FACT(5)/(FACT(BA21-3)*FACT(8-BA21))</f>
        <v>10</v>
      </c>
      <c r="BC13" s="1">
        <f>FACT(5)/(FACT(BC21-3)*FACT(8-BC21))</f>
        <v>10</v>
      </c>
      <c r="BE13" s="1">
        <f>FACT(5)/(FACT(BE21-3)*FACT(8-BE21))</f>
        <v>10</v>
      </c>
      <c r="BG13" s="1">
        <f>FACT(5)/(FACT(BG21-3)*FACT(8-BG21))</f>
        <v>10</v>
      </c>
      <c r="BI13" s="1">
        <f>FACT(5)/(FACT(BI21-3)*FACT(8-BI21))</f>
        <v>10</v>
      </c>
      <c r="BK13" s="1">
        <f>FACT(5)/(FACT(BK21-3)*FACT(8-BK21))</f>
        <v>10</v>
      </c>
      <c r="BM13" s="1">
        <f>FACT(5)/(FACT(BM21-3)*FACT(8-BM21))</f>
        <v>10</v>
      </c>
      <c r="BO13" s="1">
        <f>FACT(5)/(FACT(BO21-3)*FACT(8-BO21))</f>
        <v>10</v>
      </c>
    </row>
    <row r="14" spans="3:67" x14ac:dyDescent="0.25">
      <c r="C14" t="s">
        <v>6</v>
      </c>
      <c r="D14">
        <f>11*FACT(13)/(FACT(2)*FACT(11))</f>
        <v>858</v>
      </c>
      <c r="F14">
        <f t="shared" si="0"/>
        <v>4138</v>
      </c>
      <c r="G14">
        <f t="shared" si="1"/>
        <v>4995</v>
      </c>
      <c r="Z14">
        <v>1</v>
      </c>
      <c r="AA14" s="4">
        <f>1+AA16*5+AA17*4+AA18*3+AA19*2+AA20</f>
        <v>1</v>
      </c>
      <c r="AB14">
        <v>2</v>
      </c>
      <c r="AC14" s="4">
        <f>1+AC16*5+AC17*4+AC18*3+AC19*2+AC20</f>
        <v>2</v>
      </c>
      <c r="AD14">
        <v>3</v>
      </c>
      <c r="AE14" s="4">
        <f>1+AE16*5+AE17*4+AE18*3+AE19*2+AE20</f>
        <v>3</v>
      </c>
      <c r="AF14">
        <v>4</v>
      </c>
      <c r="AG14" s="4">
        <f>1+AG16*5+AG17*4+AG18*3+AG19*2+AG20</f>
        <v>4</v>
      </c>
      <c r="AH14">
        <v>5</v>
      </c>
      <c r="AI14" s="4">
        <f>1+AI16*5+AI17*4+AI18*3+AI19*2+AI20</f>
        <v>5</v>
      </c>
      <c r="AJ14">
        <v>6</v>
      </c>
      <c r="AK14" s="4">
        <f>1+AK16*5+AK17*4+AK18*3+AK19*2+AK20</f>
        <v>6</v>
      </c>
      <c r="AL14">
        <v>7</v>
      </c>
      <c r="AM14" s="4">
        <f>1+AM16*5+AM17*4+AM18*3+AM19*2+AM20</f>
        <v>3</v>
      </c>
      <c r="AN14">
        <v>8</v>
      </c>
      <c r="AO14" s="4">
        <f>1+AO16*5+AO17*4+AO18*3+AO19*2+AO20</f>
        <v>4</v>
      </c>
      <c r="AQ14" s="4">
        <f>1+AQ16*5+AQ17*4+AQ18*3+AQ19*2+AQ20</f>
        <v>5</v>
      </c>
      <c r="AS14" s="4">
        <f>1+AS16*5+AS17*4+AS18*3+AS19*2+AS20</f>
        <v>6</v>
      </c>
      <c r="AU14" s="4">
        <f>1+AU16*5+AU17*4+AU18*3+AU19*2+AU20</f>
        <v>7</v>
      </c>
      <c r="AW14" s="4">
        <f>1+AW16*5+AW17*4+AW18*3+AW19*2+AW20</f>
        <v>5</v>
      </c>
      <c r="AY14" s="4">
        <f>1+AY16*5+AY17*4+AY18*3+AY19*2+AY20</f>
        <v>6</v>
      </c>
      <c r="BA14" s="4">
        <f>1+BA16*5+BA17*4+BA18*3+BA19*2+BA20</f>
        <v>7</v>
      </c>
      <c r="BC14" s="4">
        <f>1+BC16*5+BC17*4+BC18*3+BC19*2+BC20</f>
        <v>8</v>
      </c>
      <c r="BE14" s="4">
        <f>1+BE16*5+BE17*4+BE18*3+BE19*2+BE20</f>
        <v>7</v>
      </c>
      <c r="BG14" s="4">
        <f>1+BG16*5+BG17*4+BG18*3+BG19*2+BG20</f>
        <v>8</v>
      </c>
      <c r="BI14" s="4">
        <f>1+BI16*5+BI17*4+BI18*3+BI19*2+BI20</f>
        <v>9</v>
      </c>
      <c r="BK14" s="4">
        <f>1+BK16*5+BK17*4+BK18*3+BK19*2+BK20</f>
        <v>9</v>
      </c>
      <c r="BM14" s="4">
        <f>1+BM16*5+BM17*4+BM18*3+BM19*2+BM20</f>
        <v>10</v>
      </c>
      <c r="BO14" s="4">
        <f>1+BO16*5+BO17*4+BO18*3+BO19*2+BO20</f>
        <v>11</v>
      </c>
    </row>
    <row r="15" spans="3:67" x14ac:dyDescent="0.25">
      <c r="C15" t="s">
        <v>7</v>
      </c>
      <c r="D15">
        <f>13*(FACT(12)/(FACT(3)*FACT(9)))</f>
        <v>2860</v>
      </c>
      <c r="F15">
        <f>G16+1</f>
        <v>1278</v>
      </c>
      <c r="G15">
        <f>F15+D15-1</f>
        <v>4137</v>
      </c>
    </row>
    <row r="16" spans="3:67" x14ac:dyDescent="0.25">
      <c r="C16" t="s">
        <v>8</v>
      </c>
      <c r="D16">
        <f>FACT(13)/(FACT(5)*FACT(8))-D7</f>
        <v>1277</v>
      </c>
      <c r="F16">
        <f>1</f>
        <v>1</v>
      </c>
      <c r="G16">
        <f>D16</f>
        <v>1277</v>
      </c>
      <c r="Q16">
        <f>FACT(S16)/(FACT(R16)*(FACT(S16-R16)))</f>
        <v>126</v>
      </c>
      <c r="R16">
        <f>5-T16</f>
        <v>4</v>
      </c>
      <c r="S16">
        <f>13-T16-R16+1</f>
        <v>9</v>
      </c>
      <c r="T16">
        <v>1</v>
      </c>
      <c r="X16">
        <v>1</v>
      </c>
      <c r="Z16">
        <v>1</v>
      </c>
      <c r="AA16" s="1">
        <f t="shared" ref="AA16:AA19" si="2">Z16-Z15-1</f>
        <v>0</v>
      </c>
      <c r="AB16">
        <v>1</v>
      </c>
      <c r="AC16" s="1">
        <f t="shared" ref="AC16:AC19" si="3">AB16-AB15-1</f>
        <v>0</v>
      </c>
      <c r="AD16">
        <v>1</v>
      </c>
      <c r="AE16" s="1">
        <f t="shared" ref="AE16:AE19" si="4">AD16-AD15-1</f>
        <v>0</v>
      </c>
      <c r="AF16">
        <v>1</v>
      </c>
      <c r="AG16" s="1">
        <f t="shared" ref="AG16:AG19" si="5">AF16-AF15-1</f>
        <v>0</v>
      </c>
      <c r="AH16">
        <v>1</v>
      </c>
      <c r="AI16" s="1">
        <f t="shared" ref="AI16:AI19" si="6">AH16-AH15-1</f>
        <v>0</v>
      </c>
      <c r="AJ16">
        <v>2</v>
      </c>
      <c r="AK16" s="1">
        <f t="shared" ref="AK16:AK19" si="7">AJ16-AJ15-1</f>
        <v>1</v>
      </c>
      <c r="AL16">
        <v>1</v>
      </c>
      <c r="AM16" s="1">
        <f t="shared" ref="AM16:AO19" si="8">AL16-AL15-1</f>
        <v>0</v>
      </c>
      <c r="AN16">
        <v>1</v>
      </c>
      <c r="AO16" s="1">
        <f t="shared" si="8"/>
        <v>0</v>
      </c>
      <c r="AP16">
        <v>1</v>
      </c>
      <c r="AQ16" s="1">
        <f t="shared" ref="AQ16" si="9">AP16-AP15-1</f>
        <v>0</v>
      </c>
      <c r="AR16">
        <v>1</v>
      </c>
      <c r="AS16" s="1">
        <f t="shared" ref="AS16" si="10">AR16-AR15-1</f>
        <v>0</v>
      </c>
      <c r="AT16">
        <v>2</v>
      </c>
      <c r="AU16" s="1">
        <f t="shared" ref="AU16" si="11">AT16-AT15-1</f>
        <v>1</v>
      </c>
      <c r="AV16">
        <v>1</v>
      </c>
      <c r="AW16" s="1">
        <f t="shared" ref="AW16" si="12">AV16-AV15-1</f>
        <v>0</v>
      </c>
      <c r="AX16">
        <v>1</v>
      </c>
      <c r="AY16" s="1">
        <f t="shared" ref="AY16" si="13">AX16-AX15-1</f>
        <v>0</v>
      </c>
      <c r="AZ16">
        <v>1</v>
      </c>
      <c r="BA16" s="1">
        <f t="shared" ref="BA16" si="14">AZ16-AZ15-1</f>
        <v>0</v>
      </c>
      <c r="BB16">
        <v>2</v>
      </c>
      <c r="BC16" s="1">
        <f t="shared" ref="BC16" si="15">BB16-BB15-1</f>
        <v>1</v>
      </c>
      <c r="BD16">
        <v>1</v>
      </c>
      <c r="BE16" s="1">
        <f t="shared" ref="BE16:BG16" si="16">BD16-BD15-1</f>
        <v>0</v>
      </c>
      <c r="BF16">
        <v>1</v>
      </c>
      <c r="BG16" s="1">
        <f t="shared" si="16"/>
        <v>0</v>
      </c>
      <c r="BH16">
        <v>2</v>
      </c>
      <c r="BI16" s="1">
        <f t="shared" ref="BI16" si="17">BH16-BH15-1</f>
        <v>1</v>
      </c>
      <c r="BJ16">
        <v>1</v>
      </c>
      <c r="BK16" s="1">
        <f t="shared" ref="BK16" si="18">BJ16-BJ15-1</f>
        <v>0</v>
      </c>
      <c r="BL16">
        <v>2</v>
      </c>
      <c r="BM16" s="1">
        <f t="shared" ref="BM16" si="19">BL16-BL15-1</f>
        <v>1</v>
      </c>
      <c r="BN16">
        <v>3</v>
      </c>
      <c r="BO16" s="1">
        <f t="shared" ref="BO16" si="20">BN16-BN15-1</f>
        <v>2</v>
      </c>
    </row>
    <row r="17" spans="4:67" x14ac:dyDescent="0.25">
      <c r="D17">
        <f>SUM(D3:D16)</f>
        <v>7462</v>
      </c>
      <c r="Q17">
        <f t="shared" ref="Q17:Q19" si="21">FACT(S17)/(FACT(R17)*(FACT(S17-R17)))</f>
        <v>84</v>
      </c>
      <c r="R17">
        <f t="shared" ref="R17:R19" si="22">5-T17</f>
        <v>3</v>
      </c>
      <c r="S17">
        <f t="shared" ref="S17:S19" si="23">13-T17-R17+1</f>
        <v>9</v>
      </c>
      <c r="T17">
        <v>2</v>
      </c>
      <c r="X17">
        <v>2</v>
      </c>
      <c r="Z17">
        <v>2</v>
      </c>
      <c r="AA17" s="1">
        <f t="shared" si="2"/>
        <v>0</v>
      </c>
      <c r="AB17">
        <v>2</v>
      </c>
      <c r="AC17" s="1">
        <f t="shared" si="3"/>
        <v>0</v>
      </c>
      <c r="AD17">
        <v>2</v>
      </c>
      <c r="AE17" s="1">
        <f t="shared" si="4"/>
        <v>0</v>
      </c>
      <c r="AF17">
        <v>2</v>
      </c>
      <c r="AG17" s="1">
        <f t="shared" si="5"/>
        <v>0</v>
      </c>
      <c r="AH17">
        <v>3</v>
      </c>
      <c r="AI17" s="1">
        <f t="shared" si="6"/>
        <v>1</v>
      </c>
      <c r="AJ17">
        <v>3</v>
      </c>
      <c r="AK17" s="1">
        <f t="shared" si="7"/>
        <v>0</v>
      </c>
      <c r="AL17">
        <v>2</v>
      </c>
      <c r="AM17" s="1">
        <f t="shared" si="8"/>
        <v>0</v>
      </c>
      <c r="AN17">
        <v>2</v>
      </c>
      <c r="AO17" s="1">
        <f t="shared" si="8"/>
        <v>0</v>
      </c>
      <c r="AP17">
        <v>2</v>
      </c>
      <c r="AQ17" s="1">
        <f t="shared" ref="AQ17" si="24">AP17-AP16-1</f>
        <v>0</v>
      </c>
      <c r="AR17">
        <v>3</v>
      </c>
      <c r="AS17" s="1">
        <f t="shared" ref="AS17" si="25">AR17-AR16-1</f>
        <v>1</v>
      </c>
      <c r="AT17">
        <v>3</v>
      </c>
      <c r="AU17" s="1">
        <f t="shared" ref="AU17" si="26">AT17-AT16-1</f>
        <v>0</v>
      </c>
      <c r="AV17">
        <v>2</v>
      </c>
      <c r="AW17" s="1">
        <f t="shared" ref="AW17" si="27">AV17-AV16-1</f>
        <v>0</v>
      </c>
      <c r="AX17">
        <v>2</v>
      </c>
      <c r="AY17" s="1">
        <f t="shared" ref="AY17" si="28">AX17-AX16-1</f>
        <v>0</v>
      </c>
      <c r="AZ17">
        <v>3</v>
      </c>
      <c r="BA17" s="1">
        <f t="shared" ref="BA17" si="29">AZ17-AZ16-1</f>
        <v>1</v>
      </c>
      <c r="BB17">
        <v>3</v>
      </c>
      <c r="BC17" s="1">
        <f t="shared" ref="BC17" si="30">BB17-BB16-1</f>
        <v>0</v>
      </c>
      <c r="BD17">
        <v>2</v>
      </c>
      <c r="BE17" s="1">
        <f t="shared" ref="BE17:BG17" si="31">BD17-BD16-1</f>
        <v>0</v>
      </c>
      <c r="BF17">
        <v>3</v>
      </c>
      <c r="BG17" s="1">
        <f t="shared" si="31"/>
        <v>1</v>
      </c>
      <c r="BH17">
        <v>3</v>
      </c>
      <c r="BI17" s="1">
        <f t="shared" ref="BI17" si="32">BH17-BH16-1</f>
        <v>0</v>
      </c>
      <c r="BJ17">
        <v>4</v>
      </c>
      <c r="BK17" s="1">
        <f t="shared" ref="BK17" si="33">BJ17-BJ16-1</f>
        <v>2</v>
      </c>
      <c r="BL17">
        <v>4</v>
      </c>
      <c r="BM17" s="1">
        <f t="shared" ref="BM17" si="34">BL17-BL16-1</f>
        <v>1</v>
      </c>
      <c r="BN17">
        <v>4</v>
      </c>
      <c r="BO17" s="1">
        <f t="shared" ref="BO17" si="35">BN17-BN16-1</f>
        <v>0</v>
      </c>
    </row>
    <row r="18" spans="4:67" x14ac:dyDescent="0.25">
      <c r="Q18">
        <f t="shared" si="21"/>
        <v>36</v>
      </c>
      <c r="R18">
        <f t="shared" si="22"/>
        <v>2</v>
      </c>
      <c r="S18">
        <f t="shared" si="23"/>
        <v>9</v>
      </c>
      <c r="T18">
        <v>3</v>
      </c>
      <c r="X18">
        <v>3</v>
      </c>
      <c r="Z18">
        <v>3</v>
      </c>
      <c r="AA18" s="1">
        <f t="shared" si="2"/>
        <v>0</v>
      </c>
      <c r="AB18">
        <v>3</v>
      </c>
      <c r="AC18" s="1">
        <f t="shared" si="3"/>
        <v>0</v>
      </c>
      <c r="AD18">
        <v>3</v>
      </c>
      <c r="AE18" s="1">
        <f t="shared" si="4"/>
        <v>0</v>
      </c>
      <c r="AF18">
        <v>4</v>
      </c>
      <c r="AG18" s="1">
        <f t="shared" si="5"/>
        <v>1</v>
      </c>
      <c r="AH18">
        <v>4</v>
      </c>
      <c r="AI18" s="1">
        <f t="shared" si="6"/>
        <v>0</v>
      </c>
      <c r="AJ18">
        <v>4</v>
      </c>
      <c r="AK18" s="1">
        <f t="shared" si="7"/>
        <v>0</v>
      </c>
      <c r="AL18">
        <v>3</v>
      </c>
      <c r="AM18" s="1">
        <f t="shared" si="8"/>
        <v>0</v>
      </c>
      <c r="AN18">
        <v>3</v>
      </c>
      <c r="AO18" s="1">
        <f t="shared" si="8"/>
        <v>0</v>
      </c>
      <c r="AP18">
        <v>4</v>
      </c>
      <c r="AQ18" s="1">
        <f t="shared" ref="AQ18" si="36">AP18-AP17-1</f>
        <v>1</v>
      </c>
      <c r="AR18">
        <v>4</v>
      </c>
      <c r="AS18" s="1">
        <f t="shared" ref="AS18" si="37">AR18-AR17-1</f>
        <v>0</v>
      </c>
      <c r="AT18">
        <v>4</v>
      </c>
      <c r="AU18" s="1">
        <f t="shared" ref="AU18" si="38">AT18-AT17-1</f>
        <v>0</v>
      </c>
      <c r="AV18">
        <v>3</v>
      </c>
      <c r="AW18" s="1">
        <f t="shared" ref="AW18" si="39">AV18-AV17-1</f>
        <v>0</v>
      </c>
      <c r="AX18">
        <v>4</v>
      </c>
      <c r="AY18" s="1">
        <f t="shared" ref="AY18" si="40">AX18-AX17-1</f>
        <v>1</v>
      </c>
      <c r="AZ18">
        <v>4</v>
      </c>
      <c r="BA18" s="1">
        <f t="shared" ref="BA18" si="41">AZ18-AZ17-1</f>
        <v>0</v>
      </c>
      <c r="BB18">
        <v>4</v>
      </c>
      <c r="BC18" s="1">
        <f t="shared" ref="BC18" si="42">BB18-BB17-1</f>
        <v>0</v>
      </c>
      <c r="BD18">
        <v>5</v>
      </c>
      <c r="BE18" s="1">
        <f t="shared" ref="BE18:BG18" si="43">BD18-BD17-1</f>
        <v>2</v>
      </c>
      <c r="BF18">
        <v>5</v>
      </c>
      <c r="BG18" s="1">
        <f t="shared" si="43"/>
        <v>1</v>
      </c>
      <c r="BH18">
        <v>5</v>
      </c>
      <c r="BI18" s="1">
        <f t="shared" ref="BI18" si="44">BH18-BH17-1</f>
        <v>1</v>
      </c>
      <c r="BJ18">
        <v>5</v>
      </c>
      <c r="BK18" s="1">
        <f t="shared" ref="BK18" si="45">BJ18-BJ17-1</f>
        <v>0</v>
      </c>
      <c r="BL18">
        <v>5</v>
      </c>
      <c r="BM18" s="1">
        <f t="shared" ref="BM18" si="46">BL18-BL17-1</f>
        <v>0</v>
      </c>
      <c r="BN18">
        <v>5</v>
      </c>
      <c r="BO18" s="1">
        <f t="shared" ref="BO18" si="47">BN18-BN17-1</f>
        <v>0</v>
      </c>
    </row>
    <row r="19" spans="4:67" x14ac:dyDescent="0.25">
      <c r="L19">
        <v>1</v>
      </c>
      <c r="Q19">
        <f t="shared" si="21"/>
        <v>9</v>
      </c>
      <c r="R19">
        <f t="shared" si="22"/>
        <v>1</v>
      </c>
      <c r="S19">
        <f t="shared" si="23"/>
        <v>9</v>
      </c>
      <c r="T19">
        <v>4</v>
      </c>
      <c r="X19">
        <v>4</v>
      </c>
      <c r="Z19">
        <v>4</v>
      </c>
      <c r="AA19" s="1">
        <f t="shared" si="2"/>
        <v>0</v>
      </c>
      <c r="AB19">
        <v>4</v>
      </c>
      <c r="AC19" s="1">
        <f t="shared" si="3"/>
        <v>0</v>
      </c>
      <c r="AD19">
        <v>5</v>
      </c>
      <c r="AE19" s="1">
        <f t="shared" si="4"/>
        <v>1</v>
      </c>
      <c r="AF19">
        <v>5</v>
      </c>
      <c r="AG19" s="1">
        <f t="shared" si="5"/>
        <v>0</v>
      </c>
      <c r="AH19">
        <v>5</v>
      </c>
      <c r="AI19" s="1">
        <f t="shared" si="6"/>
        <v>0</v>
      </c>
      <c r="AJ19">
        <v>5</v>
      </c>
      <c r="AK19" s="1">
        <f t="shared" si="7"/>
        <v>0</v>
      </c>
      <c r="AL19">
        <v>4</v>
      </c>
      <c r="AM19" s="1">
        <f t="shared" si="8"/>
        <v>0</v>
      </c>
      <c r="AN19">
        <v>5</v>
      </c>
      <c r="AO19" s="1">
        <f t="shared" si="8"/>
        <v>1</v>
      </c>
      <c r="AP19">
        <v>5</v>
      </c>
      <c r="AQ19" s="1">
        <f t="shared" ref="AQ19" si="48">AP19-AP18-1</f>
        <v>0</v>
      </c>
      <c r="AR19">
        <v>5</v>
      </c>
      <c r="AS19" s="1">
        <f t="shared" ref="AS19" si="49">AR19-AR18-1</f>
        <v>0</v>
      </c>
      <c r="AT19">
        <v>5</v>
      </c>
      <c r="AU19" s="1">
        <f t="shared" ref="AU19" si="50">AT19-AT18-1</f>
        <v>0</v>
      </c>
      <c r="AV19">
        <v>6</v>
      </c>
      <c r="AW19" s="1">
        <f t="shared" ref="AW19" si="51">AV19-AV18-1</f>
        <v>2</v>
      </c>
      <c r="AX19">
        <v>6</v>
      </c>
      <c r="AY19" s="1">
        <f t="shared" ref="AY19" si="52">AX19-AX18-1</f>
        <v>1</v>
      </c>
      <c r="AZ19">
        <v>6</v>
      </c>
      <c r="BA19" s="1">
        <f t="shared" ref="BA19" si="53">AZ19-AZ18-1</f>
        <v>1</v>
      </c>
      <c r="BB19">
        <v>6</v>
      </c>
      <c r="BC19" s="1">
        <f t="shared" ref="BC19" si="54">BB19-BB18-1</f>
        <v>1</v>
      </c>
      <c r="BD19">
        <v>6</v>
      </c>
      <c r="BE19" s="1">
        <f t="shared" ref="BE19:BG19" si="55">BD19-BD18-1</f>
        <v>0</v>
      </c>
      <c r="BF19">
        <v>6</v>
      </c>
      <c r="BG19" s="1">
        <f t="shared" si="55"/>
        <v>0</v>
      </c>
      <c r="BH19">
        <v>6</v>
      </c>
      <c r="BI19" s="1">
        <f t="shared" ref="BI19" si="56">BH19-BH18-1</f>
        <v>0</v>
      </c>
      <c r="BJ19">
        <v>6</v>
      </c>
      <c r="BK19" s="1">
        <f t="shared" ref="BK19" si="57">BJ19-BJ18-1</f>
        <v>0</v>
      </c>
      <c r="BL19">
        <v>6</v>
      </c>
      <c r="BM19" s="1">
        <f t="shared" ref="BM19" si="58">BL19-BL18-1</f>
        <v>0</v>
      </c>
      <c r="BN19">
        <v>6</v>
      </c>
      <c r="BO19" s="1">
        <f t="shared" ref="BO19" si="59">BN19-BN18-1</f>
        <v>0</v>
      </c>
    </row>
    <row r="20" spans="4:67" x14ac:dyDescent="0.25">
      <c r="L20">
        <v>2</v>
      </c>
      <c r="T20">
        <v>5</v>
      </c>
      <c r="X20">
        <v>5</v>
      </c>
      <c r="Z20">
        <v>5</v>
      </c>
      <c r="AA20" s="1">
        <f>Z20-Z19-1</f>
        <v>0</v>
      </c>
      <c r="AB20">
        <v>6</v>
      </c>
      <c r="AC20" s="1">
        <f>AB20-AB19-1</f>
        <v>1</v>
      </c>
      <c r="AD20">
        <v>6</v>
      </c>
      <c r="AE20" s="1">
        <f>AD20-AD19-1</f>
        <v>0</v>
      </c>
      <c r="AF20">
        <v>6</v>
      </c>
      <c r="AG20" s="1">
        <f>AF20-AF19-1</f>
        <v>0</v>
      </c>
      <c r="AH20">
        <v>6</v>
      </c>
      <c r="AI20" s="1">
        <f>AH20-AH19-1</f>
        <v>0</v>
      </c>
      <c r="AJ20">
        <v>6</v>
      </c>
      <c r="AK20" s="1">
        <f>AJ20-AJ19-1</f>
        <v>0</v>
      </c>
      <c r="AL20">
        <v>7</v>
      </c>
      <c r="AM20" s="1">
        <f>AL20-AL19-1</f>
        <v>2</v>
      </c>
      <c r="AN20">
        <v>7</v>
      </c>
      <c r="AO20" s="1">
        <f>AN20-AN19-1</f>
        <v>1</v>
      </c>
      <c r="AP20">
        <v>7</v>
      </c>
      <c r="AQ20" s="1">
        <f>AP20-AP19-1</f>
        <v>1</v>
      </c>
      <c r="AR20">
        <v>7</v>
      </c>
      <c r="AS20" s="1">
        <f>AR20-AR19-1</f>
        <v>1</v>
      </c>
      <c r="AT20">
        <v>7</v>
      </c>
      <c r="AU20" s="1">
        <f>AT20-AT19-1</f>
        <v>1</v>
      </c>
      <c r="AV20">
        <v>7</v>
      </c>
      <c r="AW20" s="1">
        <f>AV20-AV19-1</f>
        <v>0</v>
      </c>
      <c r="AX20">
        <v>7</v>
      </c>
      <c r="AY20" s="1">
        <f>AX20-AX19-1</f>
        <v>0</v>
      </c>
      <c r="AZ20">
        <v>7</v>
      </c>
      <c r="BA20" s="1">
        <f>AZ20-AZ19-1</f>
        <v>0</v>
      </c>
      <c r="BB20">
        <v>7</v>
      </c>
      <c r="BC20" s="1">
        <f>BB20-BB19-1</f>
        <v>0</v>
      </c>
      <c r="BD20">
        <v>7</v>
      </c>
      <c r="BE20" s="1">
        <f>BD20-BD19-1</f>
        <v>0</v>
      </c>
      <c r="BF20">
        <v>7</v>
      </c>
      <c r="BG20" s="1">
        <f>BF20-BF19-1</f>
        <v>0</v>
      </c>
      <c r="BH20">
        <v>7</v>
      </c>
      <c r="BI20" s="1">
        <f>BH20-BH19-1</f>
        <v>0</v>
      </c>
      <c r="BJ20">
        <v>7</v>
      </c>
      <c r="BK20" s="1">
        <f>BJ20-BJ19-1</f>
        <v>0</v>
      </c>
      <c r="BL20">
        <v>7</v>
      </c>
      <c r="BM20" s="1">
        <f>BL20-BL19-1</f>
        <v>0</v>
      </c>
      <c r="BN20">
        <v>7</v>
      </c>
      <c r="BO20" s="1">
        <f>BN20-BN19-1</f>
        <v>0</v>
      </c>
    </row>
    <row r="21" spans="4:67" x14ac:dyDescent="0.25">
      <c r="L21">
        <v>3</v>
      </c>
      <c r="T21">
        <v>6</v>
      </c>
      <c r="X21">
        <v>6</v>
      </c>
      <c r="AA21" s="1">
        <f>13-Z20</f>
        <v>8</v>
      </c>
      <c r="AC21" s="1">
        <f>13-AB20</f>
        <v>7</v>
      </c>
      <c r="AE21" s="1">
        <f>13-AD20</f>
        <v>7</v>
      </c>
      <c r="AG21" s="1">
        <f>13-AF20</f>
        <v>7</v>
      </c>
      <c r="AI21" s="1">
        <f>13-AH20</f>
        <v>7</v>
      </c>
      <c r="AK21" s="1">
        <f>13-AJ20</f>
        <v>7</v>
      </c>
      <c r="AM21" s="1">
        <f>13-AL20</f>
        <v>6</v>
      </c>
      <c r="AO21" s="1">
        <f>13-AN20</f>
        <v>6</v>
      </c>
      <c r="AQ21" s="1">
        <f>13-AP20</f>
        <v>6</v>
      </c>
      <c r="AS21" s="1">
        <f>13-AR20</f>
        <v>6</v>
      </c>
      <c r="AU21" s="1">
        <f>13-AT20</f>
        <v>6</v>
      </c>
      <c r="AW21" s="1">
        <f>13-AV20</f>
        <v>6</v>
      </c>
      <c r="AY21" s="1">
        <f>13-AX20</f>
        <v>6</v>
      </c>
      <c r="BA21" s="1">
        <f>13-AZ20</f>
        <v>6</v>
      </c>
      <c r="BC21" s="1">
        <f>13-BB20</f>
        <v>6</v>
      </c>
      <c r="BE21" s="1">
        <f>13-BD20</f>
        <v>6</v>
      </c>
      <c r="BG21" s="1">
        <f>13-BF20</f>
        <v>6</v>
      </c>
      <c r="BI21" s="1">
        <f>13-BH20</f>
        <v>6</v>
      </c>
      <c r="BK21" s="1">
        <f>13-BJ20</f>
        <v>6</v>
      </c>
      <c r="BM21" s="1">
        <f>13-BL20</f>
        <v>6</v>
      </c>
      <c r="BO21" s="1">
        <f>13-BN20</f>
        <v>6</v>
      </c>
    </row>
    <row r="22" spans="4:67" x14ac:dyDescent="0.25">
      <c r="L22">
        <v>4</v>
      </c>
      <c r="Q22">
        <f>Q16*8+Q17*8+Q18*8+Q19*8</f>
        <v>2040</v>
      </c>
      <c r="T22">
        <v>7</v>
      </c>
      <c r="X22">
        <v>7</v>
      </c>
    </row>
    <row r="23" spans="4:67" x14ac:dyDescent="0.25">
      <c r="L23">
        <v>5</v>
      </c>
      <c r="T23">
        <v>8</v>
      </c>
      <c r="X23">
        <v>8</v>
      </c>
      <c r="AK23" s="4">
        <f>1+AK25*5+AK26*4+AK27*3+AK28*2+AK29</f>
        <v>38</v>
      </c>
    </row>
    <row r="24" spans="4:67" x14ac:dyDescent="0.25">
      <c r="L24">
        <v>6</v>
      </c>
      <c r="T24">
        <v>9</v>
      </c>
      <c r="X24">
        <v>9</v>
      </c>
    </row>
    <row r="25" spans="4:67" x14ac:dyDescent="0.25">
      <c r="L25">
        <v>7</v>
      </c>
      <c r="X25">
        <v>10</v>
      </c>
      <c r="AJ25">
        <v>7</v>
      </c>
      <c r="AK25" s="1">
        <f t="shared" ref="AK25:AK28" si="60">AJ25-AJ24-1</f>
        <v>6</v>
      </c>
    </row>
    <row r="26" spans="4:67" x14ac:dyDescent="0.25">
      <c r="X26">
        <v>11</v>
      </c>
      <c r="AJ26">
        <v>9</v>
      </c>
      <c r="AK26" s="1">
        <f t="shared" si="60"/>
        <v>1</v>
      </c>
    </row>
    <row r="27" spans="4:67" x14ac:dyDescent="0.25">
      <c r="X27">
        <v>12</v>
      </c>
      <c r="AJ27">
        <v>11</v>
      </c>
      <c r="AK27" s="1">
        <f t="shared" si="60"/>
        <v>1</v>
      </c>
    </row>
    <row r="28" spans="4:67" x14ac:dyDescent="0.25">
      <c r="X28">
        <v>13</v>
      </c>
      <c r="AJ28">
        <v>12</v>
      </c>
      <c r="AK28" s="1">
        <f t="shared" si="60"/>
        <v>0</v>
      </c>
    </row>
    <row r="29" spans="4:67" x14ac:dyDescent="0.25">
      <c r="AJ29">
        <v>13</v>
      </c>
      <c r="AK29" s="1">
        <f>AJ29-AJ28-1</f>
        <v>0</v>
      </c>
    </row>
    <row r="30" spans="4:67" x14ac:dyDescent="0.25">
      <c r="AK30" s="1">
        <f>13-AJ29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Сорока</dc:creator>
  <cp:lastModifiedBy>Валерий Сорока</cp:lastModifiedBy>
  <dcterms:created xsi:type="dcterms:W3CDTF">2013-11-30T10:43:42Z</dcterms:created>
  <dcterms:modified xsi:type="dcterms:W3CDTF">2013-11-30T14:48:33Z</dcterms:modified>
</cp:coreProperties>
</file>