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8_{C70F4354-9BB8-45C0-B51F-701065AC2F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jercicio 1" sheetId="2" r:id="rId1"/>
    <sheet name="Ejercicio 2" sheetId="3" r:id="rId2"/>
    <sheet name="Ejercicio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4" l="1"/>
  <c r="B36" i="4"/>
  <c r="B35" i="4"/>
  <c r="B23" i="4"/>
  <c r="B20" i="4"/>
  <c r="B13" i="4"/>
  <c r="D12" i="4"/>
  <c r="D11" i="4"/>
  <c r="D10" i="4"/>
  <c r="D9" i="4"/>
  <c r="D8" i="4"/>
  <c r="D7" i="4"/>
  <c r="D6" i="4"/>
  <c r="D5" i="4"/>
  <c r="D4" i="4"/>
  <c r="D3" i="4"/>
  <c r="D2" i="4"/>
  <c r="D13" i="4" s="1"/>
  <c r="B15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B29" i="3"/>
  <c r="D28" i="3"/>
  <c r="D27" i="3"/>
  <c r="D26" i="3"/>
  <c r="D25" i="3"/>
  <c r="D24" i="3"/>
  <c r="D23" i="3"/>
  <c r="D29" i="3" s="1"/>
  <c r="C23" i="3"/>
  <c r="C24" i="3" s="1"/>
  <c r="C25" i="3" s="1"/>
  <c r="C26" i="3" s="1"/>
  <c r="C27" i="3" s="1"/>
  <c r="C28" i="3" s="1"/>
  <c r="B18" i="3"/>
  <c r="B15" i="3"/>
  <c r="B10" i="3"/>
  <c r="E23" i="3" l="1"/>
  <c r="E24" i="3" s="1"/>
  <c r="E25" i="3" s="1"/>
  <c r="E26" i="3" s="1"/>
  <c r="E27" i="3" s="1"/>
  <c r="E28" i="3" s="1"/>
</calcChain>
</file>

<file path=xl/sharedStrings.xml><?xml version="1.0" encoding="utf-8"?>
<sst xmlns="http://schemas.openxmlformats.org/spreadsheetml/2006/main" count="70" uniqueCount="57">
  <si>
    <t>COLORES</t>
  </si>
  <si>
    <t>Frecuencia absoluta</t>
  </si>
  <si>
    <t>Frecuencia absoluta acumulada</t>
  </si>
  <si>
    <t>Frecuencia relativa</t>
  </si>
  <si>
    <t>Frecuencia relativa acumulada</t>
  </si>
  <si>
    <t>negro</t>
  </si>
  <si>
    <t>azul</t>
  </si>
  <si>
    <t>amarillo</t>
  </si>
  <si>
    <t>rojo</t>
  </si>
  <si>
    <t>TOTAL</t>
  </si>
  <si>
    <t xml:space="preserve">MEDIA </t>
  </si>
  <si>
    <t>(4+5+5+6)/4 = 5</t>
  </si>
  <si>
    <t>MODA</t>
  </si>
  <si>
    <t>Mo = 5</t>
  </si>
  <si>
    <t>MEDIANA</t>
  </si>
  <si>
    <t>Me = 5</t>
  </si>
  <si>
    <t>Autos vendidos</t>
  </si>
  <si>
    <t>Frecuencia acumulada</t>
  </si>
  <si>
    <t>Frec. relativa acumulada</t>
  </si>
  <si>
    <t>Total</t>
  </si>
  <si>
    <t>CERO = 8 rep</t>
  </si>
  <si>
    <t>Me = 7</t>
  </si>
  <si>
    <t>k = 1+3,3 * log(n)</t>
  </si>
  <si>
    <t>k</t>
  </si>
  <si>
    <t>Delta = (xmax - xmin)/k</t>
  </si>
  <si>
    <t xml:space="preserve">Delta </t>
  </si>
  <si>
    <t>x</t>
  </si>
  <si>
    <t>fi (frecuencia absoluta)</t>
  </si>
  <si>
    <t>frecuencia acumulada</t>
  </si>
  <si>
    <t>frecuencia relativa</t>
  </si>
  <si>
    <t>frec. Relat. Acumulada</t>
  </si>
  <si>
    <t>[0 - 1)</t>
  </si>
  <si>
    <t>[1 - 2)</t>
  </si>
  <si>
    <t>[2 - 3)</t>
  </si>
  <si>
    <t>[3 - 4)</t>
  </si>
  <si>
    <t>[4 - 5)</t>
  </si>
  <si>
    <t>[5 - 6]</t>
  </si>
  <si>
    <t>NOTAS</t>
  </si>
  <si>
    <t>frecuencia absoluta</t>
  </si>
  <si>
    <t>fecuencia absoluta acumulada</t>
  </si>
  <si>
    <t>MEDIA</t>
  </si>
  <si>
    <t>0;1;3;4;5</t>
  </si>
  <si>
    <t xml:space="preserve">k </t>
  </si>
  <si>
    <t>CLASES</t>
  </si>
  <si>
    <t>PUNTO MEDIO (clase)</t>
  </si>
  <si>
    <t>[0 - 2)</t>
  </si>
  <si>
    <t>[2 - 4)</t>
  </si>
  <si>
    <t>[4 - 6)</t>
  </si>
  <si>
    <t>[6 - 8)</t>
  </si>
  <si>
    <t>[8 - 10)</t>
  </si>
  <si>
    <t>[10 - 12]</t>
  </si>
  <si>
    <t>Q2</t>
  </si>
  <si>
    <t>Pos: 18 - Valor: 4</t>
  </si>
  <si>
    <t>D3</t>
  </si>
  <si>
    <t>Pos: 11 - Valor: 2</t>
  </si>
  <si>
    <t>P78</t>
  </si>
  <si>
    <t>Pos: 28 - Valor: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</si>
</sst>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theme="1"/>
      <name val="Calibri"/>
    </font>
    <font>
      <sz val="12"/>
      <color rgb="FF222222"/>
      <name val="&quot;Quattrocento Sans&quot;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7</xdr:row>
      <xdr:rowOff>9525</xdr:rowOff>
    </xdr:from>
    <xdr:ext cx="4438650" cy="2714625"/>
    <xdr:pic>
      <xdr:nvPicPr>
        <xdr:cNvPr id="591820876" name="Chart1" title="Gráfico">
          <a:extLst>
            <a:ext uri="{FF2B5EF4-FFF2-40B4-BE49-F238E27FC236}">
              <a16:creationId xmlns:a16="http://schemas.microsoft.com/office/drawing/2014/main" id="{00000000-0008-0000-0100-00004C78462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0</xdr:rowOff>
    </xdr:from>
    <xdr:ext cx="5524500" cy="3581400"/>
    <xdr:pic>
      <xdr:nvPicPr>
        <xdr:cNvPr id="1599752212" name="Chart2" title="Gráfico">
          <a:extLst>
            <a:ext uri="{FF2B5EF4-FFF2-40B4-BE49-F238E27FC236}">
              <a16:creationId xmlns:a16="http://schemas.microsoft.com/office/drawing/2014/main" id="{00000000-0008-0000-0200-000014485A5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"/>
  <sheetViews>
    <sheetView tabSelected="1" workbookViewId="0"/>
  </sheetViews>
  <sheetFormatPr baseColWidth="10" defaultColWidth="12.5703125" defaultRowHeight="15.75" customHeight="1"/>
  <cols>
    <col min="2" max="2" width="22.42578125" customWidth="1"/>
    <col min="3" max="3" width="25.85546875" customWidth="1"/>
    <col min="4" max="4" width="22.7109375" customWidth="1"/>
    <col min="5" max="5" width="26.28515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</row>
    <row r="2" spans="1:11" ht="15.75" customHeight="1">
      <c r="A2" s="5" t="s">
        <v>5</v>
      </c>
      <c r="B2" s="6">
        <v>4</v>
      </c>
      <c r="C2" s="6">
        <v>4</v>
      </c>
      <c r="D2" s="6">
        <v>0.2</v>
      </c>
      <c r="E2" s="6">
        <v>0.2</v>
      </c>
      <c r="F2" s="4"/>
      <c r="G2" s="4"/>
      <c r="H2" s="4"/>
      <c r="I2" s="4"/>
      <c r="J2" s="4"/>
      <c r="K2" s="4"/>
    </row>
    <row r="3" spans="1:11" ht="15.75" customHeight="1">
      <c r="A3" s="5" t="s">
        <v>6</v>
      </c>
      <c r="B3" s="6">
        <v>5</v>
      </c>
      <c r="C3" s="6">
        <v>9</v>
      </c>
      <c r="D3" s="6">
        <v>0.25</v>
      </c>
      <c r="E3" s="6">
        <v>0.45</v>
      </c>
      <c r="F3" s="4"/>
      <c r="G3" s="4"/>
      <c r="H3" s="4"/>
      <c r="I3" s="4"/>
      <c r="J3" s="4"/>
      <c r="K3" s="4"/>
    </row>
    <row r="4" spans="1:11" ht="15.75" customHeight="1">
      <c r="A4" s="5" t="s">
        <v>7</v>
      </c>
      <c r="B4" s="6">
        <v>5</v>
      </c>
      <c r="C4" s="6">
        <v>14</v>
      </c>
      <c r="D4" s="6">
        <v>0.25</v>
      </c>
      <c r="E4" s="6">
        <v>0.7</v>
      </c>
      <c r="F4" s="4"/>
      <c r="G4" s="4"/>
      <c r="H4" s="4"/>
      <c r="I4" s="4"/>
      <c r="J4" s="4"/>
      <c r="K4" s="4"/>
    </row>
    <row r="5" spans="1:11" ht="15.75" customHeight="1">
      <c r="A5" s="5" t="s">
        <v>8</v>
      </c>
      <c r="B5" s="6">
        <v>6</v>
      </c>
      <c r="C5" s="6">
        <v>20</v>
      </c>
      <c r="D5" s="6">
        <v>0.3</v>
      </c>
      <c r="E5" s="6">
        <v>1</v>
      </c>
      <c r="F5" s="4"/>
      <c r="G5" s="4"/>
      <c r="H5" s="4"/>
      <c r="I5" s="4"/>
      <c r="J5" s="4"/>
      <c r="K5" s="4"/>
    </row>
    <row r="6" spans="1:11" ht="15.75" customHeight="1">
      <c r="A6" s="5" t="s">
        <v>9</v>
      </c>
      <c r="B6" s="6">
        <v>20</v>
      </c>
      <c r="C6" s="6"/>
      <c r="D6" s="6">
        <v>1</v>
      </c>
      <c r="E6" s="6"/>
      <c r="F6" s="4"/>
      <c r="G6" s="4"/>
      <c r="H6" s="4"/>
      <c r="I6" s="4"/>
      <c r="J6" s="4"/>
      <c r="K6" s="4"/>
    </row>
    <row r="7" spans="1:11" ht="15.75" customHeight="1">
      <c r="A7" s="7"/>
      <c r="B7" s="7"/>
      <c r="C7" s="8"/>
      <c r="D7" s="8"/>
      <c r="E7" s="8"/>
      <c r="F7" s="4"/>
      <c r="G7" s="4"/>
      <c r="H7" s="4"/>
      <c r="I7" s="4"/>
      <c r="J7" s="4"/>
      <c r="K7" s="4"/>
    </row>
    <row r="8" spans="1:11" ht="15.75" customHeight="1">
      <c r="A8" s="2" t="s">
        <v>10</v>
      </c>
      <c r="B8" s="5" t="s">
        <v>11</v>
      </c>
      <c r="C8" s="8"/>
      <c r="D8" s="8"/>
      <c r="E8" s="8"/>
      <c r="F8" s="4"/>
      <c r="G8" s="4"/>
      <c r="H8" s="4"/>
      <c r="I8" s="4"/>
      <c r="J8" s="4"/>
      <c r="K8" s="4"/>
    </row>
    <row r="9" spans="1:11" ht="15.75" customHeight="1">
      <c r="A9" s="2" t="s">
        <v>12</v>
      </c>
      <c r="B9" s="5" t="s">
        <v>13</v>
      </c>
      <c r="C9" s="8"/>
      <c r="D9" s="8"/>
      <c r="E9" s="8"/>
      <c r="F9" s="4"/>
      <c r="G9" s="4"/>
      <c r="H9" s="4"/>
      <c r="I9" s="4"/>
      <c r="J9" s="4"/>
      <c r="K9" s="4"/>
    </row>
    <row r="10" spans="1:11" ht="15.75" customHeight="1">
      <c r="A10" s="2" t="s">
        <v>14</v>
      </c>
      <c r="B10" s="5" t="s">
        <v>15</v>
      </c>
      <c r="C10" s="8"/>
      <c r="D10" s="8"/>
      <c r="E10" s="8"/>
      <c r="F10" s="4"/>
      <c r="G10" s="4"/>
      <c r="H10" s="4"/>
      <c r="I10" s="4"/>
      <c r="J10" s="4"/>
      <c r="K10" s="4"/>
    </row>
    <row r="11" spans="1:11" ht="15.75" customHeight="1">
      <c r="A11" s="8"/>
      <c r="B11" s="8"/>
      <c r="C11" s="8"/>
      <c r="D11" s="8"/>
      <c r="E11" s="8"/>
      <c r="F11" s="4"/>
      <c r="G11" s="4"/>
      <c r="H11" s="4"/>
      <c r="I11" s="4"/>
      <c r="J11" s="4"/>
      <c r="K11" s="4"/>
    </row>
    <row r="12" spans="1:11" ht="15.75" customHeight="1">
      <c r="A12" s="8"/>
      <c r="B12" s="8"/>
      <c r="C12" s="8"/>
      <c r="D12" s="8"/>
      <c r="E12" s="8"/>
      <c r="F12" s="4"/>
      <c r="G12" s="4"/>
      <c r="H12" s="4"/>
      <c r="I12" s="4"/>
      <c r="J12" s="4"/>
      <c r="K12" s="4"/>
    </row>
    <row r="13" spans="1:11" ht="15.75" customHeight="1">
      <c r="A13" s="8"/>
      <c r="B13" s="8"/>
      <c r="C13" s="8"/>
      <c r="D13" s="8"/>
      <c r="E13" s="8"/>
      <c r="F13" s="4"/>
      <c r="G13" s="4"/>
      <c r="H13" s="4"/>
      <c r="I13" s="4"/>
      <c r="J13" s="4"/>
      <c r="K13" s="4"/>
    </row>
    <row r="14" spans="1:11" ht="15.75" customHeight="1">
      <c r="A14" s="8"/>
      <c r="B14" s="8"/>
      <c r="C14" s="8"/>
      <c r="D14" s="8"/>
      <c r="E14" s="8"/>
      <c r="F14" s="4"/>
      <c r="G14" s="4"/>
      <c r="H14" s="4"/>
      <c r="I14" s="4"/>
      <c r="J14" s="4"/>
      <c r="K14" s="4"/>
    </row>
    <row r="15" spans="1:11" ht="15.75" customHeight="1">
      <c r="A15" s="8"/>
      <c r="B15" s="8"/>
      <c r="C15" s="8"/>
      <c r="D15" s="8"/>
      <c r="E15" s="8"/>
      <c r="F15" s="4"/>
      <c r="G15" s="4"/>
      <c r="H15" s="4"/>
      <c r="I15" s="4"/>
      <c r="J15" s="4"/>
      <c r="K15" s="4"/>
    </row>
    <row r="16" spans="1:11" ht="15.75" customHeight="1">
      <c r="A16" s="8"/>
      <c r="B16" s="8"/>
      <c r="C16" s="8"/>
      <c r="D16" s="8"/>
      <c r="E16" s="8"/>
      <c r="F16" s="4"/>
      <c r="G16" s="4"/>
      <c r="H16" s="4"/>
      <c r="I16" s="4"/>
      <c r="J16" s="4"/>
      <c r="K16" s="4"/>
    </row>
    <row r="17" spans="1:11" ht="15.75" customHeight="1">
      <c r="A17" s="8"/>
      <c r="B17" s="8"/>
      <c r="C17" s="8"/>
      <c r="D17" s="8"/>
      <c r="E17" s="8"/>
      <c r="F17" s="4"/>
      <c r="G17" s="4"/>
      <c r="H17" s="4"/>
      <c r="I17" s="4"/>
      <c r="J17" s="4"/>
      <c r="K17" s="4"/>
    </row>
    <row r="18" spans="1:11" ht="15.75" customHeight="1">
      <c r="A18" s="8"/>
      <c r="B18" s="8"/>
      <c r="C18" s="8"/>
      <c r="D18" s="8"/>
      <c r="E18" s="8"/>
      <c r="F18" s="4"/>
      <c r="G18" s="4"/>
      <c r="H18" s="4"/>
      <c r="I18" s="4"/>
      <c r="J18" s="4"/>
      <c r="K18" s="4"/>
    </row>
    <row r="19" spans="1:11" ht="15.75" customHeight="1">
      <c r="A19" s="8"/>
      <c r="B19" s="8"/>
      <c r="C19" s="8"/>
      <c r="D19" s="8"/>
      <c r="E19" s="8"/>
      <c r="F19" s="4"/>
      <c r="G19" s="4"/>
      <c r="H19" s="4"/>
      <c r="I19" s="4"/>
      <c r="J19" s="4"/>
      <c r="K19" s="4"/>
    </row>
    <row r="20" spans="1:11" ht="15.75" customHeight="1">
      <c r="A20" s="8"/>
      <c r="B20" s="8"/>
      <c r="C20" s="8"/>
      <c r="D20" s="8"/>
      <c r="E20" s="8"/>
      <c r="F20" s="4"/>
      <c r="G20" s="4"/>
      <c r="H20" s="4"/>
      <c r="I20" s="4"/>
      <c r="J20" s="4"/>
      <c r="K20" s="4"/>
    </row>
    <row r="21" spans="1:11" ht="15.75" customHeight="1">
      <c r="A21" s="8"/>
      <c r="B21" s="8"/>
      <c r="C21" s="8"/>
      <c r="D21" s="8"/>
      <c r="E21" s="8"/>
      <c r="F21" s="4"/>
      <c r="G21" s="4"/>
      <c r="H21" s="4"/>
      <c r="I21" s="4"/>
      <c r="J21" s="4"/>
      <c r="K21" s="4"/>
    </row>
    <row r="22" spans="1:11" ht="15.75" customHeight="1">
      <c r="A22" s="8"/>
      <c r="B22" s="8"/>
      <c r="C22" s="8"/>
      <c r="D22" s="8"/>
      <c r="E22" s="8"/>
      <c r="F22" s="4"/>
      <c r="G22" s="4"/>
      <c r="H22" s="4"/>
      <c r="I22" s="4"/>
      <c r="J22" s="4"/>
      <c r="K22" s="4"/>
    </row>
    <row r="23" spans="1:11" ht="15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</row>
    <row r="24" spans="1:11" ht="15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</row>
    <row r="25" spans="1:11" ht="15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9"/>
  <sheetViews>
    <sheetView workbookViewId="0"/>
  </sheetViews>
  <sheetFormatPr baseColWidth="10" defaultColWidth="12.5703125" defaultRowHeight="15.75" customHeight="1"/>
  <cols>
    <col min="1" max="1" width="23.7109375" customWidth="1"/>
    <col min="2" max="2" width="17.85546875" customWidth="1"/>
    <col min="3" max="3" width="18" customWidth="1"/>
    <col min="4" max="4" width="18.5703125" customWidth="1"/>
    <col min="5" max="5" width="19.7109375" customWidth="1"/>
  </cols>
  <sheetData>
    <row r="1" spans="1:17" ht="15.75" customHeight="1">
      <c r="A1" s="9" t="s">
        <v>16</v>
      </c>
      <c r="B1" s="10" t="s">
        <v>1</v>
      </c>
      <c r="C1" s="10" t="s">
        <v>17</v>
      </c>
      <c r="D1" s="10" t="s">
        <v>3</v>
      </c>
      <c r="E1" s="10" t="s">
        <v>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1">
        <v>0</v>
      </c>
      <c r="B2" s="12">
        <v>8</v>
      </c>
      <c r="C2" s="12">
        <v>8</v>
      </c>
      <c r="D2" s="12">
        <v>0.26700000000000002</v>
      </c>
      <c r="E2" s="12">
        <v>0.26700000000000002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11">
        <v>1</v>
      </c>
      <c r="B3" s="12">
        <v>7</v>
      </c>
      <c r="C3" s="12">
        <v>15</v>
      </c>
      <c r="D3" s="12">
        <v>0.23300000000000001</v>
      </c>
      <c r="E3" s="12">
        <v>0.5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11">
        <v>2</v>
      </c>
      <c r="B4" s="12">
        <v>7</v>
      </c>
      <c r="C4" s="12">
        <v>22</v>
      </c>
      <c r="D4" s="12">
        <v>0.23300000000000001</v>
      </c>
      <c r="E4" s="12">
        <v>0.73299999999999998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75" customHeight="1">
      <c r="A5" s="11">
        <v>3</v>
      </c>
      <c r="B5" s="12">
        <v>5</v>
      </c>
      <c r="C5" s="12">
        <v>27</v>
      </c>
      <c r="D5" s="12">
        <v>0.16700000000000001</v>
      </c>
      <c r="E5" s="12">
        <v>0.9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>
      <c r="A6" s="11">
        <v>4</v>
      </c>
      <c r="B6" s="12">
        <v>3</v>
      </c>
      <c r="C6" s="12">
        <v>30</v>
      </c>
      <c r="D6" s="12">
        <v>0.1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75" customHeight="1">
      <c r="A7" s="10" t="s">
        <v>19</v>
      </c>
      <c r="B7" s="10">
        <v>30</v>
      </c>
      <c r="C7" s="10"/>
      <c r="D7" s="10">
        <v>1</v>
      </c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75" customHeight="1">
      <c r="A9" s="13"/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75" customHeight="1">
      <c r="A10" s="14" t="s">
        <v>10</v>
      </c>
      <c r="B10" s="15">
        <f>AY8/B7</f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75" customHeight="1">
      <c r="A11" s="14" t="s">
        <v>12</v>
      </c>
      <c r="B11" s="15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75" customHeight="1">
      <c r="A12" s="14" t="s">
        <v>14</v>
      </c>
      <c r="B12" s="15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7"/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.75" customHeight="1">
      <c r="A15" s="2" t="s">
        <v>22</v>
      </c>
      <c r="B15" s="5">
        <f>1+(3.3*LOG(B7))</f>
        <v>5.8745001405748853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.75" customHeight="1">
      <c r="A16" s="2" t="s">
        <v>23</v>
      </c>
      <c r="B16" s="5">
        <v>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75" customHeight="1">
      <c r="A17" s="7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.75" customHeight="1">
      <c r="A18" s="2" t="s">
        <v>24</v>
      </c>
      <c r="B18" s="5">
        <f>(A6-A2)/B16</f>
        <v>0.66666666666666663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5.75" customHeight="1">
      <c r="A19" s="2" t="s">
        <v>25</v>
      </c>
      <c r="B19" s="1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5.75" customHeight="1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>
      <c r="A22" s="2" t="s">
        <v>26</v>
      </c>
      <c r="B22" s="2" t="s">
        <v>27</v>
      </c>
      <c r="C22" s="17" t="s">
        <v>28</v>
      </c>
      <c r="D22" s="2" t="s">
        <v>29</v>
      </c>
      <c r="E22" s="2" t="s">
        <v>30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">
      <c r="A23" s="5" t="s">
        <v>31</v>
      </c>
      <c r="B23" s="6">
        <v>8</v>
      </c>
      <c r="C23" s="6">
        <f>B23</f>
        <v>8</v>
      </c>
      <c r="D23" s="18">
        <f t="shared" ref="D23:D28" si="0">B23/30</f>
        <v>0.26666666666666666</v>
      </c>
      <c r="E23" s="6">
        <f>D23</f>
        <v>0.26666666666666666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">
      <c r="A24" s="5" t="s">
        <v>32</v>
      </c>
      <c r="B24" s="6">
        <v>7</v>
      </c>
      <c r="C24" s="6">
        <f t="shared" ref="C24:C28" si="1">C23+B24</f>
        <v>15</v>
      </c>
      <c r="D24" s="18">
        <f t="shared" si="0"/>
        <v>0.23333333333333334</v>
      </c>
      <c r="E24" s="6">
        <f t="shared" ref="E24:E28" si="2">E23+D24</f>
        <v>0.5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">
      <c r="A25" s="5" t="s">
        <v>33</v>
      </c>
      <c r="B25" s="6">
        <v>7</v>
      </c>
      <c r="C25" s="6">
        <f t="shared" si="1"/>
        <v>22</v>
      </c>
      <c r="D25" s="18">
        <f t="shared" si="0"/>
        <v>0.23333333333333334</v>
      </c>
      <c r="E25" s="6">
        <f t="shared" si="2"/>
        <v>0.73333333333333339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">
      <c r="A26" s="5" t="s">
        <v>34</v>
      </c>
      <c r="B26" s="6">
        <v>5</v>
      </c>
      <c r="C26" s="6">
        <f t="shared" si="1"/>
        <v>27</v>
      </c>
      <c r="D26" s="18">
        <f t="shared" si="0"/>
        <v>0.16666666666666666</v>
      </c>
      <c r="E26" s="6">
        <f t="shared" si="2"/>
        <v>0.9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">
      <c r="A27" s="5" t="s">
        <v>35</v>
      </c>
      <c r="B27" s="6">
        <v>3</v>
      </c>
      <c r="C27" s="6">
        <f t="shared" si="1"/>
        <v>30</v>
      </c>
      <c r="D27" s="18">
        <f t="shared" si="0"/>
        <v>0.1</v>
      </c>
      <c r="E27" s="6">
        <f t="shared" si="2"/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">
      <c r="A28" s="5" t="s">
        <v>36</v>
      </c>
      <c r="B28" s="6">
        <v>0</v>
      </c>
      <c r="C28" s="6">
        <f t="shared" si="1"/>
        <v>30</v>
      </c>
      <c r="D28" s="18">
        <f t="shared" si="0"/>
        <v>0</v>
      </c>
      <c r="E28" s="6">
        <f t="shared" si="2"/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">
      <c r="A29" s="5" t="s">
        <v>9</v>
      </c>
      <c r="B29" s="6">
        <f>SUM(B23:B28)</f>
        <v>30</v>
      </c>
      <c r="C29" s="6"/>
      <c r="D29" s="6">
        <f>SUM(D23:D28)</f>
        <v>1</v>
      </c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7"/>
  <sheetViews>
    <sheetView workbookViewId="0"/>
  </sheetViews>
  <sheetFormatPr baseColWidth="10" defaultColWidth="12.5703125" defaultRowHeight="15.75" customHeight="1"/>
  <cols>
    <col min="1" max="1" width="18.5703125" customWidth="1"/>
    <col min="2" max="2" width="22.42578125" customWidth="1"/>
    <col min="3" max="3" width="24" customWidth="1"/>
    <col min="4" max="4" width="20.42578125" customWidth="1"/>
  </cols>
  <sheetData>
    <row r="1" spans="1:4" ht="15.75" customHeight="1">
      <c r="A1" s="19" t="s">
        <v>37</v>
      </c>
      <c r="B1" s="17" t="s">
        <v>38</v>
      </c>
      <c r="C1" s="17" t="s">
        <v>39</v>
      </c>
      <c r="D1" s="17"/>
    </row>
    <row r="2" spans="1:4" ht="15.75" customHeight="1">
      <c r="A2" s="5">
        <v>0</v>
      </c>
      <c r="B2" s="6">
        <v>4</v>
      </c>
      <c r="C2" s="6">
        <f>B2</f>
        <v>4</v>
      </c>
      <c r="D2" s="6">
        <f t="shared" ref="D2:D12" si="0">A2*B2</f>
        <v>0</v>
      </c>
    </row>
    <row r="3" spans="1:4" ht="15.75" customHeight="1">
      <c r="A3" s="5">
        <v>1</v>
      </c>
      <c r="B3" s="6">
        <v>4</v>
      </c>
      <c r="C3" s="6">
        <f t="shared" ref="C3:C12" si="1">C2+B3</f>
        <v>8</v>
      </c>
      <c r="D3" s="6">
        <f t="shared" si="0"/>
        <v>4</v>
      </c>
    </row>
    <row r="4" spans="1:4" ht="15.75" customHeight="1">
      <c r="A4" s="5">
        <v>2</v>
      </c>
      <c r="B4" s="6">
        <v>3</v>
      </c>
      <c r="C4" s="6">
        <f t="shared" si="1"/>
        <v>11</v>
      </c>
      <c r="D4" s="6">
        <f t="shared" si="0"/>
        <v>6</v>
      </c>
    </row>
    <row r="5" spans="1:4" ht="15.75" customHeight="1">
      <c r="A5" s="5">
        <v>3</v>
      </c>
      <c r="B5" s="6">
        <v>4</v>
      </c>
      <c r="C5" s="6">
        <f t="shared" si="1"/>
        <v>15</v>
      </c>
      <c r="D5" s="6">
        <f t="shared" si="0"/>
        <v>12</v>
      </c>
    </row>
    <row r="6" spans="1:4" ht="15.75" customHeight="1">
      <c r="A6" s="5">
        <v>4</v>
      </c>
      <c r="B6" s="6">
        <v>4</v>
      </c>
      <c r="C6" s="6">
        <f t="shared" si="1"/>
        <v>19</v>
      </c>
      <c r="D6" s="6">
        <f t="shared" si="0"/>
        <v>16</v>
      </c>
    </row>
    <row r="7" spans="1:4" ht="15.75" customHeight="1">
      <c r="A7" s="5">
        <v>5</v>
      </c>
      <c r="B7" s="6">
        <v>4</v>
      </c>
      <c r="C7" s="6">
        <f t="shared" si="1"/>
        <v>23</v>
      </c>
      <c r="D7" s="6">
        <f t="shared" si="0"/>
        <v>20</v>
      </c>
    </row>
    <row r="8" spans="1:4" ht="15.75" customHeight="1">
      <c r="A8" s="5">
        <v>6</v>
      </c>
      <c r="B8" s="6">
        <v>3</v>
      </c>
      <c r="C8" s="6">
        <f t="shared" si="1"/>
        <v>26</v>
      </c>
      <c r="D8" s="6">
        <f t="shared" si="0"/>
        <v>18</v>
      </c>
    </row>
    <row r="9" spans="1:4" ht="15.75" customHeight="1">
      <c r="A9" s="5">
        <v>7</v>
      </c>
      <c r="B9" s="6">
        <v>3</v>
      </c>
      <c r="C9" s="6">
        <f t="shared" si="1"/>
        <v>29</v>
      </c>
      <c r="D9" s="6">
        <f t="shared" si="0"/>
        <v>21</v>
      </c>
    </row>
    <row r="10" spans="1:4" ht="15.75" customHeight="1">
      <c r="A10" s="5">
        <v>8</v>
      </c>
      <c r="B10" s="6">
        <v>3</v>
      </c>
      <c r="C10" s="6">
        <f t="shared" si="1"/>
        <v>32</v>
      </c>
      <c r="D10" s="6">
        <f t="shared" si="0"/>
        <v>24</v>
      </c>
    </row>
    <row r="11" spans="1:4" ht="15.75" customHeight="1">
      <c r="A11" s="5">
        <v>9</v>
      </c>
      <c r="B11" s="6">
        <v>1</v>
      </c>
      <c r="C11" s="6">
        <f t="shared" si="1"/>
        <v>33</v>
      </c>
      <c r="D11" s="6">
        <f t="shared" si="0"/>
        <v>9</v>
      </c>
    </row>
    <row r="12" spans="1:4" ht="15.75" customHeight="1">
      <c r="A12" s="5">
        <v>10</v>
      </c>
      <c r="B12" s="6">
        <v>2</v>
      </c>
      <c r="C12" s="6">
        <f t="shared" si="1"/>
        <v>35</v>
      </c>
      <c r="D12" s="6">
        <f t="shared" si="0"/>
        <v>20</v>
      </c>
    </row>
    <row r="13" spans="1:4" ht="15.75" customHeight="1">
      <c r="A13" s="2" t="s">
        <v>9</v>
      </c>
      <c r="B13" s="6">
        <f>SUM(B2:B12)</f>
        <v>35</v>
      </c>
      <c r="C13" s="20"/>
      <c r="D13" s="6">
        <f>SUM(D2:D12)</f>
        <v>150</v>
      </c>
    </row>
    <row r="14" spans="1:4" ht="15.75" customHeight="1">
      <c r="A14" s="13"/>
      <c r="B14" s="13"/>
      <c r="C14" s="4"/>
      <c r="D14" s="4"/>
    </row>
    <row r="15" spans="1:4" ht="15.75" customHeight="1">
      <c r="A15" s="2" t="s">
        <v>40</v>
      </c>
      <c r="B15" s="5">
        <f>D13/B13</f>
        <v>4.2857142857142856</v>
      </c>
      <c r="C15" s="4"/>
      <c r="D15" s="8"/>
    </row>
    <row r="16" spans="1:4" ht="15.75" customHeight="1">
      <c r="A16" s="2" t="s">
        <v>14</v>
      </c>
      <c r="B16" s="5">
        <v>4</v>
      </c>
      <c r="C16" s="4"/>
      <c r="D16" s="4"/>
    </row>
    <row r="17" spans="1:4" ht="15.75" customHeight="1">
      <c r="A17" s="2" t="s">
        <v>12</v>
      </c>
      <c r="B17" s="5" t="s">
        <v>41</v>
      </c>
      <c r="C17" s="4"/>
      <c r="D17" s="4"/>
    </row>
    <row r="18" spans="1:4" ht="15.75" customHeight="1">
      <c r="A18" s="4"/>
      <c r="B18" s="4"/>
      <c r="C18" s="4"/>
      <c r="D18" s="4"/>
    </row>
    <row r="19" spans="1:4" ht="15.75" customHeight="1">
      <c r="A19" s="13"/>
      <c r="B19" s="13"/>
      <c r="C19" s="4"/>
      <c r="D19" s="4"/>
    </row>
    <row r="20" spans="1:4" ht="15.75" customHeight="1">
      <c r="A20" s="2" t="s">
        <v>22</v>
      </c>
      <c r="B20" s="5">
        <f>1 + 3.3 * LOG(B13)</f>
        <v>6.0954245463559094</v>
      </c>
      <c r="C20" s="4"/>
      <c r="D20" s="4"/>
    </row>
    <row r="21" spans="1:4" ht="15.75" customHeight="1">
      <c r="A21" s="2" t="s">
        <v>42</v>
      </c>
      <c r="B21" s="5">
        <v>6</v>
      </c>
      <c r="C21" s="4"/>
      <c r="D21" s="4"/>
    </row>
    <row r="22" spans="1:4" ht="15.75" customHeight="1">
      <c r="A22" s="13"/>
      <c r="B22" s="13"/>
      <c r="C22" s="4"/>
      <c r="D22" s="4"/>
    </row>
    <row r="23" spans="1:4" ht="15">
      <c r="A23" s="17" t="s">
        <v>24</v>
      </c>
      <c r="B23" s="16">
        <f>(A12-A2)/B21</f>
        <v>1.6666666666666667</v>
      </c>
      <c r="C23" s="4"/>
      <c r="D23" s="4"/>
    </row>
    <row r="24" spans="1:4" ht="15">
      <c r="A24" s="17" t="s">
        <v>25</v>
      </c>
      <c r="B24" s="16">
        <v>2</v>
      </c>
      <c r="C24" s="4"/>
      <c r="D24" s="4"/>
    </row>
    <row r="25" spans="1:4" ht="15">
      <c r="A25" s="4"/>
      <c r="B25" s="4"/>
      <c r="C25" s="4"/>
      <c r="D25" s="4"/>
    </row>
    <row r="26" spans="1:4" ht="15">
      <c r="A26" s="13"/>
      <c r="B26" s="13"/>
      <c r="C26" s="13"/>
      <c r="D26" s="4"/>
    </row>
    <row r="27" spans="1:4" ht="15">
      <c r="A27" s="17" t="s">
        <v>43</v>
      </c>
      <c r="B27" s="17" t="s">
        <v>1</v>
      </c>
      <c r="C27" s="2" t="s">
        <v>44</v>
      </c>
      <c r="D27" s="4"/>
    </row>
    <row r="28" spans="1:4" ht="15">
      <c r="A28" s="5" t="s">
        <v>45</v>
      </c>
      <c r="B28" s="21">
        <v>8</v>
      </c>
      <c r="C28" s="6">
        <v>1</v>
      </c>
      <c r="D28" s="4"/>
    </row>
    <row r="29" spans="1:4" ht="15">
      <c r="A29" s="5" t="s">
        <v>46</v>
      </c>
      <c r="B29" s="21">
        <v>7</v>
      </c>
      <c r="C29" s="6">
        <v>3</v>
      </c>
      <c r="D29" s="4"/>
    </row>
    <row r="30" spans="1:4" ht="15">
      <c r="A30" s="5" t="s">
        <v>47</v>
      </c>
      <c r="B30" s="21">
        <v>8</v>
      </c>
      <c r="C30" s="6">
        <v>5</v>
      </c>
      <c r="D30" s="4"/>
    </row>
    <row r="31" spans="1:4" ht="15">
      <c r="A31" s="5" t="s">
        <v>48</v>
      </c>
      <c r="B31" s="21">
        <v>6</v>
      </c>
      <c r="C31" s="6">
        <v>7</v>
      </c>
      <c r="D31" s="4"/>
    </row>
    <row r="32" spans="1:4" ht="15">
      <c r="A32" s="5" t="s">
        <v>49</v>
      </c>
      <c r="B32" s="6">
        <v>4</v>
      </c>
      <c r="C32" s="6">
        <v>9</v>
      </c>
      <c r="D32" s="8"/>
    </row>
    <row r="33" spans="1:4" ht="15">
      <c r="A33" s="5" t="s">
        <v>50</v>
      </c>
      <c r="B33" s="6">
        <v>2</v>
      </c>
      <c r="C33" s="6">
        <v>11</v>
      </c>
      <c r="D33" s="8"/>
    </row>
    <row r="34" spans="1:4" ht="15">
      <c r="A34" s="7"/>
      <c r="B34" s="7"/>
      <c r="C34" s="7"/>
      <c r="D34" s="8"/>
    </row>
    <row r="35" spans="1:4" ht="15">
      <c r="A35" s="2" t="s">
        <v>51</v>
      </c>
      <c r="B35" s="6">
        <f>(2*36)/4</f>
        <v>18</v>
      </c>
      <c r="C35" s="6" t="s">
        <v>52</v>
      </c>
      <c r="D35" s="8"/>
    </row>
    <row r="36" spans="1:4" ht="15">
      <c r="A36" s="2" t="s">
        <v>53</v>
      </c>
      <c r="B36" s="6">
        <f>(3*36)/10</f>
        <v>10.8</v>
      </c>
      <c r="C36" s="6" t="s">
        <v>54</v>
      </c>
      <c r="D36" s="8"/>
    </row>
    <row r="37" spans="1:4" ht="15">
      <c r="A37" s="2" t="s">
        <v>55</v>
      </c>
      <c r="B37" s="6">
        <f>(78*36)/100</f>
        <v>28.08</v>
      </c>
      <c r="C37" s="6" t="s">
        <v>56</v>
      </c>
      <c r="D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2022-09-11T23:21:07Z</dcterms:created>
  <dcterms:modified xsi:type="dcterms:W3CDTF">2022-09-11T23:21:07Z</dcterms:modified>
</cp:coreProperties>
</file>