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defaultThemeVersion="124226"/>
  <xr:revisionPtr revIDLastSave="0" documentId="13_ncr:1_{63B8AFB6-1417-416B-99AE-62912B27E026}" xr6:coauthVersionLast="47" xr6:coauthVersionMax="47" xr10:uidLastSave="{00000000-0000-0000-0000-000000000000}"/>
  <bookViews>
    <workbookView xWindow="30612" yWindow="-108" windowWidth="30936" windowHeight="16896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4" l="1"/>
  <c r="I20" i="4"/>
</calcChain>
</file>

<file path=xl/sharedStrings.xml><?xml version="1.0" encoding="utf-8"?>
<sst xmlns="http://schemas.openxmlformats.org/spreadsheetml/2006/main" count="240" uniqueCount="139">
  <si>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</si>
  <si>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</si>
  <si>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</si>
  <si>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</si>
  <si>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</si>
  <si>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</si>
  <si>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</si>
  <si>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</si>
  <si>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</si>
  <si>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</si>
  <si>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</si>
  <si>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</si>
  <si>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</si>
  <si>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</si>
  <si>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</si>
  <si>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</si>
  <si>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</si>
  <si>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</si>
  <si>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</si>
  <si>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</si>
  <si>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</si>
  <si>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</si>
  <si>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CC2 = Edges - Nodes + 2 =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</si>
  <si>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</si>
  <si>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</si>
  <si>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</si>
  <si>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</si>
  <si>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</si>
  <si>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</si>
  <si>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</si>
  <si>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</si>
  <si>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</si>
  <si>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</si>
  <si>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</si>
  <si>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</si>
  <si>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</si>
  <si>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</si>
  <si>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</si>
  <si>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</si>
  <si>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</si>
  <si>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</si>
  <si>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</si>
  <si>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</si>
  <si>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</si>
  <si>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</si>
  <si>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</si>
  <si>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</si>
  <si>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</si>
  <si>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</si>
  <si>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</si>
  <si>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</si>
  <si>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</si>
  <si>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</si>
  <si>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</si>
  <si>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</si>
  <si>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</si>
  <si>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</si>
  <si>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</si>
  <si>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</si>
  <si>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</si>
  <si>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</si>
  <si>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</si>
  <si>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</si>
  <si>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</si>
  <si>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</si>
  <si>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</si>
  <si>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</si>
  <si>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</si>
  <si>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</si>
  <si>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</si>
  <si>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</si>
  <si>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</si>
  <si>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</si>
  <si>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</si>
  <si>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</si>
  <si>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</si>
  <si>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</si>
  <si>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</si>
  <si>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</si>
  <si>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15-12+2 = 5</t>
  </si>
  <si>
    <t>regiune</t>
  </si>
  <si>
    <t>1 - 2(T) - 3 - 12</t>
  </si>
  <si>
    <t>1 - 2(F) - 4 - 5 - 6(T) - 7 - 12</t>
  </si>
  <si>
    <t>1 - 2(F) - 4 - 5 - 6(F) - 8(T) - 9(T) - 10 - 8(T) - 9(F) - 8(F) - 11 - 12</t>
  </si>
  <si>
    <t>F02_P04</t>
  </si>
  <si>
    <t>1 - 2(F) - 4 - 5 - 6(F) - 8(T) - 9(T) - 10 - 8(F) - 11 - 12</t>
  </si>
  <si>
    <t>F02_P05</t>
  </si>
  <si>
    <t>1 - 2(F) - 4 - 5 - 6(F) - 8(T) - 9(F) - 8(F) - 11 - 12</t>
  </si>
  <si>
    <t>3. PizzaShop</t>
  </si>
  <si>
    <t xml:space="preserve">Aplicatia permite plasarea si onorarea comenzilor de pizza dintr-un restaurant cu 8 mese, precum si plata 
(simulata) prin card sau cash. 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</si>
  <si>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 La inchiderea restaurantului se afiseaza totalul incasarilor realizate, pentru fiecare tip de plata.</t>
    </r>
  </si>
  <si>
    <t>Chelaru Laurentiu</t>
  </si>
  <si>
    <t>Ciubotariu Veronica</t>
  </si>
  <si>
    <t>Ciulavu Dan-Flaviu</t>
  </si>
  <si>
    <t>F02.  La inchiderea restaurantului se afiseaza totalul incasarilor realizate, pentru fiecare tip de plata.</t>
  </si>
  <si>
    <t>Sum of all Cash payments</t>
  </si>
  <si>
    <t>1, 2, 4, 5, 6, 8, 9, 10, 11</t>
  </si>
  <si>
    <t>X</t>
  </si>
  <si>
    <t>F02_TC03</t>
  </si>
  <si>
    <t>F02_TC04</t>
  </si>
  <si>
    <t>F02_TC05</t>
  </si>
  <si>
    <t>F02_TC06</t>
  </si>
  <si>
    <t>type = null</t>
  </si>
  <si>
    <t>type = PaymentType.Cash, payments = empty list</t>
  </si>
  <si>
    <t>type = PaymentType.Cash, payments contains both Cash and Card payments</t>
  </si>
  <si>
    <t>type = PaymentType.Cash, payments contains only Card payments</t>
  </si>
  <si>
    <t>type = PaymentType.Cash, payments = null</t>
  </si>
  <si>
    <t>Sum of all Card payments</t>
  </si>
  <si>
    <t>IllegalArgumentException</t>
  </si>
  <si>
    <t>0.0</t>
  </si>
  <si>
    <t>Sum of Cash payments only</t>
  </si>
  <si>
    <t>1, 2, 3</t>
  </si>
  <si>
    <t>1, 2, 4, 5, 6, 7</t>
  </si>
  <si>
    <t>1, 2, 4, 5, 6, 8, 9, 11</t>
  </si>
  <si>
    <t xml:space="preserve">F02_Cond01: type invalid
</t>
  </si>
  <si>
    <t>F02_Cond02: payments empty</t>
  </si>
  <si>
    <t>F02_Cond03: payment type matches</t>
  </si>
  <si>
    <t>F02_TC08</t>
  </si>
  <si>
    <t>F02_TC09</t>
  </si>
  <si>
    <t>F02_TC10</t>
  </si>
  <si>
    <t>F02_TC11</t>
  </si>
  <si>
    <t>F02_TC12</t>
  </si>
  <si>
    <t>F02_TC13</t>
  </si>
  <si>
    <t>tableNumber</t>
  </si>
  <si>
    <t>type</t>
  </si>
  <si>
    <t>amount</t>
  </si>
  <si>
    <t>PaymentType.Cash</t>
  </si>
  <si>
    <t>null</t>
  </si>
  <si>
    <t>25.5</t>
  </si>
  <si>
    <t>22.3</t>
  </si>
  <si>
    <t>PaymentType.Card</t>
  </si>
  <si>
    <t>Non-empty menu list</t>
  </si>
  <si>
    <t>Non-empty payment list</t>
  </si>
  <si>
    <t>IllegalArgumentException: "Invalid payment type"</t>
  </si>
  <si>
    <t>Payment successfully added</t>
  </si>
  <si>
    <t>IllegalArgumentException: "Table number"</t>
  </si>
  <si>
    <t>IllegalArgumentException: "Payment type"</t>
  </si>
  <si>
    <t>IllegalArgumentException: "amount"</t>
  </si>
  <si>
    <t>type = PaymentType.Cash, payments contains only 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</si>
</sst>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9" fillId="0" borderId="1" xfId="0" applyFont="1" applyBorder="1"/>
    <xf numFmtId="0" fontId="10" fillId="2" borderId="2" xfId="0" applyFont="1" applyFill="1" applyBorder="1" applyAlignment="1">
      <alignment horizontal="center"/>
    </xf>
    <xf numFmtId="0" fontId="11" fillId="2" borderId="2" xfId="0" applyFont="1" applyFill="1" applyBorder="1"/>
    <xf numFmtId="0" fontId="10" fillId="2" borderId="3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8" fillId="0" borderId="0" xfId="0" applyFont="1"/>
    <xf numFmtId="0" fontId="0" fillId="2" borderId="5" xfId="0" applyFill="1" applyBorder="1"/>
    <xf numFmtId="0" fontId="0" fillId="2" borderId="7" xfId="0" applyFill="1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7" fillId="8" borderId="0" xfId="0" applyFont="1" applyFill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9" fontId="0" fillId="7" borderId="5" xfId="0" applyNumberFormat="1" applyFill="1" applyBorder="1"/>
    <xf numFmtId="9" fontId="0" fillId="7" borderId="7" xfId="0" applyNumberFormat="1" applyFill="1" applyBorder="1"/>
    <xf numFmtId="0" fontId="7" fillId="8" borderId="8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1" fillId="8" borderId="8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7" fillId="9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vertical="center" wrapText="1"/>
    </xf>
    <xf numFmtId="0" fontId="13" fillId="3" borderId="4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10" borderId="16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16299</xdr:colOff>
      <xdr:row>6</xdr:row>
      <xdr:rowOff>162561</xdr:rowOff>
    </xdr:from>
    <xdr:to>
      <xdr:col>10</xdr:col>
      <xdr:colOff>38669</xdr:colOff>
      <xdr:row>19</xdr:row>
      <xdr:rowOff>60536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31FB42-EA65-CE05-16EB-FE134505B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32" y="1242061"/>
          <a:ext cx="5620954" cy="2229272"/>
        </a:xfrm>
        <a:prstGeom prst="rect">
          <a:avLst/>
        </a:prstGeom>
      </xdr:spPr>
    </xdr:pic>
    <xdr:clientData/>
  </xdr:twoCellAnchor>
  <xdr:twoCellAnchor editAs="oneCell">
    <xdr:from>
      <xdr:col>12</xdr:col>
      <xdr:colOff>152310</xdr:colOff>
      <xdr:row>11</xdr:row>
      <xdr:rowOff>12428</xdr:rowOff>
    </xdr:from>
    <xdr:to>
      <xdr:col>17</xdr:col>
      <xdr:colOff>56183</xdr:colOff>
      <xdr:row>56</xdr:row>
      <xdr:rowOff>21952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12E83-EB52-C96E-2E33-5A10966BD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203" y="1958249"/>
          <a:ext cx="3074337" cy="7979228"/>
        </a:xfrm>
        <a:prstGeom prst="rect">
          <a:avLst/>
        </a:prstGeom>
      </xdr:spPr>
    </xdr:pic>
    <xdr:clientData/>
  </xdr:twoCellAnchor>
  <xdr:twoCellAnchor>
    <xdr:from>
      <xdr:col>15</xdr:col>
      <xdr:colOff>384809</xdr:colOff>
      <xdr:row>13</xdr:row>
      <xdr:rowOff>173083</xdr:rowOff>
    </xdr:from>
    <xdr:to>
      <xdr:col>16</xdr:col>
      <xdr:colOff>450939</xdr:colOff>
      <xdr:row>17</xdr:row>
      <xdr:rowOff>173083</xdr:rowOff>
    </xdr:to>
    <xdr:sp macro="" textlink="">
      <xdr:nvSpPr>
        <xdr:cNvPr id="8" name="Explosion: 8 Points 7">
          <a:extLst>
            <a:ext uri="{FF2B5EF4-FFF2-40B4-BE49-F238E27FC236}">
              <a16:creationId xmlns:a16="http://schemas.microsoft.com/office/drawing/2014/main" id="{10A4D7E5-99F4-E80B-C9C5-5F3AB19EF79D}"/>
            </a:ext>
          </a:extLst>
        </xdr:cNvPr>
        <xdr:cNvSpPr/>
      </xdr:nvSpPr>
      <xdr:spPr>
        <a:xfrm>
          <a:off x="9637666" y="2472690"/>
          <a:ext cx="67845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14</xdr:col>
      <xdr:colOff>221524</xdr:colOff>
      <xdr:row>33</xdr:row>
      <xdr:rowOff>105047</xdr:rowOff>
    </xdr:from>
    <xdr:to>
      <xdr:col>15</xdr:col>
      <xdr:colOff>283845</xdr:colOff>
      <xdr:row>37</xdr:row>
      <xdr:rowOff>105047</xdr:rowOff>
    </xdr:to>
    <xdr:sp macro="" textlink="">
      <xdr:nvSpPr>
        <xdr:cNvPr id="9" name="Explosion: 8 Points 8">
          <a:extLst>
            <a:ext uri="{FF2B5EF4-FFF2-40B4-BE49-F238E27FC236}">
              <a16:creationId xmlns:a16="http://schemas.microsoft.com/office/drawing/2014/main" id="{D1255E12-C91D-4A1D-8E38-8EAC4700D4FC}"/>
            </a:ext>
          </a:extLst>
        </xdr:cNvPr>
        <xdr:cNvSpPr/>
      </xdr:nvSpPr>
      <xdr:spPr>
        <a:xfrm>
          <a:off x="8862060" y="5942511"/>
          <a:ext cx="67464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13</xdr:col>
      <xdr:colOff>157299</xdr:colOff>
      <xdr:row>23</xdr:row>
      <xdr:rowOff>46809</xdr:rowOff>
    </xdr:from>
    <xdr:to>
      <xdr:col>14</xdr:col>
      <xdr:colOff>211999</xdr:colOff>
      <xdr:row>27</xdr:row>
      <xdr:rowOff>46810</xdr:rowOff>
    </xdr:to>
    <xdr:sp macro="" textlink="">
      <xdr:nvSpPr>
        <xdr:cNvPr id="10" name="Explosion: 8 Points 9">
          <a:extLst>
            <a:ext uri="{FF2B5EF4-FFF2-40B4-BE49-F238E27FC236}">
              <a16:creationId xmlns:a16="http://schemas.microsoft.com/office/drawing/2014/main" id="{FF456F74-D7BE-4F3E-8A7E-193BFEE82155}"/>
            </a:ext>
          </a:extLst>
        </xdr:cNvPr>
        <xdr:cNvSpPr/>
      </xdr:nvSpPr>
      <xdr:spPr>
        <a:xfrm>
          <a:off x="8185513" y="4115345"/>
          <a:ext cx="66702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15</xdr:col>
      <xdr:colOff>46537</xdr:colOff>
      <xdr:row>40</xdr:row>
      <xdr:rowOff>29118</xdr:rowOff>
    </xdr:from>
    <xdr:to>
      <xdr:col>15</xdr:col>
      <xdr:colOff>554084</xdr:colOff>
      <xdr:row>43</xdr:row>
      <xdr:rowOff>40821</xdr:rowOff>
    </xdr:to>
    <xdr:sp macro="" textlink="">
      <xdr:nvSpPr>
        <xdr:cNvPr id="11" name="Explosion: 8 Points 10">
          <a:extLst>
            <a:ext uri="{FF2B5EF4-FFF2-40B4-BE49-F238E27FC236}">
              <a16:creationId xmlns:a16="http://schemas.microsoft.com/office/drawing/2014/main" id="{E625D96C-C5DE-4233-81F0-F92FEB2F1350}"/>
            </a:ext>
          </a:extLst>
        </xdr:cNvPr>
        <xdr:cNvSpPr/>
      </xdr:nvSpPr>
      <xdr:spPr>
        <a:xfrm>
          <a:off x="9299394" y="7104832"/>
          <a:ext cx="507547" cy="54238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15</xdr:col>
      <xdr:colOff>174717</xdr:colOff>
      <xdr:row>44</xdr:row>
      <xdr:rowOff>159476</xdr:rowOff>
    </xdr:from>
    <xdr:to>
      <xdr:col>16</xdr:col>
      <xdr:colOff>137977</xdr:colOff>
      <xdr:row>48</xdr:row>
      <xdr:rowOff>27213</xdr:rowOff>
    </xdr:to>
    <xdr:sp macro="" textlink="">
      <xdr:nvSpPr>
        <xdr:cNvPr id="12" name="Explosion: 8 Points 11">
          <a:extLst>
            <a:ext uri="{FF2B5EF4-FFF2-40B4-BE49-F238E27FC236}">
              <a16:creationId xmlns:a16="http://schemas.microsoft.com/office/drawing/2014/main" id="{2CF232E2-A3AC-4671-8DFF-4E535164BCBA}"/>
            </a:ext>
          </a:extLst>
        </xdr:cNvPr>
        <xdr:cNvSpPr/>
      </xdr:nvSpPr>
      <xdr:spPr>
        <a:xfrm>
          <a:off x="9427574" y="7942762"/>
          <a:ext cx="575582" cy="575308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18</xdr:col>
      <xdr:colOff>478155</xdr:colOff>
      <xdr:row>38</xdr:row>
      <xdr:rowOff>120559</xdr:rowOff>
    </xdr:from>
    <xdr:to>
      <xdr:col>19</xdr:col>
      <xdr:colOff>532856</xdr:colOff>
      <xdr:row>42</xdr:row>
      <xdr:rowOff>120560</xdr:rowOff>
    </xdr:to>
    <xdr:sp macro="" textlink="">
      <xdr:nvSpPr>
        <xdr:cNvPr id="13" name="Explosion: 8 Points 12">
          <a:extLst>
            <a:ext uri="{FF2B5EF4-FFF2-40B4-BE49-F238E27FC236}">
              <a16:creationId xmlns:a16="http://schemas.microsoft.com/office/drawing/2014/main" id="{79AE2260-2203-49E4-94C6-58333E69EBD2}"/>
            </a:ext>
          </a:extLst>
        </xdr:cNvPr>
        <xdr:cNvSpPr/>
      </xdr:nvSpPr>
      <xdr:spPr>
        <a:xfrm>
          <a:off x="11676834" y="6842488"/>
          <a:ext cx="667022" cy="707572"/>
        </a:xfrm>
        <a:prstGeom prst="irregularSeal1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zoomScale="153" zoomScaleNormal="153" workbookViewId="0">
      <selection activeCell="B11" sqref="B11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8"/>
      <c r="D1" s="38" t="s">
        <v>0</v>
      </c>
      <c r="E1" s="39"/>
      <c r="F1" s="39"/>
      <c r="G1" s="40"/>
    </row>
    <row r="2" spans="2:16" x14ac:dyDescent="0.3">
      <c r="B2" s="26" t="s">
        <v>1</v>
      </c>
    </row>
    <row r="4" spans="2:16" x14ac:dyDescent="0.3">
      <c r="B4" s="1" t="s">
        <v>2</v>
      </c>
      <c r="N4" s="3" t="s">
        <v>3</v>
      </c>
      <c r="O4" s="3"/>
      <c r="P4" s="3"/>
    </row>
    <row r="5" spans="2:16" x14ac:dyDescent="0.3">
      <c r="B5" s="1" t="s">
        <v>4</v>
      </c>
      <c r="N5" s="22" t="s">
        <v>5</v>
      </c>
      <c r="O5" s="22"/>
      <c r="P5" s="22"/>
    </row>
    <row r="6" spans="2:16" x14ac:dyDescent="0.3">
      <c r="B6" s="1" t="s">
        <v>6</v>
      </c>
      <c r="N6" s="15"/>
      <c r="O6" s="15" t="s">
        <v>7</v>
      </c>
      <c r="P6" s="15" t="s">
        <v>8</v>
      </c>
    </row>
    <row r="7" spans="2:16" x14ac:dyDescent="0.3">
      <c r="B7" s="1"/>
      <c r="C7" s="1"/>
      <c r="D7" s="1"/>
      <c r="E7" s="1"/>
      <c r="N7" s="15" t="s">
        <v>9</v>
      </c>
      <c r="O7" s="15" t="s">
        <v>91</v>
      </c>
      <c r="P7" s="15">
        <v>232</v>
      </c>
    </row>
    <row r="8" spans="2:16" x14ac:dyDescent="0.3">
      <c r="B8" s="1"/>
      <c r="C8" s="1"/>
      <c r="D8" s="1"/>
      <c r="E8" s="1"/>
      <c r="N8" s="15" t="s">
        <v>10</v>
      </c>
      <c r="O8" s="15" t="s">
        <v>92</v>
      </c>
      <c r="P8" s="15">
        <v>232</v>
      </c>
    </row>
    <row r="9" spans="2:16" x14ac:dyDescent="0.3">
      <c r="B9" t="s">
        <v>88</v>
      </c>
      <c r="C9" s="1"/>
      <c r="D9" s="1"/>
      <c r="E9" s="1"/>
      <c r="N9" s="15" t="s">
        <v>11</v>
      </c>
      <c r="O9" s="15" t="s">
        <v>93</v>
      </c>
      <c r="P9" s="15">
        <v>232</v>
      </c>
    </row>
    <row r="10" spans="2:16" x14ac:dyDescent="0.3">
      <c r="B10" t="s">
        <v>89</v>
      </c>
      <c r="C10" s="1"/>
      <c r="D10" s="1"/>
      <c r="E10" s="1"/>
    </row>
    <row r="11" spans="2:16" x14ac:dyDescent="0.3">
      <c r="B11" s="24" t="s">
        <v>90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Y41"/>
  <sheetViews>
    <sheetView zoomScaleNormal="100" workbookViewId="0">
      <selection activeCell="AF23" sqref="AF23"/>
    </sheetView>
  </sheetViews>
  <sheetFormatPr defaultColWidth="8.88671875" defaultRowHeight="14.4" x14ac:dyDescent="0.3"/>
  <cols>
    <col min="2" max="2" width="10" customWidth="1"/>
    <col min="17" max="17" width="10.5546875" customWidth="1"/>
    <col min="24" max="24" width="21.77734375" customWidth="1"/>
    <col min="25" max="25" width="20.5546875" customWidth="1"/>
  </cols>
  <sheetData>
    <row r="1" spans="2:25" x14ac:dyDescent="0.3">
      <c r="B1" s="8"/>
      <c r="D1" s="38" t="s">
        <v>0</v>
      </c>
      <c r="E1" s="39"/>
      <c r="F1" s="39"/>
      <c r="G1" s="39"/>
      <c r="H1" s="39"/>
      <c r="I1" s="40"/>
    </row>
    <row r="3" spans="2:25" x14ac:dyDescent="0.3">
      <c r="B3" s="42" t="s">
        <v>12</v>
      </c>
      <c r="C3" s="43"/>
      <c r="D3" s="43"/>
      <c r="E3" s="43"/>
      <c r="F3" s="43"/>
      <c r="G3" s="43"/>
      <c r="H3" s="43"/>
      <c r="I3" s="43"/>
      <c r="J3" s="43"/>
      <c r="K3" s="44"/>
    </row>
    <row r="6" spans="2:25" x14ac:dyDescent="0.3">
      <c r="B6" s="38" t="s">
        <v>13</v>
      </c>
      <c r="C6" s="39"/>
      <c r="D6" s="39"/>
      <c r="E6" s="40"/>
      <c r="F6" s="18"/>
      <c r="G6" s="18"/>
      <c r="V6" s="38" t="s">
        <v>15</v>
      </c>
      <c r="W6" s="39"/>
      <c r="X6" s="39"/>
      <c r="Y6" s="39"/>
    </row>
    <row r="8" spans="2:25" x14ac:dyDescent="0.3">
      <c r="B8" s="19" t="s">
        <v>16</v>
      </c>
      <c r="C8" s="47" t="s">
        <v>17</v>
      </c>
      <c r="D8" s="47"/>
      <c r="E8" s="47"/>
      <c r="F8" s="20"/>
      <c r="G8" s="20"/>
      <c r="L8" s="38" t="s">
        <v>14</v>
      </c>
      <c r="M8" s="39"/>
      <c r="N8" s="39"/>
      <c r="O8" s="39"/>
      <c r="P8" s="39"/>
      <c r="Q8" s="39"/>
      <c r="R8" s="39"/>
      <c r="V8" s="46" t="s">
        <v>19</v>
      </c>
      <c r="W8" s="46"/>
      <c r="X8" s="46"/>
      <c r="Y8" s="21">
        <v>5</v>
      </c>
    </row>
    <row r="9" spans="2:25" x14ac:dyDescent="0.3">
      <c r="B9" s="22" t="s">
        <v>21</v>
      </c>
      <c r="C9" s="45" t="s">
        <v>20</v>
      </c>
      <c r="D9" s="45"/>
      <c r="E9" s="45"/>
      <c r="F9" s="23"/>
      <c r="G9" s="23"/>
      <c r="V9" s="46" t="s">
        <v>22</v>
      </c>
      <c r="W9" s="46"/>
      <c r="X9" s="46"/>
      <c r="Y9" s="21" t="s">
        <v>79</v>
      </c>
    </row>
    <row r="10" spans="2:25" x14ac:dyDescent="0.3">
      <c r="B10" s="22" t="s">
        <v>23</v>
      </c>
      <c r="C10" s="45" t="s">
        <v>20</v>
      </c>
      <c r="D10" s="45"/>
      <c r="E10" s="45"/>
      <c r="F10" s="23"/>
      <c r="G10" s="23"/>
      <c r="L10" s="8" t="s">
        <v>18</v>
      </c>
      <c r="V10" s="46" t="s">
        <v>24</v>
      </c>
      <c r="W10" s="46" t="s">
        <v>25</v>
      </c>
      <c r="X10" s="46"/>
      <c r="Y10" s="21">
        <v>5</v>
      </c>
    </row>
    <row r="11" spans="2:25" x14ac:dyDescent="0.3">
      <c r="B11" s="22" t="s">
        <v>26</v>
      </c>
      <c r="C11" s="45" t="s">
        <v>20</v>
      </c>
      <c r="D11" s="45"/>
      <c r="E11" s="45"/>
      <c r="F11" s="23"/>
      <c r="G11" s="23"/>
      <c r="L11" s="25"/>
    </row>
    <row r="12" spans="2:25" x14ac:dyDescent="0.3">
      <c r="B12" s="22" t="s">
        <v>27</v>
      </c>
      <c r="C12" s="45" t="s">
        <v>20</v>
      </c>
      <c r="D12" s="45"/>
      <c r="E12" s="45"/>
      <c r="F12" s="23"/>
      <c r="G12" s="23"/>
    </row>
    <row r="13" spans="2:25" x14ac:dyDescent="0.3">
      <c r="B13" s="22" t="s">
        <v>28</v>
      </c>
      <c r="C13" s="45" t="s">
        <v>20</v>
      </c>
      <c r="D13" s="45"/>
      <c r="E13" s="45"/>
      <c r="F13" s="23"/>
      <c r="G13" s="23"/>
      <c r="V13" s="38" t="s">
        <v>29</v>
      </c>
      <c r="W13" s="39"/>
      <c r="X13" s="39"/>
      <c r="Y13" s="39"/>
    </row>
    <row r="14" spans="2:25" x14ac:dyDescent="0.3">
      <c r="B14" s="22" t="s">
        <v>27</v>
      </c>
      <c r="C14" s="45" t="s">
        <v>20</v>
      </c>
      <c r="D14" s="45"/>
      <c r="E14" s="45"/>
      <c r="F14" s="23"/>
      <c r="G14" s="23"/>
    </row>
    <row r="15" spans="2:25" x14ac:dyDescent="0.3">
      <c r="V15" s="19" t="s">
        <v>30</v>
      </c>
      <c r="W15" s="47" t="s">
        <v>31</v>
      </c>
      <c r="X15" s="47"/>
      <c r="Y15" s="47"/>
    </row>
    <row r="16" spans="2:25" x14ac:dyDescent="0.3">
      <c r="V16" s="22" t="s">
        <v>32</v>
      </c>
      <c r="W16" s="41" t="s">
        <v>81</v>
      </c>
      <c r="X16" s="41"/>
      <c r="Y16" s="41"/>
    </row>
    <row r="17" spans="22:25" x14ac:dyDescent="0.3">
      <c r="V17" s="22" t="s">
        <v>33</v>
      </c>
      <c r="W17" s="41" t="s">
        <v>82</v>
      </c>
      <c r="X17" s="41"/>
      <c r="Y17" s="41"/>
    </row>
    <row r="18" spans="22:25" x14ac:dyDescent="0.3">
      <c r="V18" s="22" t="s">
        <v>34</v>
      </c>
      <c r="W18" s="41" t="s">
        <v>83</v>
      </c>
      <c r="X18" s="41"/>
      <c r="Y18" s="41"/>
    </row>
    <row r="19" spans="22:25" x14ac:dyDescent="0.3">
      <c r="V19" s="22" t="s">
        <v>84</v>
      </c>
      <c r="W19" s="41" t="s">
        <v>85</v>
      </c>
      <c r="X19" s="41"/>
      <c r="Y19" s="41"/>
    </row>
    <row r="20" spans="22:25" x14ac:dyDescent="0.3">
      <c r="V20" s="22" t="s">
        <v>86</v>
      </c>
      <c r="W20" s="41" t="s">
        <v>87</v>
      </c>
      <c r="X20" s="41"/>
      <c r="Y20" s="41"/>
    </row>
    <row r="21" spans="22:25" x14ac:dyDescent="0.3">
      <c r="V21" s="22" t="s">
        <v>27</v>
      </c>
      <c r="W21" s="41" t="s">
        <v>20</v>
      </c>
      <c r="X21" s="41"/>
      <c r="Y21" s="41"/>
    </row>
    <row r="41" spans="21:21" x14ac:dyDescent="0.3">
      <c r="U41" t="s">
        <v>80</v>
      </c>
    </row>
  </sheetData>
  <mergeCells count="23">
    <mergeCell ref="C9:E9"/>
    <mergeCell ref="V9:X9"/>
    <mergeCell ref="W16:Y16"/>
    <mergeCell ref="C12:E12"/>
    <mergeCell ref="C13:E13"/>
    <mergeCell ref="V13:Y13"/>
    <mergeCell ref="C14:E14"/>
    <mergeCell ref="D1:I1"/>
    <mergeCell ref="W20:Y20"/>
    <mergeCell ref="W21:Y21"/>
    <mergeCell ref="B3:K3"/>
    <mergeCell ref="C10:E10"/>
    <mergeCell ref="V10:X10"/>
    <mergeCell ref="C11:E11"/>
    <mergeCell ref="W15:Y15"/>
    <mergeCell ref="C8:E8"/>
    <mergeCell ref="V8:X8"/>
    <mergeCell ref="B6:E6"/>
    <mergeCell ref="L8:R8"/>
    <mergeCell ref="V6:Y6"/>
    <mergeCell ref="W17:Y17"/>
    <mergeCell ref="W19:Y19"/>
    <mergeCell ref="W18:Y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5"/>
  <sheetViews>
    <sheetView zoomScale="104" zoomScaleNormal="104" workbookViewId="0">
      <selection activeCell="D18" sqref="D18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4.5546875" customWidth="1"/>
    <col min="11" max="11" width="6.109375" customWidth="1"/>
    <col min="12" max="12" width="6.44140625" customWidth="1"/>
    <col min="13" max="13" width="5" customWidth="1"/>
    <col min="15" max="15" width="11.88671875" customWidth="1"/>
    <col min="16" max="17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 x14ac:dyDescent="0.3">
      <c r="B1" s="8"/>
      <c r="D1" s="38" t="s">
        <v>0</v>
      </c>
      <c r="E1" s="39"/>
      <c r="F1" s="39"/>
      <c r="G1" s="40"/>
    </row>
    <row r="3" spans="2:28" x14ac:dyDescent="0.3">
      <c r="B3" s="49" t="s">
        <v>94</v>
      </c>
      <c r="C3" s="43"/>
      <c r="D3" s="43"/>
      <c r="E3" s="43"/>
      <c r="F3" s="44"/>
    </row>
    <row r="5" spans="2:28" x14ac:dyDescent="0.3">
      <c r="B5" s="7"/>
      <c r="F5" s="48"/>
      <c r="G5" s="48"/>
    </row>
    <row r="6" spans="2:28" ht="15.6" x14ac:dyDescent="0.3">
      <c r="B6" s="50" t="s">
        <v>35</v>
      </c>
      <c r="C6" s="50" t="s">
        <v>36</v>
      </c>
      <c r="D6" s="50" t="s">
        <v>37</v>
      </c>
      <c r="E6" s="50" t="s">
        <v>38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</row>
    <row r="7" spans="2:28" ht="15.6" x14ac:dyDescent="0.3">
      <c r="B7" s="50"/>
      <c r="C7" s="50"/>
      <c r="D7" s="50"/>
      <c r="E7" s="56" t="s">
        <v>39</v>
      </c>
      <c r="F7" s="55" t="s">
        <v>40</v>
      </c>
      <c r="G7" s="55"/>
      <c r="H7" s="55"/>
      <c r="I7" s="55"/>
      <c r="J7" s="55"/>
      <c r="K7" s="55"/>
      <c r="L7" s="55"/>
      <c r="M7" s="55"/>
      <c r="N7" s="55"/>
      <c r="O7" s="55"/>
      <c r="P7" s="52" t="s">
        <v>41</v>
      </c>
      <c r="Q7" s="52"/>
      <c r="R7" s="52"/>
      <c r="S7" s="52"/>
      <c r="T7" s="52"/>
      <c r="U7" s="52"/>
      <c r="V7" s="51" t="s">
        <v>42</v>
      </c>
      <c r="W7" s="51"/>
      <c r="X7" s="51"/>
      <c r="Y7" s="51"/>
      <c r="Z7" s="51"/>
      <c r="AA7" s="51"/>
      <c r="AB7" s="51"/>
    </row>
    <row r="8" spans="2:28" ht="15.6" customHeight="1" x14ac:dyDescent="0.3">
      <c r="B8" s="50"/>
      <c r="C8" s="50" t="s">
        <v>20</v>
      </c>
      <c r="D8" s="50" t="s">
        <v>20</v>
      </c>
      <c r="E8" s="56"/>
      <c r="F8" s="53" t="s">
        <v>114</v>
      </c>
      <c r="G8" s="54"/>
      <c r="H8" s="55" t="s">
        <v>115</v>
      </c>
      <c r="I8" s="55"/>
      <c r="J8" s="55" t="s">
        <v>116</v>
      </c>
      <c r="K8" s="55"/>
      <c r="L8" s="55" t="s">
        <v>20</v>
      </c>
      <c r="M8" s="55"/>
      <c r="N8" s="55" t="s">
        <v>43</v>
      </c>
      <c r="O8" s="55"/>
      <c r="P8" s="52" t="s">
        <v>32</v>
      </c>
      <c r="Q8" s="52" t="s">
        <v>33</v>
      </c>
      <c r="R8" s="52" t="s">
        <v>34</v>
      </c>
      <c r="S8" s="52" t="s">
        <v>84</v>
      </c>
      <c r="T8" s="52" t="s">
        <v>86</v>
      </c>
      <c r="U8" s="52" t="s">
        <v>44</v>
      </c>
      <c r="V8" s="51">
        <v>0</v>
      </c>
      <c r="W8" s="51">
        <v>1</v>
      </c>
      <c r="X8" s="51">
        <v>2</v>
      </c>
      <c r="Y8" s="51" t="s">
        <v>45</v>
      </c>
      <c r="Z8" s="51" t="s">
        <v>46</v>
      </c>
      <c r="AA8" s="51" t="s">
        <v>47</v>
      </c>
      <c r="AB8" s="51" t="s">
        <v>48</v>
      </c>
    </row>
    <row r="9" spans="2:28" ht="15.6" x14ac:dyDescent="0.3">
      <c r="B9" s="50"/>
      <c r="C9" s="50"/>
      <c r="D9" s="50"/>
      <c r="E9" s="56"/>
      <c r="F9" s="9" t="s">
        <v>49</v>
      </c>
      <c r="G9" s="9" t="s">
        <v>50</v>
      </c>
      <c r="H9" s="9" t="s">
        <v>49</v>
      </c>
      <c r="I9" s="9" t="s">
        <v>50</v>
      </c>
      <c r="J9" s="9" t="s">
        <v>49</v>
      </c>
      <c r="K9" s="9" t="s">
        <v>50</v>
      </c>
      <c r="L9" s="9" t="s">
        <v>49</v>
      </c>
      <c r="M9" s="9" t="s">
        <v>50</v>
      </c>
      <c r="N9" s="9" t="s">
        <v>49</v>
      </c>
      <c r="O9" s="9" t="s">
        <v>50</v>
      </c>
      <c r="P9" s="52"/>
      <c r="Q9" s="52"/>
      <c r="R9" s="52"/>
      <c r="S9" s="52"/>
      <c r="T9" s="52"/>
      <c r="U9" s="52"/>
      <c r="V9" s="51"/>
      <c r="W9" s="51"/>
      <c r="X9" s="51"/>
      <c r="Y9" s="51"/>
      <c r="Z9" s="51"/>
      <c r="AA9" s="51"/>
      <c r="AB9" s="51"/>
    </row>
    <row r="10" spans="2:28" ht="78" x14ac:dyDescent="0.3">
      <c r="B10" s="28" t="s">
        <v>51</v>
      </c>
      <c r="C10" s="84" t="s">
        <v>138</v>
      </c>
      <c r="D10" s="28" t="s">
        <v>95</v>
      </c>
      <c r="E10" s="29" t="s">
        <v>96</v>
      </c>
      <c r="F10" s="10"/>
      <c r="G10" s="10" t="s">
        <v>97</v>
      </c>
      <c r="H10" s="10"/>
      <c r="I10" s="10" t="s">
        <v>97</v>
      </c>
      <c r="J10" s="10" t="s">
        <v>97</v>
      </c>
      <c r="K10" s="10"/>
      <c r="L10" s="10"/>
      <c r="M10" s="10"/>
      <c r="N10" s="10"/>
      <c r="O10" s="10"/>
      <c r="P10" s="11"/>
      <c r="Q10" s="11"/>
      <c r="R10" s="11" t="s">
        <v>97</v>
      </c>
      <c r="S10" s="11" t="s">
        <v>97</v>
      </c>
      <c r="T10" s="11"/>
      <c r="U10" s="11"/>
      <c r="V10" s="30"/>
      <c r="W10" s="30" t="s">
        <v>97</v>
      </c>
      <c r="X10" s="30" t="s">
        <v>97</v>
      </c>
      <c r="Y10" s="30" t="s">
        <v>97</v>
      </c>
      <c r="Z10" s="30" t="s">
        <v>97</v>
      </c>
      <c r="AA10" s="30"/>
      <c r="AB10" s="30"/>
    </row>
    <row r="11" spans="2:28" ht="78" x14ac:dyDescent="0.3">
      <c r="B11" s="28" t="s">
        <v>61</v>
      </c>
      <c r="C11" s="28" t="s">
        <v>105</v>
      </c>
      <c r="D11" s="28" t="s">
        <v>109</v>
      </c>
      <c r="E11" s="29" t="s">
        <v>113</v>
      </c>
      <c r="F11" s="10"/>
      <c r="G11" s="10" t="s">
        <v>97</v>
      </c>
      <c r="H11" s="10"/>
      <c r="I11" s="10" t="s">
        <v>97</v>
      </c>
      <c r="J11" s="10"/>
      <c r="K11" s="10" t="s">
        <v>97</v>
      </c>
      <c r="L11" s="10"/>
      <c r="M11" s="10"/>
      <c r="N11" s="10"/>
      <c r="O11" s="10"/>
      <c r="P11" s="11"/>
      <c r="Q11" s="11"/>
      <c r="R11" s="11"/>
      <c r="S11" s="11"/>
      <c r="T11" s="11" t="s">
        <v>97</v>
      </c>
      <c r="U11" s="11"/>
      <c r="V11" s="30"/>
      <c r="W11" s="30" t="s">
        <v>97</v>
      </c>
      <c r="X11" s="30" t="s">
        <v>97</v>
      </c>
      <c r="Y11" s="30" t="s">
        <v>97</v>
      </c>
      <c r="Z11" s="30" t="s">
        <v>97</v>
      </c>
      <c r="AA11" s="30"/>
      <c r="AB11" s="30"/>
    </row>
    <row r="12" spans="2:28" ht="93.6" x14ac:dyDescent="0.3">
      <c r="B12" s="28" t="s">
        <v>98</v>
      </c>
      <c r="C12" s="28" t="s">
        <v>104</v>
      </c>
      <c r="D12" s="28" t="s">
        <v>110</v>
      </c>
      <c r="E12" s="29" t="s">
        <v>96</v>
      </c>
      <c r="F12" s="10"/>
      <c r="G12" s="10" t="s">
        <v>97</v>
      </c>
      <c r="H12" s="10"/>
      <c r="I12" s="10" t="s">
        <v>97</v>
      </c>
      <c r="J12" s="10" t="s">
        <v>97</v>
      </c>
      <c r="K12" s="10" t="s">
        <v>97</v>
      </c>
      <c r="L12" s="10"/>
      <c r="M12" s="10"/>
      <c r="N12" s="10"/>
      <c r="O12" s="10"/>
      <c r="P12" s="11"/>
      <c r="Q12" s="11"/>
      <c r="R12" s="11" t="s">
        <v>97</v>
      </c>
      <c r="S12" s="11" t="s">
        <v>97</v>
      </c>
      <c r="T12" s="11"/>
      <c r="U12" s="11"/>
      <c r="V12" s="30"/>
      <c r="W12" s="30" t="s">
        <v>97</v>
      </c>
      <c r="X12" s="30" t="s">
        <v>97</v>
      </c>
      <c r="Y12" s="30" t="s">
        <v>97</v>
      </c>
      <c r="Z12" s="30" t="s">
        <v>97</v>
      </c>
      <c r="AA12" s="30"/>
      <c r="AB12" s="30"/>
    </row>
    <row r="13" spans="2:28" ht="62.4" x14ac:dyDescent="0.3">
      <c r="B13" s="28" t="s">
        <v>99</v>
      </c>
      <c r="C13" s="28" t="s">
        <v>103</v>
      </c>
      <c r="D13" s="28" t="s">
        <v>109</v>
      </c>
      <c r="E13" s="29" t="s">
        <v>112</v>
      </c>
      <c r="F13" s="10"/>
      <c r="G13" s="10" t="s">
        <v>97</v>
      </c>
      <c r="H13" s="10" t="s">
        <v>97</v>
      </c>
      <c r="I13" s="10"/>
      <c r="J13" s="10"/>
      <c r="K13" s="10"/>
      <c r="L13" s="10"/>
      <c r="M13" s="10"/>
      <c r="N13" s="10"/>
      <c r="O13" s="10"/>
      <c r="P13" s="11"/>
      <c r="Q13" s="11" t="s">
        <v>97</v>
      </c>
      <c r="R13" s="11"/>
      <c r="S13" s="11"/>
      <c r="T13" s="11"/>
      <c r="U13" s="11"/>
      <c r="V13" s="30" t="s">
        <v>97</v>
      </c>
      <c r="W13" s="30"/>
      <c r="X13" s="30"/>
      <c r="Y13" s="30"/>
      <c r="Z13" s="30"/>
      <c r="AA13" s="30"/>
      <c r="AB13" s="30"/>
    </row>
    <row r="14" spans="2:28" ht="62.4" x14ac:dyDescent="0.3">
      <c r="B14" s="28" t="s">
        <v>100</v>
      </c>
      <c r="C14" s="28" t="s">
        <v>106</v>
      </c>
      <c r="D14" s="28" t="s">
        <v>109</v>
      </c>
      <c r="E14" s="29" t="s">
        <v>112</v>
      </c>
      <c r="F14" s="32"/>
      <c r="G14" s="10" t="s">
        <v>97</v>
      </c>
      <c r="H14" s="32" t="s">
        <v>97</v>
      </c>
      <c r="I14" s="32"/>
      <c r="J14" s="32"/>
      <c r="K14" s="32"/>
      <c r="L14" s="32"/>
      <c r="M14" s="32"/>
      <c r="N14" s="32"/>
      <c r="O14" s="32"/>
      <c r="P14" s="33"/>
      <c r="Q14" s="33" t="s">
        <v>97</v>
      </c>
      <c r="R14" s="33"/>
      <c r="S14" s="33"/>
      <c r="T14" s="33"/>
      <c r="U14" s="33"/>
      <c r="V14" s="34" t="s">
        <v>97</v>
      </c>
      <c r="W14" s="34"/>
      <c r="X14" s="34"/>
      <c r="Y14" s="34"/>
      <c r="Z14" s="34"/>
      <c r="AA14" s="34"/>
      <c r="AB14" s="34"/>
    </row>
    <row r="15" spans="2:28" ht="31.2" x14ac:dyDescent="0.3">
      <c r="B15" s="28" t="s">
        <v>101</v>
      </c>
      <c r="C15" s="31" t="s">
        <v>102</v>
      </c>
      <c r="D15" s="31" t="s">
        <v>108</v>
      </c>
      <c r="E15" s="29" t="s">
        <v>111</v>
      </c>
      <c r="F15" s="10" t="s">
        <v>97</v>
      </c>
      <c r="G15" s="10"/>
      <c r="H15" s="10"/>
      <c r="I15" s="10"/>
      <c r="J15" s="10"/>
      <c r="K15" s="10"/>
      <c r="L15" s="10"/>
      <c r="M15" s="10"/>
      <c r="N15" s="10"/>
      <c r="O15" s="10"/>
      <c r="P15" s="11" t="s">
        <v>97</v>
      </c>
      <c r="Q15" s="11"/>
      <c r="R15" s="11"/>
      <c r="S15" s="11"/>
      <c r="T15" s="11"/>
      <c r="U15" s="11"/>
      <c r="V15" s="30" t="s">
        <v>97</v>
      </c>
      <c r="W15" s="30"/>
      <c r="X15" s="30"/>
      <c r="Y15" s="30"/>
      <c r="Z15" s="30"/>
      <c r="AA15" s="30"/>
      <c r="AB15" s="30"/>
    </row>
  </sheetData>
  <mergeCells count="31">
    <mergeCell ref="C8:C9"/>
    <mergeCell ref="N8:O8"/>
    <mergeCell ref="E7:E9"/>
    <mergeCell ref="F7:O7"/>
    <mergeCell ref="P7:U7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F5:G5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20"/>
  <sheetViews>
    <sheetView tabSelected="1" topLeftCell="A2" zoomScale="92" zoomScaleNormal="92" workbookViewId="0">
      <selection activeCell="G14" sqref="G14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2" x14ac:dyDescent="0.3">
      <c r="B1" s="8"/>
      <c r="D1" s="38" t="s">
        <v>0</v>
      </c>
      <c r="E1" s="39"/>
      <c r="F1" s="39"/>
      <c r="G1" s="40"/>
    </row>
    <row r="3" spans="2:12" x14ac:dyDescent="0.3">
      <c r="B3" s="62" t="s">
        <v>52</v>
      </c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2:12" x14ac:dyDescent="0.3">
      <c r="B4" s="63" t="s">
        <v>53</v>
      </c>
      <c r="C4" s="63" t="s">
        <v>54</v>
      </c>
      <c r="D4" s="63" t="s">
        <v>55</v>
      </c>
      <c r="E4" s="63" t="s">
        <v>56</v>
      </c>
      <c r="F4" s="63"/>
      <c r="G4" s="63"/>
      <c r="H4" s="63"/>
      <c r="I4" s="63"/>
      <c r="J4" s="63"/>
      <c r="K4" s="63" t="s">
        <v>57</v>
      </c>
      <c r="L4" s="63"/>
    </row>
    <row r="5" spans="2:12" ht="28.8" x14ac:dyDescent="0.3">
      <c r="B5" s="63"/>
      <c r="C5" s="63"/>
      <c r="D5" s="63"/>
      <c r="E5" s="27" t="s">
        <v>123</v>
      </c>
      <c r="F5" s="27" t="s">
        <v>124</v>
      </c>
      <c r="G5" s="27" t="s">
        <v>125</v>
      </c>
      <c r="H5" s="27" t="s">
        <v>20</v>
      </c>
      <c r="I5" s="63" t="s">
        <v>20</v>
      </c>
      <c r="J5" s="63"/>
      <c r="K5" s="27" t="s">
        <v>58</v>
      </c>
      <c r="L5" s="27" t="s">
        <v>59</v>
      </c>
    </row>
    <row r="6" spans="2:12" ht="43.2" x14ac:dyDescent="0.3">
      <c r="B6" s="27">
        <v>1</v>
      </c>
      <c r="C6" s="59" t="s">
        <v>60</v>
      </c>
      <c r="D6" s="27" t="s">
        <v>117</v>
      </c>
      <c r="E6" s="27"/>
      <c r="F6" s="27" t="s">
        <v>20</v>
      </c>
      <c r="G6" s="27" t="s">
        <v>28</v>
      </c>
      <c r="H6" s="27" t="s">
        <v>20</v>
      </c>
      <c r="I6" s="63" t="s">
        <v>20</v>
      </c>
      <c r="J6" s="63"/>
      <c r="K6" s="27" t="s">
        <v>131</v>
      </c>
      <c r="L6" s="27" t="s">
        <v>20</v>
      </c>
    </row>
    <row r="7" spans="2:12" ht="57.6" x14ac:dyDescent="0.3">
      <c r="B7" s="27">
        <v>2</v>
      </c>
      <c r="C7" s="59"/>
      <c r="D7" s="27" t="s">
        <v>118</v>
      </c>
      <c r="E7" s="27"/>
      <c r="F7" s="27"/>
      <c r="G7" s="27" t="s">
        <v>28</v>
      </c>
      <c r="H7" s="27" t="s">
        <v>20</v>
      </c>
      <c r="I7" s="63" t="s">
        <v>20</v>
      </c>
      <c r="J7" s="63"/>
      <c r="K7" s="27" t="s">
        <v>132</v>
      </c>
      <c r="L7" s="27" t="s">
        <v>20</v>
      </c>
    </row>
    <row r="8" spans="2:12" ht="43.2" x14ac:dyDescent="0.3">
      <c r="B8" s="27">
        <v>3</v>
      </c>
      <c r="C8" s="59"/>
      <c r="D8" s="27" t="s">
        <v>119</v>
      </c>
      <c r="E8" s="27">
        <v>4</v>
      </c>
      <c r="F8" s="27" t="s">
        <v>126</v>
      </c>
      <c r="G8" s="27" t="s">
        <v>128</v>
      </c>
      <c r="H8" s="27" t="s">
        <v>20</v>
      </c>
      <c r="I8" s="63" t="s">
        <v>20</v>
      </c>
      <c r="J8" s="63"/>
      <c r="K8" s="27" t="s">
        <v>134</v>
      </c>
      <c r="L8" s="27" t="s">
        <v>20</v>
      </c>
    </row>
    <row r="9" spans="2:12" ht="72" x14ac:dyDescent="0.3">
      <c r="B9" s="27">
        <v>4</v>
      </c>
      <c r="C9" s="59"/>
      <c r="D9" s="27" t="s">
        <v>120</v>
      </c>
      <c r="E9" s="27">
        <v>9</v>
      </c>
      <c r="F9" s="27" t="s">
        <v>126</v>
      </c>
      <c r="G9" s="27" t="s">
        <v>128</v>
      </c>
      <c r="H9" s="27" t="s">
        <v>20</v>
      </c>
      <c r="I9" s="63" t="s">
        <v>20</v>
      </c>
      <c r="J9" s="63"/>
      <c r="K9" s="27" t="s">
        <v>135</v>
      </c>
      <c r="L9" s="27" t="s">
        <v>20</v>
      </c>
    </row>
    <row r="10" spans="2:12" ht="72" x14ac:dyDescent="0.3">
      <c r="B10" s="27">
        <v>5</v>
      </c>
      <c r="C10" s="59"/>
      <c r="D10" s="27" t="s">
        <v>121</v>
      </c>
      <c r="E10" s="27">
        <v>8</v>
      </c>
      <c r="F10" s="27" t="s">
        <v>127</v>
      </c>
      <c r="G10" s="27" t="s">
        <v>129</v>
      </c>
      <c r="H10" s="27" t="s">
        <v>20</v>
      </c>
      <c r="I10" s="63" t="s">
        <v>20</v>
      </c>
      <c r="J10" s="63"/>
      <c r="K10" s="27" t="s">
        <v>136</v>
      </c>
      <c r="L10" s="27" t="s">
        <v>20</v>
      </c>
    </row>
    <row r="11" spans="2:12" ht="57.6" x14ac:dyDescent="0.3">
      <c r="B11" s="27">
        <v>6</v>
      </c>
      <c r="C11" s="59"/>
      <c r="D11" s="27" t="s">
        <v>122</v>
      </c>
      <c r="E11" s="27">
        <v>8</v>
      </c>
      <c r="F11" s="27" t="s">
        <v>126</v>
      </c>
      <c r="G11" s="27">
        <v>-10</v>
      </c>
      <c r="H11" s="27"/>
      <c r="I11" s="60"/>
      <c r="J11" s="61"/>
      <c r="K11" s="27" t="s">
        <v>137</v>
      </c>
      <c r="L11" s="27"/>
    </row>
    <row r="12" spans="2:12" ht="43.2" x14ac:dyDescent="0.3">
      <c r="B12" s="27">
        <v>7</v>
      </c>
      <c r="C12" s="59"/>
      <c r="D12" s="27" t="s">
        <v>51</v>
      </c>
      <c r="E12" s="35"/>
      <c r="F12" s="35" t="s">
        <v>126</v>
      </c>
      <c r="G12" s="35"/>
      <c r="H12" s="35"/>
      <c r="I12" s="60"/>
      <c r="J12" s="61"/>
      <c r="K12" s="35" t="s">
        <v>95</v>
      </c>
      <c r="L12" s="35"/>
    </row>
    <row r="13" spans="2:12" ht="43.2" x14ac:dyDescent="0.3">
      <c r="B13" s="27">
        <v>8</v>
      </c>
      <c r="C13" s="59"/>
      <c r="D13" s="27" t="s">
        <v>61</v>
      </c>
      <c r="E13" s="35"/>
      <c r="F13" s="35" t="s">
        <v>130</v>
      </c>
      <c r="G13" s="35"/>
      <c r="H13" s="35"/>
      <c r="I13" s="60"/>
      <c r="J13" s="61"/>
      <c r="K13" s="35" t="s">
        <v>107</v>
      </c>
      <c r="L13" s="35"/>
    </row>
    <row r="14" spans="2:12" ht="86.4" x14ac:dyDescent="0.3">
      <c r="B14" s="27">
        <v>9</v>
      </c>
      <c r="C14" s="59"/>
      <c r="D14" s="27" t="s">
        <v>101</v>
      </c>
      <c r="E14" s="35"/>
      <c r="F14" s="35" t="s">
        <v>127</v>
      </c>
      <c r="G14" s="35"/>
      <c r="H14" s="35"/>
      <c r="I14" s="60"/>
      <c r="J14" s="61"/>
      <c r="K14" s="35" t="s">
        <v>133</v>
      </c>
      <c r="L14" s="35"/>
    </row>
    <row r="16" spans="2:12" ht="15" thickBot="1" x14ac:dyDescent="0.35">
      <c r="B16" s="2" t="s">
        <v>62</v>
      </c>
      <c r="K16" s="12"/>
    </row>
    <row r="17" spans="2:14" ht="15.6" thickTop="1" thickBot="1" x14ac:dyDescent="0.35">
      <c r="B17" s="57" t="s">
        <v>63</v>
      </c>
      <c r="C17" s="58"/>
      <c r="D17" s="58"/>
      <c r="E17" s="58"/>
      <c r="F17" s="64" t="s">
        <v>64</v>
      </c>
      <c r="G17" s="65"/>
      <c r="H17" s="57" t="s">
        <v>65</v>
      </c>
      <c r="I17" s="58"/>
      <c r="J17" s="58"/>
      <c r="K17" s="58"/>
      <c r="L17" s="73"/>
      <c r="M17" s="78" t="s">
        <v>66</v>
      </c>
      <c r="N17" s="79"/>
    </row>
    <row r="18" spans="2:14" ht="15" thickTop="1" x14ac:dyDescent="0.3">
      <c r="B18" s="77" t="s">
        <v>67</v>
      </c>
      <c r="C18" s="71" t="s">
        <v>68</v>
      </c>
      <c r="D18" s="71" t="s">
        <v>69</v>
      </c>
      <c r="E18" s="81" t="s">
        <v>70</v>
      </c>
      <c r="F18" s="68" t="s">
        <v>71</v>
      </c>
      <c r="G18" s="66" t="s">
        <v>72</v>
      </c>
      <c r="H18" s="69" t="s">
        <v>73</v>
      </c>
      <c r="I18" s="71" t="s">
        <v>67</v>
      </c>
      <c r="J18" s="71" t="s">
        <v>68</v>
      </c>
      <c r="K18" s="72" t="s">
        <v>74</v>
      </c>
      <c r="L18" s="74" t="s">
        <v>75</v>
      </c>
      <c r="M18" s="76" t="s">
        <v>76</v>
      </c>
      <c r="N18" s="67" t="s">
        <v>77</v>
      </c>
    </row>
    <row r="19" spans="2:14" x14ac:dyDescent="0.3">
      <c r="B19" s="80"/>
      <c r="C19" s="63"/>
      <c r="D19" s="63"/>
      <c r="E19" s="82"/>
      <c r="F19" s="83"/>
      <c r="G19" s="66"/>
      <c r="H19" s="70"/>
      <c r="I19" s="63"/>
      <c r="J19" s="63"/>
      <c r="K19" s="60"/>
      <c r="L19" s="75"/>
      <c r="M19" s="77"/>
      <c r="N19" s="68"/>
    </row>
    <row r="20" spans="2:14" x14ac:dyDescent="0.3">
      <c r="B20" s="15">
        <v>9</v>
      </c>
      <c r="C20" s="13">
        <v>9</v>
      </c>
      <c r="D20" s="13">
        <v>0</v>
      </c>
      <c r="E20" s="36">
        <v>1</v>
      </c>
      <c r="F20" s="14">
        <v>0</v>
      </c>
      <c r="G20" s="6" t="s">
        <v>78</v>
      </c>
      <c r="H20" s="5" t="s">
        <v>78</v>
      </c>
      <c r="I20" s="15">
        <f>SUM(J20:K20)</f>
        <v>0</v>
      </c>
      <c r="J20" s="13">
        <v>0</v>
      </c>
      <c r="K20" s="16">
        <v>0</v>
      </c>
      <c r="L20" s="37">
        <v>1</v>
      </c>
      <c r="M20" s="4" t="s">
        <v>78</v>
      </c>
      <c r="N20" s="17">
        <f>C20</f>
        <v>9</v>
      </c>
    </row>
  </sheetData>
  <mergeCells count="35">
    <mergeCell ref="M17:N17"/>
    <mergeCell ref="B18:B19"/>
    <mergeCell ref="C18:C19"/>
    <mergeCell ref="D18:D19"/>
    <mergeCell ref="E18:E19"/>
    <mergeCell ref="F18:F19"/>
    <mergeCell ref="G18:G19"/>
    <mergeCell ref="N18:N19"/>
    <mergeCell ref="H18:H19"/>
    <mergeCell ref="I18:I19"/>
    <mergeCell ref="K18:K19"/>
    <mergeCell ref="J18:J19"/>
    <mergeCell ref="L18:L19"/>
    <mergeCell ref="M18:M19"/>
    <mergeCell ref="D1:G1"/>
    <mergeCell ref="B3:L3"/>
    <mergeCell ref="B4:B5"/>
    <mergeCell ref="I9:J9"/>
    <mergeCell ref="I5:J5"/>
    <mergeCell ref="K4:L4"/>
    <mergeCell ref="E4:J4"/>
    <mergeCell ref="C4:C5"/>
    <mergeCell ref="D4:D5"/>
    <mergeCell ref="I6:J6"/>
    <mergeCell ref="I7:J7"/>
    <mergeCell ref="I8:J8"/>
    <mergeCell ref="B17:E17"/>
    <mergeCell ref="C6:C14"/>
    <mergeCell ref="I11:J11"/>
    <mergeCell ref="I12:J12"/>
    <mergeCell ref="I13:J13"/>
    <mergeCell ref="I14:J14"/>
    <mergeCell ref="I10:J10"/>
    <mergeCell ref="F17:G17"/>
    <mergeCell ref="H17:L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2025-04-08T12:10:43Z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