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azzi\Dropbox\Marazzi\Control_DynamicalSystems\Fall_2019\zanudo2015\"/>
    </mc:Choice>
  </mc:AlternateContent>
  <bookViews>
    <workbookView xWindow="0" yWindow="0" windowWidth="23743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M2" i="1"/>
  <c r="L3" i="1"/>
  <c r="M3" i="1"/>
  <c r="L4" i="1"/>
  <c r="M4" i="1"/>
  <c r="L5" i="1"/>
  <c r="M5" i="1" s="1"/>
  <c r="L6" i="1"/>
  <c r="M6" i="1" s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 s="1"/>
  <c r="L14" i="1"/>
  <c r="M14" i="1" s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 s="1"/>
  <c r="L22" i="1"/>
  <c r="M22" i="1" s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 s="1"/>
  <c r="L30" i="1"/>
  <c r="M30" i="1" s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 s="1"/>
  <c r="L38" i="1"/>
  <c r="M38" i="1" s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 s="1"/>
  <c r="L46" i="1"/>
  <c r="M46" i="1" s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 s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 s="1"/>
  <c r="H7" i="1"/>
  <c r="H10" i="1"/>
  <c r="H12" i="1"/>
  <c r="H13" i="1"/>
  <c r="H14" i="1"/>
  <c r="H15" i="1"/>
  <c r="H16" i="1"/>
  <c r="H17" i="1"/>
  <c r="H18" i="1"/>
  <c r="H23" i="1"/>
  <c r="H26" i="1"/>
  <c r="H27" i="1"/>
  <c r="H28" i="1"/>
  <c r="H29" i="1"/>
  <c r="H30" i="1"/>
  <c r="H31" i="1"/>
  <c r="H32" i="1"/>
  <c r="H33" i="1"/>
  <c r="H34" i="1"/>
  <c r="H39" i="1"/>
  <c r="H42" i="1"/>
  <c r="H43" i="1"/>
  <c r="H44" i="1"/>
  <c r="H45" i="1"/>
  <c r="H46" i="1"/>
  <c r="H47" i="1"/>
  <c r="H48" i="1"/>
  <c r="H49" i="1"/>
  <c r="H50" i="1"/>
  <c r="H55" i="1"/>
  <c r="H58" i="1"/>
  <c r="H59" i="1"/>
  <c r="H60" i="1"/>
  <c r="H61" i="1"/>
  <c r="H2" i="1"/>
  <c r="G3" i="1"/>
  <c r="H3" i="1" s="1"/>
  <c r="G4" i="1"/>
  <c r="H4" i="1" s="1"/>
  <c r="G5" i="1"/>
  <c r="H5" i="1" s="1"/>
  <c r="G6" i="1"/>
  <c r="H6" i="1" s="1"/>
  <c r="G7" i="1"/>
  <c r="G8" i="1"/>
  <c r="H8" i="1" s="1"/>
  <c r="G9" i="1"/>
  <c r="H9" i="1" s="1"/>
  <c r="G10" i="1"/>
  <c r="G11" i="1"/>
  <c r="H11" i="1" s="1"/>
  <c r="G12" i="1"/>
  <c r="G13" i="1"/>
  <c r="G14" i="1"/>
  <c r="G15" i="1"/>
  <c r="G16" i="1"/>
  <c r="G17" i="1"/>
  <c r="G18" i="1"/>
  <c r="G19" i="1"/>
  <c r="H19" i="1" s="1"/>
  <c r="G20" i="1"/>
  <c r="H20" i="1" s="1"/>
  <c r="G21" i="1"/>
  <c r="H21" i="1" s="1"/>
  <c r="G22" i="1"/>
  <c r="H22" i="1" s="1"/>
  <c r="G23" i="1"/>
  <c r="G24" i="1"/>
  <c r="H24" i="1" s="1"/>
  <c r="G25" i="1"/>
  <c r="H25" i="1" s="1"/>
  <c r="G26" i="1"/>
  <c r="G27" i="1"/>
  <c r="G28" i="1"/>
  <c r="G29" i="1"/>
  <c r="G30" i="1"/>
  <c r="G31" i="1"/>
  <c r="G32" i="1"/>
  <c r="G33" i="1"/>
  <c r="G34" i="1"/>
  <c r="G35" i="1"/>
  <c r="H35" i="1" s="1"/>
  <c r="G36" i="1"/>
  <c r="H36" i="1" s="1"/>
  <c r="G37" i="1"/>
  <c r="H37" i="1" s="1"/>
  <c r="G38" i="1"/>
  <c r="H38" i="1" s="1"/>
  <c r="G39" i="1"/>
  <c r="G40" i="1"/>
  <c r="H40" i="1" s="1"/>
  <c r="G41" i="1"/>
  <c r="H41" i="1" s="1"/>
  <c r="G42" i="1"/>
  <c r="G43" i="1"/>
  <c r="G44" i="1"/>
  <c r="G45" i="1"/>
  <c r="G46" i="1"/>
  <c r="G47" i="1"/>
  <c r="G48" i="1"/>
  <c r="G49" i="1"/>
  <c r="G50" i="1"/>
  <c r="G51" i="1"/>
  <c r="H51" i="1" s="1"/>
  <c r="G52" i="1"/>
  <c r="H52" i="1" s="1"/>
  <c r="G53" i="1"/>
  <c r="H53" i="1" s="1"/>
  <c r="G54" i="1"/>
  <c r="H54" i="1" s="1"/>
  <c r="G55" i="1"/>
  <c r="G56" i="1"/>
  <c r="H56" i="1" s="1"/>
  <c r="G57" i="1"/>
  <c r="H57" i="1" s="1"/>
  <c r="G58" i="1"/>
  <c r="G59" i="1"/>
  <c r="G60" i="1"/>
  <c r="G61" i="1"/>
  <c r="G2" i="1"/>
</calcChain>
</file>

<file path=xl/sharedStrings.xml><?xml version="1.0" encoding="utf-8"?>
<sst xmlns="http://schemas.openxmlformats.org/spreadsheetml/2006/main" count="62" uniqueCount="62">
  <si>
    <t>sfa2</t>
  </si>
  <si>
    <t>sfa1</t>
  </si>
  <si>
    <t>a20</t>
  </si>
  <si>
    <t>apoptosis</t>
  </si>
  <si>
    <t>bclxl</t>
  </si>
  <si>
    <t>bid</t>
  </si>
  <si>
    <t>caspase</t>
  </si>
  <si>
    <t>cd45</t>
  </si>
  <si>
    <t>ceramide</t>
  </si>
  <si>
    <t>creb</t>
  </si>
  <si>
    <t>ctla4</t>
  </si>
  <si>
    <t>cytoskeletonsignaling</t>
  </si>
  <si>
    <t>disc</t>
  </si>
  <si>
    <t>erk</t>
  </si>
  <si>
    <t>fas</t>
  </si>
  <si>
    <t>fasl</t>
  </si>
  <si>
    <t>fast</t>
  </si>
  <si>
    <t>flip</t>
  </si>
  <si>
    <t>fyn</t>
  </si>
  <si>
    <t>gap</t>
  </si>
  <si>
    <t>gpcr</t>
  </si>
  <si>
    <t>grb2</t>
  </si>
  <si>
    <t>gzmb</t>
  </si>
  <si>
    <t>iap</t>
  </si>
  <si>
    <t>ifng</t>
  </si>
  <si>
    <t>ifngt</t>
  </si>
  <si>
    <t>il15</t>
  </si>
  <si>
    <t>il2</t>
  </si>
  <si>
    <t>il2ra</t>
  </si>
  <si>
    <t>il2rat</t>
  </si>
  <si>
    <t>il2rb</t>
  </si>
  <si>
    <t>il2rbt</t>
  </si>
  <si>
    <t>jak</t>
  </si>
  <si>
    <t>lck</t>
  </si>
  <si>
    <t>mcl1</t>
  </si>
  <si>
    <t>mek</t>
  </si>
  <si>
    <t>nfat</t>
  </si>
  <si>
    <t>nfkb</t>
  </si>
  <si>
    <t>p2</t>
  </si>
  <si>
    <t>p27</t>
  </si>
  <si>
    <t>pdgf</t>
  </si>
  <si>
    <t>pdgfr</t>
  </si>
  <si>
    <t>pi3k</t>
  </si>
  <si>
    <t>plcg1</t>
  </si>
  <si>
    <t>proliferation</t>
  </si>
  <si>
    <t>rantes</t>
  </si>
  <si>
    <t>ras</t>
  </si>
  <si>
    <t>s1p</t>
  </si>
  <si>
    <t>sfas</t>
  </si>
  <si>
    <t>smad</t>
  </si>
  <si>
    <t>socs</t>
  </si>
  <si>
    <t>sphk1</t>
  </si>
  <si>
    <t>stat3</t>
  </si>
  <si>
    <t>stimuli</t>
  </si>
  <si>
    <t>stimuli2</t>
  </si>
  <si>
    <t>tax</t>
  </si>
  <si>
    <t>tbet</t>
  </si>
  <si>
    <t>tcr</t>
  </si>
  <si>
    <t>tnf</t>
  </si>
  <si>
    <t>tpl2</t>
  </si>
  <si>
    <t>tradd</t>
  </si>
  <si>
    <t>zap70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</si>
</sst>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N10" sqref="N10"/>
    </sheetView>
  </sheetViews>
  <sheetFormatPr defaultRowHeight="14.6" x14ac:dyDescent="0.4"/>
  <sheetData>
    <row r="1" spans="1:13" x14ac:dyDescent="0.4">
      <c r="B1" t="s">
        <v>1</v>
      </c>
      <c r="C1" t="s">
        <v>0</v>
      </c>
    </row>
    <row r="2" spans="1:13" x14ac:dyDescent="0.4">
      <c r="A2" t="s">
        <v>2</v>
      </c>
      <c r="B2">
        <v>2.6499999999999999E-2</v>
      </c>
      <c r="C2">
        <v>0.15479999999999999</v>
      </c>
      <c r="F2" s="3">
        <v>0</v>
      </c>
      <c r="G2" s="3">
        <f>B2-F2</f>
        <v>2.6499999999999999E-2</v>
      </c>
      <c r="H2">
        <f>IF(G2&gt;0,1,0)</f>
        <v>1</v>
      </c>
      <c r="K2" s="1">
        <v>0.37136021011998699</v>
      </c>
      <c r="L2" s="2">
        <f>C2-K2</f>
        <v>-0.216560210119987</v>
      </c>
      <c r="M2">
        <f>IF(L2&gt;0,1,0)</f>
        <v>0</v>
      </c>
    </row>
    <row r="3" spans="1:13" x14ac:dyDescent="0.4">
      <c r="A3" t="s">
        <v>3</v>
      </c>
      <c r="B3">
        <v>0.2064</v>
      </c>
      <c r="C3">
        <v>0.23710000000000001</v>
      </c>
      <c r="F3" s="3">
        <v>0.73639610306789205</v>
      </c>
      <c r="G3" s="3">
        <f t="shared" ref="G3:G61" si="0">B3-F3</f>
        <v>-0.52999610306789202</v>
      </c>
      <c r="H3">
        <f t="shared" ref="H3:H61" si="1">IF(G3&gt;0,1,0)</f>
        <v>0</v>
      </c>
      <c r="K3" s="1">
        <v>0.73639610306789205</v>
      </c>
      <c r="L3" s="2">
        <f t="shared" ref="L3:L61" si="2">C3-K3</f>
        <v>-0.49929610306789207</v>
      </c>
      <c r="M3">
        <f t="shared" ref="M3:M61" si="3">IF(L3&gt;0,1,0)</f>
        <v>0</v>
      </c>
    </row>
    <row r="4" spans="1:13" x14ac:dyDescent="0.4">
      <c r="A4" t="s">
        <v>4</v>
      </c>
      <c r="B4">
        <v>5.7099999999999998E-2</v>
      </c>
      <c r="C4">
        <v>-8.3699999999999997E-2</v>
      </c>
      <c r="F4" s="3">
        <v>-0.101246117974981</v>
      </c>
      <c r="G4" s="3">
        <f t="shared" si="0"/>
        <v>0.15834611797498099</v>
      </c>
      <c r="H4">
        <f t="shared" si="1"/>
        <v>1</v>
      </c>
      <c r="K4" s="1">
        <v>-0.312269143504042</v>
      </c>
      <c r="L4" s="2">
        <f t="shared" si="2"/>
        <v>0.228569143504042</v>
      </c>
      <c r="M4">
        <f t="shared" si="3"/>
        <v>1</v>
      </c>
    </row>
    <row r="5" spans="1:13" x14ac:dyDescent="0.4">
      <c r="A5" t="s">
        <v>5</v>
      </c>
      <c r="B5">
        <v>4.0000000000000002E-4</v>
      </c>
      <c r="C5">
        <v>9.2799999999999994E-2</v>
      </c>
      <c r="F5" s="3">
        <v>-0.58180194846605304</v>
      </c>
      <c r="G5" s="3">
        <f t="shared" si="0"/>
        <v>0.582201948466053</v>
      </c>
      <c r="H5">
        <f t="shared" si="1"/>
        <v>1</v>
      </c>
      <c r="K5" s="1">
        <v>0.12800567266927701</v>
      </c>
      <c r="L5" s="2">
        <f t="shared" si="2"/>
        <v>-3.5205672669277016E-2</v>
      </c>
      <c r="M5">
        <f t="shared" si="3"/>
        <v>0</v>
      </c>
    </row>
    <row r="6" spans="1:13" x14ac:dyDescent="0.4">
      <c r="A6" t="s">
        <v>6</v>
      </c>
      <c r="B6">
        <v>0.16719999999999999</v>
      </c>
      <c r="C6">
        <v>0.21540000000000001</v>
      </c>
      <c r="F6" s="3">
        <v>0.35347210661769002</v>
      </c>
      <c r="G6" s="3">
        <f t="shared" si="0"/>
        <v>-0.18627210661769003</v>
      </c>
      <c r="H6">
        <f t="shared" si="1"/>
        <v>0</v>
      </c>
      <c r="K6" s="1">
        <v>0.53362511874742602</v>
      </c>
      <c r="L6" s="2">
        <f t="shared" si="2"/>
        <v>-0.31822511874742598</v>
      </c>
      <c r="M6">
        <f t="shared" si="3"/>
        <v>0</v>
      </c>
    </row>
    <row r="7" spans="1:13" x14ac:dyDescent="0.4">
      <c r="A7" t="s">
        <v>7</v>
      </c>
      <c r="B7">
        <v>0</v>
      </c>
      <c r="C7">
        <v>0</v>
      </c>
      <c r="F7" s="3">
        <v>0</v>
      </c>
      <c r="G7" s="3">
        <f t="shared" si="0"/>
        <v>0</v>
      </c>
      <c r="H7">
        <f t="shared" si="1"/>
        <v>0</v>
      </c>
      <c r="K7" s="1">
        <v>0</v>
      </c>
      <c r="L7" s="2">
        <f t="shared" si="2"/>
        <v>0</v>
      </c>
      <c r="M7">
        <f t="shared" si="3"/>
        <v>0</v>
      </c>
    </row>
    <row r="8" spans="1:13" x14ac:dyDescent="0.4">
      <c r="A8" t="s">
        <v>8</v>
      </c>
      <c r="B8">
        <v>0.2175</v>
      </c>
      <c r="C8">
        <v>0.2465</v>
      </c>
      <c r="F8" s="3">
        <v>0.54999999999999905</v>
      </c>
      <c r="G8" s="3">
        <f t="shared" si="0"/>
        <v>-0.33249999999999902</v>
      </c>
      <c r="H8">
        <f t="shared" si="1"/>
        <v>0</v>
      </c>
      <c r="K8" s="1">
        <v>9.9999999999999895E-2</v>
      </c>
      <c r="L8" s="2">
        <f t="shared" si="2"/>
        <v>0.1465000000000001</v>
      </c>
      <c r="M8">
        <f t="shared" si="3"/>
        <v>1</v>
      </c>
    </row>
    <row r="9" spans="1:13" x14ac:dyDescent="0.4">
      <c r="A9" t="s">
        <v>9</v>
      </c>
      <c r="B9">
        <v>7.4200000000000002E-2</v>
      </c>
      <c r="C9">
        <v>0.1338</v>
      </c>
      <c r="F9" s="3">
        <v>0.65202845083262995</v>
      </c>
      <c r="G9" s="3">
        <f t="shared" si="0"/>
        <v>-0.5778284508326299</v>
      </c>
      <c r="H9">
        <f t="shared" si="1"/>
        <v>0</v>
      </c>
      <c r="K9" s="1">
        <v>0.367423461417476</v>
      </c>
      <c r="L9" s="2">
        <f t="shared" si="2"/>
        <v>-0.233623461417476</v>
      </c>
      <c r="M9">
        <f t="shared" si="3"/>
        <v>0</v>
      </c>
    </row>
    <row r="10" spans="1:13" x14ac:dyDescent="0.4">
      <c r="A10" t="s">
        <v>10</v>
      </c>
      <c r="B10">
        <v>3.9E-2</v>
      </c>
      <c r="C10">
        <v>7.51E-2</v>
      </c>
      <c r="F10" s="3">
        <v>0.51961524227066302</v>
      </c>
      <c r="G10" s="3">
        <f t="shared" si="0"/>
        <v>-0.48061524227066305</v>
      </c>
      <c r="H10">
        <f t="shared" si="1"/>
        <v>0</v>
      </c>
      <c r="K10" s="1">
        <v>9.9999999999999895E-2</v>
      </c>
      <c r="L10" s="2">
        <f t="shared" si="2"/>
        <v>-2.4899999999999894E-2</v>
      </c>
      <c r="M10">
        <f t="shared" si="3"/>
        <v>0</v>
      </c>
    </row>
    <row r="11" spans="1:13" x14ac:dyDescent="0.4">
      <c r="A11" t="s">
        <v>11</v>
      </c>
      <c r="B11">
        <v>3.0300000000000001E-2</v>
      </c>
      <c r="C11">
        <v>0.19309999999999999</v>
      </c>
      <c r="F11" s="3">
        <v>0</v>
      </c>
      <c r="G11" s="3">
        <f t="shared" si="0"/>
        <v>3.0300000000000001E-2</v>
      </c>
      <c r="H11">
        <f t="shared" si="1"/>
        <v>1</v>
      </c>
      <c r="K11" s="1">
        <v>0.73639610306789205</v>
      </c>
      <c r="L11" s="2">
        <f t="shared" si="2"/>
        <v>-0.543296103067892</v>
      </c>
      <c r="M11">
        <f t="shared" si="3"/>
        <v>0</v>
      </c>
    </row>
    <row r="12" spans="1:13" x14ac:dyDescent="0.4">
      <c r="A12" t="s">
        <v>12</v>
      </c>
      <c r="B12">
        <v>0.25019999999999998</v>
      </c>
      <c r="C12">
        <v>0.24149999999999999</v>
      </c>
      <c r="F12" s="3">
        <v>0.90158897960275297</v>
      </c>
      <c r="G12" s="3">
        <f t="shared" si="0"/>
        <v>-0.65138897960275299</v>
      </c>
      <c r="H12">
        <f t="shared" si="1"/>
        <v>0</v>
      </c>
      <c r="K12" s="1">
        <v>0.33237900077244398</v>
      </c>
      <c r="L12" s="2">
        <f t="shared" si="2"/>
        <v>-9.0879000772443985E-2</v>
      </c>
      <c r="M12">
        <f t="shared" si="3"/>
        <v>0</v>
      </c>
    </row>
    <row r="13" spans="1:13" x14ac:dyDescent="0.4">
      <c r="A13" t="s">
        <v>13</v>
      </c>
      <c r="B13">
        <v>0.1202</v>
      </c>
      <c r="C13">
        <v>0.2863</v>
      </c>
      <c r="F13" s="3">
        <v>0.38460498941515397</v>
      </c>
      <c r="G13" s="3">
        <f t="shared" si="0"/>
        <v>-0.264404989415154</v>
      </c>
      <c r="H13">
        <f t="shared" si="1"/>
        <v>0</v>
      </c>
      <c r="K13" s="1">
        <v>1.0210010924830399</v>
      </c>
      <c r="L13" s="2">
        <f t="shared" si="2"/>
        <v>-0.73470109248303994</v>
      </c>
      <c r="M13">
        <f t="shared" si="3"/>
        <v>0</v>
      </c>
    </row>
    <row r="14" spans="1:13" x14ac:dyDescent="0.4">
      <c r="A14" t="s">
        <v>14</v>
      </c>
      <c r="B14">
        <v>0.18490000000000001</v>
      </c>
      <c r="C14">
        <v>0.23930000000000001</v>
      </c>
      <c r="F14" s="3">
        <v>-0.119615242270663</v>
      </c>
      <c r="G14" s="3">
        <f t="shared" si="0"/>
        <v>0.30451524227066301</v>
      </c>
      <c r="H14">
        <f t="shared" si="1"/>
        <v>1</v>
      </c>
      <c r="K14" s="1">
        <v>0.81961524227066296</v>
      </c>
      <c r="L14" s="2">
        <f t="shared" si="2"/>
        <v>-0.580315242270663</v>
      </c>
      <c r="M14">
        <f t="shared" si="3"/>
        <v>0</v>
      </c>
    </row>
    <row r="15" spans="1:13" x14ac:dyDescent="0.4">
      <c r="A15" t="s">
        <v>15</v>
      </c>
      <c r="B15">
        <v>9.3200000000000005E-2</v>
      </c>
      <c r="C15">
        <v>0.26269999999999999</v>
      </c>
      <c r="F15" s="3">
        <v>0.51961524227066302</v>
      </c>
      <c r="G15" s="3">
        <f t="shared" si="0"/>
        <v>-0.42641524227066302</v>
      </c>
      <c r="H15">
        <f t="shared" si="1"/>
        <v>0</v>
      </c>
      <c r="K15" s="1">
        <v>0.75529534733065595</v>
      </c>
      <c r="L15" s="2">
        <f t="shared" si="2"/>
        <v>-0.49259534733065596</v>
      </c>
      <c r="M15">
        <f t="shared" si="3"/>
        <v>0</v>
      </c>
    </row>
    <row r="16" spans="1:13" x14ac:dyDescent="0.4">
      <c r="A16" t="s">
        <v>16</v>
      </c>
      <c r="B16">
        <v>0.1265</v>
      </c>
      <c r="C16">
        <v>0.15479999999999999</v>
      </c>
      <c r="F16" s="3">
        <v>9.9999999999999895E-2</v>
      </c>
      <c r="G16" s="3">
        <f t="shared" si="0"/>
        <v>2.6500000000000107E-2</v>
      </c>
      <c r="H16">
        <f t="shared" si="1"/>
        <v>1</v>
      </c>
      <c r="K16" s="1">
        <v>0.37136021011998699</v>
      </c>
      <c r="L16" s="2">
        <f t="shared" si="2"/>
        <v>-0.216560210119987</v>
      </c>
      <c r="M16">
        <f t="shared" si="3"/>
        <v>0</v>
      </c>
    </row>
    <row r="17" spans="1:13" x14ac:dyDescent="0.4">
      <c r="A17" t="s">
        <v>17</v>
      </c>
      <c r="B17">
        <v>1.8E-3</v>
      </c>
      <c r="C17">
        <v>0.13589999999999999</v>
      </c>
      <c r="F17" s="3">
        <v>-2.3753882025018901E-2</v>
      </c>
      <c r="G17" s="3">
        <f t="shared" si="0"/>
        <v>2.55538820250189E-2</v>
      </c>
      <c r="H17">
        <f t="shared" si="1"/>
        <v>1</v>
      </c>
      <c r="K17" s="1">
        <v>1.0680105059993601E-2</v>
      </c>
      <c r="L17" s="2">
        <f t="shared" si="2"/>
        <v>0.1252198949400064</v>
      </c>
      <c r="M17">
        <f t="shared" si="3"/>
        <v>1</v>
      </c>
    </row>
    <row r="18" spans="1:13" x14ac:dyDescent="0.4">
      <c r="A18" t="s">
        <v>18</v>
      </c>
      <c r="B18">
        <v>4.7699999999999999E-2</v>
      </c>
      <c r="C18">
        <v>0.1464</v>
      </c>
      <c r="F18" s="3">
        <v>0.367423461417476</v>
      </c>
      <c r="G18" s="3">
        <f t="shared" si="0"/>
        <v>-0.31972346141747598</v>
      </c>
      <c r="H18">
        <f t="shared" si="1"/>
        <v>0</v>
      </c>
      <c r="K18" s="1">
        <v>0.38460498941515397</v>
      </c>
      <c r="L18" s="2">
        <f t="shared" si="2"/>
        <v>-0.23820498941515397</v>
      </c>
      <c r="M18">
        <f t="shared" si="3"/>
        <v>0</v>
      </c>
    </row>
    <row r="19" spans="1:13" x14ac:dyDescent="0.4">
      <c r="A19" t="s">
        <v>19</v>
      </c>
      <c r="B19">
        <v>8.8700000000000001E-2</v>
      </c>
      <c r="C19">
        <v>2.5600000000000001E-2</v>
      </c>
      <c r="F19" s="3">
        <v>0.18335887144017299</v>
      </c>
      <c r="G19" s="3">
        <f t="shared" si="0"/>
        <v>-9.4658871440172987E-2</v>
      </c>
      <c r="H19">
        <f t="shared" si="1"/>
        <v>0</v>
      </c>
      <c r="K19" s="1">
        <v>3.1132882797463901E-2</v>
      </c>
      <c r="L19" s="2">
        <f t="shared" si="2"/>
        <v>-5.5328827974638999E-3</v>
      </c>
      <c r="M19">
        <f t="shared" si="3"/>
        <v>0</v>
      </c>
    </row>
    <row r="20" spans="1:13" x14ac:dyDescent="0.4">
      <c r="A20" t="s">
        <v>20</v>
      </c>
      <c r="B20">
        <v>5.1499999999999997E-2</v>
      </c>
      <c r="C20">
        <v>-5.4899999999999997E-2</v>
      </c>
      <c r="F20" s="3">
        <v>9.9999999999999895E-2</v>
      </c>
      <c r="G20" s="3">
        <f t="shared" si="0"/>
        <v>-4.8499999999999897E-2</v>
      </c>
      <c r="H20">
        <f t="shared" si="1"/>
        <v>0</v>
      </c>
      <c r="K20" s="1">
        <v>0</v>
      </c>
      <c r="L20" s="2">
        <f t="shared" si="2"/>
        <v>-5.4899999999999997E-2</v>
      </c>
      <c r="M20">
        <f t="shared" si="3"/>
        <v>0</v>
      </c>
    </row>
    <row r="21" spans="1:13" x14ac:dyDescent="0.4">
      <c r="A21" t="s">
        <v>21</v>
      </c>
      <c r="B21">
        <v>4.3900000000000002E-2</v>
      </c>
      <c r="C21">
        <v>0.14710000000000001</v>
      </c>
      <c r="F21" s="3">
        <v>0</v>
      </c>
      <c r="G21" s="3">
        <f t="shared" si="0"/>
        <v>4.3900000000000002E-2</v>
      </c>
      <c r="H21">
        <f t="shared" si="1"/>
        <v>1</v>
      </c>
      <c r="K21" s="1">
        <v>0.38460498941515397</v>
      </c>
      <c r="L21" s="2">
        <f t="shared" si="2"/>
        <v>-0.23750498941515397</v>
      </c>
      <c r="M21">
        <f t="shared" si="3"/>
        <v>0</v>
      </c>
    </row>
    <row r="22" spans="1:13" x14ac:dyDescent="0.4">
      <c r="A22" t="s">
        <v>22</v>
      </c>
      <c r="B22">
        <v>7.1800000000000003E-2</v>
      </c>
      <c r="C22">
        <v>0.22969999999999999</v>
      </c>
      <c r="F22" s="3">
        <v>0.232379000772445</v>
      </c>
      <c r="G22" s="3">
        <f t="shared" si="0"/>
        <v>-0.160579000772445</v>
      </c>
      <c r="H22">
        <f t="shared" si="1"/>
        <v>0</v>
      </c>
      <c r="K22" s="1">
        <v>0.33237900077244498</v>
      </c>
      <c r="L22" s="2">
        <f t="shared" si="2"/>
        <v>-0.10267900077244499</v>
      </c>
      <c r="M22">
        <f t="shared" si="3"/>
        <v>0</v>
      </c>
    </row>
    <row r="23" spans="1:13" x14ac:dyDescent="0.4">
      <c r="A23" t="s">
        <v>23</v>
      </c>
      <c r="B23">
        <v>0.1186</v>
      </c>
      <c r="C23">
        <v>4.7000000000000002E-3</v>
      </c>
      <c r="F23" s="3">
        <v>9.9999999999999895E-2</v>
      </c>
      <c r="G23" s="3">
        <f t="shared" si="0"/>
        <v>1.8600000000000103E-2</v>
      </c>
      <c r="H23">
        <f t="shared" si="1"/>
        <v>1</v>
      </c>
      <c r="K23" s="1">
        <v>0.19188064472004901</v>
      </c>
      <c r="L23" s="2">
        <f t="shared" si="2"/>
        <v>-0.187180644720049</v>
      </c>
      <c r="M23">
        <f t="shared" si="3"/>
        <v>0</v>
      </c>
    </row>
    <row r="24" spans="1:13" x14ac:dyDescent="0.4">
      <c r="A24" t="s">
        <v>24</v>
      </c>
      <c r="B24">
        <v>0.1057</v>
      </c>
      <c r="C24">
        <v>0.10050000000000001</v>
      </c>
      <c r="F24" s="3">
        <v>2.39041095734067E-2</v>
      </c>
      <c r="G24" s="3">
        <f t="shared" si="0"/>
        <v>8.1795890426593298E-2</v>
      </c>
      <c r="H24">
        <f t="shared" si="1"/>
        <v>1</v>
      </c>
      <c r="K24" s="1">
        <v>0.183711730708738</v>
      </c>
      <c r="L24" s="2">
        <f t="shared" si="2"/>
        <v>-8.3211730708737996E-2</v>
      </c>
      <c r="M24">
        <f t="shared" si="3"/>
        <v>0</v>
      </c>
    </row>
    <row r="25" spans="1:13" x14ac:dyDescent="0.4">
      <c r="A25" t="s">
        <v>25</v>
      </c>
      <c r="B25">
        <v>0.1762</v>
      </c>
      <c r="C25">
        <v>0.22750000000000001</v>
      </c>
      <c r="F25" s="3">
        <v>0.4</v>
      </c>
      <c r="G25" s="3">
        <f t="shared" si="0"/>
        <v>-0.22380000000000003</v>
      </c>
      <c r="H25">
        <f t="shared" si="1"/>
        <v>0</v>
      </c>
      <c r="K25" s="1">
        <v>0.63237900077244502</v>
      </c>
      <c r="L25" s="2">
        <f t="shared" si="2"/>
        <v>-0.40487900077244499</v>
      </c>
      <c r="M25">
        <f t="shared" si="3"/>
        <v>0</v>
      </c>
    </row>
    <row r="26" spans="1:13" x14ac:dyDescent="0.4">
      <c r="A26" t="s">
        <v>26</v>
      </c>
      <c r="B26">
        <v>0.1</v>
      </c>
      <c r="C26">
        <v>0.1</v>
      </c>
      <c r="F26" s="3">
        <v>9.9999999999999895E-2</v>
      </c>
      <c r="G26" s="3">
        <f t="shared" si="0"/>
        <v>1.1102230246251565E-16</v>
      </c>
      <c r="H26">
        <f t="shared" si="1"/>
        <v>1</v>
      </c>
      <c r="K26" s="1">
        <v>9.9999999999999895E-2</v>
      </c>
      <c r="L26" s="2">
        <f t="shared" si="2"/>
        <v>1.1102230246251565E-16</v>
      </c>
      <c r="M26">
        <f t="shared" si="3"/>
        <v>1</v>
      </c>
    </row>
    <row r="27" spans="1:13" x14ac:dyDescent="0.4">
      <c r="A27" t="s">
        <v>27</v>
      </c>
      <c r="B27">
        <v>4.4600000000000001E-2</v>
      </c>
      <c r="C27">
        <v>3.8800000000000001E-2</v>
      </c>
      <c r="F27" s="3">
        <v>0.25980762113533101</v>
      </c>
      <c r="G27" s="3">
        <f t="shared" si="0"/>
        <v>-0.21520762113533101</v>
      </c>
      <c r="H27">
        <f t="shared" si="1"/>
        <v>0</v>
      </c>
      <c r="K27" s="1">
        <v>0.194241608220344</v>
      </c>
      <c r="L27" s="2">
        <f t="shared" si="2"/>
        <v>-0.155441608220344</v>
      </c>
      <c r="M27">
        <f t="shared" si="3"/>
        <v>0</v>
      </c>
    </row>
    <row r="28" spans="1:13" x14ac:dyDescent="0.4">
      <c r="A28" t="s">
        <v>28</v>
      </c>
      <c r="B28">
        <v>0.1328</v>
      </c>
      <c r="C28">
        <v>2.8000000000000001E-2</v>
      </c>
      <c r="F28" s="3">
        <v>0.252191780853186</v>
      </c>
      <c r="G28" s="3">
        <f t="shared" si="0"/>
        <v>-0.119391780853186</v>
      </c>
      <c r="H28">
        <f t="shared" si="1"/>
        <v>0</v>
      </c>
      <c r="K28" s="1">
        <v>0</v>
      </c>
      <c r="L28" s="2">
        <f t="shared" si="2"/>
        <v>2.8000000000000001E-2</v>
      </c>
      <c r="M28">
        <f t="shared" si="3"/>
        <v>1</v>
      </c>
    </row>
    <row r="29" spans="1:13" x14ac:dyDescent="0.4">
      <c r="A29" t="s">
        <v>29</v>
      </c>
      <c r="B29">
        <v>0.14000000000000001</v>
      </c>
      <c r="C29">
        <v>5.8999999999999997E-2</v>
      </c>
      <c r="F29" s="3">
        <v>9.9999999999999895E-2</v>
      </c>
      <c r="G29" s="3">
        <f t="shared" si="0"/>
        <v>4.0000000000000119E-2</v>
      </c>
      <c r="H29">
        <f t="shared" si="1"/>
        <v>1</v>
      </c>
      <c r="K29" s="1">
        <v>0.15666989036012799</v>
      </c>
      <c r="L29" s="2">
        <f t="shared" si="2"/>
        <v>-9.7669890360127992E-2</v>
      </c>
      <c r="M29">
        <f t="shared" si="3"/>
        <v>0</v>
      </c>
    </row>
    <row r="30" spans="1:13" x14ac:dyDescent="0.4">
      <c r="A30" t="s">
        <v>30</v>
      </c>
      <c r="B30">
        <v>7.0400000000000004E-2</v>
      </c>
      <c r="C30">
        <v>0.22470000000000001</v>
      </c>
      <c r="F30" s="3">
        <v>0.25980762113533101</v>
      </c>
      <c r="G30" s="3">
        <f t="shared" si="0"/>
        <v>-0.18940762113533099</v>
      </c>
      <c r="H30">
        <f t="shared" si="1"/>
        <v>0</v>
      </c>
      <c r="K30" s="1">
        <v>0.35980762113533099</v>
      </c>
      <c r="L30" s="2">
        <f t="shared" si="2"/>
        <v>-0.13510762113533098</v>
      </c>
      <c r="M30">
        <f t="shared" si="3"/>
        <v>0</v>
      </c>
    </row>
    <row r="31" spans="1:13" x14ac:dyDescent="0.4">
      <c r="A31" t="s">
        <v>31</v>
      </c>
      <c r="B31">
        <v>6.8599999999999994E-2</v>
      </c>
      <c r="C31">
        <v>0.17530000000000001</v>
      </c>
      <c r="F31" s="3">
        <v>0.367423461417476</v>
      </c>
      <c r="G31" s="3">
        <f t="shared" si="0"/>
        <v>-0.29882346141747601</v>
      </c>
      <c r="H31">
        <f t="shared" si="1"/>
        <v>0</v>
      </c>
      <c r="K31" s="1">
        <v>0.65202845083262995</v>
      </c>
      <c r="L31" s="2">
        <f t="shared" si="2"/>
        <v>-0.47672845083262994</v>
      </c>
      <c r="M31">
        <f t="shared" si="3"/>
        <v>0</v>
      </c>
    </row>
    <row r="32" spans="1:13" x14ac:dyDescent="0.4">
      <c r="A32" t="s">
        <v>32</v>
      </c>
      <c r="B32">
        <v>0.16750000000000001</v>
      </c>
      <c r="C32">
        <v>0.20710000000000001</v>
      </c>
      <c r="F32" s="3">
        <v>0.52412438838688102</v>
      </c>
      <c r="G32" s="3">
        <f t="shared" si="0"/>
        <v>-0.35662438838688104</v>
      </c>
      <c r="H32">
        <f t="shared" si="1"/>
        <v>0</v>
      </c>
      <c r="K32" s="1">
        <v>0.63174022866902602</v>
      </c>
      <c r="L32" s="2">
        <f t="shared" si="2"/>
        <v>-0.42464022866902601</v>
      </c>
      <c r="M32">
        <f t="shared" si="3"/>
        <v>0</v>
      </c>
    </row>
    <row r="33" spans="1:13" x14ac:dyDescent="0.4">
      <c r="A33" t="s">
        <v>33</v>
      </c>
      <c r="B33">
        <v>0.1169</v>
      </c>
      <c r="C33">
        <v>4.4699999999999997E-2</v>
      </c>
      <c r="F33" s="3">
        <v>0.35980762113533099</v>
      </c>
      <c r="G33" s="3">
        <f t="shared" si="0"/>
        <v>-0.24290762113533099</v>
      </c>
      <c r="H33">
        <f t="shared" si="1"/>
        <v>0</v>
      </c>
      <c r="K33" s="1">
        <v>0.20124611797498099</v>
      </c>
      <c r="L33" s="2">
        <f t="shared" si="2"/>
        <v>-0.156546117974981</v>
      </c>
      <c r="M33">
        <f t="shared" si="3"/>
        <v>0</v>
      </c>
    </row>
    <row r="34" spans="1:13" x14ac:dyDescent="0.4">
      <c r="A34" t="s">
        <v>34</v>
      </c>
      <c r="B34">
        <v>0.1018</v>
      </c>
      <c r="C34">
        <v>0.1623</v>
      </c>
      <c r="F34" s="3">
        <v>7.8753882025018901E-2</v>
      </c>
      <c r="G34" s="3">
        <f t="shared" si="0"/>
        <v>2.3046117974981101E-2</v>
      </c>
      <c r="H34">
        <f t="shared" si="1"/>
        <v>1</v>
      </c>
      <c r="K34" s="1">
        <v>0.38010985726840202</v>
      </c>
      <c r="L34" s="2">
        <f t="shared" si="2"/>
        <v>-0.21780985726840202</v>
      </c>
      <c r="M34">
        <f t="shared" si="3"/>
        <v>0</v>
      </c>
    </row>
    <row r="35" spans="1:13" x14ac:dyDescent="0.4">
      <c r="A35" t="s">
        <v>35</v>
      </c>
      <c r="B35">
        <v>-6.1999999999999998E-3</v>
      </c>
      <c r="C35">
        <v>0.2167</v>
      </c>
      <c r="F35" s="3">
        <v>0</v>
      </c>
      <c r="G35" s="3">
        <f t="shared" si="0"/>
        <v>-6.1999999999999998E-3</v>
      </c>
      <c r="H35">
        <f t="shared" si="1"/>
        <v>0</v>
      </c>
      <c r="K35" s="1">
        <v>0.619615242270663</v>
      </c>
      <c r="L35" s="2">
        <f t="shared" si="2"/>
        <v>-0.402915242270663</v>
      </c>
      <c r="M35">
        <f t="shared" si="3"/>
        <v>0</v>
      </c>
    </row>
    <row r="36" spans="1:13" x14ac:dyDescent="0.4">
      <c r="A36" t="s">
        <v>36</v>
      </c>
      <c r="B36">
        <v>0.1341</v>
      </c>
      <c r="C36">
        <v>0.16850000000000001</v>
      </c>
      <c r="F36" s="3">
        <v>0.50249223594996195</v>
      </c>
      <c r="G36" s="3">
        <f t="shared" si="0"/>
        <v>-0.36839223594996195</v>
      </c>
      <c r="H36">
        <f t="shared" si="1"/>
        <v>0</v>
      </c>
      <c r="K36" s="1">
        <v>0.50249223594996195</v>
      </c>
      <c r="L36" s="2">
        <f t="shared" si="2"/>
        <v>-0.33399223594996197</v>
      </c>
      <c r="M36">
        <f t="shared" si="3"/>
        <v>0</v>
      </c>
    </row>
    <row r="37" spans="1:13" x14ac:dyDescent="0.4">
      <c r="A37" t="s">
        <v>37</v>
      </c>
      <c r="B37">
        <v>9.7600000000000006E-2</v>
      </c>
      <c r="C37">
        <v>0.2021</v>
      </c>
      <c r="F37" s="3">
        <v>0.69698399018759905</v>
      </c>
      <c r="G37" s="3">
        <f t="shared" si="0"/>
        <v>-0.59938399018759903</v>
      </c>
      <c r="H37">
        <f t="shared" si="1"/>
        <v>0</v>
      </c>
      <c r="K37" s="1">
        <v>0.56460498941515402</v>
      </c>
      <c r="L37" s="2">
        <f t="shared" si="2"/>
        <v>-0.36250498941515402</v>
      </c>
      <c r="M37">
        <f t="shared" si="3"/>
        <v>0</v>
      </c>
    </row>
    <row r="38" spans="1:13" x14ac:dyDescent="0.4">
      <c r="A38" t="s">
        <v>38</v>
      </c>
      <c r="B38">
        <v>0.1148</v>
      </c>
      <c r="C38">
        <v>-4.5199999999999997E-2</v>
      </c>
      <c r="F38" s="3">
        <v>0.18018721991925801</v>
      </c>
      <c r="G38" s="3">
        <f t="shared" si="0"/>
        <v>-6.5387219919258013E-2</v>
      </c>
      <c r="H38">
        <f t="shared" si="1"/>
        <v>0</v>
      </c>
      <c r="K38" s="1">
        <v>-0.51961524227066302</v>
      </c>
      <c r="L38" s="2">
        <f t="shared" si="2"/>
        <v>0.47441524227066301</v>
      </c>
      <c r="M38">
        <f t="shared" si="3"/>
        <v>1</v>
      </c>
    </row>
    <row r="39" spans="1:13" x14ac:dyDescent="0.4">
      <c r="A39" t="s">
        <v>39</v>
      </c>
      <c r="B39">
        <v>0.12770000000000001</v>
      </c>
      <c r="C39">
        <v>0.13420000000000001</v>
      </c>
      <c r="F39" s="3">
        <v>9.9999999999999895E-2</v>
      </c>
      <c r="G39" s="3">
        <f t="shared" si="0"/>
        <v>2.7700000000000113E-2</v>
      </c>
      <c r="H39">
        <f t="shared" si="1"/>
        <v>1</v>
      </c>
      <c r="K39" s="1">
        <v>9.9999999999999895E-2</v>
      </c>
      <c r="L39" s="2">
        <f t="shared" si="2"/>
        <v>3.4200000000000119E-2</v>
      </c>
      <c r="M39">
        <f t="shared" si="3"/>
        <v>1</v>
      </c>
    </row>
    <row r="40" spans="1:13" x14ac:dyDescent="0.4">
      <c r="A40" t="s">
        <v>40</v>
      </c>
      <c r="B40">
        <v>0</v>
      </c>
      <c r="C40">
        <v>0</v>
      </c>
      <c r="F40" s="3">
        <v>0</v>
      </c>
      <c r="G40" s="3">
        <f t="shared" si="0"/>
        <v>0</v>
      </c>
      <c r="H40">
        <f t="shared" si="1"/>
        <v>0</v>
      </c>
      <c r="K40" s="1">
        <v>0</v>
      </c>
      <c r="L40" s="2">
        <f t="shared" si="2"/>
        <v>0</v>
      </c>
      <c r="M40">
        <f t="shared" si="3"/>
        <v>0</v>
      </c>
    </row>
    <row r="41" spans="1:13" x14ac:dyDescent="0.4">
      <c r="A41" t="s">
        <v>41</v>
      </c>
      <c r="B41">
        <v>-3.4299999999999997E-2</v>
      </c>
      <c r="C41">
        <v>-3.8800000000000001E-2</v>
      </c>
      <c r="F41" s="3">
        <v>0</v>
      </c>
      <c r="G41" s="3">
        <f t="shared" si="0"/>
        <v>-3.4299999999999997E-2</v>
      </c>
      <c r="H41">
        <f t="shared" si="1"/>
        <v>0</v>
      </c>
      <c r="K41" s="1">
        <v>0</v>
      </c>
      <c r="L41" s="2">
        <f t="shared" si="2"/>
        <v>-3.8800000000000001E-2</v>
      </c>
      <c r="M41">
        <f t="shared" si="3"/>
        <v>0</v>
      </c>
    </row>
    <row r="42" spans="1:13" x14ac:dyDescent="0.4">
      <c r="A42" t="s">
        <v>42</v>
      </c>
      <c r="B42">
        <v>8.4699999999999998E-2</v>
      </c>
      <c r="C42">
        <v>0.17019999999999999</v>
      </c>
      <c r="F42" s="3">
        <v>9.9999999999999895E-2</v>
      </c>
      <c r="G42" s="3">
        <f t="shared" si="0"/>
        <v>-1.5299999999999897E-2</v>
      </c>
      <c r="H42">
        <f t="shared" si="1"/>
        <v>0</v>
      </c>
      <c r="K42" s="1">
        <v>0.46742346141747598</v>
      </c>
      <c r="L42" s="2">
        <f t="shared" si="2"/>
        <v>-0.29722346141747602</v>
      </c>
      <c r="M42">
        <f t="shared" si="3"/>
        <v>0</v>
      </c>
    </row>
    <row r="43" spans="1:13" x14ac:dyDescent="0.4">
      <c r="A43" t="s">
        <v>43</v>
      </c>
      <c r="B43">
        <v>8.8000000000000005E-3</v>
      </c>
      <c r="C43">
        <v>0.15379999999999999</v>
      </c>
      <c r="F43" s="3">
        <v>0</v>
      </c>
      <c r="G43" s="3">
        <f t="shared" si="0"/>
        <v>8.8000000000000005E-3</v>
      </c>
      <c r="H43">
        <f t="shared" si="1"/>
        <v>1</v>
      </c>
      <c r="K43" s="1">
        <v>0.54999999999999905</v>
      </c>
      <c r="L43" s="2">
        <f t="shared" si="2"/>
        <v>-0.39619999999999905</v>
      </c>
      <c r="M43">
        <f t="shared" si="3"/>
        <v>0</v>
      </c>
    </row>
    <row r="44" spans="1:13" x14ac:dyDescent="0.4">
      <c r="A44" t="s">
        <v>44</v>
      </c>
      <c r="B44">
        <v>3.8300000000000001E-2</v>
      </c>
      <c r="C44">
        <v>-6.1199999999999997E-2</v>
      </c>
      <c r="F44" s="3">
        <v>-0.53639610306789198</v>
      </c>
      <c r="G44" s="3">
        <f t="shared" si="0"/>
        <v>0.57469610306789198</v>
      </c>
      <c r="H44">
        <f t="shared" si="1"/>
        <v>1</v>
      </c>
      <c r="K44" s="1">
        <v>-0.63639610306789196</v>
      </c>
      <c r="L44" s="2">
        <f t="shared" si="2"/>
        <v>0.57519610306789193</v>
      </c>
      <c r="M44">
        <f t="shared" si="3"/>
        <v>1</v>
      </c>
    </row>
    <row r="45" spans="1:13" x14ac:dyDescent="0.4">
      <c r="A45" t="s">
        <v>45</v>
      </c>
      <c r="B45">
        <v>2.6499999999999999E-2</v>
      </c>
      <c r="C45">
        <v>0.15479999999999999</v>
      </c>
      <c r="F45" s="3">
        <v>0</v>
      </c>
      <c r="G45" s="3">
        <f t="shared" si="0"/>
        <v>2.6499999999999999E-2</v>
      </c>
      <c r="H45">
        <f t="shared" si="1"/>
        <v>1</v>
      </c>
      <c r="K45" s="1">
        <v>0.37136021011998699</v>
      </c>
      <c r="L45" s="2">
        <f t="shared" si="2"/>
        <v>-0.216560210119987</v>
      </c>
      <c r="M45">
        <f t="shared" si="3"/>
        <v>0</v>
      </c>
    </row>
    <row r="46" spans="1:13" x14ac:dyDescent="0.4">
      <c r="A46" t="s">
        <v>46</v>
      </c>
      <c r="B46">
        <v>-1.1900000000000001E-2</v>
      </c>
      <c r="C46">
        <v>0.22459999999999999</v>
      </c>
      <c r="F46" s="3">
        <v>-0.367423461417476</v>
      </c>
      <c r="G46" s="3">
        <f t="shared" si="0"/>
        <v>0.35552346141747598</v>
      </c>
      <c r="H46">
        <f t="shared" si="1"/>
        <v>1</v>
      </c>
      <c r="K46" s="1">
        <v>0.98703870368813895</v>
      </c>
      <c r="L46" s="2">
        <f t="shared" si="2"/>
        <v>-0.76243870368813893</v>
      </c>
      <c r="M46">
        <f t="shared" si="3"/>
        <v>0</v>
      </c>
    </row>
    <row r="47" spans="1:13" x14ac:dyDescent="0.4">
      <c r="A47" t="s">
        <v>47</v>
      </c>
      <c r="B47">
        <v>-0.1077</v>
      </c>
      <c r="C47">
        <v>-0.1221</v>
      </c>
      <c r="F47" s="3">
        <v>-0.44999999999999901</v>
      </c>
      <c r="G47" s="3">
        <f t="shared" si="0"/>
        <v>0.34229999999999899</v>
      </c>
      <c r="H47">
        <f t="shared" si="1"/>
        <v>1</v>
      </c>
      <c r="K47" s="1">
        <v>-0.44999999999999901</v>
      </c>
      <c r="L47" s="2">
        <f t="shared" si="2"/>
        <v>0.32789999999999903</v>
      </c>
      <c r="M47">
        <f t="shared" si="3"/>
        <v>1</v>
      </c>
    </row>
    <row r="48" spans="1:13" x14ac:dyDescent="0.4">
      <c r="A48" t="s">
        <v>48</v>
      </c>
      <c r="B48">
        <v>2.7000000000000001E-3</v>
      </c>
      <c r="C48">
        <v>-0.1084</v>
      </c>
      <c r="F48" s="3">
        <v>-0.119615242270663</v>
      </c>
      <c r="G48" s="3">
        <f t="shared" si="0"/>
        <v>0.122315242270663</v>
      </c>
      <c r="H48">
        <f t="shared" si="1"/>
        <v>1</v>
      </c>
      <c r="K48" s="1">
        <v>-0.21961524227066301</v>
      </c>
      <c r="L48" s="2">
        <f t="shared" si="2"/>
        <v>0.11121524227066301</v>
      </c>
      <c r="M48">
        <f t="shared" si="3"/>
        <v>1</v>
      </c>
    </row>
    <row r="49" spans="1:13" x14ac:dyDescent="0.4">
      <c r="A49" t="s">
        <v>49</v>
      </c>
      <c r="B49">
        <v>0.1464</v>
      </c>
      <c r="C49">
        <v>5.0599999999999999E-2</v>
      </c>
      <c r="F49" s="3">
        <v>1</v>
      </c>
      <c r="G49" s="3">
        <f t="shared" si="0"/>
        <v>-0.85360000000000003</v>
      </c>
      <c r="H49">
        <f t="shared" si="1"/>
        <v>0</v>
      </c>
      <c r="K49" s="1">
        <v>9.9999999999999895E-2</v>
      </c>
      <c r="L49" s="2">
        <f t="shared" si="2"/>
        <v>-4.9399999999999895E-2</v>
      </c>
      <c r="M49">
        <f t="shared" si="3"/>
        <v>0</v>
      </c>
    </row>
    <row r="50" spans="1:13" x14ac:dyDescent="0.4">
      <c r="A50" t="s">
        <v>50</v>
      </c>
      <c r="B50">
        <v>1.55E-2</v>
      </c>
      <c r="C50">
        <v>2.8500000000000001E-2</v>
      </c>
      <c r="F50" s="3">
        <v>4.01923788646684E-2</v>
      </c>
      <c r="G50" s="3">
        <f t="shared" si="0"/>
        <v>-2.46923788646684E-2</v>
      </c>
      <c r="H50">
        <f t="shared" si="1"/>
        <v>0</v>
      </c>
      <c r="K50" s="1">
        <v>4.01923788646684E-2</v>
      </c>
      <c r="L50" s="2">
        <f t="shared" si="2"/>
        <v>-1.1692378864668399E-2</v>
      </c>
      <c r="M50">
        <f t="shared" si="3"/>
        <v>0</v>
      </c>
    </row>
    <row r="51" spans="1:13" x14ac:dyDescent="0.4">
      <c r="A51" t="s">
        <v>51</v>
      </c>
      <c r="B51">
        <v>-1.54E-2</v>
      </c>
      <c r="C51">
        <v>-1.7500000000000002E-2</v>
      </c>
      <c r="F51" s="3">
        <v>0</v>
      </c>
      <c r="G51" s="3">
        <f t="shared" si="0"/>
        <v>-1.54E-2</v>
      </c>
      <c r="H51">
        <f t="shared" si="1"/>
        <v>0</v>
      </c>
      <c r="K51" s="1">
        <v>0</v>
      </c>
      <c r="L51" s="2">
        <f t="shared" si="2"/>
        <v>-1.7500000000000002E-2</v>
      </c>
      <c r="M51">
        <f t="shared" si="3"/>
        <v>0</v>
      </c>
    </row>
    <row r="52" spans="1:13" x14ac:dyDescent="0.4">
      <c r="A52" t="s">
        <v>52</v>
      </c>
      <c r="B52">
        <v>8.6999999999999994E-2</v>
      </c>
      <c r="C52">
        <v>0.1076</v>
      </c>
      <c r="F52" s="3">
        <v>0.51961524227066302</v>
      </c>
      <c r="G52" s="3">
        <f t="shared" si="0"/>
        <v>-0.43261524227066306</v>
      </c>
      <c r="H52">
        <f t="shared" si="1"/>
        <v>0</v>
      </c>
      <c r="K52" s="1">
        <v>0.51961524227066302</v>
      </c>
      <c r="L52" s="2">
        <f t="shared" si="2"/>
        <v>-0.412015242270663</v>
      </c>
      <c r="M52">
        <f t="shared" si="3"/>
        <v>0</v>
      </c>
    </row>
    <row r="53" spans="1:13" x14ac:dyDescent="0.4">
      <c r="A53" t="s">
        <v>53</v>
      </c>
      <c r="B53">
        <v>0</v>
      </c>
      <c r="C53">
        <v>0</v>
      </c>
      <c r="F53" s="3">
        <v>0</v>
      </c>
      <c r="G53" s="3">
        <f t="shared" si="0"/>
        <v>0</v>
      </c>
      <c r="H53">
        <f t="shared" si="1"/>
        <v>0</v>
      </c>
      <c r="K53" s="1">
        <v>0</v>
      </c>
      <c r="L53" s="2">
        <f t="shared" si="2"/>
        <v>0</v>
      </c>
      <c r="M53">
        <f t="shared" si="3"/>
        <v>0</v>
      </c>
    </row>
    <row r="54" spans="1:13" x14ac:dyDescent="0.4">
      <c r="A54" t="s">
        <v>54</v>
      </c>
      <c r="B54">
        <v>0.1</v>
      </c>
      <c r="C54">
        <v>0.1</v>
      </c>
      <c r="F54" s="3">
        <v>9.9999999999999895E-2</v>
      </c>
      <c r="G54" s="3">
        <f t="shared" si="0"/>
        <v>1.1102230246251565E-16</v>
      </c>
      <c r="H54">
        <f t="shared" si="1"/>
        <v>1</v>
      </c>
      <c r="K54" s="1">
        <v>9.9999999999999895E-2</v>
      </c>
      <c r="L54" s="2">
        <f t="shared" si="2"/>
        <v>1.1102230246251565E-16</v>
      </c>
      <c r="M54">
        <f t="shared" si="3"/>
        <v>1</v>
      </c>
    </row>
    <row r="55" spans="1:13" x14ac:dyDescent="0.4">
      <c r="A55" t="s">
        <v>55</v>
      </c>
      <c r="B55">
        <v>0</v>
      </c>
      <c r="C55">
        <v>0</v>
      </c>
      <c r="F55" s="3">
        <v>0</v>
      </c>
      <c r="G55" s="3">
        <f t="shared" si="0"/>
        <v>0</v>
      </c>
      <c r="H55">
        <f t="shared" si="1"/>
        <v>0</v>
      </c>
      <c r="K55" s="1">
        <v>0</v>
      </c>
      <c r="L55" s="2">
        <f t="shared" si="2"/>
        <v>0</v>
      </c>
      <c r="M55">
        <f t="shared" si="3"/>
        <v>0</v>
      </c>
    </row>
    <row r="56" spans="1:13" x14ac:dyDescent="0.4">
      <c r="A56" t="s">
        <v>56</v>
      </c>
      <c r="B56">
        <v>8.5999999999999993E-2</v>
      </c>
      <c r="C56">
        <v>0.2462</v>
      </c>
      <c r="F56" s="3">
        <v>0.367423461417476</v>
      </c>
      <c r="G56" s="3">
        <f t="shared" si="0"/>
        <v>-0.28142346141747598</v>
      </c>
      <c r="H56">
        <f t="shared" si="1"/>
        <v>0</v>
      </c>
      <c r="K56" s="1">
        <v>0.75202845083263004</v>
      </c>
      <c r="L56" s="2">
        <f t="shared" si="2"/>
        <v>-0.50582845083263006</v>
      </c>
      <c r="M56">
        <f t="shared" si="3"/>
        <v>0</v>
      </c>
    </row>
    <row r="57" spans="1:13" x14ac:dyDescent="0.4">
      <c r="A57" t="s">
        <v>57</v>
      </c>
      <c r="B57">
        <v>7.51E-2</v>
      </c>
      <c r="C57">
        <v>-4.7800000000000002E-2</v>
      </c>
      <c r="F57" s="3">
        <v>9.9999999999999895E-2</v>
      </c>
      <c r="G57" s="3">
        <f t="shared" si="0"/>
        <v>-2.4899999999999894E-2</v>
      </c>
      <c r="H57">
        <f t="shared" si="1"/>
        <v>0</v>
      </c>
      <c r="K57" s="1">
        <v>-0.63639610306789196</v>
      </c>
      <c r="L57" s="2">
        <f t="shared" si="2"/>
        <v>0.58859610306789201</v>
      </c>
      <c r="M57">
        <f t="shared" si="3"/>
        <v>1</v>
      </c>
    </row>
    <row r="58" spans="1:13" x14ac:dyDescent="0.4">
      <c r="A58" t="s">
        <v>58</v>
      </c>
      <c r="B58">
        <v>0.1265</v>
      </c>
      <c r="C58">
        <v>0.15479999999999999</v>
      </c>
      <c r="F58" s="3">
        <v>9.9999999999999895E-2</v>
      </c>
      <c r="G58" s="3">
        <f t="shared" si="0"/>
        <v>2.6500000000000107E-2</v>
      </c>
      <c r="H58">
        <f t="shared" si="1"/>
        <v>1</v>
      </c>
      <c r="K58" s="1">
        <v>0.37136021011998699</v>
      </c>
      <c r="L58" s="2">
        <f t="shared" si="2"/>
        <v>-0.216560210119987</v>
      </c>
      <c r="M58">
        <f t="shared" si="3"/>
        <v>0</v>
      </c>
    </row>
    <row r="59" spans="1:13" x14ac:dyDescent="0.4">
      <c r="A59" t="s">
        <v>59</v>
      </c>
      <c r="B59">
        <v>6.6199999999999995E-2</v>
      </c>
      <c r="C59">
        <v>9.64E-2</v>
      </c>
      <c r="F59" s="3">
        <v>0.59980246218992095</v>
      </c>
      <c r="G59" s="3">
        <f t="shared" si="0"/>
        <v>-0.53360246218992091</v>
      </c>
      <c r="H59">
        <f t="shared" si="1"/>
        <v>0</v>
      </c>
      <c r="K59" s="1">
        <v>0.59980246218992095</v>
      </c>
      <c r="L59" s="2">
        <f t="shared" si="2"/>
        <v>-0.50340246218992091</v>
      </c>
      <c r="M59">
        <f t="shared" si="3"/>
        <v>0</v>
      </c>
    </row>
    <row r="60" spans="1:13" x14ac:dyDescent="0.4">
      <c r="A60" t="s">
        <v>60</v>
      </c>
      <c r="B60">
        <v>9.7100000000000006E-2</v>
      </c>
      <c r="C60">
        <v>-2.5000000000000001E-2</v>
      </c>
      <c r="F60" s="3">
        <v>0.16742346141747599</v>
      </c>
      <c r="G60" s="3">
        <f t="shared" si="0"/>
        <v>-7.0323461417475988E-2</v>
      </c>
      <c r="H60">
        <f t="shared" si="1"/>
        <v>0</v>
      </c>
      <c r="K60" s="1">
        <v>-0.15219178085318599</v>
      </c>
      <c r="L60" s="2">
        <f t="shared" si="2"/>
        <v>0.127191780853186</v>
      </c>
      <c r="M60">
        <f t="shared" si="3"/>
        <v>1</v>
      </c>
    </row>
    <row r="61" spans="1:13" x14ac:dyDescent="0.4">
      <c r="A61" t="s">
        <v>61</v>
      </c>
      <c r="B61">
        <v>5.2900000000000003E-2</v>
      </c>
      <c r="C61">
        <v>-3.7400000000000003E-2</v>
      </c>
      <c r="F61" s="3">
        <v>0.63639610306789196</v>
      </c>
      <c r="G61" s="3">
        <f t="shared" si="0"/>
        <v>-0.58349610306789201</v>
      </c>
      <c r="H61">
        <f t="shared" si="1"/>
        <v>0</v>
      </c>
      <c r="K61" s="1">
        <v>-0.44999999999999901</v>
      </c>
      <c r="L61" s="2">
        <f t="shared" si="2"/>
        <v>0.41259999999999902</v>
      </c>
      <c r="M61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Marazzi,Lauren</dc:creator>
  <cp:lastModifiedBy>Marazzi,Lauren</cp:lastModifiedBy>
  <dcterms:created xsi:type="dcterms:W3CDTF">2020-01-03T16:01:17Z</dcterms:created>
  <dcterms:modified xsi:type="dcterms:W3CDTF">2020-01-03T16:15:04Z</dcterms:modified>
</cp:coreProperties>
</file>