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"/>
    </mc:Choice>
  </mc:AlternateContent>
  <xr:revisionPtr revIDLastSave="0" documentId="13_ncr:1_{941965E0-36B9-D248-AA1C-7374DBEB0B15}" xr6:coauthVersionLast="36" xr6:coauthVersionMax="36" xr10:uidLastSave="{00000000-0000-0000-0000-000000000000}"/>
  <bookViews>
    <workbookView xWindow="0" yWindow="0" windowWidth="33600" windowHeight="2100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R3" i="1" s="1"/>
  <c r="S3" i="1" s="1"/>
  <c r="Q4" i="1"/>
  <c r="R4" i="1" s="1"/>
  <c r="S4" i="1" s="1"/>
  <c r="Q5" i="1"/>
  <c r="R5" i="1" s="1"/>
  <c r="S5" i="1" s="1"/>
  <c r="Q6" i="1"/>
  <c r="R6" i="1" s="1"/>
  <c r="S6" i="1" s="1"/>
  <c r="Q7" i="1"/>
  <c r="R7" i="1" s="1"/>
  <c r="S7" i="1" s="1"/>
  <c r="Q8" i="1"/>
  <c r="R8" i="1" s="1"/>
  <c r="S8" i="1" s="1"/>
  <c r="Q9" i="1"/>
  <c r="R9" i="1" s="1"/>
  <c r="S9" i="1" s="1"/>
  <c r="Q10" i="1"/>
  <c r="R10" i="1" s="1"/>
  <c r="S10" i="1" s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R18" i="1" s="1"/>
  <c r="S18" i="1" s="1"/>
  <c r="Q19" i="1"/>
  <c r="R19" i="1" s="1"/>
  <c r="S19" i="1" s="1"/>
  <c r="Q20" i="1"/>
  <c r="R20" i="1" s="1"/>
  <c r="S20" i="1" s="1"/>
  <c r="Q21" i="1"/>
  <c r="R21" i="1" s="1"/>
  <c r="S21" i="1" s="1"/>
  <c r="Q22" i="1"/>
  <c r="R22" i="1" s="1"/>
  <c r="S22" i="1" s="1"/>
  <c r="Q23" i="1"/>
  <c r="R23" i="1" s="1"/>
  <c r="S23" i="1" s="1"/>
  <c r="Q24" i="1"/>
  <c r="R24" i="1" s="1"/>
  <c r="S24" i="1" s="1"/>
  <c r="Q25" i="1"/>
  <c r="R25" i="1" s="1"/>
  <c r="S25" i="1" s="1"/>
  <c r="Q26" i="1"/>
  <c r="R26" i="1" s="1"/>
  <c r="S26" i="1" s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R34" i="1" s="1"/>
  <c r="S34" i="1" s="1"/>
  <c r="Q35" i="1"/>
  <c r="R35" i="1" s="1"/>
  <c r="S35" i="1" s="1"/>
  <c r="Q36" i="1"/>
  <c r="R36" i="1" s="1"/>
  <c r="S36" i="1" s="1"/>
  <c r="Q37" i="1"/>
  <c r="R37" i="1" s="1"/>
  <c r="S37" i="1" s="1"/>
  <c r="Q38" i="1"/>
  <c r="R38" i="1" s="1"/>
  <c r="S38" i="1" s="1"/>
  <c r="Q39" i="1"/>
  <c r="R39" i="1" s="1"/>
  <c r="S39" i="1" s="1"/>
  <c r="Q40" i="1"/>
  <c r="R40" i="1" s="1"/>
  <c r="S40" i="1" s="1"/>
  <c r="Q41" i="1"/>
  <c r="R41" i="1" s="1"/>
  <c r="S41" i="1" s="1"/>
  <c r="Q42" i="1"/>
  <c r="R42" i="1" s="1"/>
  <c r="S42" i="1" s="1"/>
  <c r="Q43" i="1"/>
  <c r="R43" i="1" s="1"/>
  <c r="S43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R50" i="1" s="1"/>
  <c r="S50" i="1" s="1"/>
  <c r="Q51" i="1"/>
  <c r="R51" i="1" s="1"/>
  <c r="S51" i="1" s="1"/>
  <c r="Q52" i="1"/>
  <c r="R52" i="1" s="1"/>
  <c r="S52" i="1" s="1"/>
  <c r="Q53" i="1"/>
  <c r="R53" i="1" s="1"/>
  <c r="S53" i="1" s="1"/>
  <c r="Q54" i="1"/>
  <c r="R54" i="1" s="1"/>
  <c r="S54" i="1" s="1"/>
  <c r="Q55" i="1"/>
  <c r="R55" i="1" s="1"/>
  <c r="S55" i="1" s="1"/>
  <c r="Q56" i="1"/>
  <c r="R56" i="1" s="1"/>
  <c r="S56" i="1" s="1"/>
  <c r="Q57" i="1"/>
  <c r="R57" i="1" s="1"/>
  <c r="S57" i="1" s="1"/>
  <c r="Q58" i="1"/>
  <c r="R58" i="1" s="1"/>
  <c r="S58" i="1" s="1"/>
  <c r="Q59" i="1"/>
  <c r="R59" i="1" s="1"/>
  <c r="S59" i="1" s="1"/>
  <c r="Q60" i="1"/>
  <c r="R60" i="1" s="1"/>
  <c r="S60" i="1" s="1"/>
  <c r="Q61" i="1"/>
  <c r="R61" i="1" s="1"/>
  <c r="S61" i="1" s="1"/>
  <c r="Q2" i="1"/>
  <c r="R2" i="1" s="1"/>
  <c r="S2" i="1" s="1"/>
  <c r="M3" i="1"/>
  <c r="N3" i="1" s="1"/>
  <c r="O3" i="1" s="1"/>
  <c r="M4" i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 s="1"/>
  <c r="O8" i="1" s="1"/>
  <c r="M9" i="1"/>
  <c r="N9" i="1" s="1"/>
  <c r="O9" i="1" s="1"/>
  <c r="M10" i="1"/>
  <c r="N10" i="1" s="1"/>
  <c r="O10" i="1" s="1"/>
  <c r="M11" i="1"/>
  <c r="N11" i="1" s="1"/>
  <c r="O11" i="1" s="1"/>
  <c r="M12" i="1"/>
  <c r="N12" i="1" s="1"/>
  <c r="O12" i="1" s="1"/>
  <c r="M13" i="1"/>
  <c r="N13" i="1" s="1"/>
  <c r="O13" i="1" s="1"/>
  <c r="M14" i="1"/>
  <c r="N14" i="1" s="1"/>
  <c r="O14" i="1" s="1"/>
  <c r="M15" i="1"/>
  <c r="N15" i="1" s="1"/>
  <c r="O15" i="1" s="1"/>
  <c r="M16" i="1"/>
  <c r="N16" i="1" s="1"/>
  <c r="O16" i="1" s="1"/>
  <c r="M17" i="1"/>
  <c r="N17" i="1" s="1"/>
  <c r="O17" i="1" s="1"/>
  <c r="M18" i="1"/>
  <c r="N18" i="1" s="1"/>
  <c r="O18" i="1" s="1"/>
  <c r="M19" i="1"/>
  <c r="N19" i="1" s="1"/>
  <c r="O19" i="1" s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 s="1"/>
  <c r="O24" i="1" s="1"/>
  <c r="M25" i="1"/>
  <c r="N25" i="1" s="1"/>
  <c r="O25" i="1" s="1"/>
  <c r="M26" i="1"/>
  <c r="N26" i="1" s="1"/>
  <c r="O26" i="1" s="1"/>
  <c r="M27" i="1"/>
  <c r="N27" i="1" s="1"/>
  <c r="O27" i="1" s="1"/>
  <c r="M28" i="1"/>
  <c r="N28" i="1" s="1"/>
  <c r="O28" i="1" s="1"/>
  <c r="M29" i="1"/>
  <c r="N29" i="1" s="1"/>
  <c r="O29" i="1" s="1"/>
  <c r="M30" i="1"/>
  <c r="N30" i="1" s="1"/>
  <c r="O30" i="1" s="1"/>
  <c r="M31" i="1"/>
  <c r="N31" i="1" s="1"/>
  <c r="O31" i="1" s="1"/>
  <c r="M32" i="1"/>
  <c r="N32" i="1" s="1"/>
  <c r="O32" i="1" s="1"/>
  <c r="M33" i="1"/>
  <c r="N33" i="1" s="1"/>
  <c r="O33" i="1" s="1"/>
  <c r="M34" i="1"/>
  <c r="N34" i="1" s="1"/>
  <c r="O34" i="1" s="1"/>
  <c r="M35" i="1"/>
  <c r="N35" i="1" s="1"/>
  <c r="O35" i="1" s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43" i="1"/>
  <c r="N43" i="1" s="1"/>
  <c r="O43" i="1" s="1"/>
  <c r="M44" i="1"/>
  <c r="N44" i="1" s="1"/>
  <c r="O44" i="1" s="1"/>
  <c r="M45" i="1"/>
  <c r="N45" i="1" s="1"/>
  <c r="O45" i="1" s="1"/>
  <c r="M46" i="1"/>
  <c r="N46" i="1" s="1"/>
  <c r="O46" i="1" s="1"/>
  <c r="M47" i="1"/>
  <c r="N47" i="1" s="1"/>
  <c r="O47" i="1" s="1"/>
  <c r="M48" i="1"/>
  <c r="N48" i="1" s="1"/>
  <c r="O48" i="1" s="1"/>
  <c r="M49" i="1"/>
  <c r="N49" i="1" s="1"/>
  <c r="O49" i="1" s="1"/>
  <c r="M50" i="1"/>
  <c r="N50" i="1" s="1"/>
  <c r="O50" i="1" s="1"/>
  <c r="M51" i="1"/>
  <c r="N51" i="1" s="1"/>
  <c r="O51" i="1" s="1"/>
  <c r="M52" i="1"/>
  <c r="N52" i="1" s="1"/>
  <c r="O52" i="1" s="1"/>
  <c r="M53" i="1"/>
  <c r="N53" i="1" s="1"/>
  <c r="O53" i="1" s="1"/>
  <c r="M54" i="1"/>
  <c r="N54" i="1" s="1"/>
  <c r="O54" i="1" s="1"/>
  <c r="M55" i="1"/>
  <c r="N55" i="1" s="1"/>
  <c r="O55" i="1" s="1"/>
  <c r="M56" i="1"/>
  <c r="N56" i="1" s="1"/>
  <c r="O56" i="1" s="1"/>
  <c r="M57" i="1"/>
  <c r="N57" i="1" s="1"/>
  <c r="O57" i="1" s="1"/>
  <c r="M58" i="1"/>
  <c r="N58" i="1" s="1"/>
  <c r="O58" i="1" s="1"/>
  <c r="M59" i="1"/>
  <c r="N59" i="1" s="1"/>
  <c r="O59" i="1" s="1"/>
  <c r="M60" i="1"/>
  <c r="N60" i="1" s="1"/>
  <c r="O60" i="1" s="1"/>
  <c r="M61" i="1"/>
  <c r="N61" i="1" s="1"/>
  <c r="O61" i="1" s="1"/>
  <c r="M2" i="1"/>
  <c r="N2" i="1" s="1"/>
  <c r="O2" i="1" s="1"/>
  <c r="E2" i="1"/>
  <c r="F2" i="1" s="1"/>
  <c r="G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I11" i="1"/>
  <c r="J11" i="1" s="1"/>
  <c r="C26" i="2" s="1"/>
  <c r="I12" i="1"/>
  <c r="J12" i="1" s="1"/>
  <c r="C6" i="2" s="1"/>
  <c r="I13" i="1"/>
  <c r="J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I23" i="1"/>
  <c r="J23" i="1" s="1"/>
  <c r="I24" i="1"/>
  <c r="J24" i="1" s="1"/>
  <c r="I25" i="1"/>
  <c r="J25" i="1" s="1"/>
  <c r="C13" i="2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C50" i="2" s="1"/>
  <c r="I47" i="1"/>
  <c r="J47" i="1" s="1"/>
  <c r="I48" i="1"/>
  <c r="J48" i="1" s="1"/>
  <c r="C51" i="2" s="1"/>
  <c r="I49" i="1"/>
  <c r="J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I59" i="1"/>
  <c r="J59" i="1" s="1"/>
  <c r="I60" i="1"/>
  <c r="J60" i="1" s="1"/>
  <c r="I61" i="1"/>
  <c r="J61" i="1" s="1"/>
  <c r="B61" i="2" s="1"/>
  <c r="I2" i="1"/>
  <c r="J2" i="1" s="1"/>
  <c r="K2" i="1" s="1"/>
  <c r="E3" i="1"/>
  <c r="F3" i="1" s="1"/>
  <c r="B2" i="2" s="1"/>
  <c r="E4" i="1"/>
  <c r="E5" i="1"/>
  <c r="E6" i="1"/>
  <c r="F6" i="1" s="1"/>
  <c r="E7" i="1"/>
  <c r="F7" i="1" s="1"/>
  <c r="B23" i="2" s="1"/>
  <c r="E8" i="1"/>
  <c r="E9" i="1"/>
  <c r="E10" i="1"/>
  <c r="E11" i="1"/>
  <c r="F11" i="1" s="1"/>
  <c r="E12" i="1"/>
  <c r="F12" i="1" s="1"/>
  <c r="B6" i="2" s="1"/>
  <c r="E13" i="1"/>
  <c r="F13" i="1" s="1"/>
  <c r="E14" i="1"/>
  <c r="F14" i="1" s="1"/>
  <c r="E15" i="1"/>
  <c r="F15" i="1" s="1"/>
  <c r="E16" i="1"/>
  <c r="E17" i="1"/>
  <c r="E18" i="1"/>
  <c r="F18" i="1" s="1"/>
  <c r="E19" i="1"/>
  <c r="E20" i="1"/>
  <c r="E21" i="1"/>
  <c r="F21" i="1" s="1"/>
  <c r="E22" i="1"/>
  <c r="E23" i="1"/>
  <c r="F23" i="1" s="1"/>
  <c r="E24" i="1"/>
  <c r="E25" i="1"/>
  <c r="F25" i="1" s="1"/>
  <c r="B13" i="2" s="1"/>
  <c r="E26" i="1"/>
  <c r="F26" i="1" s="1"/>
  <c r="B33" i="2" s="1"/>
  <c r="E27" i="1"/>
  <c r="F27" i="1" s="1"/>
  <c r="E28" i="1"/>
  <c r="E29" i="1"/>
  <c r="E30" i="1"/>
  <c r="F30" i="1" s="1"/>
  <c r="B37" i="2" s="1"/>
  <c r="E31" i="1"/>
  <c r="E32" i="1"/>
  <c r="E33" i="1"/>
  <c r="F33" i="1" s="1"/>
  <c r="E34" i="1"/>
  <c r="E35" i="1"/>
  <c r="F35" i="1" s="1"/>
  <c r="E36" i="1"/>
  <c r="E37" i="1"/>
  <c r="F37" i="1" s="1"/>
  <c r="E38" i="1"/>
  <c r="F38" i="1" s="1"/>
  <c r="E39" i="1"/>
  <c r="F39" i="1" s="1"/>
  <c r="B45" i="2" s="1"/>
  <c r="E40" i="1"/>
  <c r="E41" i="1"/>
  <c r="E42" i="1"/>
  <c r="F42" i="1" s="1"/>
  <c r="E43" i="1"/>
  <c r="F43" i="1" s="1"/>
  <c r="B47" i="2" s="1"/>
  <c r="E44" i="1"/>
  <c r="E45" i="1"/>
  <c r="F45" i="1" s="1"/>
  <c r="E46" i="1"/>
  <c r="E47" i="1"/>
  <c r="F47" i="1" s="1"/>
  <c r="E48" i="1"/>
  <c r="F48" i="1" s="1"/>
  <c r="B51" i="2" s="1"/>
  <c r="E49" i="1"/>
  <c r="F49" i="1" s="1"/>
  <c r="E50" i="1"/>
  <c r="F50" i="1" s="1"/>
  <c r="E51" i="1"/>
  <c r="F51" i="1" s="1"/>
  <c r="B18" i="2" s="1"/>
  <c r="E52" i="1"/>
  <c r="E53" i="1"/>
  <c r="E54" i="1"/>
  <c r="F54" i="1" s="1"/>
  <c r="E55" i="1"/>
  <c r="E56" i="1"/>
  <c r="E57" i="1"/>
  <c r="E58" i="1"/>
  <c r="E59" i="1"/>
  <c r="E60" i="1"/>
  <c r="F60" i="1" s="1"/>
  <c r="E61" i="1"/>
  <c r="F61" i="1" s="1"/>
  <c r="E61" i="2" s="1"/>
  <c r="B8" i="2" l="1"/>
  <c r="B53" i="2"/>
  <c r="B44" i="2"/>
  <c r="B7" i="2"/>
  <c r="B52" i="2"/>
  <c r="B14" i="2"/>
  <c r="B27" i="2"/>
  <c r="C52" i="2"/>
  <c r="C27" i="2"/>
  <c r="E2" i="2"/>
  <c r="E27" i="2"/>
  <c r="B12" i="2"/>
  <c r="C19" i="2"/>
  <c r="C12" i="2"/>
  <c r="E23" i="2"/>
  <c r="B42" i="2"/>
  <c r="C17" i="2"/>
  <c r="C60" i="2"/>
  <c r="C11" i="2"/>
  <c r="C25" i="2"/>
  <c r="E22" i="2"/>
  <c r="C20" i="2"/>
  <c r="C32" i="2"/>
  <c r="B26" i="2"/>
  <c r="B49" i="2"/>
  <c r="B40" i="2"/>
  <c r="E3" i="2"/>
  <c r="C2" i="2"/>
  <c r="D52" i="2"/>
  <c r="D40" i="2"/>
  <c r="D28" i="2"/>
  <c r="D16" i="2"/>
  <c r="D4" i="2"/>
  <c r="E51" i="2"/>
  <c r="E39" i="2"/>
  <c r="E15" i="2"/>
  <c r="C38" i="2"/>
  <c r="C14" i="2"/>
  <c r="D2" i="2"/>
  <c r="D51" i="2"/>
  <c r="D39" i="2"/>
  <c r="D27" i="2"/>
  <c r="D15" i="2"/>
  <c r="D3" i="2"/>
  <c r="E50" i="2"/>
  <c r="E38" i="2"/>
  <c r="E26" i="2"/>
  <c r="E14" i="2"/>
  <c r="C49" i="2"/>
  <c r="C37" i="2"/>
  <c r="O63" i="1"/>
  <c r="D50" i="2"/>
  <c r="D38" i="2"/>
  <c r="D26" i="2"/>
  <c r="D14" i="2"/>
  <c r="D61" i="2"/>
  <c r="E49" i="2"/>
  <c r="E37" i="2"/>
  <c r="E25" i="2"/>
  <c r="E13" i="2"/>
  <c r="C48" i="2"/>
  <c r="C36" i="2"/>
  <c r="C24" i="2"/>
  <c r="C61" i="2"/>
  <c r="D49" i="2"/>
  <c r="D37" i="2"/>
  <c r="D25" i="2"/>
  <c r="D13" i="2"/>
  <c r="E60" i="2"/>
  <c r="E48" i="2"/>
  <c r="E36" i="2"/>
  <c r="E24" i="2"/>
  <c r="E12" i="2"/>
  <c r="C59" i="2"/>
  <c r="C47" i="2"/>
  <c r="C35" i="2"/>
  <c r="C23" i="2"/>
  <c r="D60" i="2"/>
  <c r="D48" i="2"/>
  <c r="D36" i="2"/>
  <c r="D24" i="2"/>
  <c r="D12" i="2"/>
  <c r="E59" i="2"/>
  <c r="E47" i="2"/>
  <c r="E35" i="2"/>
  <c r="E11" i="2"/>
  <c r="C58" i="2"/>
  <c r="C46" i="2"/>
  <c r="C34" i="2"/>
  <c r="C22" i="2"/>
  <c r="C10" i="2"/>
  <c r="B21" i="2"/>
  <c r="D59" i="2"/>
  <c r="D47" i="2"/>
  <c r="D35" i="2"/>
  <c r="D23" i="2"/>
  <c r="D11" i="2"/>
  <c r="E58" i="2"/>
  <c r="E46" i="2"/>
  <c r="E34" i="2"/>
  <c r="E10" i="2"/>
  <c r="C57" i="2"/>
  <c r="C45" i="2"/>
  <c r="C33" i="2"/>
  <c r="C21" i="2"/>
  <c r="C9" i="2"/>
  <c r="D58" i="2"/>
  <c r="D46" i="2"/>
  <c r="D34" i="2"/>
  <c r="D22" i="2"/>
  <c r="D10" i="2"/>
  <c r="E57" i="2"/>
  <c r="E45" i="2"/>
  <c r="E33" i="2"/>
  <c r="E21" i="2"/>
  <c r="E9" i="2"/>
  <c r="C56" i="2"/>
  <c r="C44" i="2"/>
  <c r="C8" i="2"/>
  <c r="D57" i="2"/>
  <c r="D45" i="2"/>
  <c r="D33" i="2"/>
  <c r="D21" i="2"/>
  <c r="D9" i="2"/>
  <c r="E56" i="2"/>
  <c r="E44" i="2"/>
  <c r="E32" i="2"/>
  <c r="E20" i="2"/>
  <c r="E8" i="2"/>
  <c r="C55" i="2"/>
  <c r="C43" i="2"/>
  <c r="C31" i="2"/>
  <c r="C7" i="2"/>
  <c r="D56" i="2"/>
  <c r="D44" i="2"/>
  <c r="D32" i="2"/>
  <c r="D20" i="2"/>
  <c r="D8" i="2"/>
  <c r="E55" i="2"/>
  <c r="E43" i="2"/>
  <c r="E31" i="2"/>
  <c r="E19" i="2"/>
  <c r="E7" i="2"/>
  <c r="C54" i="2"/>
  <c r="C42" i="2"/>
  <c r="C30" i="2"/>
  <c r="C18" i="2"/>
  <c r="D55" i="2"/>
  <c r="D43" i="2"/>
  <c r="D31" i="2"/>
  <c r="D19" i="2"/>
  <c r="D7" i="2"/>
  <c r="E54" i="2"/>
  <c r="E42" i="2"/>
  <c r="E30" i="2"/>
  <c r="E18" i="2"/>
  <c r="E6" i="2"/>
  <c r="C53" i="2"/>
  <c r="C41" i="2"/>
  <c r="C29" i="2"/>
  <c r="C5" i="2"/>
  <c r="D54" i="2"/>
  <c r="D42" i="2"/>
  <c r="D30" i="2"/>
  <c r="D18" i="2"/>
  <c r="D6" i="2"/>
  <c r="E53" i="2"/>
  <c r="E41" i="2"/>
  <c r="E29" i="2"/>
  <c r="E17" i="2"/>
  <c r="E5" i="2"/>
  <c r="C40" i="2"/>
  <c r="C28" i="2"/>
  <c r="C16" i="2"/>
  <c r="C4" i="2"/>
  <c r="S63" i="1"/>
  <c r="D53" i="2"/>
  <c r="D41" i="2"/>
  <c r="D29" i="2"/>
  <c r="D17" i="2"/>
  <c r="D5" i="2"/>
  <c r="E52" i="2"/>
  <c r="E40" i="2"/>
  <c r="E28" i="2"/>
  <c r="E16" i="2"/>
  <c r="E4" i="2"/>
  <c r="C39" i="2"/>
  <c r="C15" i="2"/>
  <c r="C3" i="2"/>
  <c r="K22" i="1"/>
  <c r="K58" i="1"/>
  <c r="K10" i="1"/>
  <c r="K49" i="1"/>
  <c r="K25" i="1"/>
  <c r="K13" i="1"/>
  <c r="K12" i="1"/>
  <c r="K46" i="1"/>
  <c r="K61" i="1"/>
  <c r="K60" i="1"/>
  <c r="K48" i="1"/>
  <c r="K24" i="1"/>
  <c r="K59" i="1"/>
  <c r="K47" i="1"/>
  <c r="K23" i="1"/>
  <c r="K11" i="1"/>
  <c r="O62" i="1"/>
  <c r="F59" i="1"/>
  <c r="G35" i="1"/>
  <c r="F36" i="1"/>
  <c r="F24" i="1"/>
  <c r="F58" i="1"/>
  <c r="F46" i="1"/>
  <c r="F34" i="1"/>
  <c r="F22" i="1"/>
  <c r="F10" i="1"/>
  <c r="G60" i="1"/>
  <c r="G11" i="1"/>
  <c r="F57" i="1"/>
  <c r="F9" i="1"/>
  <c r="G33" i="1"/>
  <c r="F56" i="1"/>
  <c r="B56" i="2" s="1"/>
  <c r="F44" i="1"/>
  <c r="F32" i="1"/>
  <c r="F20" i="1"/>
  <c r="B20" i="2" s="1"/>
  <c r="F8" i="1"/>
  <c r="G48" i="1"/>
  <c r="G47" i="1"/>
  <c r="G21" i="1"/>
  <c r="F55" i="1"/>
  <c r="F31" i="1"/>
  <c r="B31" i="2" s="1"/>
  <c r="F19" i="1"/>
  <c r="G43" i="1"/>
  <c r="G7" i="1"/>
  <c r="G12" i="1"/>
  <c r="G23" i="1"/>
  <c r="G45" i="1"/>
  <c r="F53" i="1"/>
  <c r="F41" i="1"/>
  <c r="B15" i="2" s="1"/>
  <c r="F29" i="1"/>
  <c r="B36" i="2" s="1"/>
  <c r="F17" i="1"/>
  <c r="B17" i="2" s="1"/>
  <c r="F5" i="1"/>
  <c r="G51" i="1"/>
  <c r="G39" i="1"/>
  <c r="G27" i="1"/>
  <c r="G15" i="1"/>
  <c r="G3" i="1"/>
  <c r="F52" i="1"/>
  <c r="F40" i="1"/>
  <c r="F28" i="1"/>
  <c r="F16" i="1"/>
  <c r="B16" i="2" s="1"/>
  <c r="F4" i="1"/>
  <c r="B4" i="2" s="1"/>
  <c r="G54" i="1"/>
  <c r="G42" i="1"/>
  <c r="G30" i="1"/>
  <c r="G18" i="1"/>
  <c r="G6" i="1"/>
  <c r="G14" i="1"/>
  <c r="G50" i="1"/>
  <c r="G38" i="1"/>
  <c r="G26" i="1"/>
  <c r="G61" i="1"/>
  <c r="G49" i="1"/>
  <c r="G37" i="1"/>
  <c r="G25" i="1"/>
  <c r="G13" i="1"/>
  <c r="S62" i="1"/>
  <c r="B29" i="2" l="1"/>
  <c r="B41" i="2"/>
  <c r="B34" i="2"/>
  <c r="K63" i="1"/>
  <c r="G55" i="1"/>
  <c r="B57" i="2"/>
  <c r="G53" i="1"/>
  <c r="B55" i="2"/>
  <c r="G22" i="1"/>
  <c r="B11" i="2"/>
  <c r="G16" i="1"/>
  <c r="B9" i="2"/>
  <c r="G10" i="1"/>
  <c r="B25" i="2"/>
  <c r="G20" i="1"/>
  <c r="B10" i="2"/>
  <c r="G46" i="1"/>
  <c r="B50" i="2"/>
  <c r="G4" i="1"/>
  <c r="B22" i="2"/>
  <c r="G8" i="1"/>
  <c r="B5" i="2"/>
  <c r="G24" i="1"/>
  <c r="B32" i="2"/>
  <c r="G40" i="1"/>
  <c r="B46" i="2"/>
  <c r="G36" i="1"/>
  <c r="B43" i="2"/>
  <c r="G28" i="1"/>
  <c r="B35" i="2"/>
  <c r="G29" i="1"/>
  <c r="G32" i="1"/>
  <c r="B39" i="2"/>
  <c r="G58" i="1"/>
  <c r="B60" i="2"/>
  <c r="G19" i="1"/>
  <c r="B30" i="2"/>
  <c r="G59" i="1"/>
  <c r="B19" i="2"/>
  <c r="G52" i="1"/>
  <c r="B54" i="2"/>
  <c r="G41" i="1"/>
  <c r="G44" i="1"/>
  <c r="B48" i="2"/>
  <c r="G56" i="1"/>
  <c r="B58" i="2"/>
  <c r="G5" i="1"/>
  <c r="B3" i="2"/>
  <c r="G9" i="1"/>
  <c r="B24" i="2"/>
  <c r="G17" i="1"/>
  <c r="B28" i="2"/>
  <c r="G31" i="1"/>
  <c r="B38" i="2"/>
  <c r="G57" i="1"/>
  <c r="B59" i="2"/>
  <c r="G34" i="1"/>
  <c r="K62" i="1"/>
  <c r="G62" i="1" l="1"/>
  <c r="G63" i="1"/>
</calcChain>
</file>

<file path=xl/sharedStrings.xml><?xml version="1.0" encoding="utf-8"?>
<sst xmlns="http://schemas.openxmlformats.org/spreadsheetml/2006/main" count="208" uniqueCount="80">
  <si>
    <t>a20</t>
  </si>
  <si>
    <t>apoptosis</t>
  </si>
  <si>
    <t>bclxl</t>
  </si>
  <si>
    <t>bid</t>
  </si>
  <si>
    <t>caspase</t>
  </si>
  <si>
    <t>cd45</t>
  </si>
  <si>
    <t>ceramide</t>
  </si>
  <si>
    <t>creb</t>
  </si>
  <si>
    <t>ctla4</t>
  </si>
  <si>
    <t>cytoskeletonsignaling</t>
  </si>
  <si>
    <t>disc</t>
  </si>
  <si>
    <t>erk</t>
  </si>
  <si>
    <t>fas</t>
  </si>
  <si>
    <t>fasl</t>
  </si>
  <si>
    <t>fast</t>
  </si>
  <si>
    <t>flip</t>
  </si>
  <si>
    <t>fyn</t>
  </si>
  <si>
    <t>gap</t>
  </si>
  <si>
    <t>gpcr</t>
  </si>
  <si>
    <t>grb2</t>
  </si>
  <si>
    <t>gzmb</t>
  </si>
  <si>
    <t>iap</t>
  </si>
  <si>
    <t>ifng</t>
  </si>
  <si>
    <t>ifngt</t>
  </si>
  <si>
    <t>il15</t>
  </si>
  <si>
    <t>il2</t>
  </si>
  <si>
    <t>il2ra</t>
  </si>
  <si>
    <t>il2rat</t>
  </si>
  <si>
    <t>il2rb</t>
  </si>
  <si>
    <t>il2rbt</t>
  </si>
  <si>
    <t>jak</t>
  </si>
  <si>
    <t>lck</t>
  </si>
  <si>
    <t>mcl1</t>
  </si>
  <si>
    <t>mek</t>
  </si>
  <si>
    <t>nfat</t>
  </si>
  <si>
    <t>nfkb</t>
  </si>
  <si>
    <t>p2</t>
  </si>
  <si>
    <t>p27</t>
  </si>
  <si>
    <t>pdgf</t>
  </si>
  <si>
    <t>pdgfr</t>
  </si>
  <si>
    <t>pi3k</t>
  </si>
  <si>
    <t>plcg1</t>
  </si>
  <si>
    <t>proliferation</t>
  </si>
  <si>
    <t>rantes</t>
  </si>
  <si>
    <t>ras</t>
  </si>
  <si>
    <t>s1p</t>
  </si>
  <si>
    <t>sfas</t>
  </si>
  <si>
    <t>smad</t>
  </si>
  <si>
    <t>socs</t>
  </si>
  <si>
    <t>sphk1</t>
  </si>
  <si>
    <t>stat3</t>
  </si>
  <si>
    <t>stimuli</t>
  </si>
  <si>
    <t>stimuli2</t>
  </si>
  <si>
    <t>tax</t>
  </si>
  <si>
    <t>tbet</t>
  </si>
  <si>
    <t>tcr</t>
  </si>
  <si>
    <t>tnf</t>
  </si>
  <si>
    <t>tpl2</t>
  </si>
  <si>
    <t>tradd</t>
  </si>
  <si>
    <t>zap70</t>
  </si>
  <si>
    <t>name</t>
  </si>
  <si>
    <t>ca_attr</t>
  </si>
  <si>
    <t>Boolean</t>
  </si>
  <si>
    <t>Difference</t>
  </si>
  <si>
    <t>attr_2</t>
  </si>
  <si>
    <t>attr_1</t>
  </si>
  <si>
    <t>attr_2_DAC</t>
  </si>
  <si>
    <t>attr_1_DAC</t>
  </si>
  <si>
    <t>attr_3</t>
  </si>
  <si>
    <t>attr_3_DAC</t>
  </si>
  <si>
    <t>attr_4</t>
  </si>
  <si>
    <t>attr_4_DAC</t>
  </si>
  <si>
    <t>attr1</t>
  </si>
  <si>
    <t>attr2</t>
  </si>
  <si>
    <t>attr3</t>
  </si>
  <si>
    <t>attr4</t>
  </si>
  <si>
    <t>~70% of the nodes are the same in all 4 atrractors</t>
  </si>
  <si>
    <t>(43/60)</t>
  </si>
  <si>
    <t>** All of these attractors would be classified as apoptosis phenotype because apoptosis node is on! (same as boolean)</t>
  </si>
  <si>
    <t xml:space="preserve">Boolean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</si>
</sst>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A7A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0" borderId="0" xfId="0" applyFill="1"/>
    <xf numFmtId="0" fontId="0" fillId="4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8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A7AFD"/>
      <color rgb="FFB15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opLeftCell="A32" zoomScale="109" workbookViewId="0">
      <selection activeCell="A2" sqref="A2"/>
    </sheetView>
  </sheetViews>
  <sheetFormatPr baseColWidth="10" defaultColWidth="11" defaultRowHeight="16" x14ac:dyDescent="0.2"/>
  <cols>
    <col min="4" max="4" width="17.5" customWidth="1"/>
    <col min="5" max="5" width="28.83203125" hidden="1" customWidth="1"/>
    <col min="6" max="6" width="22.6640625" customWidth="1"/>
    <col min="9" max="9" width="0" hidden="1" customWidth="1"/>
    <col min="13" max="13" width="0" hidden="1" customWidth="1"/>
    <col min="17" max="17" width="0" hidden="1" customWidth="1"/>
  </cols>
  <sheetData>
    <row r="1" spans="1:19" x14ac:dyDescent="0.2">
      <c r="A1" t="s">
        <v>60</v>
      </c>
      <c r="B1" s="5" t="s">
        <v>62</v>
      </c>
      <c r="C1" t="s">
        <v>61</v>
      </c>
      <c r="D1" t="s">
        <v>65</v>
      </c>
      <c r="F1" t="s">
        <v>67</v>
      </c>
      <c r="G1" t="s">
        <v>63</v>
      </c>
      <c r="H1" t="s">
        <v>64</v>
      </c>
      <c r="J1" t="s">
        <v>66</v>
      </c>
      <c r="K1" t="s">
        <v>63</v>
      </c>
      <c r="L1" t="s">
        <v>68</v>
      </c>
      <c r="N1" t="s">
        <v>69</v>
      </c>
      <c r="O1" t="s">
        <v>63</v>
      </c>
      <c r="P1" t="s">
        <v>70</v>
      </c>
      <c r="Q1" t="s">
        <v>71</v>
      </c>
      <c r="R1" t="s">
        <v>71</v>
      </c>
      <c r="S1" t="s">
        <v>63</v>
      </c>
    </row>
    <row r="2" spans="1:19" x14ac:dyDescent="0.2">
      <c r="A2" t="s">
        <v>0</v>
      </c>
      <c r="B2">
        <v>1</v>
      </c>
      <c r="C2" s="1">
        <v>1.2971916444698601E-4</v>
      </c>
      <c r="D2">
        <v>3.5900000000000001E-2</v>
      </c>
      <c r="E2" s="1">
        <f>D2-C2</f>
        <v>3.5770280835553017E-2</v>
      </c>
      <c r="F2">
        <f>IF(E2&gt;0, 1, 0)</f>
        <v>1</v>
      </c>
      <c r="G2">
        <f>ABS(F2-B2)</f>
        <v>0</v>
      </c>
      <c r="H2">
        <v>0.60429999999999995</v>
      </c>
      <c r="I2" s="1">
        <f>H2-C2</f>
        <v>0.60417028083555291</v>
      </c>
      <c r="J2">
        <f>IF(I2&gt;0,1,0)</f>
        <v>1</v>
      </c>
      <c r="K2">
        <f>ABS(J2-B2)</f>
        <v>0</v>
      </c>
      <c r="L2">
        <v>0.59409999999999996</v>
      </c>
      <c r="M2" s="1">
        <f>L2-C2</f>
        <v>0.59397028083555292</v>
      </c>
      <c r="N2">
        <f>IF(M2&gt;0,1,0)</f>
        <v>1</v>
      </c>
      <c r="O2">
        <f>ABS(N2-$B2)</f>
        <v>0</v>
      </c>
      <c r="P2">
        <v>0.1076</v>
      </c>
      <c r="Q2" s="1">
        <f>P2-C2</f>
        <v>0.10747028083555302</v>
      </c>
      <c r="R2">
        <f>IF(Q2&gt;0,1,0)</f>
        <v>1</v>
      </c>
      <c r="S2">
        <f>ABS(R2-$B2)</f>
        <v>0</v>
      </c>
    </row>
    <row r="3" spans="1:19" x14ac:dyDescent="0.2">
      <c r="A3" s="5" t="s">
        <v>1</v>
      </c>
      <c r="B3" s="5">
        <v>1</v>
      </c>
      <c r="C3" s="1">
        <v>-3.5847412716485299E-4</v>
      </c>
      <c r="D3">
        <v>0.71060000000000001</v>
      </c>
      <c r="E3" s="1">
        <f>D3-C3</f>
        <v>0.71095847412716484</v>
      </c>
      <c r="F3" s="2">
        <f>IF(E3&gt;0, 1, 0)</f>
        <v>1</v>
      </c>
      <c r="G3">
        <f>ABS(F3-B3)</f>
        <v>0</v>
      </c>
      <c r="H3">
        <v>0.73040000000000005</v>
      </c>
      <c r="I3" s="1">
        <f>H3-C3</f>
        <v>0.73075847412716488</v>
      </c>
      <c r="J3" s="2">
        <f>IF(I3&gt;0,1,0)</f>
        <v>1</v>
      </c>
      <c r="K3">
        <f>ABS(J3-B3)</f>
        <v>0</v>
      </c>
      <c r="L3">
        <v>0.53359999999999996</v>
      </c>
      <c r="M3" s="1">
        <f>L3-C3</f>
        <v>0.53395847412716479</v>
      </c>
      <c r="N3" s="2">
        <f>IF(M3&gt;0,1,0)</f>
        <v>1</v>
      </c>
      <c r="O3">
        <f>ABS(N3-$B3)</f>
        <v>0</v>
      </c>
      <c r="P3">
        <v>0.75670000000000004</v>
      </c>
      <c r="Q3" s="1">
        <f>P3-C3</f>
        <v>0.75705847412716487</v>
      </c>
      <c r="R3" s="2">
        <f>IF(Q3&gt;0,1,0)</f>
        <v>1</v>
      </c>
      <c r="S3">
        <f>ABS(R3-$B3)</f>
        <v>0</v>
      </c>
    </row>
    <row r="4" spans="1:19" x14ac:dyDescent="0.2">
      <c r="A4" t="s">
        <v>2</v>
      </c>
      <c r="B4">
        <v>0</v>
      </c>
      <c r="C4">
        <v>1.01925695780788E-3</v>
      </c>
      <c r="D4">
        <v>0.44419999999999998</v>
      </c>
      <c r="E4" s="1">
        <f>D4-C4</f>
        <v>0.44318074304219213</v>
      </c>
      <c r="F4">
        <f>IF(E4&gt;0, 1, 0)</f>
        <v>1</v>
      </c>
      <c r="G4">
        <f>ABS(F4-B4)</f>
        <v>1</v>
      </c>
      <c r="H4">
        <v>-0.1062</v>
      </c>
      <c r="I4" s="1">
        <f>H4-C4</f>
        <v>-0.10721925695780789</v>
      </c>
      <c r="J4">
        <f>IF(I4&gt;0,1,0)</f>
        <v>0</v>
      </c>
      <c r="K4">
        <f>ABS(J4-B4)</f>
        <v>0</v>
      </c>
      <c r="L4">
        <v>2.9999999999999997E-4</v>
      </c>
      <c r="M4" s="1">
        <f>L4-C4</f>
        <v>-7.1925695780788003E-4</v>
      </c>
      <c r="N4">
        <f>IF(M4&gt;0,1,0)</f>
        <v>0</v>
      </c>
      <c r="O4">
        <f>ABS(N4-$B4)</f>
        <v>0</v>
      </c>
      <c r="P4">
        <v>-0.11409999999999999</v>
      </c>
      <c r="Q4" s="1">
        <f>P4-C4</f>
        <v>-0.11511925695780788</v>
      </c>
      <c r="R4">
        <f>IF(Q4&gt;0,1,0)</f>
        <v>0</v>
      </c>
      <c r="S4">
        <f>ABS(R4-$B4)</f>
        <v>0</v>
      </c>
    </row>
    <row r="5" spans="1:19" x14ac:dyDescent="0.2">
      <c r="A5" s="5" t="s">
        <v>3</v>
      </c>
      <c r="B5" s="5">
        <v>1</v>
      </c>
      <c r="C5" s="1">
        <v>-8.9379840278522402E-4</v>
      </c>
      <c r="D5">
        <v>-0.1148</v>
      </c>
      <c r="E5" s="1">
        <f>D5-C5</f>
        <v>-0.11390620159721478</v>
      </c>
      <c r="F5" s="3">
        <f>IF(E5&gt;0, 1, 0)</f>
        <v>0</v>
      </c>
      <c r="G5">
        <f>ABS(F5-B5)</f>
        <v>1</v>
      </c>
      <c r="H5">
        <v>8.1000000000000003E-2</v>
      </c>
      <c r="I5" s="1">
        <f>H5-C5</f>
        <v>8.1893798402785226E-2</v>
      </c>
      <c r="J5" s="2">
        <f>IF(I5&gt;0,1,0)</f>
        <v>1</v>
      </c>
      <c r="K5">
        <f>ABS(J5-B5)</f>
        <v>0</v>
      </c>
      <c r="L5">
        <v>0.50949999999999995</v>
      </c>
      <c r="M5" s="1">
        <f>L5-C5</f>
        <v>0.5103937984027852</v>
      </c>
      <c r="N5" s="2">
        <f>IF(M5&gt;0,1,0)</f>
        <v>1</v>
      </c>
      <c r="O5">
        <f>ABS(N5-$B5)</f>
        <v>0</v>
      </c>
      <c r="P5">
        <v>0.71389999999999998</v>
      </c>
      <c r="Q5" s="1">
        <f>P5-C5</f>
        <v>0.71479379840278523</v>
      </c>
      <c r="R5" s="2">
        <f>IF(Q5&gt;0,1,0)</f>
        <v>1</v>
      </c>
      <c r="S5">
        <f>ABS(R5-$B5)</f>
        <v>0</v>
      </c>
    </row>
    <row r="6" spans="1:19" x14ac:dyDescent="0.2">
      <c r="A6" s="5" t="s">
        <v>4</v>
      </c>
      <c r="B6" s="5">
        <v>1</v>
      </c>
      <c r="C6">
        <v>-1.0139179447927801E-3</v>
      </c>
      <c r="D6">
        <v>0.5958</v>
      </c>
      <c r="E6" s="1">
        <f>D6-C6</f>
        <v>0.59681391794479277</v>
      </c>
      <c r="F6" s="2">
        <f>IF(E6&gt;0, 1, 0)</f>
        <v>1</v>
      </c>
      <c r="G6">
        <f>ABS(F6-B6)</f>
        <v>0</v>
      </c>
      <c r="H6">
        <v>0.65169999999999995</v>
      </c>
      <c r="I6" s="1">
        <f>H6-C6</f>
        <v>0.65271391794479272</v>
      </c>
      <c r="J6" s="2">
        <f>IF(I6&gt;0,1,0)</f>
        <v>1</v>
      </c>
      <c r="K6">
        <f>ABS(J6-B6)</f>
        <v>0</v>
      </c>
      <c r="L6">
        <v>9.5100000000000004E-2</v>
      </c>
      <c r="M6" s="1">
        <f>L6-C6</f>
        <v>9.6113917944792779E-2</v>
      </c>
      <c r="N6" s="2">
        <f>IF(M6&gt;0,1,0)</f>
        <v>1</v>
      </c>
      <c r="O6">
        <f>ABS(N6-$B6)</f>
        <v>0</v>
      </c>
      <c r="P6">
        <v>0.72599999999999998</v>
      </c>
      <c r="Q6" s="1">
        <f>P6-C6</f>
        <v>0.72701391794479275</v>
      </c>
      <c r="R6" s="2">
        <f>IF(Q6&gt;0,1,0)</f>
        <v>1</v>
      </c>
      <c r="S6">
        <f>ABS(R6-$B6)</f>
        <v>0</v>
      </c>
    </row>
    <row r="7" spans="1:19" x14ac:dyDescent="0.2">
      <c r="A7" t="s">
        <v>5</v>
      </c>
      <c r="B7">
        <v>0</v>
      </c>
      <c r="C7">
        <v>0</v>
      </c>
      <c r="D7">
        <v>0</v>
      </c>
      <c r="E7" s="1">
        <f>D7-C7</f>
        <v>0</v>
      </c>
      <c r="F7">
        <f>IF(E7&gt;0, 1, 0)</f>
        <v>0</v>
      </c>
      <c r="G7">
        <f>ABS(F7-B7)</f>
        <v>0</v>
      </c>
      <c r="H7">
        <v>0</v>
      </c>
      <c r="I7" s="1">
        <f>H7-C7</f>
        <v>0</v>
      </c>
      <c r="J7">
        <f>IF(I7&gt;0,1,0)</f>
        <v>0</v>
      </c>
      <c r="K7">
        <f>ABS(J7-B7)</f>
        <v>0</v>
      </c>
      <c r="L7">
        <v>0</v>
      </c>
      <c r="M7" s="1">
        <f>L7-C7</f>
        <v>0</v>
      </c>
      <c r="N7">
        <f>IF(M7&gt;0,1,0)</f>
        <v>0</v>
      </c>
      <c r="O7">
        <f>ABS(N7-$B7)</f>
        <v>0</v>
      </c>
      <c r="P7">
        <v>0</v>
      </c>
      <c r="Q7" s="1">
        <f>P7-C7</f>
        <v>0</v>
      </c>
      <c r="R7">
        <f>IF(Q7&gt;0,1,0)</f>
        <v>0</v>
      </c>
      <c r="S7">
        <f>ABS(R7-$B7)</f>
        <v>0</v>
      </c>
    </row>
    <row r="8" spans="1:19" x14ac:dyDescent="0.2">
      <c r="A8" s="5" t="s">
        <v>6</v>
      </c>
      <c r="B8" s="5">
        <v>1</v>
      </c>
      <c r="C8">
        <v>-3.5268091312263501E-2</v>
      </c>
      <c r="D8">
        <v>0.66600000000000004</v>
      </c>
      <c r="E8" s="1">
        <f>D8-C8</f>
        <v>0.70126809131226353</v>
      </c>
      <c r="F8" s="2">
        <f>IF(E8&gt;0, 1, 0)</f>
        <v>1</v>
      </c>
      <c r="G8">
        <f>ABS(F8-B8)</f>
        <v>0</v>
      </c>
      <c r="H8">
        <v>0.61939999999999995</v>
      </c>
      <c r="I8" s="1">
        <f>H8-C8</f>
        <v>0.65466809131226344</v>
      </c>
      <c r="J8" s="2">
        <f>IF(I8&gt;0,1,0)</f>
        <v>1</v>
      </c>
      <c r="K8">
        <f>ABS(J8-B8)</f>
        <v>0</v>
      </c>
      <c r="L8">
        <v>7.9100000000000004E-2</v>
      </c>
      <c r="M8" s="1">
        <f>L8-C8</f>
        <v>0.1143680913122635</v>
      </c>
      <c r="N8" s="2">
        <f>IF(M8&gt;0,1,0)</f>
        <v>1</v>
      </c>
      <c r="O8">
        <f>ABS(N8-$B8)</f>
        <v>0</v>
      </c>
      <c r="P8">
        <v>0.7389</v>
      </c>
      <c r="Q8" s="1">
        <f>P8-C8</f>
        <v>0.7741680913122635</v>
      </c>
      <c r="R8" s="2">
        <f>IF(Q8&gt;0,1,0)</f>
        <v>1</v>
      </c>
      <c r="S8">
        <f>ABS(R8-$B8)</f>
        <v>0</v>
      </c>
    </row>
    <row r="9" spans="1:19" x14ac:dyDescent="0.2">
      <c r="A9" t="s">
        <v>7</v>
      </c>
      <c r="B9">
        <v>1</v>
      </c>
      <c r="C9" s="1">
        <v>-5.2211195963830297E-4</v>
      </c>
      <c r="D9">
        <v>0.1893</v>
      </c>
      <c r="E9" s="1">
        <f>D9-C9</f>
        <v>0.1898221119596383</v>
      </c>
      <c r="F9">
        <f>IF(E9&gt;0, 1, 0)</f>
        <v>1</v>
      </c>
      <c r="G9">
        <f>ABS(F9-B9)</f>
        <v>0</v>
      </c>
      <c r="H9">
        <v>0.19650000000000001</v>
      </c>
      <c r="I9" s="1">
        <f>H9-C9</f>
        <v>0.19702211195963831</v>
      </c>
      <c r="J9">
        <f>IF(I9&gt;0,1,0)</f>
        <v>1</v>
      </c>
      <c r="K9">
        <f>ABS(J9-B9)</f>
        <v>0</v>
      </c>
      <c r="L9">
        <v>0.14499999999999999</v>
      </c>
      <c r="M9" s="1">
        <f>L9-C9</f>
        <v>0.1455221119596383</v>
      </c>
      <c r="N9">
        <f>IF(M9&gt;0,1,0)</f>
        <v>1</v>
      </c>
      <c r="O9">
        <f>ABS(N9-$B9)</f>
        <v>0</v>
      </c>
      <c r="P9">
        <v>0.28810000000000002</v>
      </c>
      <c r="Q9" s="1">
        <f>P9-C9</f>
        <v>0.28862211195963833</v>
      </c>
      <c r="R9">
        <f>IF(Q9&gt;0,1,0)</f>
        <v>1</v>
      </c>
      <c r="S9">
        <f>ABS(R9-$B9)</f>
        <v>0</v>
      </c>
    </row>
    <row r="10" spans="1:19" x14ac:dyDescent="0.2">
      <c r="A10" t="s">
        <v>8</v>
      </c>
      <c r="B10">
        <v>0</v>
      </c>
      <c r="C10">
        <v>0</v>
      </c>
      <c r="D10">
        <v>0.13100000000000001</v>
      </c>
      <c r="E10" s="1">
        <f>D10-C10</f>
        <v>0.13100000000000001</v>
      </c>
      <c r="F10">
        <f>IF(E10&gt;0, 1, 0)</f>
        <v>1</v>
      </c>
      <c r="G10">
        <f>ABS(F10-B10)</f>
        <v>1</v>
      </c>
      <c r="H10">
        <v>0.45369999999999999</v>
      </c>
      <c r="I10" s="1">
        <f>H10-C10</f>
        <v>0.45369999999999999</v>
      </c>
      <c r="J10">
        <f>IF(I10&gt;0,1,0)</f>
        <v>1</v>
      </c>
      <c r="K10">
        <f>ABS(J10-B10)</f>
        <v>1</v>
      </c>
      <c r="L10">
        <v>0</v>
      </c>
      <c r="M10" s="1">
        <f>L10-C10</f>
        <v>0</v>
      </c>
      <c r="N10">
        <f>IF(M10&gt;0,1,0)</f>
        <v>0</v>
      </c>
      <c r="O10">
        <f>ABS(N10-$B10)</f>
        <v>0</v>
      </c>
      <c r="P10">
        <v>0</v>
      </c>
      <c r="Q10" s="1">
        <f>P10-C10</f>
        <v>0</v>
      </c>
      <c r="R10">
        <f>IF(Q10&gt;0,1,0)</f>
        <v>0</v>
      </c>
      <c r="S10">
        <f>ABS(R10-$B10)</f>
        <v>0</v>
      </c>
    </row>
    <row r="11" spans="1:19" x14ac:dyDescent="0.2">
      <c r="A11" t="s">
        <v>9</v>
      </c>
      <c r="B11">
        <v>1</v>
      </c>
      <c r="C11" s="1">
        <v>4.7796151589136098E-6</v>
      </c>
      <c r="D11">
        <v>3.9699999999999999E-2</v>
      </c>
      <c r="E11" s="1">
        <f>D11-C11</f>
        <v>3.9695220384841086E-2</v>
      </c>
      <c r="F11">
        <f>IF(E11&gt;0, 1, 0)</f>
        <v>1</v>
      </c>
      <c r="G11">
        <f>ABS(F11-B11)</f>
        <v>0</v>
      </c>
      <c r="H11">
        <v>0.70240000000000002</v>
      </c>
      <c r="I11" s="1">
        <f>H11-C11</f>
        <v>0.70239522038484115</v>
      </c>
      <c r="J11">
        <f>IF(I11&gt;0,1,0)</f>
        <v>1</v>
      </c>
      <c r="K11">
        <f>ABS(J11-B11)</f>
        <v>0</v>
      </c>
      <c r="L11">
        <v>0.68820000000000003</v>
      </c>
      <c r="M11" s="1">
        <f>L11-C11</f>
        <v>0.68819522038484116</v>
      </c>
      <c r="N11">
        <f>IF(M11&gt;0,1,0)</f>
        <v>1</v>
      </c>
      <c r="O11">
        <f>ABS(N11-$B11)</f>
        <v>0</v>
      </c>
      <c r="P11">
        <v>0.2142</v>
      </c>
      <c r="Q11" s="1">
        <f>P11-C11</f>
        <v>0.2141952203848411</v>
      </c>
      <c r="R11">
        <f>IF(Q11&gt;0,1,0)</f>
        <v>1</v>
      </c>
      <c r="S11">
        <f>ABS(R11-$B11)</f>
        <v>0</v>
      </c>
    </row>
    <row r="12" spans="1:19" x14ac:dyDescent="0.2">
      <c r="A12" s="5" t="s">
        <v>10</v>
      </c>
      <c r="B12" s="5">
        <v>1</v>
      </c>
      <c r="C12">
        <v>-6.8119801716423197E-3</v>
      </c>
      <c r="D12">
        <v>0.76819999999999999</v>
      </c>
      <c r="E12" s="1">
        <f>D12-C12</f>
        <v>0.7750119801716423</v>
      </c>
      <c r="F12" s="2">
        <f>IF(E12&gt;0, 1, 0)</f>
        <v>1</v>
      </c>
      <c r="G12">
        <f>ABS(F12-B12)</f>
        <v>0</v>
      </c>
      <c r="H12">
        <v>0.65839999999999999</v>
      </c>
      <c r="I12" s="1">
        <f>H12-C12</f>
        <v>0.66521198017164229</v>
      </c>
      <c r="J12" s="2">
        <f>IF(I12&gt;0,1,0)</f>
        <v>1</v>
      </c>
      <c r="K12">
        <f>ABS(J12-B12)</f>
        <v>0</v>
      </c>
      <c r="L12">
        <v>0.1003</v>
      </c>
      <c r="M12" s="1">
        <f>L12-C12</f>
        <v>0.10711198017164232</v>
      </c>
      <c r="N12" s="2">
        <f>IF(M12&gt;0,1,0)</f>
        <v>1</v>
      </c>
      <c r="O12">
        <f>ABS(N12-$B12)</f>
        <v>0</v>
      </c>
      <c r="P12">
        <v>0.24660000000000001</v>
      </c>
      <c r="Q12" s="1">
        <f>P12-C12</f>
        <v>0.25341198017164235</v>
      </c>
      <c r="R12" s="2">
        <f>IF(Q12&gt;0,1,0)</f>
        <v>1</v>
      </c>
      <c r="S12">
        <f>ABS(R12-$B12)</f>
        <v>0</v>
      </c>
    </row>
    <row r="13" spans="1:19" x14ac:dyDescent="0.2">
      <c r="A13" t="s">
        <v>11</v>
      </c>
      <c r="B13">
        <v>1</v>
      </c>
      <c r="C13">
        <v>1.03662974585602E-3</v>
      </c>
      <c r="D13">
        <v>0.56659999999999999</v>
      </c>
      <c r="E13" s="1">
        <f>D13-C13</f>
        <v>0.56556337025414394</v>
      </c>
      <c r="F13">
        <f>IF(E13&gt;0, 1, 0)</f>
        <v>1</v>
      </c>
      <c r="G13">
        <f>ABS(F13-B13)</f>
        <v>0</v>
      </c>
      <c r="H13">
        <v>0.86160000000000003</v>
      </c>
      <c r="I13" s="1">
        <f>H13-C13</f>
        <v>0.86056337025414398</v>
      </c>
      <c r="J13">
        <f>IF(I13&gt;0,1,0)</f>
        <v>1</v>
      </c>
      <c r="K13">
        <f>ABS(J13-B13)</f>
        <v>0</v>
      </c>
      <c r="L13">
        <v>0.53859999999999997</v>
      </c>
      <c r="M13" s="1">
        <f>L13-C13</f>
        <v>0.53756337025414391</v>
      </c>
      <c r="N13">
        <f>IF(M13&gt;0,1,0)</f>
        <v>1</v>
      </c>
      <c r="O13">
        <f>ABS(N13-$B13)</f>
        <v>0</v>
      </c>
      <c r="P13">
        <v>0.84430000000000005</v>
      </c>
      <c r="Q13" s="1">
        <f>P13-C13</f>
        <v>0.843263370254144</v>
      </c>
      <c r="R13">
        <f>IF(Q13&gt;0,1,0)</f>
        <v>1</v>
      </c>
      <c r="S13">
        <f>ABS(R13-$B13)</f>
        <v>0</v>
      </c>
    </row>
    <row r="14" spans="1:19" x14ac:dyDescent="0.2">
      <c r="A14" s="5" t="s">
        <v>12</v>
      </c>
      <c r="B14" s="5">
        <v>1</v>
      </c>
      <c r="C14">
        <v>-7.7547000994901702E-3</v>
      </c>
      <c r="D14">
        <v>0.54420000000000002</v>
      </c>
      <c r="E14" s="1">
        <f>D14-C14</f>
        <v>0.55195470009949021</v>
      </c>
      <c r="F14" s="2">
        <f>IF(E14&gt;0, 1, 0)</f>
        <v>1</v>
      </c>
      <c r="G14">
        <f>ABS(F14-B14)</f>
        <v>0</v>
      </c>
      <c r="H14">
        <v>0.3664</v>
      </c>
      <c r="I14" s="1">
        <f>H14-C14</f>
        <v>0.3741547000994902</v>
      </c>
      <c r="J14" s="2">
        <f>IF(I14&gt;0,1,0)</f>
        <v>1</v>
      </c>
      <c r="K14">
        <f>ABS(J14-B14)</f>
        <v>0</v>
      </c>
      <c r="L14">
        <v>0.33410000000000001</v>
      </c>
      <c r="M14" s="1">
        <f>L14-C14</f>
        <v>0.34185470009949021</v>
      </c>
      <c r="N14" s="2">
        <f>IF(M14&gt;0,1,0)</f>
        <v>1</v>
      </c>
      <c r="O14">
        <f>ABS(N14-$B14)</f>
        <v>0</v>
      </c>
      <c r="P14">
        <v>0.82289999999999996</v>
      </c>
      <c r="Q14" s="1">
        <f>P14-C14</f>
        <v>0.83065470009949016</v>
      </c>
      <c r="R14" s="2">
        <f>IF(Q14&gt;0,1,0)</f>
        <v>1</v>
      </c>
      <c r="S14">
        <f>ABS(R14-$B14)</f>
        <v>0</v>
      </c>
    </row>
    <row r="15" spans="1:19" x14ac:dyDescent="0.2">
      <c r="A15" s="5" t="s">
        <v>13</v>
      </c>
      <c r="B15" s="5">
        <v>1</v>
      </c>
      <c r="C15" s="1">
        <v>4.0049433655549901E-4</v>
      </c>
      <c r="D15">
        <v>0.2036</v>
      </c>
      <c r="E15" s="1">
        <f>D15-C15</f>
        <v>0.2031995056634445</v>
      </c>
      <c r="F15" s="2">
        <f>IF(E15&gt;0, 1, 0)</f>
        <v>1</v>
      </c>
      <c r="G15">
        <f>ABS(F15-B15)</f>
        <v>0</v>
      </c>
      <c r="H15">
        <v>0.78759999999999997</v>
      </c>
      <c r="I15" s="1">
        <f>H15-C15</f>
        <v>0.78719950566344443</v>
      </c>
      <c r="J15" s="2">
        <f>IF(I15&gt;0,1,0)</f>
        <v>1</v>
      </c>
      <c r="K15">
        <f>ABS(J15-B15)</f>
        <v>0</v>
      </c>
      <c r="L15">
        <v>0.76300000000000001</v>
      </c>
      <c r="M15" s="1">
        <f>L15-C15</f>
        <v>0.76259950566344448</v>
      </c>
      <c r="N15" s="2">
        <f>IF(M15&gt;0,1,0)</f>
        <v>1</v>
      </c>
      <c r="O15">
        <f>ABS(N15-$B15)</f>
        <v>0</v>
      </c>
      <c r="P15">
        <v>0.82899999999999996</v>
      </c>
      <c r="Q15" s="1">
        <f>P15-C15</f>
        <v>0.82859950566344442</v>
      </c>
      <c r="R15" s="2">
        <f>IF(Q15&gt;0,1,0)</f>
        <v>1</v>
      </c>
      <c r="S15">
        <f>ABS(R15-$B15)</f>
        <v>0</v>
      </c>
    </row>
    <row r="16" spans="1:19" x14ac:dyDescent="0.2">
      <c r="A16" s="5" t="s">
        <v>14</v>
      </c>
      <c r="B16" s="5">
        <v>1</v>
      </c>
      <c r="C16" s="1">
        <v>1.2971916444698601E-4</v>
      </c>
      <c r="D16">
        <v>0.53590000000000004</v>
      </c>
      <c r="E16" s="1">
        <f>D16-C16</f>
        <v>0.535770280835553</v>
      </c>
      <c r="F16" s="2">
        <f>IF(E16&gt;0, 1, 0)</f>
        <v>1</v>
      </c>
      <c r="G16">
        <f>ABS(F16-B16)</f>
        <v>0</v>
      </c>
      <c r="H16">
        <v>0.60429999999999995</v>
      </c>
      <c r="I16" s="1">
        <f>H16-C16</f>
        <v>0.60417028083555291</v>
      </c>
      <c r="J16" s="2">
        <f>IF(I16&gt;0,1,0)</f>
        <v>1</v>
      </c>
      <c r="K16">
        <f>ABS(J16-B16)</f>
        <v>0</v>
      </c>
      <c r="L16">
        <v>0.59409999999999996</v>
      </c>
      <c r="M16" s="1">
        <f>L16-C16</f>
        <v>0.59397028083555292</v>
      </c>
      <c r="N16" s="2">
        <f>IF(M16&gt;0,1,0)</f>
        <v>1</v>
      </c>
      <c r="O16">
        <f>ABS(N16-$B16)</f>
        <v>0</v>
      </c>
      <c r="P16">
        <v>0.1076</v>
      </c>
      <c r="Q16" s="1">
        <f>P16-C16</f>
        <v>0.10747028083555302</v>
      </c>
      <c r="R16" s="2">
        <f>IF(Q16&gt;0,1,0)</f>
        <v>1</v>
      </c>
      <c r="S16">
        <f>ABS(R16-$B16)</f>
        <v>0</v>
      </c>
    </row>
    <row r="17" spans="1:19" x14ac:dyDescent="0.2">
      <c r="A17" t="s">
        <v>15</v>
      </c>
      <c r="B17">
        <v>0</v>
      </c>
      <c r="C17" s="1">
        <v>3.0524635397524398E-4</v>
      </c>
      <c r="D17">
        <v>7.4000000000000003E-3</v>
      </c>
      <c r="E17" s="1">
        <f>D17-C17</f>
        <v>7.0947536460247568E-3</v>
      </c>
      <c r="F17">
        <f>IF(E17&gt;0, 1, 0)</f>
        <v>1</v>
      </c>
      <c r="G17">
        <f>ABS(F17-B17)</f>
        <v>1</v>
      </c>
      <c r="H17">
        <v>0.51919999999999999</v>
      </c>
      <c r="I17" s="1">
        <f>H17-C17</f>
        <v>0.51889475364602478</v>
      </c>
      <c r="J17">
        <f>IF(I17&gt;0,1,0)</f>
        <v>1</v>
      </c>
      <c r="K17">
        <f>ABS(J17-B17)</f>
        <v>1</v>
      </c>
      <c r="L17">
        <v>0.58489999999999998</v>
      </c>
      <c r="M17" s="1">
        <f>L17-C17</f>
        <v>0.58459475364602476</v>
      </c>
      <c r="N17">
        <f>IF(M17&gt;0,1,0)</f>
        <v>1</v>
      </c>
      <c r="O17">
        <f>ABS(N17-$B17)</f>
        <v>1</v>
      </c>
      <c r="P17">
        <v>0.15579999999999999</v>
      </c>
      <c r="Q17" s="1">
        <f>P17-C17</f>
        <v>0.15549475364602475</v>
      </c>
      <c r="R17">
        <f>IF(Q17&gt;0,1,0)</f>
        <v>1</v>
      </c>
      <c r="S17">
        <f>ABS(R17-$B17)</f>
        <v>1</v>
      </c>
    </row>
    <row r="18" spans="1:19" x14ac:dyDescent="0.2">
      <c r="A18" t="s">
        <v>16</v>
      </c>
      <c r="B18">
        <v>1</v>
      </c>
      <c r="C18" s="1">
        <v>1.3518793161319299E-5</v>
      </c>
      <c r="D18">
        <v>0.11219999999999999</v>
      </c>
      <c r="E18" s="1">
        <f>D18-C18</f>
        <v>0.11218648120683868</v>
      </c>
      <c r="F18">
        <f>IF(E18&gt;0, 1, 0)</f>
        <v>1</v>
      </c>
      <c r="G18">
        <f>ABS(F18-B18)</f>
        <v>0</v>
      </c>
      <c r="H18">
        <v>0.5726</v>
      </c>
      <c r="I18" s="1">
        <f>H18-C18</f>
        <v>0.57258648120683864</v>
      </c>
      <c r="J18">
        <f>IF(I18&gt;0,1,0)</f>
        <v>1</v>
      </c>
      <c r="K18">
        <f>ABS(J18-B18)</f>
        <v>0</v>
      </c>
      <c r="L18">
        <v>0.5323</v>
      </c>
      <c r="M18" s="1">
        <f>L18-C18</f>
        <v>0.53228648120683864</v>
      </c>
      <c r="N18">
        <f>IF(M18&gt;0,1,0)</f>
        <v>1</v>
      </c>
      <c r="O18">
        <f>ABS(N18-$B18)</f>
        <v>0</v>
      </c>
      <c r="P18">
        <v>0.60589999999999999</v>
      </c>
      <c r="Q18" s="1">
        <f>P18-C18</f>
        <v>0.60588648120683863</v>
      </c>
      <c r="R18">
        <f>IF(Q18&gt;0,1,0)</f>
        <v>1</v>
      </c>
      <c r="S18">
        <f>ABS(R18-$B18)</f>
        <v>0</v>
      </c>
    </row>
    <row r="19" spans="1:19" x14ac:dyDescent="0.2">
      <c r="A19" t="s">
        <v>17</v>
      </c>
      <c r="B19">
        <v>0</v>
      </c>
      <c r="C19">
        <v>4.5199146323022599E-3</v>
      </c>
      <c r="D19">
        <v>0.49980000000000002</v>
      </c>
      <c r="E19" s="1">
        <f>D19-C19</f>
        <v>0.49528008536769774</v>
      </c>
      <c r="F19">
        <f>IF(E19&gt;0, 1, 0)</f>
        <v>1</v>
      </c>
      <c r="G19">
        <f>ABS(F19-B19)</f>
        <v>1</v>
      </c>
      <c r="H19">
        <v>4.3700000000000003E-2</v>
      </c>
      <c r="I19" s="1">
        <f>H19-C19</f>
        <v>3.9180085367697744E-2</v>
      </c>
      <c r="J19">
        <f>IF(I19&gt;0,1,0)</f>
        <v>1</v>
      </c>
      <c r="K19">
        <f>ABS(J19-B19)</f>
        <v>1</v>
      </c>
      <c r="L19">
        <v>-3.1600000000000003E-2</v>
      </c>
      <c r="M19" s="1">
        <f>L19-C19</f>
        <v>-3.6119914632302262E-2</v>
      </c>
      <c r="N19">
        <f>IF(M19&gt;0,1,0)</f>
        <v>0</v>
      </c>
      <c r="O19">
        <f>ABS(N19-$B19)</f>
        <v>0</v>
      </c>
      <c r="P19">
        <v>1.8800000000000001E-2</v>
      </c>
      <c r="Q19" s="1">
        <f>P19-C19</f>
        <v>1.4280085367697742E-2</v>
      </c>
      <c r="R19">
        <f>IF(Q19&gt;0,1,0)</f>
        <v>1</v>
      </c>
      <c r="S19">
        <f>ABS(R19-$B19)</f>
        <v>1</v>
      </c>
    </row>
    <row r="20" spans="1:19" x14ac:dyDescent="0.2">
      <c r="A20" s="5" t="s">
        <v>18</v>
      </c>
      <c r="B20" s="7">
        <v>0</v>
      </c>
      <c r="C20">
        <v>4.7134912539606999E-2</v>
      </c>
      <c r="D20">
        <v>0.4577</v>
      </c>
      <c r="E20" s="1">
        <f>D20-C20</f>
        <v>0.410565087460393</v>
      </c>
      <c r="F20" s="4">
        <f>IF(E20&gt;0, 1, 0)</f>
        <v>1</v>
      </c>
      <c r="G20">
        <f>ABS(F20-B20)</f>
        <v>1</v>
      </c>
      <c r="H20">
        <v>-3.9300000000000002E-2</v>
      </c>
      <c r="I20" s="1">
        <f>H20-C20</f>
        <v>-8.6434912539607001E-2</v>
      </c>
      <c r="J20" s="2">
        <f>IF(I20&gt;0,1,0)</f>
        <v>0</v>
      </c>
      <c r="K20">
        <f>ABS(J20-B20)</f>
        <v>0</v>
      </c>
      <c r="L20">
        <v>0.50619999999999998</v>
      </c>
      <c r="M20" s="1">
        <f>L20-C20</f>
        <v>0.45906508746039298</v>
      </c>
      <c r="N20" s="3">
        <f>IF(M20&gt;0,1,0)</f>
        <v>1</v>
      </c>
      <c r="O20">
        <f>ABS(N20-$B20)</f>
        <v>1</v>
      </c>
      <c r="P20">
        <v>-4.6899999999999997E-2</v>
      </c>
      <c r="Q20" s="1">
        <f>P20-C20</f>
        <v>-9.4034912539606996E-2</v>
      </c>
      <c r="R20" s="2">
        <f>IF(Q20&gt;0,1,0)</f>
        <v>0</v>
      </c>
      <c r="S20">
        <f>ABS(R20-$B20)</f>
        <v>0</v>
      </c>
    </row>
    <row r="21" spans="1:19" x14ac:dyDescent="0.2">
      <c r="A21" t="s">
        <v>19</v>
      </c>
      <c r="B21">
        <v>1</v>
      </c>
      <c r="C21" s="1">
        <v>1.3518793161319299E-5</v>
      </c>
      <c r="D21">
        <v>6.1199999999999997E-2</v>
      </c>
      <c r="E21" s="1">
        <f>D21-C21</f>
        <v>6.1186481206838679E-2</v>
      </c>
      <c r="F21">
        <f>IF(E21&gt;0, 1, 0)</f>
        <v>1</v>
      </c>
      <c r="G21">
        <f>ABS(F21-B21)</f>
        <v>0</v>
      </c>
      <c r="H21">
        <v>0.57589999999999997</v>
      </c>
      <c r="I21" s="1">
        <f>H21-C21</f>
        <v>0.57588648120683861</v>
      </c>
      <c r="J21">
        <f>IF(I21&gt;0,1,0)</f>
        <v>1</v>
      </c>
      <c r="K21">
        <f>ABS(J21-B21)</f>
        <v>0</v>
      </c>
      <c r="L21">
        <v>0.54449999999999998</v>
      </c>
      <c r="M21" s="1">
        <f>L21-C21</f>
        <v>0.54448648120683862</v>
      </c>
      <c r="N21">
        <f>IF(M21&gt;0,1,0)</f>
        <v>1</v>
      </c>
      <c r="O21">
        <f>ABS(N21-$B21)</f>
        <v>0</v>
      </c>
      <c r="P21">
        <v>0.61809999999999998</v>
      </c>
      <c r="Q21" s="1">
        <f>P21-C21</f>
        <v>0.61808648120683862</v>
      </c>
      <c r="R21">
        <f>IF(Q21&gt;0,1,0)</f>
        <v>1</v>
      </c>
      <c r="S21">
        <f>ABS(R21-$B21)</f>
        <v>0</v>
      </c>
    </row>
    <row r="22" spans="1:19" x14ac:dyDescent="0.2">
      <c r="A22" s="5" t="s">
        <v>20</v>
      </c>
      <c r="B22" s="5">
        <v>1</v>
      </c>
      <c r="C22" s="1">
        <v>-7.1705940384715703E-4</v>
      </c>
      <c r="D22">
        <v>0.1187</v>
      </c>
      <c r="E22" s="1">
        <f>D22-C22</f>
        <v>0.11941705940384716</v>
      </c>
      <c r="F22" s="2">
        <f>IF(E22&gt;0, 1, 0)</f>
        <v>1</v>
      </c>
      <c r="G22">
        <f>ABS(F22-B22)</f>
        <v>0</v>
      </c>
      <c r="H22">
        <v>0.65529999999999999</v>
      </c>
      <c r="I22" s="1">
        <f>H22-C22</f>
        <v>0.65601705940384714</v>
      </c>
      <c r="J22" s="2">
        <f>IF(I22&gt;0,1,0)</f>
        <v>1</v>
      </c>
      <c r="K22">
        <f>ABS(J22-B22)</f>
        <v>0</v>
      </c>
      <c r="L22">
        <v>0.15659999999999999</v>
      </c>
      <c r="M22" s="1">
        <f>L22-C22</f>
        <v>0.15731705940384716</v>
      </c>
      <c r="N22" s="2">
        <f>IF(M22&gt;0,1,0)</f>
        <v>1</v>
      </c>
      <c r="O22">
        <f>ABS(N22-$B22)</f>
        <v>0</v>
      </c>
      <c r="P22">
        <v>0.75039999999999996</v>
      </c>
      <c r="Q22" s="1">
        <f>P22-C22</f>
        <v>0.7511170594038471</v>
      </c>
      <c r="R22" s="2">
        <f>IF(Q22&gt;0,1,0)</f>
        <v>1</v>
      </c>
      <c r="S22">
        <f>ABS(R22-$B22)</f>
        <v>0</v>
      </c>
    </row>
    <row r="23" spans="1:19" x14ac:dyDescent="0.2">
      <c r="A23" s="5" t="s">
        <v>21</v>
      </c>
      <c r="B23" s="5">
        <v>0</v>
      </c>
      <c r="C23" s="1">
        <v>2.7417113580851599E-4</v>
      </c>
      <c r="D23">
        <v>0.54879999999999995</v>
      </c>
      <c r="E23" s="1">
        <f>D23-C23</f>
        <v>0.54852582886419143</v>
      </c>
      <c r="F23" s="3">
        <f>IF(E23&gt;0, 1, 0)</f>
        <v>1</v>
      </c>
      <c r="G23">
        <f>ABS(F23-B23)</f>
        <v>1</v>
      </c>
      <c r="H23">
        <v>5.7200000000000001E-2</v>
      </c>
      <c r="I23" s="1">
        <f>H23-C23</f>
        <v>5.6925828864191487E-2</v>
      </c>
      <c r="J23" s="3">
        <f>IF(I23&gt;0,1,0)</f>
        <v>1</v>
      </c>
      <c r="K23">
        <f>ABS(J23-B23)</f>
        <v>1</v>
      </c>
      <c r="L23">
        <v>-3.7499999999999999E-2</v>
      </c>
      <c r="M23" s="1">
        <f>L23-C23</f>
        <v>-3.7774171135808512E-2</v>
      </c>
      <c r="N23" s="2">
        <f>IF(M23&gt;0,1,0)</f>
        <v>0</v>
      </c>
      <c r="O23">
        <f>ABS(N23-$B23)</f>
        <v>0</v>
      </c>
      <c r="P23">
        <v>-6.9599999999999995E-2</v>
      </c>
      <c r="Q23" s="1">
        <f>P23-C23</f>
        <v>-6.9874171135808516E-2</v>
      </c>
      <c r="R23" s="2">
        <f>IF(Q23&gt;0,1,0)</f>
        <v>0</v>
      </c>
      <c r="S23">
        <f>ABS(R23-$B23)</f>
        <v>0</v>
      </c>
    </row>
    <row r="24" spans="1:19" x14ac:dyDescent="0.2">
      <c r="A24" t="s">
        <v>22</v>
      </c>
      <c r="B24">
        <v>1</v>
      </c>
      <c r="C24">
        <v>-4.6404092194364203E-3</v>
      </c>
      <c r="D24">
        <v>0.46550000000000002</v>
      </c>
      <c r="E24" s="1">
        <f>D24-C24</f>
        <v>0.47014040921943645</v>
      </c>
      <c r="F24">
        <f>IF(E24&gt;0, 1, 0)</f>
        <v>1</v>
      </c>
      <c r="G24">
        <f>ABS(F24-B24)</f>
        <v>0</v>
      </c>
      <c r="H24">
        <v>0.13039999999999999</v>
      </c>
      <c r="I24" s="1">
        <f>H24-C24</f>
        <v>0.13504040921943641</v>
      </c>
      <c r="J24">
        <f>IF(I24&gt;0,1,0)</f>
        <v>1</v>
      </c>
      <c r="K24">
        <f>ABS(J24-B24)</f>
        <v>0</v>
      </c>
      <c r="L24">
        <v>0.22140000000000001</v>
      </c>
      <c r="M24" s="1">
        <f>L24-C24</f>
        <v>0.22604040921943644</v>
      </c>
      <c r="N24">
        <f>IF(M24&gt;0,1,0)</f>
        <v>1</v>
      </c>
      <c r="O24">
        <f>ABS(N24-$B24)</f>
        <v>0</v>
      </c>
      <c r="P24">
        <v>0.73240000000000005</v>
      </c>
      <c r="Q24" s="1">
        <f>P24-C24</f>
        <v>0.73704040921943648</v>
      </c>
      <c r="R24">
        <f>IF(Q24&gt;0,1,0)</f>
        <v>1</v>
      </c>
      <c r="S24">
        <f>ABS(R24-$B24)</f>
        <v>0</v>
      </c>
    </row>
    <row r="25" spans="1:19" x14ac:dyDescent="0.2">
      <c r="A25" s="5" t="s">
        <v>23</v>
      </c>
      <c r="B25" s="5">
        <v>1</v>
      </c>
      <c r="C25" s="1">
        <v>2.0337651506148501E-4</v>
      </c>
      <c r="D25">
        <v>0.63980000000000004</v>
      </c>
      <c r="E25" s="1">
        <f>D25-C25</f>
        <v>0.63959662348493851</v>
      </c>
      <c r="F25" s="2">
        <f>IF(E25&gt;0, 1, 0)</f>
        <v>1</v>
      </c>
      <c r="G25">
        <f>ABS(F25-B25)</f>
        <v>0</v>
      </c>
      <c r="H25">
        <v>0.72660000000000002</v>
      </c>
      <c r="I25" s="1">
        <f>H25-C25</f>
        <v>0.7263966234849385</v>
      </c>
      <c r="J25" s="2">
        <f>IF(I25&gt;0,1,0)</f>
        <v>1</v>
      </c>
      <c r="K25">
        <f>ABS(J25-B25)</f>
        <v>0</v>
      </c>
      <c r="L25">
        <v>0.7581</v>
      </c>
      <c r="M25" s="1">
        <f>L25-C25</f>
        <v>0.75789662348493847</v>
      </c>
      <c r="N25" s="2">
        <f>IF(M25&gt;0,1,0)</f>
        <v>1</v>
      </c>
      <c r="O25">
        <f>ABS(N25-$B25)</f>
        <v>0</v>
      </c>
      <c r="P25">
        <v>0.77410000000000001</v>
      </c>
      <c r="Q25" s="1">
        <f>P25-C25</f>
        <v>0.77389662348493848</v>
      </c>
      <c r="R25" s="2">
        <f>IF(Q25&gt;0,1,0)</f>
        <v>1</v>
      </c>
      <c r="S25">
        <f>ABS(R25-$B25)</f>
        <v>0</v>
      </c>
    </row>
    <row r="26" spans="1:19" x14ac:dyDescent="0.2">
      <c r="A26" t="s">
        <v>24</v>
      </c>
      <c r="B26">
        <v>1</v>
      </c>
      <c r="C26">
        <v>0</v>
      </c>
      <c r="D26">
        <v>0.5</v>
      </c>
      <c r="E26" s="1">
        <f>D26-C26</f>
        <v>0.5</v>
      </c>
      <c r="F26">
        <f>IF(E26&gt;0, 1, 0)</f>
        <v>1</v>
      </c>
      <c r="G26">
        <f>ABS(F26-B26)</f>
        <v>0</v>
      </c>
      <c r="H26">
        <v>0.5</v>
      </c>
      <c r="I26" s="1">
        <f>H26-C26</f>
        <v>0.5</v>
      </c>
      <c r="J26">
        <f>IF(I26&gt;0,1,0)</f>
        <v>1</v>
      </c>
      <c r="K26">
        <f>ABS(J26-B26)</f>
        <v>0</v>
      </c>
      <c r="L26">
        <v>0.5</v>
      </c>
      <c r="M26" s="1">
        <f>L26-C26</f>
        <v>0.5</v>
      </c>
      <c r="N26">
        <f>IF(M26&gt;0,1,0)</f>
        <v>1</v>
      </c>
      <c r="O26">
        <f>ABS(N26-$B26)</f>
        <v>0</v>
      </c>
      <c r="P26">
        <v>0.5</v>
      </c>
      <c r="Q26" s="1">
        <f>P26-C26</f>
        <v>0.5</v>
      </c>
      <c r="R26">
        <f>IF(Q26&gt;0,1,0)</f>
        <v>1</v>
      </c>
      <c r="S26">
        <f>ABS(R26-$B26)</f>
        <v>0</v>
      </c>
    </row>
    <row r="27" spans="1:19" x14ac:dyDescent="0.2">
      <c r="A27" t="s">
        <v>25</v>
      </c>
      <c r="B27">
        <v>0</v>
      </c>
      <c r="C27" s="1">
        <v>2.6075063090113398E-4</v>
      </c>
      <c r="D27">
        <v>0.1045</v>
      </c>
      <c r="E27" s="1">
        <f>D27-C27</f>
        <v>0.10423924936909887</v>
      </c>
      <c r="F27">
        <f>IF(E27&gt;0, 1, 0)</f>
        <v>1</v>
      </c>
      <c r="G27">
        <f>ABS(F27-B27)</f>
        <v>1</v>
      </c>
      <c r="H27">
        <v>7.8E-2</v>
      </c>
      <c r="I27" s="1">
        <f>H27-C27</f>
        <v>7.7739249369098873E-2</v>
      </c>
      <c r="J27">
        <f>IF(I27&gt;0,1,0)</f>
        <v>1</v>
      </c>
      <c r="K27">
        <f>ABS(J27-B27)</f>
        <v>1</v>
      </c>
      <c r="L27">
        <v>0.6</v>
      </c>
      <c r="M27" s="1">
        <f>L27-C27</f>
        <v>0.59973924936909884</v>
      </c>
      <c r="N27">
        <f>IF(M27&gt;0,1,0)</f>
        <v>1</v>
      </c>
      <c r="O27">
        <f>ABS(N27-$B27)</f>
        <v>1</v>
      </c>
      <c r="P27">
        <v>0.1231</v>
      </c>
      <c r="Q27" s="1">
        <f>P27-C27</f>
        <v>0.12283924936909887</v>
      </c>
      <c r="R27">
        <f>IF(Q27&gt;0,1,0)</f>
        <v>1</v>
      </c>
      <c r="S27">
        <f>ABS(R27-$B27)</f>
        <v>1</v>
      </c>
    </row>
    <row r="28" spans="1:19" x14ac:dyDescent="0.2">
      <c r="A28" t="s">
        <v>26</v>
      </c>
      <c r="B28">
        <v>0</v>
      </c>
      <c r="C28" s="1">
        <v>4.5828165297902999E-5</v>
      </c>
      <c r="D28">
        <v>0.55679999999999996</v>
      </c>
      <c r="E28" s="1">
        <f>D28-C28</f>
        <v>0.55675417183470211</v>
      </c>
      <c r="F28">
        <f>IF(E28&gt;0, 1, 0)</f>
        <v>1</v>
      </c>
      <c r="G28">
        <f>ABS(F28-B28)</f>
        <v>1</v>
      </c>
      <c r="H28">
        <v>2.8500000000000001E-2</v>
      </c>
      <c r="I28" s="1">
        <f>H28-C28</f>
        <v>2.8454171834702099E-2</v>
      </c>
      <c r="J28">
        <f>IF(I28&gt;0,1,0)</f>
        <v>1</v>
      </c>
      <c r="K28">
        <f>ABS(J28-B28)</f>
        <v>1</v>
      </c>
      <c r="L28">
        <v>0.22009999999999999</v>
      </c>
      <c r="M28" s="1">
        <f>L28-C28</f>
        <v>0.22005417183470208</v>
      </c>
      <c r="N28">
        <f>IF(M28&gt;0,1,0)</f>
        <v>1</v>
      </c>
      <c r="O28">
        <f>ABS(N28-$B28)</f>
        <v>1</v>
      </c>
      <c r="P28">
        <v>4.6100000000000002E-2</v>
      </c>
      <c r="Q28" s="1">
        <f>P28-C28</f>
        <v>4.6054171834702097E-2</v>
      </c>
      <c r="R28">
        <f>IF(Q28&gt;0,1,0)</f>
        <v>1</v>
      </c>
      <c r="S28">
        <f>ABS(R28-$B28)</f>
        <v>1</v>
      </c>
    </row>
    <row r="29" spans="1:19" x14ac:dyDescent="0.2">
      <c r="A29" t="s">
        <v>27</v>
      </c>
      <c r="B29">
        <v>0</v>
      </c>
      <c r="C29" s="1">
        <v>9.2604353083380197E-5</v>
      </c>
      <c r="D29">
        <v>0.55089999999999995</v>
      </c>
      <c r="E29" s="1">
        <f>D29-C29</f>
        <v>0.55080739564691661</v>
      </c>
      <c r="F29">
        <f>IF(E29&gt;0, 1, 0)</f>
        <v>1</v>
      </c>
      <c r="G29">
        <f>ABS(F29-B29)</f>
        <v>1</v>
      </c>
      <c r="H29">
        <v>8.9200000000000002E-2</v>
      </c>
      <c r="I29" s="1">
        <f>H29-C29</f>
        <v>8.9107395646916623E-2</v>
      </c>
      <c r="J29">
        <f>IF(I29&gt;0,1,0)</f>
        <v>1</v>
      </c>
      <c r="K29">
        <f>ABS(J29-B29)</f>
        <v>1</v>
      </c>
      <c r="L29">
        <v>0.69130000000000003</v>
      </c>
      <c r="M29" s="1">
        <f>L29-C29</f>
        <v>0.69120739564691669</v>
      </c>
      <c r="N29">
        <f>IF(M29&gt;0,1,0)</f>
        <v>1</v>
      </c>
      <c r="O29">
        <f>ABS(N29-$B29)</f>
        <v>1</v>
      </c>
      <c r="P29">
        <v>0.14580000000000001</v>
      </c>
      <c r="Q29" s="1">
        <f>P29-C29</f>
        <v>0.14570739564691662</v>
      </c>
      <c r="R29">
        <f>IF(Q29&gt;0,1,0)</f>
        <v>1</v>
      </c>
      <c r="S29">
        <f>ABS(R29-$B29)</f>
        <v>1</v>
      </c>
    </row>
    <row r="30" spans="1:19" x14ac:dyDescent="0.2">
      <c r="A30" t="s">
        <v>28</v>
      </c>
      <c r="B30">
        <v>1</v>
      </c>
      <c r="C30" s="1">
        <v>8.5500355212954297E-5</v>
      </c>
      <c r="D30">
        <v>0.124</v>
      </c>
      <c r="E30" s="1">
        <f>D30-C30</f>
        <v>0.12391449964478704</v>
      </c>
      <c r="F30">
        <f>IF(E30&gt;0, 1, 0)</f>
        <v>1</v>
      </c>
      <c r="G30">
        <f>ABS(F30-B30)</f>
        <v>0</v>
      </c>
      <c r="H30">
        <v>0.66620000000000001</v>
      </c>
      <c r="I30" s="1">
        <f>H30-C30</f>
        <v>0.66611449964478708</v>
      </c>
      <c r="J30">
        <f>IF(I30&gt;0,1,0)</f>
        <v>1</v>
      </c>
      <c r="K30">
        <f>ABS(J30-B30)</f>
        <v>0</v>
      </c>
      <c r="L30">
        <v>0.20419999999999999</v>
      </c>
      <c r="M30" s="1">
        <f>L30-C30</f>
        <v>0.20411449964478703</v>
      </c>
      <c r="N30">
        <f>IF(M30&gt;0,1,0)</f>
        <v>1</v>
      </c>
      <c r="O30">
        <f>ABS(N30-$B30)</f>
        <v>0</v>
      </c>
      <c r="P30">
        <v>0.66969999999999996</v>
      </c>
      <c r="Q30" s="1">
        <f>P30-C30</f>
        <v>0.66961449964478703</v>
      </c>
      <c r="R30">
        <f>IF(Q30&gt;0,1,0)</f>
        <v>1</v>
      </c>
      <c r="S30">
        <f>ABS(R30-$B30)</f>
        <v>0</v>
      </c>
    </row>
    <row r="31" spans="1:19" x14ac:dyDescent="0.2">
      <c r="A31" t="s">
        <v>29</v>
      </c>
      <c r="B31">
        <v>1</v>
      </c>
      <c r="C31" s="1">
        <v>1.97627443792676E-4</v>
      </c>
      <c r="D31">
        <v>0.1401</v>
      </c>
      <c r="E31" s="1">
        <f>D31-C31</f>
        <v>0.13990237255620733</v>
      </c>
      <c r="F31">
        <f>IF(E31&gt;0, 1, 0)</f>
        <v>1</v>
      </c>
      <c r="G31">
        <f>ABS(F31-B31)</f>
        <v>0</v>
      </c>
      <c r="H31">
        <v>0.29630000000000001</v>
      </c>
      <c r="I31" s="1">
        <f>H31-C31</f>
        <v>0.29610237255620731</v>
      </c>
      <c r="J31">
        <f>IF(I31&gt;0,1,0)</f>
        <v>1</v>
      </c>
      <c r="K31">
        <f>ABS(J31-B31)</f>
        <v>0</v>
      </c>
      <c r="L31">
        <v>0.23050000000000001</v>
      </c>
      <c r="M31" s="1">
        <f>L31-C31</f>
        <v>0.23030237255620734</v>
      </c>
      <c r="N31">
        <f>IF(M31&gt;0,1,0)</f>
        <v>1</v>
      </c>
      <c r="O31">
        <f>ABS(N31-$B31)</f>
        <v>0</v>
      </c>
      <c r="P31">
        <v>0.29120000000000001</v>
      </c>
      <c r="Q31" s="1">
        <f>P31-C31</f>
        <v>0.29100237255620731</v>
      </c>
      <c r="R31">
        <f>IF(Q31&gt;0,1,0)</f>
        <v>1</v>
      </c>
      <c r="S31">
        <f>ABS(R31-$B31)</f>
        <v>0</v>
      </c>
    </row>
    <row r="32" spans="1:19" x14ac:dyDescent="0.2">
      <c r="A32" t="s">
        <v>30</v>
      </c>
      <c r="B32">
        <v>1</v>
      </c>
      <c r="C32" s="1">
        <v>-3.6450283294168102E-4</v>
      </c>
      <c r="D32">
        <v>0.63690000000000002</v>
      </c>
      <c r="E32" s="1">
        <f>D32-C32</f>
        <v>0.63726450283294167</v>
      </c>
      <c r="F32">
        <f>IF(E32&gt;0, 1, 0)</f>
        <v>1</v>
      </c>
      <c r="G32">
        <f>ABS(F32-B32)</f>
        <v>0</v>
      </c>
      <c r="H32">
        <v>0.69310000000000005</v>
      </c>
      <c r="I32" s="1">
        <f>H32-C32</f>
        <v>0.6934645028329417</v>
      </c>
      <c r="J32">
        <f>IF(I32&gt;0,1,0)</f>
        <v>1</v>
      </c>
      <c r="K32">
        <f>ABS(J32-B32)</f>
        <v>0</v>
      </c>
      <c r="L32">
        <v>0.69630000000000003</v>
      </c>
      <c r="M32" s="1">
        <f>L32-C32</f>
        <v>0.69666450283294168</v>
      </c>
      <c r="N32">
        <f>IF(M32&gt;0,1,0)</f>
        <v>1</v>
      </c>
      <c r="O32">
        <f>ABS(N32-$B32)</f>
        <v>0</v>
      </c>
      <c r="P32">
        <v>0.65190000000000003</v>
      </c>
      <c r="Q32" s="1">
        <f>P32-C32</f>
        <v>0.65226450283294168</v>
      </c>
      <c r="R32">
        <f>IF(Q32&gt;0,1,0)</f>
        <v>1</v>
      </c>
      <c r="S32">
        <f>ABS(R32-$B32)</f>
        <v>0</v>
      </c>
    </row>
    <row r="33" spans="1:19" x14ac:dyDescent="0.2">
      <c r="A33" t="s">
        <v>31</v>
      </c>
      <c r="B33">
        <v>1</v>
      </c>
      <c r="C33" s="1">
        <v>9.5592303178272196E-6</v>
      </c>
      <c r="D33">
        <v>0.54990000000000006</v>
      </c>
      <c r="E33" s="1">
        <f>D33-C33</f>
        <v>0.54989044076968219</v>
      </c>
      <c r="F33">
        <f>IF(E33&gt;0, 1, 0)</f>
        <v>1</v>
      </c>
      <c r="G33">
        <f>ABS(F33-B33)</f>
        <v>0</v>
      </c>
      <c r="H33">
        <v>7.2099999999999997E-2</v>
      </c>
      <c r="I33" s="1">
        <f>H33-C33</f>
        <v>7.2090440769682171E-2</v>
      </c>
      <c r="J33">
        <f>IF(I33&gt;0,1,0)</f>
        <v>1</v>
      </c>
      <c r="K33">
        <f>ABS(J33-B33)</f>
        <v>0</v>
      </c>
      <c r="L33">
        <v>0.51419999999999999</v>
      </c>
      <c r="M33" s="1">
        <f>L33-C33</f>
        <v>0.51419044076968212</v>
      </c>
      <c r="N33">
        <f>IF(M33&gt;0,1,0)</f>
        <v>1</v>
      </c>
      <c r="O33">
        <f>ABS(N33-$B33)</f>
        <v>0</v>
      </c>
      <c r="P33">
        <v>0.56630000000000003</v>
      </c>
      <c r="Q33" s="1">
        <f>P33-C33</f>
        <v>0.56629044076968216</v>
      </c>
      <c r="R33">
        <f>IF(Q33&gt;0,1,0)</f>
        <v>1</v>
      </c>
      <c r="S33">
        <f>ABS(R33-$B33)</f>
        <v>0</v>
      </c>
    </row>
    <row r="34" spans="1:19" x14ac:dyDescent="0.2">
      <c r="A34" t="s">
        <v>32</v>
      </c>
      <c r="B34">
        <v>0</v>
      </c>
      <c r="C34">
        <v>1.42499395916719E-3</v>
      </c>
      <c r="D34">
        <v>0.50480000000000003</v>
      </c>
      <c r="E34" s="1">
        <f>D34-C34</f>
        <v>0.50337500604083285</v>
      </c>
      <c r="F34">
        <f>IF(E34&gt;0, 1, 0)</f>
        <v>1</v>
      </c>
      <c r="G34">
        <f>ABS(F34-B34)</f>
        <v>1</v>
      </c>
      <c r="H34">
        <v>0.62119999999999997</v>
      </c>
      <c r="I34" s="1">
        <f>H34-C34</f>
        <v>0.6197750060408328</v>
      </c>
      <c r="J34">
        <f>IF(I34&gt;0,1,0)</f>
        <v>1</v>
      </c>
      <c r="K34">
        <f>ABS(J34-B34)</f>
        <v>1</v>
      </c>
      <c r="L34">
        <v>0.1193</v>
      </c>
      <c r="M34" s="1">
        <f>L34-C34</f>
        <v>0.11787500604083281</v>
      </c>
      <c r="N34">
        <f>IF(M34&gt;0,1,0)</f>
        <v>1</v>
      </c>
      <c r="O34">
        <f>ABS(N34-$B34)</f>
        <v>1</v>
      </c>
      <c r="P34">
        <v>0.2049</v>
      </c>
      <c r="Q34" s="1">
        <f>P34-C34</f>
        <v>0.2034750060408328</v>
      </c>
      <c r="R34">
        <f>IF(Q34&gt;0,1,0)</f>
        <v>1</v>
      </c>
      <c r="S34">
        <f>ABS(R34-$B34)</f>
        <v>1</v>
      </c>
    </row>
    <row r="35" spans="1:19" x14ac:dyDescent="0.2">
      <c r="A35" t="s">
        <v>33</v>
      </c>
      <c r="B35">
        <v>1</v>
      </c>
      <c r="C35" s="1">
        <v>2.2572839243115001E-4</v>
      </c>
      <c r="D35">
        <v>-2.5000000000000001E-2</v>
      </c>
      <c r="E35" s="1">
        <f>D35-C35</f>
        <v>-2.5225728392431153E-2</v>
      </c>
      <c r="F35">
        <f>IF(E35&gt;0, 1, 0)</f>
        <v>0</v>
      </c>
      <c r="G35">
        <f>ABS(F35-B35)</f>
        <v>1</v>
      </c>
      <c r="H35">
        <v>0.72899999999999998</v>
      </c>
      <c r="I35" s="1">
        <f>H35-C35</f>
        <v>0.7287742716075688</v>
      </c>
      <c r="J35">
        <f>IF(I35&gt;0,1,0)</f>
        <v>1</v>
      </c>
      <c r="K35">
        <f>ABS(J35-B35)</f>
        <v>0</v>
      </c>
      <c r="L35">
        <v>5.2699999999999997E-2</v>
      </c>
      <c r="M35" s="1">
        <f>L35-C35</f>
        <v>5.2474271607568845E-2</v>
      </c>
      <c r="N35">
        <f>IF(M35&gt;0,1,0)</f>
        <v>1</v>
      </c>
      <c r="O35">
        <f>ABS(N35-$B35)</f>
        <v>0</v>
      </c>
      <c r="P35">
        <v>0.69199999999999995</v>
      </c>
      <c r="Q35" s="1">
        <f>P35-C35</f>
        <v>0.69177427160756877</v>
      </c>
      <c r="R35">
        <f>IF(Q35&gt;0,1,0)</f>
        <v>1</v>
      </c>
      <c r="S35">
        <f>ABS(R35-$B35)</f>
        <v>0</v>
      </c>
    </row>
    <row r="36" spans="1:19" x14ac:dyDescent="0.2">
      <c r="A36" t="s">
        <v>34</v>
      </c>
      <c r="B36">
        <v>1</v>
      </c>
      <c r="C36">
        <v>1.3531516495333901E-3</v>
      </c>
      <c r="D36">
        <v>0.60670000000000002</v>
      </c>
      <c r="E36" s="1">
        <f>D36-C36</f>
        <v>0.60534684835046659</v>
      </c>
      <c r="F36">
        <f>IF(E36&gt;0, 1, 0)</f>
        <v>1</v>
      </c>
      <c r="G36">
        <f>ABS(F36-B36)</f>
        <v>0</v>
      </c>
      <c r="H36">
        <v>0.64690000000000003</v>
      </c>
      <c r="I36" s="1">
        <f>H36-C36</f>
        <v>0.64554684835046661</v>
      </c>
      <c r="J36">
        <f>IF(I36&gt;0,1,0)</f>
        <v>1</v>
      </c>
      <c r="K36">
        <f>ABS(J36-B36)</f>
        <v>0</v>
      </c>
      <c r="L36">
        <v>0.52829999999999999</v>
      </c>
      <c r="M36" s="1">
        <f>L36-C36</f>
        <v>0.52694684835046657</v>
      </c>
      <c r="N36">
        <f>IF(M36&gt;0,1,0)</f>
        <v>1</v>
      </c>
      <c r="O36">
        <f>ABS(N36-$B36)</f>
        <v>0</v>
      </c>
      <c r="P36">
        <v>0.64090000000000003</v>
      </c>
      <c r="Q36" s="1">
        <f>P36-C36</f>
        <v>0.6395468483504666</v>
      </c>
      <c r="R36">
        <f>IF(Q36&gt;0,1,0)</f>
        <v>1</v>
      </c>
      <c r="S36">
        <f>ABS(R36-$B36)</f>
        <v>0</v>
      </c>
    </row>
    <row r="37" spans="1:19" x14ac:dyDescent="0.2">
      <c r="A37" s="5" t="s">
        <v>35</v>
      </c>
      <c r="B37" s="5">
        <v>1</v>
      </c>
      <c r="C37" s="1">
        <v>8.6045959317812603E-4</v>
      </c>
      <c r="D37">
        <v>0.2382</v>
      </c>
      <c r="E37" s="1">
        <f>D37-C37</f>
        <v>0.23733954040682187</v>
      </c>
      <c r="F37" s="2">
        <f>IF(E37&gt;0, 1, 0)</f>
        <v>1</v>
      </c>
      <c r="G37">
        <f>ABS(F37-B37)</f>
        <v>0</v>
      </c>
      <c r="H37">
        <v>0.69210000000000005</v>
      </c>
      <c r="I37" s="1">
        <f>H37-C37</f>
        <v>0.6912395404068219</v>
      </c>
      <c r="J37" s="2">
        <f>IF(I37&gt;0,1,0)</f>
        <v>1</v>
      </c>
      <c r="K37">
        <f>ABS(J37-B37)</f>
        <v>0</v>
      </c>
      <c r="L37">
        <v>0.62409999999999999</v>
      </c>
      <c r="M37" s="1">
        <f>L37-C37</f>
        <v>0.62323954040682183</v>
      </c>
      <c r="N37" s="2">
        <f>IF(M37&gt;0,1,0)</f>
        <v>1</v>
      </c>
      <c r="O37">
        <f>ABS(N37-$B37)</f>
        <v>0</v>
      </c>
      <c r="P37">
        <v>0.71389999999999998</v>
      </c>
      <c r="Q37" s="1">
        <f>P37-C37</f>
        <v>0.71303954040682183</v>
      </c>
      <c r="R37" s="2">
        <f>IF(Q37&gt;0,1,0)</f>
        <v>1</v>
      </c>
      <c r="S37">
        <f>ABS(R37-$B37)</f>
        <v>0</v>
      </c>
    </row>
    <row r="38" spans="1:19" x14ac:dyDescent="0.2">
      <c r="A38" t="s">
        <v>36</v>
      </c>
      <c r="B38">
        <v>0</v>
      </c>
      <c r="C38" s="1">
        <v>-7.5272324273497097E-4</v>
      </c>
      <c r="D38">
        <v>0.52239999999999998</v>
      </c>
      <c r="E38" s="1">
        <f>D38-C38</f>
        <v>0.52315272324273498</v>
      </c>
      <c r="F38">
        <f>IF(E38&gt;0, 1, 0)</f>
        <v>1</v>
      </c>
      <c r="G38">
        <f>ABS(F38-B38)</f>
        <v>1</v>
      </c>
      <c r="H38">
        <v>-0.16020000000000001</v>
      </c>
      <c r="I38" s="1">
        <f>H38-C38</f>
        <v>-0.15944727675726503</v>
      </c>
      <c r="J38">
        <f>IF(I38&gt;0,1,0)</f>
        <v>0</v>
      </c>
      <c r="K38">
        <f>ABS(J38-B38)</f>
        <v>0</v>
      </c>
      <c r="L38">
        <v>-0.1454</v>
      </c>
      <c r="M38" s="1">
        <f>L38-C38</f>
        <v>-0.14464727675726502</v>
      </c>
      <c r="N38">
        <f>IF(M38&gt;0,1,0)</f>
        <v>0</v>
      </c>
      <c r="O38">
        <f>ABS(N38-$B38)</f>
        <v>0</v>
      </c>
      <c r="P38">
        <v>-6.2600000000000003E-2</v>
      </c>
      <c r="Q38" s="1">
        <f>P38-C38</f>
        <v>-6.1847276757265035E-2</v>
      </c>
      <c r="R38">
        <f>IF(Q38&gt;0,1,0)</f>
        <v>0</v>
      </c>
      <c r="S38">
        <f>ABS(R38-$B38)</f>
        <v>0</v>
      </c>
    </row>
    <row r="39" spans="1:19" x14ac:dyDescent="0.2">
      <c r="A39" t="s">
        <v>37</v>
      </c>
      <c r="B39">
        <v>1</v>
      </c>
      <c r="C39" s="1">
        <v>-1.86009573022095E-5</v>
      </c>
      <c r="D39">
        <v>0.53249999999999997</v>
      </c>
      <c r="E39" s="1">
        <f>D39-C39</f>
        <v>0.53251860095730219</v>
      </c>
      <c r="F39">
        <f>IF(E39&gt;0, 1, 0)</f>
        <v>1</v>
      </c>
      <c r="G39">
        <f>ABS(F39-B39)</f>
        <v>0</v>
      </c>
      <c r="H39">
        <v>0.53539999999999999</v>
      </c>
      <c r="I39" s="1">
        <f>H39-C39</f>
        <v>0.5354186009573022</v>
      </c>
      <c r="J39">
        <f>IF(I39&gt;0,1,0)</f>
        <v>1</v>
      </c>
      <c r="K39">
        <f>ABS(J39-B39)</f>
        <v>0</v>
      </c>
      <c r="L39">
        <v>0.1239</v>
      </c>
      <c r="M39" s="1">
        <f>L39-C39</f>
        <v>0.1239186009573022</v>
      </c>
      <c r="N39">
        <f>IF(M39&gt;0,1,0)</f>
        <v>1</v>
      </c>
      <c r="O39">
        <f>ABS(N39-$B39)</f>
        <v>0</v>
      </c>
      <c r="P39">
        <v>0.62170000000000003</v>
      </c>
      <c r="Q39" s="1">
        <f>P39-C39</f>
        <v>0.62171860095730225</v>
      </c>
      <c r="R39">
        <f>IF(Q39&gt;0,1,0)</f>
        <v>1</v>
      </c>
      <c r="S39">
        <f>ABS(R39-$B39)</f>
        <v>0</v>
      </c>
    </row>
    <row r="40" spans="1:19" x14ac:dyDescent="0.2">
      <c r="A40" t="s">
        <v>38</v>
      </c>
      <c r="B40">
        <v>0</v>
      </c>
      <c r="C40">
        <v>0</v>
      </c>
      <c r="D40">
        <v>0</v>
      </c>
      <c r="E40" s="1">
        <f>D40-C40</f>
        <v>0</v>
      </c>
      <c r="F40">
        <f>IF(E40&gt;0, 1, 0)</f>
        <v>0</v>
      </c>
      <c r="G40">
        <f>ABS(F40-B40)</f>
        <v>0</v>
      </c>
      <c r="H40">
        <v>0</v>
      </c>
      <c r="I40" s="1">
        <f>H40-C40</f>
        <v>0</v>
      </c>
      <c r="J40">
        <f>IF(I40&gt;0,1,0)</f>
        <v>0</v>
      </c>
      <c r="K40">
        <f>ABS(J40-B40)</f>
        <v>0</v>
      </c>
      <c r="L40">
        <v>0</v>
      </c>
      <c r="M40" s="1">
        <f>L40-C40</f>
        <v>0</v>
      </c>
      <c r="N40">
        <f>IF(M40&gt;0,1,0)</f>
        <v>0</v>
      </c>
      <c r="O40">
        <f>ABS(N40-$B40)</f>
        <v>0</v>
      </c>
      <c r="P40">
        <v>0</v>
      </c>
      <c r="Q40" s="1">
        <f>P40-C40</f>
        <v>0</v>
      </c>
      <c r="R40">
        <f>IF(Q40&gt;0,1,0)</f>
        <v>0</v>
      </c>
      <c r="S40">
        <f>ABS(R40-$B40)</f>
        <v>0</v>
      </c>
    </row>
    <row r="41" spans="1:19" x14ac:dyDescent="0.2">
      <c r="A41" s="5" t="s">
        <v>39</v>
      </c>
      <c r="B41" s="5">
        <v>0</v>
      </c>
      <c r="C41">
        <v>3.3329416287390903E-2</v>
      </c>
      <c r="D41">
        <v>-2.9899999999999999E-2</v>
      </c>
      <c r="E41" s="1">
        <f>D41-C41</f>
        <v>-6.3229416287390899E-2</v>
      </c>
      <c r="F41" s="2">
        <f>IF(E41&gt;0, 1, 0)</f>
        <v>0</v>
      </c>
      <c r="G41">
        <f>ABS(F41-B41)</f>
        <v>0</v>
      </c>
      <c r="H41">
        <v>-2.7799999999999998E-2</v>
      </c>
      <c r="I41" s="1">
        <f>H41-C41</f>
        <v>-6.1129416287390902E-2</v>
      </c>
      <c r="J41" s="2">
        <f>IF(I41&gt;0,1,0)</f>
        <v>0</v>
      </c>
      <c r="K41">
        <f>ABS(J41-B41)</f>
        <v>0</v>
      </c>
      <c r="L41">
        <v>0.50439999999999996</v>
      </c>
      <c r="M41" s="1">
        <f>L41-C41</f>
        <v>0.47107058371260907</v>
      </c>
      <c r="N41" s="3">
        <f>IF(M41&gt;0,1,0)</f>
        <v>1</v>
      </c>
      <c r="O41">
        <f>ABS(N41-$B41)</f>
        <v>1</v>
      </c>
      <c r="P41">
        <v>-3.32E-2</v>
      </c>
      <c r="Q41" s="1">
        <f>P41-C41</f>
        <v>-6.6529416287390897E-2</v>
      </c>
      <c r="R41" s="2">
        <f>IF(Q41&gt;0,1,0)</f>
        <v>0</v>
      </c>
      <c r="S41">
        <f>ABS(R41-$B41)</f>
        <v>0</v>
      </c>
    </row>
    <row r="42" spans="1:19" x14ac:dyDescent="0.2">
      <c r="A42" s="5" t="s">
        <v>40</v>
      </c>
      <c r="B42" s="5">
        <v>1</v>
      </c>
      <c r="C42">
        <v>6.0514781444452803E-3</v>
      </c>
      <c r="D42">
        <v>0.47699999999999998</v>
      </c>
      <c r="E42" s="1">
        <f>D42-C42</f>
        <v>0.47094852185555469</v>
      </c>
      <c r="F42" s="2">
        <f>IF(E42&gt;0, 1, 0)</f>
        <v>1</v>
      </c>
      <c r="G42">
        <f>ABS(F42-B42)</f>
        <v>0</v>
      </c>
      <c r="H42">
        <v>0.65700000000000003</v>
      </c>
      <c r="I42" s="1">
        <f>H42-C42</f>
        <v>0.65094852185555474</v>
      </c>
      <c r="J42" s="2">
        <f>IF(I42&gt;0,1,0)</f>
        <v>1</v>
      </c>
      <c r="K42">
        <f>ABS(J42-B42)</f>
        <v>0</v>
      </c>
      <c r="L42">
        <v>0.12640000000000001</v>
      </c>
      <c r="M42" s="1">
        <f>L42-C42</f>
        <v>0.12034852185555474</v>
      </c>
      <c r="N42" s="2">
        <f>IF(M42&gt;0,1,0)</f>
        <v>1</v>
      </c>
      <c r="O42">
        <f>ABS(N42-$B42)</f>
        <v>0</v>
      </c>
      <c r="P42">
        <v>0.62990000000000002</v>
      </c>
      <c r="Q42" s="1">
        <f>P42-C42</f>
        <v>0.62384852185555473</v>
      </c>
      <c r="R42" s="2">
        <f>IF(Q42&gt;0,1,0)</f>
        <v>1</v>
      </c>
      <c r="S42">
        <f>ABS(R42-$B42)</f>
        <v>0</v>
      </c>
    </row>
    <row r="43" spans="1:19" x14ac:dyDescent="0.2">
      <c r="A43" t="s">
        <v>41</v>
      </c>
      <c r="B43">
        <v>1</v>
      </c>
      <c r="C43">
        <v>5.8952437657412097E-3</v>
      </c>
      <c r="D43">
        <v>0.01</v>
      </c>
      <c r="E43" s="1">
        <f>D43-C43</f>
        <v>4.1047562342587905E-3</v>
      </c>
      <c r="F43">
        <f>IF(E43&gt;0, 1, 0)</f>
        <v>1</v>
      </c>
      <c r="G43">
        <f>ABS(F43-B43)</f>
        <v>0</v>
      </c>
      <c r="H43">
        <v>0.6391</v>
      </c>
      <c r="I43" s="1">
        <f>H43-C43</f>
        <v>0.63320475623425876</v>
      </c>
      <c r="J43">
        <f>IF(I43&gt;0,1,0)</f>
        <v>1</v>
      </c>
      <c r="K43">
        <f>ABS(J43-B43)</f>
        <v>0</v>
      </c>
      <c r="L43">
        <v>0.2253</v>
      </c>
      <c r="M43" s="1">
        <f>L43-C43</f>
        <v>0.21940475623425879</v>
      </c>
      <c r="N43" s="6">
        <f>IF(M43&gt;0,1,0)</f>
        <v>1</v>
      </c>
      <c r="O43">
        <f>ABS(N43-$B43)</f>
        <v>0</v>
      </c>
      <c r="P43">
        <v>0.1487</v>
      </c>
      <c r="Q43" s="1">
        <f>P43-C43</f>
        <v>0.14280475623425878</v>
      </c>
      <c r="R43">
        <f>IF(Q43&gt;0,1,0)</f>
        <v>1</v>
      </c>
      <c r="S43">
        <f>ABS(R43-$B43)</f>
        <v>0</v>
      </c>
    </row>
    <row r="44" spans="1:19" x14ac:dyDescent="0.2">
      <c r="A44" t="s">
        <v>42</v>
      </c>
      <c r="B44">
        <v>0</v>
      </c>
      <c r="C44" s="1">
        <v>-6.5764315224768898E-6</v>
      </c>
      <c r="D44">
        <v>0.3347</v>
      </c>
      <c r="E44" s="1">
        <f>D44-C44</f>
        <v>0.33470657643152246</v>
      </c>
      <c r="F44">
        <f>IF(E44&gt;0, 1, 0)</f>
        <v>1</v>
      </c>
      <c r="G44">
        <f>ABS(F44-B44)</f>
        <v>1</v>
      </c>
      <c r="H44">
        <v>-0.1643</v>
      </c>
      <c r="I44" s="1">
        <f>H44-C44</f>
        <v>-0.16429342356847754</v>
      </c>
      <c r="J44">
        <f>IF(I44&gt;0,1,0)</f>
        <v>0</v>
      </c>
      <c r="K44">
        <f>ABS(J44-B44)</f>
        <v>0</v>
      </c>
      <c r="L44">
        <v>4.3799999999999999E-2</v>
      </c>
      <c r="M44" s="1">
        <f>L44-C44</f>
        <v>4.3806576431522477E-2</v>
      </c>
      <c r="N44">
        <f>IF(M44&gt;0,1,0)</f>
        <v>1</v>
      </c>
      <c r="O44">
        <f>ABS(N44-$B44)</f>
        <v>1</v>
      </c>
      <c r="P44">
        <v>-0.1338</v>
      </c>
      <c r="Q44" s="1">
        <f>P44-C44</f>
        <v>-0.13379342356847754</v>
      </c>
      <c r="R44">
        <f>IF(Q44&gt;0,1,0)</f>
        <v>0</v>
      </c>
      <c r="S44">
        <f>ABS(R44-$B44)</f>
        <v>0</v>
      </c>
    </row>
    <row r="45" spans="1:19" x14ac:dyDescent="0.2">
      <c r="A45" t="s">
        <v>43</v>
      </c>
      <c r="B45">
        <v>1</v>
      </c>
      <c r="C45" s="1">
        <v>1.2971916444698601E-4</v>
      </c>
      <c r="D45">
        <v>3.5900000000000001E-2</v>
      </c>
      <c r="E45" s="1">
        <f>D45-C45</f>
        <v>3.5770280835553017E-2</v>
      </c>
      <c r="F45">
        <f>IF(E45&gt;0, 1, 0)</f>
        <v>1</v>
      </c>
      <c r="G45">
        <f>ABS(F45-B45)</f>
        <v>0</v>
      </c>
      <c r="H45">
        <v>0.60429999999999995</v>
      </c>
      <c r="I45" s="1">
        <f>H45-C45</f>
        <v>0.60417028083555291</v>
      </c>
      <c r="J45">
        <f>IF(I45&gt;0,1,0)</f>
        <v>1</v>
      </c>
      <c r="K45">
        <f>ABS(J45-B45)</f>
        <v>0</v>
      </c>
      <c r="L45">
        <v>0.59409999999999996</v>
      </c>
      <c r="M45" s="1">
        <f>L45-C45</f>
        <v>0.59397028083555292</v>
      </c>
      <c r="N45">
        <f>IF(M45&gt;0,1,0)</f>
        <v>1</v>
      </c>
      <c r="O45">
        <f>ABS(N45-$B45)</f>
        <v>0</v>
      </c>
      <c r="P45">
        <v>0.1076</v>
      </c>
      <c r="Q45" s="1">
        <f>P45-C45</f>
        <v>0.10747028083555302</v>
      </c>
      <c r="R45">
        <f>IF(Q45&gt;0,1,0)</f>
        <v>1</v>
      </c>
      <c r="S45">
        <f>ABS(R45-$B45)</f>
        <v>0</v>
      </c>
    </row>
    <row r="46" spans="1:19" x14ac:dyDescent="0.2">
      <c r="A46" t="s">
        <v>44</v>
      </c>
      <c r="B46">
        <v>1</v>
      </c>
      <c r="C46" s="1">
        <v>7.8194608880319705E-4</v>
      </c>
      <c r="D46">
        <v>-8.6599999999999996E-2</v>
      </c>
      <c r="E46" s="1">
        <f>D46-C46</f>
        <v>-8.7381946088803189E-2</v>
      </c>
      <c r="F46">
        <f>IF(E46&gt;0, 1, 0)</f>
        <v>0</v>
      </c>
      <c r="G46">
        <f>ABS(F46-B46)</f>
        <v>1</v>
      </c>
      <c r="H46">
        <v>0.79310000000000003</v>
      </c>
      <c r="I46" s="1">
        <f>H46-C46</f>
        <v>0.79231805391119681</v>
      </c>
      <c r="J46">
        <f>IF(I46&gt;0,1,0)</f>
        <v>1</v>
      </c>
      <c r="K46">
        <f>ABS(J46-B46)</f>
        <v>0</v>
      </c>
      <c r="L46">
        <v>0.18260000000000001</v>
      </c>
      <c r="M46" s="1">
        <f>L46-C46</f>
        <v>0.18181805391119682</v>
      </c>
      <c r="N46">
        <f>IF(M46&gt;0,1,0)</f>
        <v>1</v>
      </c>
      <c r="O46">
        <f>ABS(N46-$B46)</f>
        <v>0</v>
      </c>
      <c r="P46">
        <v>0.66520000000000001</v>
      </c>
      <c r="Q46" s="1">
        <f>P46-C46</f>
        <v>0.66441805391119679</v>
      </c>
      <c r="R46">
        <f>IF(Q46&gt;0,1,0)</f>
        <v>1</v>
      </c>
      <c r="S46">
        <f>ABS(R46-$B46)</f>
        <v>0</v>
      </c>
    </row>
    <row r="47" spans="1:19" x14ac:dyDescent="0.2">
      <c r="A47" s="5" t="s">
        <v>45</v>
      </c>
      <c r="B47" s="5">
        <v>0</v>
      </c>
      <c r="C47">
        <v>0.188539650158428</v>
      </c>
      <c r="D47">
        <v>-0.1691</v>
      </c>
      <c r="E47" s="1">
        <f>D47-C47</f>
        <v>-0.35763965015842802</v>
      </c>
      <c r="F47" s="2">
        <f>IF(E47&gt;0, 1, 0)</f>
        <v>0</v>
      </c>
      <c r="G47">
        <f>ABS(F47-B47)</f>
        <v>0</v>
      </c>
      <c r="H47">
        <v>-0.1573</v>
      </c>
      <c r="I47" s="1">
        <f>H47-C47</f>
        <v>-0.34583965015842799</v>
      </c>
      <c r="J47" s="2">
        <f>IF(I47&gt;0,1,0)</f>
        <v>0</v>
      </c>
      <c r="K47">
        <f>ABS(J47-B47)</f>
        <v>0</v>
      </c>
      <c r="L47">
        <v>2.4799999999999999E-2</v>
      </c>
      <c r="M47" s="1">
        <f>L47-C47</f>
        <v>-0.16373965015842801</v>
      </c>
      <c r="N47" s="2">
        <f>IF(M47&gt;0,1,0)</f>
        <v>0</v>
      </c>
      <c r="O47">
        <f>ABS(N47-$B47)</f>
        <v>0</v>
      </c>
      <c r="P47">
        <v>-0.18770000000000001</v>
      </c>
      <c r="Q47" s="1">
        <f>P47-C47</f>
        <v>-0.37623965015842797</v>
      </c>
      <c r="R47" s="2">
        <f>IF(Q47&gt;0,1,0)</f>
        <v>0</v>
      </c>
      <c r="S47">
        <f>ABS(R47-$B47)</f>
        <v>0</v>
      </c>
    </row>
    <row r="48" spans="1:19" x14ac:dyDescent="0.2">
      <c r="A48" t="s">
        <v>46</v>
      </c>
      <c r="B48">
        <v>0</v>
      </c>
      <c r="C48">
        <v>2.7338456870620802E-2</v>
      </c>
      <c r="D48">
        <v>0.35980000000000001</v>
      </c>
      <c r="E48" s="1">
        <f>D48-C48</f>
        <v>0.3324615431293792</v>
      </c>
      <c r="F48">
        <f>IF(E48&gt;0, 1, 0)</f>
        <v>1</v>
      </c>
      <c r="G48">
        <f>ABS(F48-B48)</f>
        <v>1</v>
      </c>
      <c r="H48">
        <v>-0.1328</v>
      </c>
      <c r="I48" s="1">
        <f>H48-C48</f>
        <v>-0.16013845687062081</v>
      </c>
      <c r="J48">
        <f>IF(I48&gt;0,1,0)</f>
        <v>0</v>
      </c>
      <c r="K48">
        <f>ABS(J48-B48)</f>
        <v>0</v>
      </c>
      <c r="L48">
        <v>-5.1400000000000001E-2</v>
      </c>
      <c r="M48" s="1">
        <f>L48-C48</f>
        <v>-7.873845687062081E-2</v>
      </c>
      <c r="N48">
        <f>IF(M48&gt;0,1,0)</f>
        <v>0</v>
      </c>
      <c r="O48">
        <f>ABS(N48-$B48)</f>
        <v>0</v>
      </c>
      <c r="P48">
        <v>-0.2276</v>
      </c>
      <c r="Q48" s="1">
        <f>P48-C48</f>
        <v>-0.25493845687062078</v>
      </c>
      <c r="R48">
        <f>IF(Q48&gt;0,1,0)</f>
        <v>0</v>
      </c>
      <c r="S48">
        <f>ABS(R48-$B48)</f>
        <v>0</v>
      </c>
    </row>
    <row r="49" spans="1:19" x14ac:dyDescent="0.2">
      <c r="A49" t="s">
        <v>47</v>
      </c>
      <c r="B49">
        <v>0</v>
      </c>
      <c r="C49">
        <v>2.35674562698035E-2</v>
      </c>
      <c r="D49">
        <v>0.72889999999999999</v>
      </c>
      <c r="E49" s="1">
        <f>D49-C49</f>
        <v>0.70533254373019649</v>
      </c>
      <c r="F49">
        <f>IF(E49&gt;0, 1, 0)</f>
        <v>1</v>
      </c>
      <c r="G49">
        <f>ABS(F49-B49)</f>
        <v>1</v>
      </c>
      <c r="H49">
        <v>0.4803</v>
      </c>
      <c r="I49" s="1">
        <f>H49-C49</f>
        <v>0.45673254373019651</v>
      </c>
      <c r="J49">
        <f>IF(I49&gt;0,1,0)</f>
        <v>1</v>
      </c>
      <c r="K49">
        <f>ABS(J49-B49)</f>
        <v>1</v>
      </c>
      <c r="L49">
        <v>0.25309999999999999</v>
      </c>
      <c r="M49" s="1">
        <f>L49-C49</f>
        <v>0.22953254373019649</v>
      </c>
      <c r="N49">
        <f>IF(M49&gt;0,1,0)</f>
        <v>1</v>
      </c>
      <c r="O49">
        <f>ABS(N49-$B49)</f>
        <v>1</v>
      </c>
      <c r="P49">
        <v>-2.35E-2</v>
      </c>
      <c r="Q49" s="1">
        <f>P49-C49</f>
        <v>-4.70674562698035E-2</v>
      </c>
      <c r="R49">
        <f>IF(Q49&gt;0,1,0)</f>
        <v>0</v>
      </c>
      <c r="S49">
        <f>ABS(R49-$B49)</f>
        <v>0</v>
      </c>
    </row>
    <row r="50" spans="1:19" x14ac:dyDescent="0.2">
      <c r="A50" t="s">
        <v>48</v>
      </c>
      <c r="B50">
        <v>0</v>
      </c>
      <c r="C50" s="1">
        <v>-8.9200698433421598E-5</v>
      </c>
      <c r="D50">
        <v>2.2599999999999999E-2</v>
      </c>
      <c r="E50" s="1">
        <f>D50-C50</f>
        <v>2.2689200698433422E-2</v>
      </c>
      <c r="F50">
        <f>IF(E50&gt;0, 1, 0)</f>
        <v>1</v>
      </c>
      <c r="G50">
        <f>ABS(F50-B50)</f>
        <v>1</v>
      </c>
      <c r="H50">
        <v>3.4799999999999998E-2</v>
      </c>
      <c r="I50" s="1">
        <f>H50-C50</f>
        <v>3.4889200698433417E-2</v>
      </c>
      <c r="J50">
        <f>IF(I50&gt;0,1,0)</f>
        <v>1</v>
      </c>
      <c r="K50">
        <f>ABS(J50-B50)</f>
        <v>1</v>
      </c>
      <c r="L50">
        <v>-2.1600000000000001E-2</v>
      </c>
      <c r="M50" s="1">
        <f>L50-C50</f>
        <v>-2.1510799301566578E-2</v>
      </c>
      <c r="N50">
        <f>IF(M50&gt;0,1,0)</f>
        <v>0</v>
      </c>
      <c r="O50">
        <f>ABS(N50-$B50)</f>
        <v>0</v>
      </c>
      <c r="P50">
        <v>2.3099999999999999E-2</v>
      </c>
      <c r="Q50" s="1">
        <f>P50-C50</f>
        <v>2.3189200698433422E-2</v>
      </c>
      <c r="R50">
        <f>IF(Q50&gt;0,1,0)</f>
        <v>1</v>
      </c>
      <c r="S50">
        <f>ABS(R50-$B50)</f>
        <v>1</v>
      </c>
    </row>
    <row r="51" spans="1:19" x14ac:dyDescent="0.2">
      <c r="A51" s="5" t="s">
        <v>49</v>
      </c>
      <c r="B51" s="5">
        <v>0</v>
      </c>
      <c r="C51">
        <v>0.50833235407184696</v>
      </c>
      <c r="D51">
        <v>-7.4999999999999997E-3</v>
      </c>
      <c r="E51" s="1">
        <f>D51-C51</f>
        <v>-0.51583235407184691</v>
      </c>
      <c r="F51" s="2">
        <f>IF(E51&gt;0, 1, 0)</f>
        <v>0</v>
      </c>
      <c r="G51">
        <f>ABS(F51-B51)</f>
        <v>0</v>
      </c>
      <c r="H51">
        <v>-7.0000000000000001E-3</v>
      </c>
      <c r="I51" s="1">
        <f>H51-C51</f>
        <v>-0.51533235407184697</v>
      </c>
      <c r="J51" s="2">
        <f>IF(I51&gt;0,1,0)</f>
        <v>0</v>
      </c>
      <c r="K51">
        <f>ABS(J51-B51)</f>
        <v>0</v>
      </c>
      <c r="L51">
        <v>0.12609999999999999</v>
      </c>
      <c r="M51" s="1">
        <f>L51-C51</f>
        <v>-0.38223235407184697</v>
      </c>
      <c r="N51" s="2">
        <f>IF(M51&gt;0,1,0)</f>
        <v>0</v>
      </c>
      <c r="O51">
        <f>ABS(N51-$B51)</f>
        <v>0</v>
      </c>
      <c r="P51">
        <v>-8.3000000000000001E-3</v>
      </c>
      <c r="Q51" s="1">
        <f>P51-C51</f>
        <v>-0.51663235407184693</v>
      </c>
      <c r="R51" s="2">
        <f>IF(Q51&gt;0,1,0)</f>
        <v>0</v>
      </c>
      <c r="S51">
        <f>ABS(R51-$B51)</f>
        <v>0</v>
      </c>
    </row>
    <row r="52" spans="1:19" x14ac:dyDescent="0.2">
      <c r="A52" t="s">
        <v>50</v>
      </c>
      <c r="B52">
        <v>1</v>
      </c>
      <c r="C52" s="1">
        <v>-1.0522290435963001E-4</v>
      </c>
      <c r="D52">
        <v>0.18390000000000001</v>
      </c>
      <c r="E52" s="1">
        <f>D52-C52</f>
        <v>0.18400522290435964</v>
      </c>
      <c r="F52">
        <f>IF(E52&gt;0, 1, 0)</f>
        <v>1</v>
      </c>
      <c r="G52">
        <f>ABS(F52-B52)</f>
        <v>0</v>
      </c>
      <c r="H52">
        <v>0.2001</v>
      </c>
      <c r="I52" s="1">
        <f>H52-C52</f>
        <v>0.20020522290435963</v>
      </c>
      <c r="J52">
        <f>IF(I52&gt;0,1,0)</f>
        <v>1</v>
      </c>
      <c r="K52">
        <f>ABS(J52-B52)</f>
        <v>0</v>
      </c>
      <c r="L52">
        <v>0.70099999999999996</v>
      </c>
      <c r="M52" s="1">
        <f>L52-C52</f>
        <v>0.70110522290435962</v>
      </c>
      <c r="N52">
        <f>IF(M52&gt;0,1,0)</f>
        <v>1</v>
      </c>
      <c r="O52">
        <f>ABS(N52-$B52)</f>
        <v>0</v>
      </c>
      <c r="P52">
        <v>0.68820000000000003</v>
      </c>
      <c r="Q52" s="1">
        <f>P52-C52</f>
        <v>0.68830522290435969</v>
      </c>
      <c r="R52">
        <f>IF(Q52&gt;0,1,0)</f>
        <v>1</v>
      </c>
      <c r="S52">
        <f>ABS(R52-$B52)</f>
        <v>0</v>
      </c>
    </row>
    <row r="53" spans="1:19" x14ac:dyDescent="0.2">
      <c r="A53" t="s">
        <v>51</v>
      </c>
      <c r="B53">
        <v>0</v>
      </c>
      <c r="C53">
        <v>0</v>
      </c>
      <c r="D53">
        <v>0</v>
      </c>
      <c r="E53" s="1">
        <f>D53-C53</f>
        <v>0</v>
      </c>
      <c r="F53">
        <f>IF(E53&gt;0, 1, 0)</f>
        <v>0</v>
      </c>
      <c r="G53">
        <f>ABS(F53-B53)</f>
        <v>0</v>
      </c>
      <c r="H53">
        <v>0</v>
      </c>
      <c r="I53" s="1">
        <f>H53-C53</f>
        <v>0</v>
      </c>
      <c r="J53">
        <f>IF(I53&gt;0,1,0)</f>
        <v>0</v>
      </c>
      <c r="K53">
        <f>ABS(J53-B53)</f>
        <v>0</v>
      </c>
      <c r="L53">
        <v>0</v>
      </c>
      <c r="M53" s="1">
        <f>L53-C53</f>
        <v>0</v>
      </c>
      <c r="N53">
        <f>IF(M53&gt;0,1,0)</f>
        <v>0</v>
      </c>
      <c r="O53">
        <f>ABS(N53-$B53)</f>
        <v>0</v>
      </c>
      <c r="P53">
        <v>0</v>
      </c>
      <c r="Q53" s="1">
        <f>P53-C53</f>
        <v>0</v>
      </c>
      <c r="R53">
        <f>IF(Q53&gt;0,1,0)</f>
        <v>0</v>
      </c>
      <c r="S53">
        <f>ABS(R53-$B53)</f>
        <v>0</v>
      </c>
    </row>
    <row r="54" spans="1:19" x14ac:dyDescent="0.2">
      <c r="A54" t="s">
        <v>52</v>
      </c>
      <c r="B54">
        <v>1</v>
      </c>
      <c r="C54">
        <v>0</v>
      </c>
      <c r="D54">
        <v>0.5</v>
      </c>
      <c r="E54" s="1">
        <f>D54-C54</f>
        <v>0.5</v>
      </c>
      <c r="F54">
        <f>IF(E54&gt;0, 1, 0)</f>
        <v>1</v>
      </c>
      <c r="G54">
        <f>ABS(F54-B54)</f>
        <v>0</v>
      </c>
      <c r="H54">
        <v>0.5</v>
      </c>
      <c r="I54" s="1">
        <f>H54-C54</f>
        <v>0.5</v>
      </c>
      <c r="J54">
        <f>IF(I54&gt;0,1,0)</f>
        <v>1</v>
      </c>
      <c r="K54">
        <f>ABS(J54-B54)</f>
        <v>0</v>
      </c>
      <c r="L54">
        <v>0.5</v>
      </c>
      <c r="M54" s="1">
        <f>L54-C54</f>
        <v>0.5</v>
      </c>
      <c r="N54">
        <f>IF(M54&gt;0,1,0)</f>
        <v>1</v>
      </c>
      <c r="O54">
        <f>ABS(N54-$B54)</f>
        <v>0</v>
      </c>
      <c r="P54">
        <v>0.5</v>
      </c>
      <c r="Q54" s="1">
        <f>P54-C54</f>
        <v>0.5</v>
      </c>
      <c r="R54">
        <f>IF(Q54&gt;0,1,0)</f>
        <v>1</v>
      </c>
      <c r="S54">
        <f>ABS(R54-$B54)</f>
        <v>0</v>
      </c>
    </row>
    <row r="55" spans="1:19" x14ac:dyDescent="0.2">
      <c r="A55" t="s">
        <v>53</v>
      </c>
      <c r="B55">
        <v>0</v>
      </c>
      <c r="C55">
        <v>0</v>
      </c>
      <c r="D55">
        <v>0</v>
      </c>
      <c r="E55" s="1">
        <f>D55-C55</f>
        <v>0</v>
      </c>
      <c r="F55">
        <f>IF(E55&gt;0, 1, 0)</f>
        <v>0</v>
      </c>
      <c r="G55">
        <f>ABS(F55-B55)</f>
        <v>0</v>
      </c>
      <c r="H55">
        <v>0</v>
      </c>
      <c r="I55" s="1">
        <f>H55-C55</f>
        <v>0</v>
      </c>
      <c r="J55">
        <f>IF(I55&gt;0,1,0)</f>
        <v>0</v>
      </c>
      <c r="K55">
        <f>ABS(J55-B55)</f>
        <v>0</v>
      </c>
      <c r="L55">
        <v>0</v>
      </c>
      <c r="M55" s="1">
        <f>L55-C55</f>
        <v>0</v>
      </c>
      <c r="N55">
        <f>IF(M55&gt;0,1,0)</f>
        <v>0</v>
      </c>
      <c r="O55">
        <f>ABS(N55-$B55)</f>
        <v>0</v>
      </c>
      <c r="P55">
        <v>0</v>
      </c>
      <c r="Q55" s="1">
        <f>P55-C55</f>
        <v>0</v>
      </c>
      <c r="R55">
        <f>IF(Q55&gt;0,1,0)</f>
        <v>0</v>
      </c>
      <c r="S55">
        <f>ABS(R55-$B55)</f>
        <v>0</v>
      </c>
    </row>
    <row r="56" spans="1:19" x14ac:dyDescent="0.2">
      <c r="A56" t="s">
        <v>54</v>
      </c>
      <c r="B56">
        <v>1</v>
      </c>
      <c r="C56" s="1">
        <v>-8.8377546211018199E-5</v>
      </c>
      <c r="D56">
        <v>0.15440000000000001</v>
      </c>
      <c r="E56" s="1">
        <f>D56-C56</f>
        <v>0.15448837754621103</v>
      </c>
      <c r="F56">
        <f>IF(E56&gt;0, 1, 0)</f>
        <v>1</v>
      </c>
      <c r="G56">
        <f>ABS(F56-B56)</f>
        <v>0</v>
      </c>
      <c r="H56">
        <v>0.76200000000000001</v>
      </c>
      <c r="I56" s="1">
        <f>H56-C56</f>
        <v>0.76208837754621106</v>
      </c>
      <c r="J56">
        <f>IF(I56&gt;0,1,0)</f>
        <v>1</v>
      </c>
      <c r="K56">
        <f>ABS(J56-B56)</f>
        <v>0</v>
      </c>
      <c r="L56">
        <v>0.76270000000000004</v>
      </c>
      <c r="M56" s="1">
        <f>L56-C56</f>
        <v>0.76278837754621109</v>
      </c>
      <c r="N56">
        <f>IF(M56&gt;0,1,0)</f>
        <v>1</v>
      </c>
      <c r="O56">
        <f>ABS(N56-$B56)</f>
        <v>0</v>
      </c>
      <c r="P56">
        <v>0.752</v>
      </c>
      <c r="Q56" s="1">
        <f>P56-C56</f>
        <v>0.75208837754621105</v>
      </c>
      <c r="R56">
        <f>IF(Q56&gt;0,1,0)</f>
        <v>1</v>
      </c>
      <c r="S56">
        <f>ABS(R56-$B56)</f>
        <v>0</v>
      </c>
    </row>
    <row r="57" spans="1:19" x14ac:dyDescent="0.2">
      <c r="A57" t="s">
        <v>55</v>
      </c>
      <c r="B57">
        <v>0</v>
      </c>
      <c r="C57">
        <v>0</v>
      </c>
      <c r="D57">
        <v>0.45369999999999999</v>
      </c>
      <c r="E57" s="1">
        <f>D57-C57</f>
        <v>0.45369999999999999</v>
      </c>
      <c r="F57">
        <f>IF(E57&gt;0, 1, 0)</f>
        <v>1</v>
      </c>
      <c r="G57">
        <f>ABS(F57-B57)</f>
        <v>1</v>
      </c>
      <c r="H57">
        <v>-0.16039999999999999</v>
      </c>
      <c r="I57" s="1">
        <f>H57-C57</f>
        <v>-0.16039999999999999</v>
      </c>
      <c r="J57">
        <f>IF(I57&gt;0,1,0)</f>
        <v>0</v>
      </c>
      <c r="K57">
        <f>ABS(J57-B57)</f>
        <v>0</v>
      </c>
      <c r="L57">
        <v>0</v>
      </c>
      <c r="M57" s="1">
        <f>L57-C57</f>
        <v>0</v>
      </c>
      <c r="N57">
        <f>IF(M57&gt;0,1,0)</f>
        <v>0</v>
      </c>
      <c r="O57">
        <f>ABS(N57-$B57)</f>
        <v>0</v>
      </c>
      <c r="P57">
        <v>0</v>
      </c>
      <c r="Q57" s="1">
        <f>P57-C57</f>
        <v>0</v>
      </c>
      <c r="R57">
        <f>IF(Q57&gt;0,1,0)</f>
        <v>0</v>
      </c>
      <c r="S57">
        <f>ABS(R57-$B57)</f>
        <v>0</v>
      </c>
    </row>
    <row r="58" spans="1:19" x14ac:dyDescent="0.2">
      <c r="A58" t="s">
        <v>56</v>
      </c>
      <c r="B58">
        <v>1</v>
      </c>
      <c r="C58" s="1">
        <v>1.2971916444698601E-4</v>
      </c>
      <c r="D58">
        <v>0.53590000000000004</v>
      </c>
      <c r="E58" s="1">
        <f>D58-C58</f>
        <v>0.535770280835553</v>
      </c>
      <c r="F58">
        <f>IF(E58&gt;0, 1, 0)</f>
        <v>1</v>
      </c>
      <c r="G58">
        <f>ABS(F58-B58)</f>
        <v>0</v>
      </c>
      <c r="H58">
        <v>0.60429999999999995</v>
      </c>
      <c r="I58" s="1">
        <f>H58-C58</f>
        <v>0.60417028083555291</v>
      </c>
      <c r="J58">
        <f>IF(I58&gt;0,1,0)</f>
        <v>1</v>
      </c>
      <c r="K58">
        <f>ABS(J58-B58)</f>
        <v>0</v>
      </c>
      <c r="L58">
        <v>0.59409999999999996</v>
      </c>
      <c r="M58" s="1">
        <f>L58-C58</f>
        <v>0.59397028083555292</v>
      </c>
      <c r="N58">
        <f>IF(M58&gt;0,1,0)</f>
        <v>1</v>
      </c>
      <c r="O58">
        <f>ABS(N58-$B58)</f>
        <v>0</v>
      </c>
      <c r="P58">
        <v>0.1076</v>
      </c>
      <c r="Q58" s="1">
        <f>P58-C58</f>
        <v>0.10747028083555302</v>
      </c>
      <c r="R58">
        <f>IF(Q58&gt;0,1,0)</f>
        <v>1</v>
      </c>
      <c r="S58">
        <f>ABS(R58-$B58)</f>
        <v>0</v>
      </c>
    </row>
    <row r="59" spans="1:19" x14ac:dyDescent="0.2">
      <c r="A59" s="5" t="s">
        <v>57</v>
      </c>
      <c r="B59" s="5">
        <v>1</v>
      </c>
      <c r="C59" s="1">
        <v>8.0772128267543304E-4</v>
      </c>
      <c r="D59">
        <v>0.17100000000000001</v>
      </c>
      <c r="E59" s="1">
        <f>D59-C59</f>
        <v>0.17019227871732459</v>
      </c>
      <c r="F59" s="2">
        <f>IF(E59&gt;0, 1, 0)</f>
        <v>1</v>
      </c>
      <c r="G59">
        <f>ABS(F59-B59)</f>
        <v>0</v>
      </c>
      <c r="H59">
        <v>0.2082</v>
      </c>
      <c r="I59" s="1">
        <f>H59-C59</f>
        <v>0.20739227871732457</v>
      </c>
      <c r="J59" s="2">
        <f>IF(I59&gt;0,1,0)</f>
        <v>1</v>
      </c>
      <c r="K59">
        <f>ABS(J59-B59)</f>
        <v>0</v>
      </c>
      <c r="L59">
        <v>0.1376</v>
      </c>
      <c r="M59" s="1">
        <f>L59-C59</f>
        <v>0.13679227871732458</v>
      </c>
      <c r="N59" s="2">
        <f>IF(M59&gt;0,1,0)</f>
        <v>1</v>
      </c>
      <c r="O59">
        <f>ABS(N59-$B59)</f>
        <v>0</v>
      </c>
      <c r="P59">
        <v>0.60329999999999995</v>
      </c>
      <c r="Q59" s="1">
        <f>P59-C59</f>
        <v>0.60249227871732447</v>
      </c>
      <c r="R59" s="2">
        <f>IF(Q59&gt;0,1,0)</f>
        <v>1</v>
      </c>
      <c r="S59">
        <f>ABS(R59-$B59)</f>
        <v>0</v>
      </c>
    </row>
    <row r="60" spans="1:19" x14ac:dyDescent="0.2">
      <c r="A60" s="5" t="s">
        <v>58</v>
      </c>
      <c r="B60" s="5">
        <v>0</v>
      </c>
      <c r="C60" s="1">
        <v>-5.6663072994738302E-5</v>
      </c>
      <c r="D60">
        <v>0.50760000000000005</v>
      </c>
      <c r="E60" s="1">
        <f>D60-C60</f>
        <v>0.50765666307299484</v>
      </c>
      <c r="F60" s="3">
        <f>IF(E60&gt;0, 1, 0)</f>
        <v>1</v>
      </c>
      <c r="G60">
        <f>ABS(F60-B60)</f>
        <v>1</v>
      </c>
      <c r="H60">
        <v>-6.0600000000000001E-2</v>
      </c>
      <c r="I60" s="1">
        <f>H60-C60</f>
        <v>-6.054333692700526E-2</v>
      </c>
      <c r="J60" s="2">
        <f>IF(I60&gt;0,1,0)</f>
        <v>0</v>
      </c>
      <c r="K60">
        <f>ABS(J60-B60)</f>
        <v>0</v>
      </c>
      <c r="L60">
        <v>-4.3999999999999997E-2</v>
      </c>
      <c r="M60" s="1">
        <f>L60-C60</f>
        <v>-4.3943336927005257E-2</v>
      </c>
      <c r="N60" s="2">
        <f>IF(M60&gt;0,1,0)</f>
        <v>0</v>
      </c>
      <c r="O60">
        <f>ABS(N60-$B60)</f>
        <v>0</v>
      </c>
      <c r="P60">
        <v>2.5000000000000001E-3</v>
      </c>
      <c r="Q60" s="1">
        <f>P60-C60</f>
        <v>2.5566630729947385E-3</v>
      </c>
      <c r="R60" s="3">
        <f>IF(Q60&gt;0,1,0)</f>
        <v>1</v>
      </c>
      <c r="S60">
        <f>ABS(R60-$B60)</f>
        <v>1</v>
      </c>
    </row>
    <row r="61" spans="1:19" x14ac:dyDescent="0.2">
      <c r="A61" t="s">
        <v>59</v>
      </c>
      <c r="B61">
        <v>0</v>
      </c>
      <c r="C61" s="1">
        <v>8.4703294725429996E-22</v>
      </c>
      <c r="D61">
        <v>0.16639999999999999</v>
      </c>
      <c r="E61" s="1">
        <f>D61-C61</f>
        <v>0.16639999999999999</v>
      </c>
      <c r="F61">
        <f>IF(E61&gt;0, 1, 0)</f>
        <v>1</v>
      </c>
      <c r="G61">
        <f>ABS(F61-B61)</f>
        <v>1</v>
      </c>
      <c r="H61">
        <v>-0.1176</v>
      </c>
      <c r="I61" s="1">
        <f>H61-C61</f>
        <v>-0.1176</v>
      </c>
      <c r="J61">
        <f>IF(I61&gt;0,1,0)</f>
        <v>0</v>
      </c>
      <c r="K61">
        <f>ABS(J61-B61)</f>
        <v>0</v>
      </c>
      <c r="L61">
        <v>4.87E-2</v>
      </c>
      <c r="M61" s="1">
        <f>L61-C61</f>
        <v>4.87E-2</v>
      </c>
      <c r="N61">
        <f>IF(M61&gt;0,1,0)</f>
        <v>1</v>
      </c>
      <c r="O61">
        <f>ABS(N61-$B61)</f>
        <v>1</v>
      </c>
      <c r="P61">
        <v>4.87E-2</v>
      </c>
      <c r="Q61" s="1">
        <f>P61-C61</f>
        <v>4.87E-2</v>
      </c>
      <c r="R61">
        <f>IF(Q61&gt;0,1,0)</f>
        <v>1</v>
      </c>
      <c r="S61">
        <f>ABS(R61-$B61)</f>
        <v>1</v>
      </c>
    </row>
    <row r="62" spans="1:19" x14ac:dyDescent="0.2">
      <c r="G62">
        <f>(1-SUM(G2:G61)/60)*100</f>
        <v>65</v>
      </c>
      <c r="K62">
        <f>(1-SUM(K2:K61)/60)*100</f>
        <v>83.333333333333343</v>
      </c>
      <c r="O62">
        <f>(1-SUM(O2:O61)/60)*100</f>
        <v>83.333333333333343</v>
      </c>
      <c r="S62">
        <f>(1-SUM(S2:S61)/60)*100</f>
        <v>85</v>
      </c>
    </row>
    <row r="63" spans="1:19" x14ac:dyDescent="0.2">
      <c r="G63">
        <f>60-SUM(G2:G61)</f>
        <v>39</v>
      </c>
      <c r="K63">
        <f>60-SUM(K2:K61)</f>
        <v>50</v>
      </c>
      <c r="O63">
        <f>60-SUM(O2:O61)</f>
        <v>50</v>
      </c>
      <c r="S63">
        <f>60-SUM(S2:S61)</f>
        <v>51</v>
      </c>
    </row>
    <row r="67" spans="4:6" x14ac:dyDescent="0.2">
      <c r="D67">
        <v>1</v>
      </c>
      <c r="F67">
        <v>65</v>
      </c>
    </row>
    <row r="68" spans="4:6" x14ac:dyDescent="0.2">
      <c r="D68">
        <v>2</v>
      </c>
      <c r="F68">
        <v>83.333333333333343</v>
      </c>
    </row>
    <row r="69" spans="4:6" x14ac:dyDescent="0.2">
      <c r="D69">
        <v>3</v>
      </c>
      <c r="F69">
        <v>83.333333333333343</v>
      </c>
    </row>
    <row r="70" spans="4:6" x14ac:dyDescent="0.2">
      <c r="D70">
        <v>4</v>
      </c>
      <c r="F70">
        <v>85</v>
      </c>
    </row>
  </sheetData>
  <sortState ref="A2:S71">
    <sortCondition ref="A2:A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tabSelected="1" workbookViewId="0">
      <selection sqref="A1:E1048576"/>
    </sheetView>
  </sheetViews>
  <sheetFormatPr baseColWidth="10" defaultColWidth="11" defaultRowHeight="16" x14ac:dyDescent="0.2"/>
  <cols>
    <col min="1" max="1" width="11" style="6"/>
  </cols>
  <sheetData>
    <row r="1" spans="1:7" x14ac:dyDescent="0.2">
      <c r="A1"/>
      <c r="B1" s="8" t="s">
        <v>72</v>
      </c>
      <c r="C1" s="8" t="s">
        <v>73</v>
      </c>
      <c r="D1" s="8" t="s">
        <v>74</v>
      </c>
      <c r="E1" s="8" t="s">
        <v>75</v>
      </c>
    </row>
    <row r="2" spans="1:7" x14ac:dyDescent="0.2">
      <c r="A2" t="s">
        <v>0</v>
      </c>
      <c r="B2">
        <f>Sheet1!F2</f>
        <v>1</v>
      </c>
      <c r="C2">
        <f>Sheet1!J2</f>
        <v>1</v>
      </c>
      <c r="D2">
        <f>Sheet1!N2</f>
        <v>1</v>
      </c>
      <c r="E2">
        <f>Sheet1!R2</f>
        <v>1</v>
      </c>
    </row>
    <row r="3" spans="1:7" x14ac:dyDescent="0.2">
      <c r="A3" s="11" t="s">
        <v>1</v>
      </c>
      <c r="B3">
        <f>Sheet1!F3</f>
        <v>1</v>
      </c>
      <c r="C3">
        <f>Sheet1!J3</f>
        <v>1</v>
      </c>
      <c r="D3">
        <f>Sheet1!N3</f>
        <v>1</v>
      </c>
      <c r="E3">
        <f>Sheet1!R3</f>
        <v>1</v>
      </c>
      <c r="G3" t="s">
        <v>76</v>
      </c>
    </row>
    <row r="4" spans="1:7" x14ac:dyDescent="0.2">
      <c r="A4" t="s">
        <v>2</v>
      </c>
      <c r="B4" s="12">
        <f>Sheet1!F4</f>
        <v>1</v>
      </c>
      <c r="C4" s="12">
        <f>Sheet1!J4</f>
        <v>0</v>
      </c>
      <c r="D4" s="12">
        <f>Sheet1!N4</f>
        <v>0</v>
      </c>
      <c r="E4" s="12">
        <f>Sheet1!R4</f>
        <v>0</v>
      </c>
      <c r="G4" t="s">
        <v>77</v>
      </c>
    </row>
    <row r="5" spans="1:7" x14ac:dyDescent="0.2">
      <c r="A5" s="11" t="s">
        <v>3</v>
      </c>
      <c r="B5" s="12">
        <f>Sheet1!F5</f>
        <v>0</v>
      </c>
      <c r="C5" s="12">
        <f>Sheet1!J5</f>
        <v>1</v>
      </c>
      <c r="D5" s="12">
        <f>Sheet1!N5</f>
        <v>1</v>
      </c>
      <c r="E5" s="12">
        <f>Sheet1!R5</f>
        <v>1</v>
      </c>
    </row>
    <row r="6" spans="1:7" x14ac:dyDescent="0.2">
      <c r="A6" s="11" t="s">
        <v>4</v>
      </c>
      <c r="B6">
        <f>Sheet1!F6</f>
        <v>1</v>
      </c>
      <c r="C6">
        <f>Sheet1!J6</f>
        <v>1</v>
      </c>
      <c r="D6">
        <f>Sheet1!N6</f>
        <v>1</v>
      </c>
      <c r="E6">
        <f>Sheet1!R6</f>
        <v>1</v>
      </c>
      <c r="G6" t="s">
        <v>78</v>
      </c>
    </row>
    <row r="7" spans="1:7" x14ac:dyDescent="0.2">
      <c r="A7" t="s">
        <v>5</v>
      </c>
      <c r="B7">
        <f>Sheet1!F7</f>
        <v>0</v>
      </c>
      <c r="C7">
        <f>Sheet1!J7</f>
        <v>0</v>
      </c>
      <c r="D7">
        <f>Sheet1!N7</f>
        <v>0</v>
      </c>
      <c r="E7">
        <f>Sheet1!R7</f>
        <v>0</v>
      </c>
    </row>
    <row r="8" spans="1:7" x14ac:dyDescent="0.2">
      <c r="A8" s="11" t="s">
        <v>6</v>
      </c>
      <c r="B8">
        <f>Sheet1!F8</f>
        <v>1</v>
      </c>
      <c r="C8">
        <f>Sheet1!J8</f>
        <v>1</v>
      </c>
      <c r="D8">
        <f>Sheet1!N8</f>
        <v>1</v>
      </c>
      <c r="E8">
        <f>Sheet1!R8</f>
        <v>1</v>
      </c>
    </row>
    <row r="9" spans="1:7" x14ac:dyDescent="0.2">
      <c r="A9" t="s">
        <v>7</v>
      </c>
      <c r="B9">
        <f>Sheet1!F9</f>
        <v>1</v>
      </c>
      <c r="C9">
        <f>Sheet1!J9</f>
        <v>1</v>
      </c>
      <c r="D9">
        <f>Sheet1!N9</f>
        <v>1</v>
      </c>
      <c r="E9">
        <f>Sheet1!R9</f>
        <v>1</v>
      </c>
    </row>
    <row r="10" spans="1:7" x14ac:dyDescent="0.2">
      <c r="A10" t="s">
        <v>8</v>
      </c>
      <c r="B10" s="12">
        <f>Sheet1!F10</f>
        <v>1</v>
      </c>
      <c r="C10" s="12">
        <f>Sheet1!J10</f>
        <v>1</v>
      </c>
      <c r="D10" s="12">
        <f>Sheet1!N10</f>
        <v>0</v>
      </c>
      <c r="E10" s="12">
        <f>Sheet1!R10</f>
        <v>0</v>
      </c>
    </row>
    <row r="11" spans="1:7" x14ac:dyDescent="0.2">
      <c r="A11" t="s">
        <v>9</v>
      </c>
      <c r="B11">
        <f>Sheet1!F11</f>
        <v>1</v>
      </c>
      <c r="C11">
        <f>Sheet1!J11</f>
        <v>1</v>
      </c>
      <c r="D11">
        <f>Sheet1!N11</f>
        <v>1</v>
      </c>
      <c r="E11">
        <f>Sheet1!R11</f>
        <v>1</v>
      </c>
    </row>
    <row r="12" spans="1:7" x14ac:dyDescent="0.2">
      <c r="A12" s="11" t="s">
        <v>10</v>
      </c>
      <c r="B12">
        <f>Sheet1!F12</f>
        <v>1</v>
      </c>
      <c r="C12">
        <f>Sheet1!J12</f>
        <v>1</v>
      </c>
      <c r="D12">
        <f>Sheet1!N12</f>
        <v>1</v>
      </c>
      <c r="E12">
        <f>Sheet1!R12</f>
        <v>1</v>
      </c>
    </row>
    <row r="13" spans="1:7" x14ac:dyDescent="0.2">
      <c r="A13" t="s">
        <v>11</v>
      </c>
      <c r="B13">
        <f>Sheet1!F13</f>
        <v>1</v>
      </c>
      <c r="C13">
        <f>Sheet1!J13</f>
        <v>1</v>
      </c>
      <c r="D13">
        <f>Sheet1!N13</f>
        <v>1</v>
      </c>
      <c r="E13">
        <f>Sheet1!R13</f>
        <v>1</v>
      </c>
    </row>
    <row r="14" spans="1:7" x14ac:dyDescent="0.2">
      <c r="A14" s="11" t="s">
        <v>12</v>
      </c>
      <c r="B14">
        <f>Sheet1!F14</f>
        <v>1</v>
      </c>
      <c r="C14">
        <f>Sheet1!J14</f>
        <v>1</v>
      </c>
      <c r="D14">
        <f>Sheet1!N14</f>
        <v>1</v>
      </c>
      <c r="E14">
        <f>Sheet1!R14</f>
        <v>1</v>
      </c>
    </row>
    <row r="15" spans="1:7" x14ac:dyDescent="0.2">
      <c r="A15" s="11" t="s">
        <v>13</v>
      </c>
      <c r="B15">
        <f>Sheet1!F15</f>
        <v>1</v>
      </c>
      <c r="C15">
        <f>Sheet1!J15</f>
        <v>1</v>
      </c>
      <c r="D15">
        <f>Sheet1!N15</f>
        <v>1</v>
      </c>
      <c r="E15">
        <f>Sheet1!R15</f>
        <v>1</v>
      </c>
    </row>
    <row r="16" spans="1:7" x14ac:dyDescent="0.2">
      <c r="A16" s="11" t="s">
        <v>14</v>
      </c>
      <c r="B16">
        <f>Sheet1!F16</f>
        <v>1</v>
      </c>
      <c r="C16">
        <f>Sheet1!J16</f>
        <v>1</v>
      </c>
      <c r="D16">
        <f>Sheet1!N16</f>
        <v>1</v>
      </c>
      <c r="E16">
        <f>Sheet1!R16</f>
        <v>1</v>
      </c>
    </row>
    <row r="17" spans="1:5" x14ac:dyDescent="0.2">
      <c r="A17" t="s">
        <v>15</v>
      </c>
      <c r="B17">
        <f>Sheet1!F17</f>
        <v>1</v>
      </c>
      <c r="C17">
        <f>Sheet1!J17</f>
        <v>1</v>
      </c>
      <c r="D17">
        <f>Sheet1!N17</f>
        <v>1</v>
      </c>
      <c r="E17">
        <f>Sheet1!R17</f>
        <v>1</v>
      </c>
    </row>
    <row r="18" spans="1:5" x14ac:dyDescent="0.2">
      <c r="A18" t="s">
        <v>16</v>
      </c>
      <c r="B18">
        <f>Sheet1!F18</f>
        <v>1</v>
      </c>
      <c r="C18">
        <f>Sheet1!J18</f>
        <v>1</v>
      </c>
      <c r="D18">
        <f>Sheet1!N18</f>
        <v>1</v>
      </c>
      <c r="E18">
        <f>Sheet1!R18</f>
        <v>1</v>
      </c>
    </row>
    <row r="19" spans="1:5" x14ac:dyDescent="0.2">
      <c r="A19" t="s">
        <v>17</v>
      </c>
      <c r="B19" s="12">
        <f>Sheet1!F19</f>
        <v>1</v>
      </c>
      <c r="C19" s="12">
        <f>Sheet1!J19</f>
        <v>1</v>
      </c>
      <c r="D19" s="12">
        <f>Sheet1!N19</f>
        <v>0</v>
      </c>
      <c r="E19" s="12">
        <f>Sheet1!R19</f>
        <v>1</v>
      </c>
    </row>
    <row r="20" spans="1:5" x14ac:dyDescent="0.2">
      <c r="A20" s="11" t="s">
        <v>18</v>
      </c>
      <c r="B20" s="12">
        <f>Sheet1!F20</f>
        <v>1</v>
      </c>
      <c r="C20" s="12">
        <f>Sheet1!J20</f>
        <v>0</v>
      </c>
      <c r="D20" s="12">
        <f>Sheet1!N20</f>
        <v>1</v>
      </c>
      <c r="E20" s="12">
        <f>Sheet1!R20</f>
        <v>0</v>
      </c>
    </row>
    <row r="21" spans="1:5" x14ac:dyDescent="0.2">
      <c r="A21" t="s">
        <v>19</v>
      </c>
      <c r="B21">
        <f>Sheet1!F21</f>
        <v>1</v>
      </c>
      <c r="C21">
        <f>Sheet1!J21</f>
        <v>1</v>
      </c>
      <c r="D21">
        <f>Sheet1!N21</f>
        <v>1</v>
      </c>
      <c r="E21">
        <f>Sheet1!R21</f>
        <v>1</v>
      </c>
    </row>
    <row r="22" spans="1:5" x14ac:dyDescent="0.2">
      <c r="A22" s="11" t="s">
        <v>20</v>
      </c>
      <c r="B22">
        <f>Sheet1!F22</f>
        <v>1</v>
      </c>
      <c r="C22">
        <f>Sheet1!J22</f>
        <v>1</v>
      </c>
      <c r="D22">
        <f>Sheet1!N22</f>
        <v>1</v>
      </c>
      <c r="E22">
        <f>Sheet1!R22</f>
        <v>1</v>
      </c>
    </row>
    <row r="23" spans="1:5" x14ac:dyDescent="0.2">
      <c r="A23" s="11" t="s">
        <v>21</v>
      </c>
      <c r="B23" s="12">
        <f>Sheet1!F23</f>
        <v>1</v>
      </c>
      <c r="C23" s="12">
        <f>Sheet1!J23</f>
        <v>1</v>
      </c>
      <c r="D23" s="12">
        <f>Sheet1!N23</f>
        <v>0</v>
      </c>
      <c r="E23" s="12">
        <f>Sheet1!R23</f>
        <v>0</v>
      </c>
    </row>
    <row r="24" spans="1:5" x14ac:dyDescent="0.2">
      <c r="A24" t="s">
        <v>22</v>
      </c>
      <c r="B24">
        <f>Sheet1!F24</f>
        <v>1</v>
      </c>
      <c r="C24">
        <f>Sheet1!J24</f>
        <v>1</v>
      </c>
      <c r="D24">
        <f>Sheet1!N24</f>
        <v>1</v>
      </c>
      <c r="E24">
        <f>Sheet1!R24</f>
        <v>1</v>
      </c>
    </row>
    <row r="25" spans="1:5" x14ac:dyDescent="0.2">
      <c r="A25" s="11" t="s">
        <v>23</v>
      </c>
      <c r="B25">
        <f>Sheet1!F25</f>
        <v>1</v>
      </c>
      <c r="C25">
        <f>Sheet1!J25</f>
        <v>1</v>
      </c>
      <c r="D25">
        <f>Sheet1!N25</f>
        <v>1</v>
      </c>
      <c r="E25">
        <f>Sheet1!R25</f>
        <v>1</v>
      </c>
    </row>
    <row r="26" spans="1:5" x14ac:dyDescent="0.2">
      <c r="A26" t="s">
        <v>24</v>
      </c>
      <c r="B26">
        <f>Sheet1!F26</f>
        <v>1</v>
      </c>
      <c r="C26">
        <f>Sheet1!J26</f>
        <v>1</v>
      </c>
      <c r="D26">
        <f>Sheet1!N26</f>
        <v>1</v>
      </c>
      <c r="E26">
        <f>Sheet1!R26</f>
        <v>1</v>
      </c>
    </row>
    <row r="27" spans="1:5" x14ac:dyDescent="0.2">
      <c r="A27" t="s">
        <v>25</v>
      </c>
      <c r="B27">
        <f>Sheet1!F27</f>
        <v>1</v>
      </c>
      <c r="C27">
        <f>Sheet1!J27</f>
        <v>1</v>
      </c>
      <c r="D27">
        <f>Sheet1!N27</f>
        <v>1</v>
      </c>
      <c r="E27">
        <f>Sheet1!R27</f>
        <v>1</v>
      </c>
    </row>
    <row r="28" spans="1:5" x14ac:dyDescent="0.2">
      <c r="A28" t="s">
        <v>26</v>
      </c>
      <c r="B28">
        <f>Sheet1!F28</f>
        <v>1</v>
      </c>
      <c r="C28">
        <f>Sheet1!J28</f>
        <v>1</v>
      </c>
      <c r="D28">
        <f>Sheet1!N28</f>
        <v>1</v>
      </c>
      <c r="E28">
        <f>Sheet1!R28</f>
        <v>1</v>
      </c>
    </row>
    <row r="29" spans="1:5" x14ac:dyDescent="0.2">
      <c r="A29" t="s">
        <v>27</v>
      </c>
      <c r="B29">
        <f>Sheet1!F29</f>
        <v>1</v>
      </c>
      <c r="C29">
        <f>Sheet1!J29</f>
        <v>1</v>
      </c>
      <c r="D29">
        <f>Sheet1!N29</f>
        <v>1</v>
      </c>
      <c r="E29">
        <f>Sheet1!R29</f>
        <v>1</v>
      </c>
    </row>
    <row r="30" spans="1:5" x14ac:dyDescent="0.2">
      <c r="A30" t="s">
        <v>28</v>
      </c>
      <c r="B30">
        <f>Sheet1!F30</f>
        <v>1</v>
      </c>
      <c r="C30">
        <f>Sheet1!J30</f>
        <v>1</v>
      </c>
      <c r="D30">
        <f>Sheet1!N30</f>
        <v>1</v>
      </c>
      <c r="E30">
        <f>Sheet1!R30</f>
        <v>1</v>
      </c>
    </row>
    <row r="31" spans="1:5" x14ac:dyDescent="0.2">
      <c r="A31" t="s">
        <v>29</v>
      </c>
      <c r="B31">
        <f>Sheet1!F31</f>
        <v>1</v>
      </c>
      <c r="C31">
        <f>Sheet1!J31</f>
        <v>1</v>
      </c>
      <c r="D31">
        <f>Sheet1!N31</f>
        <v>1</v>
      </c>
      <c r="E31">
        <f>Sheet1!R31</f>
        <v>1</v>
      </c>
    </row>
    <row r="32" spans="1:5" x14ac:dyDescent="0.2">
      <c r="A32" t="s">
        <v>30</v>
      </c>
      <c r="B32">
        <f>Sheet1!F32</f>
        <v>1</v>
      </c>
      <c r="C32">
        <f>Sheet1!J32</f>
        <v>1</v>
      </c>
      <c r="D32">
        <f>Sheet1!N32</f>
        <v>1</v>
      </c>
      <c r="E32">
        <f>Sheet1!R32</f>
        <v>1</v>
      </c>
    </row>
    <row r="33" spans="1:5" x14ac:dyDescent="0.2">
      <c r="A33" t="s">
        <v>31</v>
      </c>
      <c r="B33">
        <f>Sheet1!F33</f>
        <v>1</v>
      </c>
      <c r="C33">
        <f>Sheet1!J33</f>
        <v>1</v>
      </c>
      <c r="D33">
        <f>Sheet1!N33</f>
        <v>1</v>
      </c>
      <c r="E33">
        <f>Sheet1!R33</f>
        <v>1</v>
      </c>
    </row>
    <row r="34" spans="1:5" x14ac:dyDescent="0.2">
      <c r="A34" t="s">
        <v>32</v>
      </c>
      <c r="B34">
        <f>Sheet1!F34</f>
        <v>1</v>
      </c>
      <c r="C34">
        <f>Sheet1!J34</f>
        <v>1</v>
      </c>
      <c r="D34">
        <f>Sheet1!N34</f>
        <v>1</v>
      </c>
      <c r="E34">
        <f>Sheet1!R34</f>
        <v>1</v>
      </c>
    </row>
    <row r="35" spans="1:5" x14ac:dyDescent="0.2">
      <c r="A35" t="s">
        <v>33</v>
      </c>
      <c r="B35" s="12">
        <f>Sheet1!F35</f>
        <v>0</v>
      </c>
      <c r="C35" s="12">
        <f>Sheet1!J35</f>
        <v>1</v>
      </c>
      <c r="D35" s="12">
        <f>Sheet1!N35</f>
        <v>1</v>
      </c>
      <c r="E35" s="12">
        <f>Sheet1!R35</f>
        <v>1</v>
      </c>
    </row>
    <row r="36" spans="1:5" x14ac:dyDescent="0.2">
      <c r="A36" t="s">
        <v>34</v>
      </c>
      <c r="B36">
        <f>Sheet1!F36</f>
        <v>1</v>
      </c>
      <c r="C36">
        <f>Sheet1!J36</f>
        <v>1</v>
      </c>
      <c r="D36">
        <f>Sheet1!N36</f>
        <v>1</v>
      </c>
      <c r="E36">
        <f>Sheet1!R36</f>
        <v>1</v>
      </c>
    </row>
    <row r="37" spans="1:5" x14ac:dyDescent="0.2">
      <c r="A37" s="11" t="s">
        <v>35</v>
      </c>
      <c r="B37">
        <f>Sheet1!F37</f>
        <v>1</v>
      </c>
      <c r="C37">
        <f>Sheet1!J37</f>
        <v>1</v>
      </c>
      <c r="D37">
        <f>Sheet1!N37</f>
        <v>1</v>
      </c>
      <c r="E37">
        <f>Sheet1!R37</f>
        <v>1</v>
      </c>
    </row>
    <row r="38" spans="1:5" x14ac:dyDescent="0.2">
      <c r="A38" t="s">
        <v>36</v>
      </c>
      <c r="B38" s="12">
        <f>Sheet1!F38</f>
        <v>1</v>
      </c>
      <c r="C38" s="12">
        <f>Sheet1!J38</f>
        <v>0</v>
      </c>
      <c r="D38" s="12">
        <f>Sheet1!N38</f>
        <v>0</v>
      </c>
      <c r="E38" s="12">
        <f>Sheet1!R38</f>
        <v>0</v>
      </c>
    </row>
    <row r="39" spans="1:5" x14ac:dyDescent="0.2">
      <c r="A39" t="s">
        <v>37</v>
      </c>
      <c r="B39">
        <f>Sheet1!F39</f>
        <v>1</v>
      </c>
      <c r="C39">
        <f>Sheet1!J39</f>
        <v>1</v>
      </c>
      <c r="D39">
        <f>Sheet1!N39</f>
        <v>1</v>
      </c>
      <c r="E39">
        <f>Sheet1!R39</f>
        <v>1</v>
      </c>
    </row>
    <row r="40" spans="1:5" x14ac:dyDescent="0.2">
      <c r="A40" t="s">
        <v>38</v>
      </c>
      <c r="B40">
        <f>Sheet1!F40</f>
        <v>0</v>
      </c>
      <c r="C40">
        <f>Sheet1!J40</f>
        <v>0</v>
      </c>
      <c r="D40">
        <f>Sheet1!N40</f>
        <v>0</v>
      </c>
      <c r="E40">
        <f>Sheet1!R40</f>
        <v>0</v>
      </c>
    </row>
    <row r="41" spans="1:5" x14ac:dyDescent="0.2">
      <c r="A41" s="11" t="s">
        <v>39</v>
      </c>
      <c r="B41" s="12">
        <f>Sheet1!F41</f>
        <v>0</v>
      </c>
      <c r="C41" s="12">
        <f>Sheet1!J41</f>
        <v>0</v>
      </c>
      <c r="D41" s="12">
        <f>Sheet1!N41</f>
        <v>1</v>
      </c>
      <c r="E41" s="12">
        <f>Sheet1!R41</f>
        <v>0</v>
      </c>
    </row>
    <row r="42" spans="1:5" x14ac:dyDescent="0.2">
      <c r="A42" s="11" t="s">
        <v>40</v>
      </c>
      <c r="B42">
        <f>Sheet1!F42</f>
        <v>1</v>
      </c>
      <c r="C42">
        <f>Sheet1!J42</f>
        <v>1</v>
      </c>
      <c r="D42">
        <f>Sheet1!N42</f>
        <v>1</v>
      </c>
      <c r="E42">
        <f>Sheet1!R42</f>
        <v>1</v>
      </c>
    </row>
    <row r="43" spans="1:5" x14ac:dyDescent="0.2">
      <c r="A43" t="s">
        <v>41</v>
      </c>
      <c r="B43">
        <f>Sheet1!F43</f>
        <v>1</v>
      </c>
      <c r="C43">
        <f>Sheet1!J43</f>
        <v>1</v>
      </c>
      <c r="D43">
        <f>Sheet1!N43</f>
        <v>1</v>
      </c>
      <c r="E43">
        <f>Sheet1!R43</f>
        <v>1</v>
      </c>
    </row>
    <row r="44" spans="1:5" x14ac:dyDescent="0.2">
      <c r="A44" t="s">
        <v>42</v>
      </c>
      <c r="B44" s="12">
        <f>Sheet1!F44</f>
        <v>1</v>
      </c>
      <c r="C44" s="12">
        <f>Sheet1!J44</f>
        <v>0</v>
      </c>
      <c r="D44" s="12">
        <f>Sheet1!N44</f>
        <v>1</v>
      </c>
      <c r="E44" s="12">
        <f>Sheet1!R44</f>
        <v>0</v>
      </c>
    </row>
    <row r="45" spans="1:5" x14ac:dyDescent="0.2">
      <c r="A45" t="s">
        <v>43</v>
      </c>
      <c r="B45">
        <f>Sheet1!F45</f>
        <v>1</v>
      </c>
      <c r="C45">
        <f>Sheet1!J45</f>
        <v>1</v>
      </c>
      <c r="D45">
        <f>Sheet1!N45</f>
        <v>1</v>
      </c>
      <c r="E45">
        <f>Sheet1!R45</f>
        <v>1</v>
      </c>
    </row>
    <row r="46" spans="1:5" x14ac:dyDescent="0.2">
      <c r="A46" t="s">
        <v>44</v>
      </c>
      <c r="B46" s="12">
        <f>Sheet1!F46</f>
        <v>0</v>
      </c>
      <c r="C46" s="12">
        <f>Sheet1!J46</f>
        <v>1</v>
      </c>
      <c r="D46" s="12">
        <f>Sheet1!N46</f>
        <v>1</v>
      </c>
      <c r="E46" s="12">
        <f>Sheet1!R46</f>
        <v>1</v>
      </c>
    </row>
    <row r="47" spans="1:5" x14ac:dyDescent="0.2">
      <c r="A47" s="11" t="s">
        <v>45</v>
      </c>
      <c r="B47">
        <f>Sheet1!F47</f>
        <v>0</v>
      </c>
      <c r="C47">
        <f>Sheet1!J47</f>
        <v>0</v>
      </c>
      <c r="D47">
        <f>Sheet1!N47</f>
        <v>0</v>
      </c>
      <c r="E47">
        <f>Sheet1!R47</f>
        <v>0</v>
      </c>
    </row>
    <row r="48" spans="1:5" x14ac:dyDescent="0.2">
      <c r="A48" t="s">
        <v>46</v>
      </c>
      <c r="B48" s="12">
        <f>Sheet1!F48</f>
        <v>1</v>
      </c>
      <c r="C48" s="12">
        <f>Sheet1!J48</f>
        <v>0</v>
      </c>
      <c r="D48" s="12">
        <f>Sheet1!N48</f>
        <v>0</v>
      </c>
      <c r="E48" s="12">
        <f>Sheet1!R48</f>
        <v>0</v>
      </c>
    </row>
    <row r="49" spans="1:5" x14ac:dyDescent="0.2">
      <c r="A49" t="s">
        <v>47</v>
      </c>
      <c r="B49" s="12">
        <f>Sheet1!F49</f>
        <v>1</v>
      </c>
      <c r="C49" s="12">
        <f>Sheet1!J49</f>
        <v>1</v>
      </c>
      <c r="D49" s="12">
        <f>Sheet1!N49</f>
        <v>1</v>
      </c>
      <c r="E49" s="12">
        <f>Sheet1!R49</f>
        <v>0</v>
      </c>
    </row>
    <row r="50" spans="1:5" x14ac:dyDescent="0.2">
      <c r="A50" t="s">
        <v>48</v>
      </c>
      <c r="B50" s="12">
        <f>Sheet1!F50</f>
        <v>1</v>
      </c>
      <c r="C50" s="12">
        <f>Sheet1!J50</f>
        <v>1</v>
      </c>
      <c r="D50" s="12">
        <f>Sheet1!N50</f>
        <v>0</v>
      </c>
      <c r="E50" s="12">
        <f>Sheet1!R50</f>
        <v>1</v>
      </c>
    </row>
    <row r="51" spans="1:5" x14ac:dyDescent="0.2">
      <c r="A51" s="11" t="s">
        <v>49</v>
      </c>
      <c r="B51">
        <f>Sheet1!F51</f>
        <v>0</v>
      </c>
      <c r="C51">
        <f>Sheet1!J51</f>
        <v>0</v>
      </c>
      <c r="D51">
        <f>Sheet1!N51</f>
        <v>0</v>
      </c>
      <c r="E51">
        <f>Sheet1!R51</f>
        <v>0</v>
      </c>
    </row>
    <row r="52" spans="1:5" x14ac:dyDescent="0.2">
      <c r="A52" t="s">
        <v>50</v>
      </c>
      <c r="B52">
        <f>Sheet1!F52</f>
        <v>1</v>
      </c>
      <c r="C52">
        <f>Sheet1!J52</f>
        <v>1</v>
      </c>
      <c r="D52">
        <f>Sheet1!N52</f>
        <v>1</v>
      </c>
      <c r="E52">
        <f>Sheet1!R52</f>
        <v>1</v>
      </c>
    </row>
    <row r="53" spans="1:5" x14ac:dyDescent="0.2">
      <c r="A53" t="s">
        <v>51</v>
      </c>
      <c r="B53">
        <f>Sheet1!F53</f>
        <v>0</v>
      </c>
      <c r="C53">
        <f>Sheet1!J53</f>
        <v>0</v>
      </c>
      <c r="D53">
        <f>Sheet1!N53</f>
        <v>0</v>
      </c>
      <c r="E53">
        <f>Sheet1!R53</f>
        <v>0</v>
      </c>
    </row>
    <row r="54" spans="1:5" x14ac:dyDescent="0.2">
      <c r="A54" t="s">
        <v>52</v>
      </c>
      <c r="B54">
        <f>Sheet1!F54</f>
        <v>1</v>
      </c>
      <c r="C54">
        <f>Sheet1!J54</f>
        <v>1</v>
      </c>
      <c r="D54">
        <f>Sheet1!N54</f>
        <v>1</v>
      </c>
      <c r="E54">
        <f>Sheet1!R54</f>
        <v>1</v>
      </c>
    </row>
    <row r="55" spans="1:5" x14ac:dyDescent="0.2">
      <c r="A55" t="s">
        <v>53</v>
      </c>
      <c r="B55">
        <f>Sheet1!F55</f>
        <v>0</v>
      </c>
      <c r="C55">
        <f>Sheet1!J55</f>
        <v>0</v>
      </c>
      <c r="D55">
        <f>Sheet1!N55</f>
        <v>0</v>
      </c>
      <c r="E55">
        <f>Sheet1!R55</f>
        <v>0</v>
      </c>
    </row>
    <row r="56" spans="1:5" x14ac:dyDescent="0.2">
      <c r="A56" t="s">
        <v>54</v>
      </c>
      <c r="B56">
        <f>Sheet1!F56</f>
        <v>1</v>
      </c>
      <c r="C56">
        <f>Sheet1!J56</f>
        <v>1</v>
      </c>
      <c r="D56">
        <f>Sheet1!N56</f>
        <v>1</v>
      </c>
      <c r="E56">
        <f>Sheet1!R56</f>
        <v>1</v>
      </c>
    </row>
    <row r="57" spans="1:5" x14ac:dyDescent="0.2">
      <c r="A57" t="s">
        <v>55</v>
      </c>
      <c r="B57" s="12">
        <f>Sheet1!F57</f>
        <v>1</v>
      </c>
      <c r="C57" s="12">
        <f>Sheet1!J57</f>
        <v>0</v>
      </c>
      <c r="D57" s="12">
        <f>Sheet1!N57</f>
        <v>0</v>
      </c>
      <c r="E57" s="12">
        <f>Sheet1!R57</f>
        <v>0</v>
      </c>
    </row>
    <row r="58" spans="1:5" x14ac:dyDescent="0.2">
      <c r="A58" t="s">
        <v>56</v>
      </c>
      <c r="B58">
        <f>Sheet1!F58</f>
        <v>1</v>
      </c>
      <c r="C58">
        <f>Sheet1!J58</f>
        <v>1</v>
      </c>
      <c r="D58">
        <f>Sheet1!N58</f>
        <v>1</v>
      </c>
      <c r="E58">
        <f>Sheet1!R58</f>
        <v>1</v>
      </c>
    </row>
    <row r="59" spans="1:5" x14ac:dyDescent="0.2">
      <c r="A59" s="11" t="s">
        <v>57</v>
      </c>
      <c r="B59">
        <f>Sheet1!F59</f>
        <v>1</v>
      </c>
      <c r="C59">
        <f>Sheet1!J59</f>
        <v>1</v>
      </c>
      <c r="D59">
        <f>Sheet1!N59</f>
        <v>1</v>
      </c>
      <c r="E59">
        <f>Sheet1!R59</f>
        <v>1</v>
      </c>
    </row>
    <row r="60" spans="1:5" x14ac:dyDescent="0.2">
      <c r="A60" s="11" t="s">
        <v>58</v>
      </c>
      <c r="B60" s="12">
        <f>Sheet1!F60</f>
        <v>1</v>
      </c>
      <c r="C60" s="12">
        <f>Sheet1!J60</f>
        <v>0</v>
      </c>
      <c r="D60" s="12">
        <f>Sheet1!N60</f>
        <v>0</v>
      </c>
      <c r="E60" s="12">
        <f>Sheet1!R60</f>
        <v>1</v>
      </c>
    </row>
    <row r="61" spans="1:5" x14ac:dyDescent="0.2">
      <c r="A61" t="s">
        <v>59</v>
      </c>
      <c r="B61" s="12">
        <f>Sheet1!J61</f>
        <v>0</v>
      </c>
      <c r="C61" s="12">
        <f>Sheet1!N61</f>
        <v>1</v>
      </c>
      <c r="D61" s="12">
        <f>Sheet1!R61</f>
        <v>1</v>
      </c>
      <c r="E61" s="12">
        <f>Sheet1!F61</f>
        <v>1</v>
      </c>
    </row>
  </sheetData>
  <sortState ref="A2:E61">
    <sortCondition ref="A2:A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CD4D-86B1-8447-BBA5-3416FF7D0E55}">
  <dimension ref="A1:F61"/>
  <sheetViews>
    <sheetView workbookViewId="0">
      <selection activeCell="B14" sqref="B14"/>
    </sheetView>
  </sheetViews>
  <sheetFormatPr baseColWidth="10" defaultRowHeight="16" x14ac:dyDescent="0.2"/>
  <sheetData>
    <row r="1" spans="1:6" x14ac:dyDescent="0.2">
      <c r="B1" s="9" t="s">
        <v>72</v>
      </c>
      <c r="C1" s="9" t="s">
        <v>73</v>
      </c>
      <c r="D1" s="9" t="s">
        <v>74</v>
      </c>
      <c r="E1" s="9" t="s">
        <v>75</v>
      </c>
      <c r="F1" s="9" t="s">
        <v>79</v>
      </c>
    </row>
    <row r="2" spans="1:6" x14ac:dyDescent="0.2">
      <c r="A2" t="s">
        <v>0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</row>
    <row r="3" spans="1:6" x14ac:dyDescent="0.2">
      <c r="A3" s="11" t="s">
        <v>1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</row>
    <row r="4" spans="1:6" x14ac:dyDescent="0.2">
      <c r="A4" t="s">
        <v>2</v>
      </c>
      <c r="B4" s="10">
        <v>1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">
      <c r="A5" s="11" t="s">
        <v>3</v>
      </c>
      <c r="B5" s="10">
        <v>0</v>
      </c>
      <c r="C5" s="10">
        <v>1</v>
      </c>
      <c r="D5" s="10">
        <v>1</v>
      </c>
      <c r="E5" s="10">
        <v>1</v>
      </c>
      <c r="F5" s="10">
        <v>1</v>
      </c>
    </row>
    <row r="6" spans="1:6" x14ac:dyDescent="0.2">
      <c r="A6" s="11" t="s">
        <v>4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</row>
    <row r="7" spans="1:6" x14ac:dyDescent="0.2">
      <c r="A7" t="s">
        <v>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">
      <c r="A8" s="11" t="s">
        <v>6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</row>
    <row r="9" spans="1:6" x14ac:dyDescent="0.2">
      <c r="A9" t="s">
        <v>7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</row>
    <row r="10" spans="1:6" x14ac:dyDescent="0.2">
      <c r="A10" t="s">
        <v>8</v>
      </c>
      <c r="B10" s="10">
        <v>1</v>
      </c>
      <c r="C10" s="10">
        <v>1</v>
      </c>
      <c r="D10" s="10">
        <v>0</v>
      </c>
      <c r="E10" s="10">
        <v>0</v>
      </c>
      <c r="F10" s="10">
        <v>0</v>
      </c>
    </row>
    <row r="11" spans="1:6" x14ac:dyDescent="0.2">
      <c r="A11" t="s">
        <v>9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</row>
    <row r="12" spans="1:6" x14ac:dyDescent="0.2">
      <c r="A12" s="11" t="s">
        <v>10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</row>
    <row r="13" spans="1:6" x14ac:dyDescent="0.2">
      <c r="A13" t="s">
        <v>11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</row>
    <row r="14" spans="1:6" x14ac:dyDescent="0.2">
      <c r="A14" s="11" t="s">
        <v>12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</row>
    <row r="15" spans="1:6" x14ac:dyDescent="0.2">
      <c r="A15" s="11" t="s">
        <v>13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</row>
    <row r="16" spans="1:6" x14ac:dyDescent="0.2">
      <c r="A16" s="11" t="s">
        <v>14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</row>
    <row r="17" spans="1:6" x14ac:dyDescent="0.2">
      <c r="A17" t="s">
        <v>15</v>
      </c>
      <c r="B17" s="10">
        <v>1</v>
      </c>
      <c r="C17" s="10">
        <v>1</v>
      </c>
      <c r="D17" s="10">
        <v>1</v>
      </c>
      <c r="E17" s="10">
        <v>1</v>
      </c>
      <c r="F17" s="10">
        <v>0</v>
      </c>
    </row>
    <row r="18" spans="1:6" x14ac:dyDescent="0.2">
      <c r="A18" t="s">
        <v>16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</row>
    <row r="19" spans="1:6" x14ac:dyDescent="0.2">
      <c r="A19" t="s">
        <v>17</v>
      </c>
      <c r="B19" s="10">
        <v>1</v>
      </c>
      <c r="C19" s="10">
        <v>1</v>
      </c>
      <c r="D19" s="10">
        <v>0</v>
      </c>
      <c r="E19" s="10">
        <v>1</v>
      </c>
      <c r="F19" s="10">
        <v>0</v>
      </c>
    </row>
    <row r="20" spans="1:6" x14ac:dyDescent="0.2">
      <c r="A20" s="11" t="s">
        <v>18</v>
      </c>
      <c r="B20" s="10">
        <v>1</v>
      </c>
      <c r="C20" s="10">
        <v>0</v>
      </c>
      <c r="D20" s="10">
        <v>1</v>
      </c>
      <c r="E20" s="10">
        <v>0</v>
      </c>
      <c r="F20" s="10">
        <v>0</v>
      </c>
    </row>
    <row r="21" spans="1:6" x14ac:dyDescent="0.2">
      <c r="A21" t="s">
        <v>19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</row>
    <row r="22" spans="1:6" x14ac:dyDescent="0.2">
      <c r="A22" s="11" t="s">
        <v>20</v>
      </c>
      <c r="B22" s="10">
        <v>1</v>
      </c>
      <c r="C22" s="10">
        <v>1</v>
      </c>
      <c r="D22" s="10">
        <v>1</v>
      </c>
      <c r="E22" s="10">
        <v>1</v>
      </c>
      <c r="F22" s="10">
        <v>1</v>
      </c>
    </row>
    <row r="23" spans="1:6" x14ac:dyDescent="0.2">
      <c r="A23" s="11" t="s">
        <v>21</v>
      </c>
      <c r="B23" s="10">
        <v>1</v>
      </c>
      <c r="C23" s="10">
        <v>1</v>
      </c>
      <c r="D23" s="10">
        <v>0</v>
      </c>
      <c r="E23" s="10">
        <v>0</v>
      </c>
      <c r="F23" s="10">
        <v>0</v>
      </c>
    </row>
    <row r="24" spans="1:6" x14ac:dyDescent="0.2">
      <c r="A24" t="s">
        <v>22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</row>
    <row r="25" spans="1:6" x14ac:dyDescent="0.2">
      <c r="A25" s="11" t="s">
        <v>23</v>
      </c>
      <c r="B25" s="10">
        <v>1</v>
      </c>
      <c r="C25" s="10">
        <v>1</v>
      </c>
      <c r="D25" s="10">
        <v>1</v>
      </c>
      <c r="E25" s="10">
        <v>1</v>
      </c>
      <c r="F25" s="10">
        <v>1</v>
      </c>
    </row>
    <row r="26" spans="1:6" x14ac:dyDescent="0.2">
      <c r="A26" t="s">
        <v>24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</row>
    <row r="27" spans="1:6" x14ac:dyDescent="0.2">
      <c r="A27" t="s">
        <v>25</v>
      </c>
      <c r="B27" s="10">
        <v>1</v>
      </c>
      <c r="C27" s="10">
        <v>1</v>
      </c>
      <c r="D27" s="10">
        <v>1</v>
      </c>
      <c r="E27" s="10">
        <v>1</v>
      </c>
      <c r="F27" s="10">
        <v>0</v>
      </c>
    </row>
    <row r="28" spans="1:6" x14ac:dyDescent="0.2">
      <c r="A28" t="s">
        <v>26</v>
      </c>
      <c r="B28" s="10">
        <v>1</v>
      </c>
      <c r="C28" s="10">
        <v>1</v>
      </c>
      <c r="D28" s="10">
        <v>1</v>
      </c>
      <c r="E28" s="10">
        <v>1</v>
      </c>
      <c r="F28" s="10">
        <v>0</v>
      </c>
    </row>
    <row r="29" spans="1:6" x14ac:dyDescent="0.2">
      <c r="A29" t="s">
        <v>27</v>
      </c>
      <c r="B29" s="10">
        <v>1</v>
      </c>
      <c r="C29" s="10">
        <v>1</v>
      </c>
      <c r="D29" s="10">
        <v>1</v>
      </c>
      <c r="E29" s="10">
        <v>1</v>
      </c>
      <c r="F29" s="10">
        <v>0</v>
      </c>
    </row>
    <row r="30" spans="1:6" x14ac:dyDescent="0.2">
      <c r="A30" t="s">
        <v>28</v>
      </c>
      <c r="B30" s="10">
        <v>1</v>
      </c>
      <c r="C30" s="10">
        <v>1</v>
      </c>
      <c r="D30" s="10">
        <v>1</v>
      </c>
      <c r="E30" s="10">
        <v>1</v>
      </c>
      <c r="F30" s="10">
        <v>1</v>
      </c>
    </row>
    <row r="31" spans="1:6" x14ac:dyDescent="0.2">
      <c r="A31" t="s">
        <v>29</v>
      </c>
      <c r="B31" s="10">
        <v>1</v>
      </c>
      <c r="C31" s="10">
        <v>1</v>
      </c>
      <c r="D31" s="10">
        <v>1</v>
      </c>
      <c r="E31" s="10">
        <v>1</v>
      </c>
      <c r="F31" s="10">
        <v>1</v>
      </c>
    </row>
    <row r="32" spans="1:6" x14ac:dyDescent="0.2">
      <c r="A32" t="s">
        <v>30</v>
      </c>
      <c r="B32" s="10">
        <v>1</v>
      </c>
      <c r="C32" s="10">
        <v>1</v>
      </c>
      <c r="D32" s="10">
        <v>1</v>
      </c>
      <c r="E32" s="10">
        <v>1</v>
      </c>
      <c r="F32" s="10">
        <v>1</v>
      </c>
    </row>
    <row r="33" spans="1:6" x14ac:dyDescent="0.2">
      <c r="A33" t="s">
        <v>31</v>
      </c>
      <c r="B33" s="10">
        <v>1</v>
      </c>
      <c r="C33" s="10">
        <v>1</v>
      </c>
      <c r="D33" s="10">
        <v>1</v>
      </c>
      <c r="E33" s="10">
        <v>1</v>
      </c>
      <c r="F33" s="10">
        <v>1</v>
      </c>
    </row>
    <row r="34" spans="1:6" x14ac:dyDescent="0.2">
      <c r="A34" t="s">
        <v>32</v>
      </c>
      <c r="B34" s="10">
        <v>1</v>
      </c>
      <c r="C34" s="10">
        <v>1</v>
      </c>
      <c r="D34" s="10">
        <v>1</v>
      </c>
      <c r="E34" s="10">
        <v>1</v>
      </c>
      <c r="F34" s="10">
        <v>0</v>
      </c>
    </row>
    <row r="35" spans="1:6" x14ac:dyDescent="0.2">
      <c r="A35" t="s">
        <v>33</v>
      </c>
      <c r="B35" s="10">
        <v>0</v>
      </c>
      <c r="C35" s="10">
        <v>1</v>
      </c>
      <c r="D35" s="10">
        <v>1</v>
      </c>
      <c r="E35" s="10">
        <v>1</v>
      </c>
      <c r="F35" s="10">
        <v>1</v>
      </c>
    </row>
    <row r="36" spans="1:6" x14ac:dyDescent="0.2">
      <c r="A36" t="s">
        <v>34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</row>
    <row r="37" spans="1:6" x14ac:dyDescent="0.2">
      <c r="A37" s="11" t="s">
        <v>35</v>
      </c>
      <c r="B37" s="10">
        <v>1</v>
      </c>
      <c r="C37" s="10">
        <v>1</v>
      </c>
      <c r="D37" s="10">
        <v>1</v>
      </c>
      <c r="E37" s="10">
        <v>1</v>
      </c>
      <c r="F37" s="10">
        <v>1</v>
      </c>
    </row>
    <row r="38" spans="1:6" x14ac:dyDescent="0.2">
      <c r="A38" t="s">
        <v>36</v>
      </c>
      <c r="B38" s="10">
        <v>1</v>
      </c>
      <c r="C38" s="10">
        <v>0</v>
      </c>
      <c r="D38" s="10">
        <v>0</v>
      </c>
      <c r="E38" s="10">
        <v>0</v>
      </c>
      <c r="F38" s="10">
        <v>0</v>
      </c>
    </row>
    <row r="39" spans="1:6" x14ac:dyDescent="0.2">
      <c r="A39" t="s">
        <v>37</v>
      </c>
      <c r="B39" s="10">
        <v>1</v>
      </c>
      <c r="C39" s="10">
        <v>1</v>
      </c>
      <c r="D39" s="10">
        <v>1</v>
      </c>
      <c r="E39" s="10">
        <v>1</v>
      </c>
      <c r="F39" s="10">
        <v>1</v>
      </c>
    </row>
    <row r="40" spans="1:6" x14ac:dyDescent="0.2">
      <c r="A40" t="s">
        <v>38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">
      <c r="A41" s="11" t="s">
        <v>39</v>
      </c>
      <c r="B41" s="10">
        <v>0</v>
      </c>
      <c r="C41" s="10">
        <v>0</v>
      </c>
      <c r="D41" s="10">
        <v>1</v>
      </c>
      <c r="E41" s="10">
        <v>0</v>
      </c>
      <c r="F41" s="10">
        <v>0</v>
      </c>
    </row>
    <row r="42" spans="1:6" x14ac:dyDescent="0.2">
      <c r="A42" s="11" t="s">
        <v>40</v>
      </c>
      <c r="B42" s="10">
        <v>1</v>
      </c>
      <c r="C42" s="10">
        <v>1</v>
      </c>
      <c r="D42" s="10">
        <v>1</v>
      </c>
      <c r="E42" s="10">
        <v>1</v>
      </c>
      <c r="F42" s="10">
        <v>1</v>
      </c>
    </row>
    <row r="43" spans="1:6" x14ac:dyDescent="0.2">
      <c r="A43" t="s">
        <v>41</v>
      </c>
      <c r="B43" s="10">
        <v>1</v>
      </c>
      <c r="C43" s="10">
        <v>1</v>
      </c>
      <c r="D43" s="10">
        <v>1</v>
      </c>
      <c r="E43" s="10">
        <v>1</v>
      </c>
      <c r="F43" s="10">
        <v>1</v>
      </c>
    </row>
    <row r="44" spans="1:6" x14ac:dyDescent="0.2">
      <c r="A44" t="s">
        <v>42</v>
      </c>
      <c r="B44" s="10">
        <v>1</v>
      </c>
      <c r="C44" s="10">
        <v>0</v>
      </c>
      <c r="D44" s="10">
        <v>1</v>
      </c>
      <c r="E44" s="10">
        <v>0</v>
      </c>
      <c r="F44" s="10">
        <v>0</v>
      </c>
    </row>
    <row r="45" spans="1:6" x14ac:dyDescent="0.2">
      <c r="A45" t="s">
        <v>43</v>
      </c>
      <c r="B45" s="10">
        <v>1</v>
      </c>
      <c r="C45" s="10">
        <v>1</v>
      </c>
      <c r="D45" s="10">
        <v>1</v>
      </c>
      <c r="E45" s="10">
        <v>1</v>
      </c>
      <c r="F45" s="10">
        <v>1</v>
      </c>
    </row>
    <row r="46" spans="1:6" x14ac:dyDescent="0.2">
      <c r="A46" t="s">
        <v>44</v>
      </c>
      <c r="B46" s="10">
        <v>0</v>
      </c>
      <c r="C46" s="10">
        <v>1</v>
      </c>
      <c r="D46" s="10">
        <v>1</v>
      </c>
      <c r="E46" s="10">
        <v>1</v>
      </c>
      <c r="F46" s="10">
        <v>1</v>
      </c>
    </row>
    <row r="47" spans="1:6" x14ac:dyDescent="0.2">
      <c r="A47" s="11" t="s">
        <v>45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</row>
    <row r="48" spans="1:6" x14ac:dyDescent="0.2">
      <c r="A48" t="s">
        <v>46</v>
      </c>
      <c r="B48" s="10">
        <v>1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">
      <c r="A49" t="s">
        <v>47</v>
      </c>
      <c r="B49" s="10">
        <v>1</v>
      </c>
      <c r="C49" s="10">
        <v>1</v>
      </c>
      <c r="D49" s="10">
        <v>1</v>
      </c>
      <c r="E49" s="10">
        <v>0</v>
      </c>
      <c r="F49" s="10">
        <v>0</v>
      </c>
    </row>
    <row r="50" spans="1:6" x14ac:dyDescent="0.2">
      <c r="A50" t="s">
        <v>48</v>
      </c>
      <c r="B50" s="10">
        <v>1</v>
      </c>
      <c r="C50" s="10">
        <v>1</v>
      </c>
      <c r="D50" s="10">
        <v>0</v>
      </c>
      <c r="E50" s="10">
        <v>1</v>
      </c>
      <c r="F50" s="10">
        <v>0</v>
      </c>
    </row>
    <row r="51" spans="1:6" x14ac:dyDescent="0.2">
      <c r="A51" s="11" t="s">
        <v>49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">
      <c r="A52" t="s">
        <v>50</v>
      </c>
      <c r="B52" s="10">
        <v>1</v>
      </c>
      <c r="C52" s="10">
        <v>1</v>
      </c>
      <c r="D52" s="10">
        <v>1</v>
      </c>
      <c r="E52" s="10">
        <v>1</v>
      </c>
      <c r="F52" s="10">
        <v>1</v>
      </c>
    </row>
    <row r="53" spans="1:6" x14ac:dyDescent="0.2">
      <c r="A53" t="s">
        <v>51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</row>
    <row r="54" spans="1:6" x14ac:dyDescent="0.2">
      <c r="A54" t="s">
        <v>52</v>
      </c>
      <c r="B54" s="10">
        <v>1</v>
      </c>
      <c r="C54" s="10">
        <v>1</v>
      </c>
      <c r="D54" s="10">
        <v>1</v>
      </c>
      <c r="E54" s="10">
        <v>1</v>
      </c>
      <c r="F54" s="10">
        <v>1</v>
      </c>
    </row>
    <row r="55" spans="1:6" x14ac:dyDescent="0.2">
      <c r="A55" t="s">
        <v>53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">
      <c r="A56" t="s">
        <v>54</v>
      </c>
      <c r="B56" s="10">
        <v>1</v>
      </c>
      <c r="C56" s="10">
        <v>1</v>
      </c>
      <c r="D56" s="10">
        <v>1</v>
      </c>
      <c r="E56" s="10">
        <v>1</v>
      </c>
      <c r="F56" s="10">
        <v>1</v>
      </c>
    </row>
    <row r="57" spans="1:6" x14ac:dyDescent="0.2">
      <c r="A57" t="s">
        <v>55</v>
      </c>
      <c r="B57" s="10">
        <v>1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">
      <c r="A58" t="s">
        <v>56</v>
      </c>
      <c r="B58" s="10">
        <v>1</v>
      </c>
      <c r="C58" s="10">
        <v>1</v>
      </c>
      <c r="D58" s="10">
        <v>1</v>
      </c>
      <c r="E58" s="10">
        <v>1</v>
      </c>
      <c r="F58" s="10">
        <v>1</v>
      </c>
    </row>
    <row r="59" spans="1:6" x14ac:dyDescent="0.2">
      <c r="A59" s="11" t="s">
        <v>57</v>
      </c>
      <c r="B59" s="10">
        <v>1</v>
      </c>
      <c r="C59" s="10">
        <v>1</v>
      </c>
      <c r="D59" s="10">
        <v>1</v>
      </c>
      <c r="E59" s="10">
        <v>1</v>
      </c>
      <c r="F59" s="10">
        <v>1</v>
      </c>
    </row>
    <row r="60" spans="1:6" x14ac:dyDescent="0.2">
      <c r="A60" s="11" t="s">
        <v>58</v>
      </c>
      <c r="B60" s="10">
        <v>1</v>
      </c>
      <c r="C60" s="10">
        <v>0</v>
      </c>
      <c r="D60" s="10">
        <v>0</v>
      </c>
      <c r="E60" s="10">
        <v>1</v>
      </c>
      <c r="F60" s="10">
        <v>0</v>
      </c>
    </row>
    <row r="61" spans="1:6" x14ac:dyDescent="0.2">
      <c r="A61" t="s">
        <v>59</v>
      </c>
      <c r="B61" s="10">
        <v>0</v>
      </c>
      <c r="C61" s="10">
        <v>1</v>
      </c>
      <c r="D61" s="10">
        <v>1</v>
      </c>
      <c r="E61" s="10">
        <v>1</v>
      </c>
      <c r="F61" s="10">
        <v>0</v>
      </c>
    </row>
  </sheetData>
  <conditionalFormatting sqref="B2:F61">
    <cfRule type="cellIs" dxfId="17" priority="2" operator="greaterThan">
      <formula>0</formula>
    </cfRule>
    <cfRule type="cellIs" dxfId="16" priority="1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2020-01-09T18:06:28Z</dcterms:created>
  <dcterms:modified xsi:type="dcterms:W3CDTF">2020-01-22T19:26:25Z</dcterms:modified>
</cp:coreProperties>
</file>