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 курс 1 сем\МОПС\Labaratory work №3\"/>
    </mc:Choice>
  </mc:AlternateContent>
  <xr:revisionPtr revIDLastSave="0" documentId="13_ncr:1_{269B6351-5762-440E-A73F-D50F6C23B5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амостоятельная работа 1" sheetId="1" r:id="rId1"/>
    <sheet name="Самостоятелная работа 2" sheetId="2" r:id="rId2"/>
  </sheets>
  <definedNames>
    <definedName name="_Toc454816381" localSheetId="0">'Самостоятельная работа 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D21" i="2"/>
  <c r="E21" i="2"/>
  <c r="B21" i="2"/>
  <c r="F17" i="2"/>
  <c r="F18" i="2"/>
  <c r="F19" i="2"/>
  <c r="F20" i="2"/>
  <c r="F16" i="2"/>
  <c r="E13" i="2"/>
  <c r="D13" i="2"/>
  <c r="C13" i="2"/>
  <c r="B13" i="2"/>
  <c r="F12" i="2"/>
  <c r="F11" i="2"/>
  <c r="F10" i="2"/>
  <c r="F6" i="2"/>
  <c r="E6" i="2"/>
  <c r="D6" i="2"/>
  <c r="C6" i="2"/>
  <c r="B6" i="2"/>
  <c r="G5" i="2"/>
  <c r="G3" i="2"/>
  <c r="G4" i="2"/>
  <c r="G2" i="2"/>
  <c r="J13" i="1"/>
  <c r="J12" i="1"/>
  <c r="N6" i="1"/>
  <c r="J10" i="1"/>
  <c r="M9" i="1"/>
  <c r="L9" i="1"/>
  <c r="K9" i="1"/>
  <c r="M8" i="1"/>
  <c r="M7" i="1"/>
  <c r="M6" i="1"/>
  <c r="L8" i="1"/>
  <c r="K8" i="1"/>
  <c r="L7" i="1"/>
  <c r="K7" i="1"/>
  <c r="L6" i="1"/>
  <c r="K6" i="1"/>
  <c r="J6" i="1"/>
  <c r="J9" i="1"/>
  <c r="J8" i="1"/>
  <c r="J7" i="1"/>
</calcChain>
</file>

<file path=xl/sharedStrings.xml><?xml version="1.0" encoding="utf-8"?>
<sst xmlns="http://schemas.openxmlformats.org/spreadsheetml/2006/main" count="68" uniqueCount="55">
  <si>
    <t>Лабораторная работа №3</t>
  </si>
  <si>
    <t>Решение матричных игр методом минимакса</t>
  </si>
  <si>
    <t>Технология</t>
  </si>
  <si>
    <t>Цена реализации единицы продукции, д.е.</t>
  </si>
  <si>
    <t>Полная себестоимость единицы продукции, д.е.</t>
  </si>
  <si>
    <t>Предприятие 1</t>
  </si>
  <si>
    <t>Предприятие 2</t>
  </si>
  <si>
    <t>I</t>
  </si>
  <si>
    <t>II</t>
  </si>
  <si>
    <t>III</t>
  </si>
  <si>
    <t>Цена реализации 1 ед. продукции, д.е.</t>
  </si>
  <si>
    <t>Средняя цена реализации 1 ед. продукции, д.е.</t>
  </si>
  <si>
    <t>Спрос на продуцию, тыс. ед.</t>
  </si>
  <si>
    <t>Доля продукции предприятия 1, купленной населением</t>
  </si>
  <si>
    <t xml:space="preserve">
</t>
  </si>
  <si>
    <t xml:space="preserve">Y = 6 – 0,5 X, где Y -количество продукции, которое приобретет население региона (тыс. ед.), </t>
  </si>
  <si>
    <t>а X - средняя цена продукции предприятий (д.е.).</t>
  </si>
  <si>
    <t xml:space="preserve">  </t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</si>
  <si>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</si>
  <si>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</si>
  <si>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</si>
  <si>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Min</t>
    </r>
    <r>
      <rPr>
        <vertAlign val="subscript"/>
        <sz val="14"/>
        <color theme="1"/>
        <rFont val="Times New Roman"/>
        <family val="1"/>
        <charset val="204"/>
      </rPr>
      <t>j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</si>
  <si>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</si>
  <si>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</si>
  <si>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</si>
  <si>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Max</t>
    </r>
    <r>
      <rPr>
        <vertAlign val="subscript"/>
        <sz val="14"/>
        <color theme="1"/>
        <rFont val="Times New Roman"/>
        <family val="1"/>
        <charset val="204"/>
      </rPr>
      <t>i</t>
    </r>
  </si>
  <si>
    <t>Max</t>
  </si>
  <si>
    <t>Min</t>
  </si>
  <si>
    <t>Нижняя цена игры:</t>
  </si>
  <si>
    <t>Верхняя цена игры:</t>
  </si>
  <si>
    <t>Выигрыш у 1 компании (5.2)</t>
  </si>
  <si>
    <t>Реализовано тыс единиц продукции</t>
  </si>
  <si>
    <t>5 тыс. ед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</si>
  <si>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</si>
  <si>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</si>
  <si>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</si>
  <si>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</si>
  <si>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</si>
  <si>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</si>
  <si>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</si>
  <si>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</si>
  <si>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</si>
  <si>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C1</t>
  </si>
  <si>
    <t>C2</t>
  </si>
  <si>
    <t>C3</t>
  </si>
  <si>
    <t>C4</t>
  </si>
  <si>
    <t>D1</t>
  </si>
  <si>
    <t>D2</t>
  </si>
  <si>
    <t>D3</t>
  </si>
  <si>
    <t>D4</t>
  </si>
  <si>
    <t>A5</t>
  </si>
  <si>
    <t>MIN</t>
  </si>
  <si>
    <t>MAX</t>
  </si>
  <si>
    <t xml:space="preserve">Наиболее выгодная тактика для компании А выйти на рынок с компанией С с выйгрыышем </t>
  </si>
  <si>
    <t>Оптимальная технология для обоих компаний существует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</si>
</sst>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373276</xdr:rowOff>
    </xdr:from>
    <xdr:to>
      <xdr:col>8</xdr:col>
      <xdr:colOff>1320300</xdr:colOff>
      <xdr:row>42</xdr:row>
      <xdr:rowOff>125369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64C5F4-EB04-4568-A1DD-890C52EC8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6790"/>
          <a:ext cx="7957211" cy="324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60" workbookViewId="0">
      <selection activeCell="F7" sqref="F7"/>
    </sheetView>
  </sheetViews>
  <sheetFormatPr defaultRowHeight="15" x14ac:dyDescent="0.25"/>
  <cols>
    <col min="2" max="2" width="16.42578125" customWidth="1"/>
    <col min="3" max="3" width="15.7109375" customWidth="1"/>
    <col min="4" max="4" width="22.28515625" customWidth="1"/>
    <col min="9" max="9" width="31.140625" customWidth="1"/>
    <col min="10" max="10" width="9.85546875" bestFit="1" customWidth="1"/>
  </cols>
  <sheetData>
    <row r="1" spans="1:15" ht="18.75" x14ac:dyDescent="0.25">
      <c r="A1" s="1" t="s">
        <v>0</v>
      </c>
    </row>
    <row r="2" spans="1:15" ht="18.75" x14ac:dyDescent="0.25">
      <c r="A2" s="1" t="s">
        <v>1</v>
      </c>
    </row>
    <row r="4" spans="1:15" ht="15.75" thickBot="1" x14ac:dyDescent="0.3"/>
    <row r="5" spans="1:15" ht="93.75" customHeight="1" thickBot="1" x14ac:dyDescent="0.3">
      <c r="A5" s="32" t="s">
        <v>2</v>
      </c>
      <c r="B5" s="32" t="s">
        <v>3</v>
      </c>
      <c r="C5" s="34" t="s">
        <v>4</v>
      </c>
      <c r="D5" s="35"/>
      <c r="I5" s="9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3" t="s">
        <v>26</v>
      </c>
    </row>
    <row r="6" spans="1:15" ht="57" customHeight="1" thickBot="1" x14ac:dyDescent="0.3">
      <c r="A6" s="33"/>
      <c r="B6" s="33"/>
      <c r="C6" s="3" t="s">
        <v>5</v>
      </c>
      <c r="D6" s="3" t="s">
        <v>6</v>
      </c>
      <c r="I6" s="4" t="s">
        <v>22</v>
      </c>
      <c r="J6" s="11">
        <f>D14*(E14*(B7-C7)- (1-E14)*(B7-D7))</f>
        <v>1.6999999999999997</v>
      </c>
      <c r="K6" s="11">
        <f>D15*(E15*(B7-C7)- (1-E15)*(B8-D8))</f>
        <v>-1.9200000000000008</v>
      </c>
      <c r="L6" s="11">
        <f>D16*(E16*(B7-C7)- (1-E16)*(B9-D9))</f>
        <v>-4.5</v>
      </c>
      <c r="M6" s="11">
        <f>MIN(J6:L6)</f>
        <v>-4.5</v>
      </c>
      <c r="N6" s="16">
        <f>MAX(M6:M9)</f>
        <v>5.2</v>
      </c>
    </row>
    <row r="7" spans="1:15" ht="21" thickBot="1" x14ac:dyDescent="0.3">
      <c r="A7" s="4" t="s">
        <v>7</v>
      </c>
      <c r="B7" s="3">
        <v>12</v>
      </c>
      <c r="C7" s="3">
        <v>6</v>
      </c>
      <c r="D7" s="3">
        <v>8</v>
      </c>
      <c r="I7" s="4" t="s">
        <v>23</v>
      </c>
      <c r="J7" s="11">
        <f>D17*(E17*(B8-C8)- (1-E17)*(B7-D7))</f>
        <v>6.4</v>
      </c>
      <c r="K7" s="11">
        <f>D18*(E18*(B8-C8)- (1-E18)*(B8-D8))</f>
        <v>-4.7999999999999989</v>
      </c>
      <c r="L7" s="11">
        <f>D19*(E19*(B8-C8)- (1-E19)*(B9-D9))</f>
        <v>-5.1999999999999993</v>
      </c>
      <c r="M7" s="11">
        <f>MIN(J7:L7)</f>
        <v>-5.1999999999999993</v>
      </c>
    </row>
    <row r="8" spans="1:15" ht="21" thickBot="1" x14ac:dyDescent="0.3">
      <c r="A8" s="4" t="s">
        <v>8</v>
      </c>
      <c r="B8" s="3">
        <v>8</v>
      </c>
      <c r="C8" s="3">
        <v>3</v>
      </c>
      <c r="D8" s="3">
        <v>2</v>
      </c>
      <c r="I8" s="4" t="s">
        <v>24</v>
      </c>
      <c r="J8" s="11">
        <f>D20*(E20*(B9-C9)-(1-E20)*(B7-D7))</f>
        <v>7.3200000000000012</v>
      </c>
      <c r="K8" s="11">
        <f>D21*(E21*(B9-C9)-(1-E21)*(B8-D8))</f>
        <v>6.5999999999999988</v>
      </c>
      <c r="L8" s="11">
        <f>D22*(E22*(B9-C9)-(1-E22)*(B9-D9))</f>
        <v>5.2</v>
      </c>
      <c r="M8" s="11">
        <f>MIN(J8:L8)</f>
        <v>5.2</v>
      </c>
    </row>
    <row r="9" spans="1:15" ht="21" thickBot="1" x14ac:dyDescent="0.3">
      <c r="A9" s="4" t="s">
        <v>9</v>
      </c>
      <c r="B9" s="3">
        <v>5</v>
      </c>
      <c r="C9" s="3">
        <v>2</v>
      </c>
      <c r="D9" s="3">
        <v>1</v>
      </c>
      <c r="I9" s="4" t="s">
        <v>25</v>
      </c>
      <c r="J9" s="11">
        <f>MAX(J6:J8)</f>
        <v>7.3200000000000012</v>
      </c>
      <c r="K9" s="11">
        <f>MAX(K6:K8)</f>
        <v>6.5999999999999988</v>
      </c>
      <c r="L9" s="11">
        <f>MAX(L6:L8)</f>
        <v>5.2</v>
      </c>
      <c r="M9" s="11">
        <f>MAX(M6:M8)</f>
        <v>5.2</v>
      </c>
    </row>
    <row r="10" spans="1:15" ht="33.75" customHeight="1" thickBot="1" x14ac:dyDescent="0.3">
      <c r="I10" s="12" t="s">
        <v>27</v>
      </c>
      <c r="J10" s="16">
        <f>MIN(J9:M9)</f>
        <v>5.2</v>
      </c>
    </row>
    <row r="11" spans="1:15" ht="15.75" thickBot="1" x14ac:dyDescent="0.3"/>
    <row r="12" spans="1:15" ht="130.5" customHeight="1" thickBot="1" x14ac:dyDescent="0.3">
      <c r="A12" s="34" t="s">
        <v>10</v>
      </c>
      <c r="B12" s="35"/>
      <c r="C12" s="30" t="s">
        <v>11</v>
      </c>
      <c r="D12" s="30" t="s">
        <v>12</v>
      </c>
      <c r="E12" s="30" t="s">
        <v>13</v>
      </c>
      <c r="I12" s="17" t="s">
        <v>28</v>
      </c>
      <c r="J12" s="14">
        <f>J10</f>
        <v>5.2</v>
      </c>
      <c r="K12" s="5"/>
    </row>
    <row r="13" spans="1:15" ht="57" thickBot="1" x14ac:dyDescent="0.3">
      <c r="A13" s="4" t="s">
        <v>5</v>
      </c>
      <c r="B13" s="3" t="s">
        <v>6</v>
      </c>
      <c r="C13" s="31"/>
      <c r="D13" s="31"/>
      <c r="E13" s="31"/>
      <c r="I13" s="17" t="s">
        <v>29</v>
      </c>
      <c r="J13" s="14">
        <f>N6</f>
        <v>5.2</v>
      </c>
      <c r="K13" s="5"/>
    </row>
    <row r="14" spans="1:15" ht="19.5" thickBot="1" x14ac:dyDescent="0.3">
      <c r="A14" s="4">
        <v>10</v>
      </c>
      <c r="B14" s="3">
        <v>10</v>
      </c>
      <c r="C14" s="3">
        <v>10</v>
      </c>
      <c r="D14" s="3">
        <v>1</v>
      </c>
      <c r="E14" s="3">
        <v>0.56999999999999995</v>
      </c>
      <c r="I14" s="14" t="s">
        <v>54</v>
      </c>
      <c r="J14" s="5"/>
      <c r="K14" s="5"/>
      <c r="L14" s="5"/>
      <c r="M14" s="15"/>
      <c r="O14" s="29"/>
    </row>
    <row r="15" spans="1:15" ht="19.5" thickBot="1" x14ac:dyDescent="0.35">
      <c r="A15" s="4">
        <v>10</v>
      </c>
      <c r="B15" s="3">
        <v>6</v>
      </c>
      <c r="C15" s="3">
        <v>8</v>
      </c>
      <c r="D15" s="3">
        <v>2</v>
      </c>
      <c r="E15" s="3">
        <v>0.42</v>
      </c>
      <c r="I15" s="6" t="s">
        <v>30</v>
      </c>
    </row>
    <row r="16" spans="1:15" ht="19.5" thickBot="1" x14ac:dyDescent="0.35">
      <c r="A16" s="4">
        <v>10</v>
      </c>
      <c r="B16" s="3">
        <v>2</v>
      </c>
      <c r="C16" s="3">
        <v>6</v>
      </c>
      <c r="D16" s="3">
        <v>3</v>
      </c>
      <c r="E16" s="3">
        <v>0.25</v>
      </c>
      <c r="I16" s="6" t="s">
        <v>31</v>
      </c>
      <c r="L16" s="6" t="s">
        <v>32</v>
      </c>
    </row>
    <row r="17" spans="1:7" ht="19.5" thickBot="1" x14ac:dyDescent="0.3">
      <c r="A17" s="4">
        <v>6</v>
      </c>
      <c r="B17" s="3">
        <v>10</v>
      </c>
      <c r="C17" s="3">
        <v>8</v>
      </c>
      <c r="D17" s="3">
        <v>2</v>
      </c>
      <c r="E17" s="3">
        <v>0.8</v>
      </c>
    </row>
    <row r="18" spans="1:7" ht="19.5" thickBot="1" x14ac:dyDescent="0.3">
      <c r="A18" s="4">
        <v>6</v>
      </c>
      <c r="B18" s="3">
        <v>6</v>
      </c>
      <c r="C18" s="3">
        <v>6</v>
      </c>
      <c r="D18" s="3">
        <v>3</v>
      </c>
      <c r="E18" s="3">
        <v>0.4</v>
      </c>
    </row>
    <row r="19" spans="1:7" ht="19.5" thickBot="1" x14ac:dyDescent="0.3">
      <c r="A19" s="4">
        <v>6</v>
      </c>
      <c r="B19" s="3">
        <v>2</v>
      </c>
      <c r="C19" s="3">
        <v>4</v>
      </c>
      <c r="D19" s="3">
        <v>4</v>
      </c>
      <c r="E19" s="3">
        <v>0.3</v>
      </c>
    </row>
    <row r="20" spans="1:7" ht="19.5" thickBot="1" x14ac:dyDescent="0.3">
      <c r="A20" s="4">
        <v>2</v>
      </c>
      <c r="B20" s="3">
        <v>10</v>
      </c>
      <c r="C20" s="3">
        <v>6</v>
      </c>
      <c r="D20" s="3">
        <v>3</v>
      </c>
      <c r="E20" s="3">
        <v>0.92</v>
      </c>
    </row>
    <row r="21" spans="1:7" ht="19.5" thickBot="1" x14ac:dyDescent="0.3">
      <c r="A21" s="4">
        <v>2</v>
      </c>
      <c r="B21" s="3">
        <v>6</v>
      </c>
      <c r="C21" s="3">
        <v>4</v>
      </c>
      <c r="D21" s="3">
        <v>4</v>
      </c>
      <c r="E21" s="3">
        <v>0.85</v>
      </c>
    </row>
    <row r="22" spans="1:7" ht="19.5" thickBot="1" x14ac:dyDescent="0.3">
      <c r="A22" s="4">
        <v>2</v>
      </c>
      <c r="B22" s="3">
        <v>2</v>
      </c>
      <c r="C22" s="3">
        <v>2</v>
      </c>
      <c r="D22" s="3">
        <v>5</v>
      </c>
      <c r="E22" s="3">
        <v>0.72</v>
      </c>
    </row>
    <row r="25" spans="1:7" ht="18.75" x14ac:dyDescent="0.3">
      <c r="A25" s="6"/>
      <c r="B25" s="6"/>
      <c r="C25" s="6"/>
      <c r="D25" s="6"/>
    </row>
    <row r="26" spans="1:7" ht="18.75" x14ac:dyDescent="0.3">
      <c r="A26" s="6" t="s">
        <v>15</v>
      </c>
      <c r="B26" s="6"/>
      <c r="C26" s="6"/>
      <c r="D26" s="6"/>
    </row>
    <row r="27" spans="1:7" ht="30.75" x14ac:dyDescent="0.3">
      <c r="A27" s="7" t="s">
        <v>16</v>
      </c>
      <c r="B27" s="6"/>
      <c r="C27" s="6"/>
      <c r="D27" s="6"/>
      <c r="G27" s="2" t="s">
        <v>14</v>
      </c>
    </row>
    <row r="28" spans="1:7" ht="18.75" x14ac:dyDescent="0.3">
      <c r="A28" s="6"/>
      <c r="B28" s="6"/>
      <c r="C28" s="6"/>
      <c r="D28" s="6"/>
    </row>
    <row r="29" spans="1:7" ht="18.75" x14ac:dyDescent="0.3">
      <c r="B29" s="6"/>
      <c r="C29" s="6"/>
      <c r="D29" s="6"/>
    </row>
    <row r="30" spans="1:7" ht="18.75" x14ac:dyDescent="0.3">
      <c r="A30" s="6"/>
      <c r="B30" s="6"/>
      <c r="C30" s="6"/>
      <c r="D30" s="6"/>
    </row>
    <row r="32" spans="1:7" ht="18.75" x14ac:dyDescent="0.25">
      <c r="A32" s="8"/>
    </row>
  </sheetData>
  <mergeCells count="7">
    <mergeCell ref="E12:E13"/>
    <mergeCell ref="A5:A6"/>
    <mergeCell ref="B5:B6"/>
    <mergeCell ref="C5:D5"/>
    <mergeCell ref="A12:B12"/>
    <mergeCell ref="C12:C13"/>
    <mergeCell ref="D12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DDE6-9035-4AEE-ACD7-2D83D59F32AE}">
  <dimension ref="A1:J26"/>
  <sheetViews>
    <sheetView workbookViewId="0">
      <selection activeCell="B10" sqref="B10"/>
    </sheetView>
  </sheetViews>
  <sheetFormatPr defaultRowHeight="15" x14ac:dyDescent="0.25"/>
  <cols>
    <col min="3" max="3" width="16" bestFit="1" customWidth="1"/>
  </cols>
  <sheetData>
    <row r="1" spans="1:7" ht="19.5" thickBot="1" x14ac:dyDescent="0.3">
      <c r="A1" s="18"/>
      <c r="B1" s="19" t="s">
        <v>33</v>
      </c>
      <c r="C1" s="19" t="s">
        <v>34</v>
      </c>
      <c r="D1" s="19" t="s">
        <v>35</v>
      </c>
      <c r="E1" s="19" t="s">
        <v>36</v>
      </c>
      <c r="F1" s="21" t="s">
        <v>37</v>
      </c>
      <c r="G1" s="23" t="s">
        <v>51</v>
      </c>
    </row>
    <row r="2" spans="1:7" ht="19.5" thickBot="1" x14ac:dyDescent="0.35">
      <c r="A2" s="20" t="s">
        <v>38</v>
      </c>
      <c r="B2" s="3">
        <v>-2</v>
      </c>
      <c r="C2" s="3">
        <v>0</v>
      </c>
      <c r="D2" s="3">
        <v>3</v>
      </c>
      <c r="E2" s="3">
        <v>-1</v>
      </c>
      <c r="F2" s="22">
        <v>1</v>
      </c>
      <c r="G2" s="25">
        <f>MIN(B2:F2)</f>
        <v>-2</v>
      </c>
    </row>
    <row r="3" spans="1:7" ht="19.5" thickBot="1" x14ac:dyDescent="0.35">
      <c r="A3" s="20" t="s">
        <v>39</v>
      </c>
      <c r="B3" s="3">
        <v>-1</v>
      </c>
      <c r="C3" s="3">
        <v>5</v>
      </c>
      <c r="D3" s="3">
        <v>-2</v>
      </c>
      <c r="E3" s="3">
        <v>-2</v>
      </c>
      <c r="F3" s="22">
        <v>-1</v>
      </c>
      <c r="G3" s="25">
        <f>MIN(B3:F3)</f>
        <v>-2</v>
      </c>
    </row>
    <row r="4" spans="1:7" ht="19.5" thickBot="1" x14ac:dyDescent="0.35">
      <c r="A4" s="20" t="s">
        <v>40</v>
      </c>
      <c r="B4" s="3">
        <v>-3</v>
      </c>
      <c r="C4" s="3">
        <v>-4</v>
      </c>
      <c r="D4" s="3">
        <v>0</v>
      </c>
      <c r="E4" s="3">
        <v>-2</v>
      </c>
      <c r="F4" s="22">
        <v>-2</v>
      </c>
      <c r="G4" s="25">
        <f>MIN(B4:F4)</f>
        <v>-4</v>
      </c>
    </row>
    <row r="5" spans="1:7" ht="19.5" thickBot="1" x14ac:dyDescent="0.35">
      <c r="A5" s="20" t="s">
        <v>41</v>
      </c>
      <c r="B5" s="3">
        <v>3</v>
      </c>
      <c r="C5" s="3">
        <v>5</v>
      </c>
      <c r="D5" s="3">
        <v>3</v>
      </c>
      <c r="E5" s="3">
        <v>3</v>
      </c>
      <c r="F5" s="22">
        <v>1</v>
      </c>
      <c r="G5" s="26">
        <f>MIN(B5:F5)</f>
        <v>1</v>
      </c>
    </row>
    <row r="6" spans="1:7" ht="19.5" thickBot="1" x14ac:dyDescent="0.35">
      <c r="A6" s="24" t="s">
        <v>52</v>
      </c>
      <c r="B6" s="25">
        <f>MAX(B2:B5)</f>
        <v>3</v>
      </c>
      <c r="C6" s="25">
        <f>MAX(C2:C5)</f>
        <v>5</v>
      </c>
      <c r="D6" s="25">
        <f>MAX(D2:D5)</f>
        <v>3</v>
      </c>
      <c r="E6" s="25">
        <f>MAX(E2:E5)</f>
        <v>3</v>
      </c>
      <c r="F6" s="26">
        <f>MAX(F2:F5)</f>
        <v>1</v>
      </c>
      <c r="G6" s="25"/>
    </row>
    <row r="8" spans="1:7" ht="15.75" thickBot="1" x14ac:dyDescent="0.3"/>
    <row r="9" spans="1:7" ht="19.5" thickBot="1" x14ac:dyDescent="0.35">
      <c r="A9" s="18"/>
      <c r="B9" s="10" t="s">
        <v>42</v>
      </c>
      <c r="C9" s="10" t="s">
        <v>43</v>
      </c>
      <c r="D9" s="10" t="s">
        <v>44</v>
      </c>
      <c r="E9" s="10" t="s">
        <v>45</v>
      </c>
      <c r="F9" s="25" t="s">
        <v>51</v>
      </c>
    </row>
    <row r="10" spans="1:7" ht="19.5" thickBot="1" x14ac:dyDescent="0.35">
      <c r="A10" s="4" t="s">
        <v>38</v>
      </c>
      <c r="B10" s="3">
        <v>4</v>
      </c>
      <c r="C10" s="3">
        <v>-4</v>
      </c>
      <c r="D10" s="3">
        <v>-1</v>
      </c>
      <c r="E10" s="3">
        <v>0</v>
      </c>
      <c r="F10" s="25">
        <f>MIN(B10:E10)</f>
        <v>-4</v>
      </c>
    </row>
    <row r="11" spans="1:7" ht="19.5" thickBot="1" x14ac:dyDescent="0.35">
      <c r="A11" s="4" t="s">
        <v>39</v>
      </c>
      <c r="B11" s="3">
        <v>7</v>
      </c>
      <c r="C11" s="3">
        <v>6</v>
      </c>
      <c r="D11" s="3">
        <v>2</v>
      </c>
      <c r="E11" s="3">
        <v>6</v>
      </c>
      <c r="F11" s="26">
        <f>MIN(B11:E11)</f>
        <v>2</v>
      </c>
    </row>
    <row r="12" spans="1:7" ht="19.5" thickBot="1" x14ac:dyDescent="0.35">
      <c r="A12" s="4" t="s">
        <v>40</v>
      </c>
      <c r="B12" s="3">
        <v>5</v>
      </c>
      <c r="C12" s="3">
        <v>4</v>
      </c>
      <c r="D12" s="3">
        <v>-6</v>
      </c>
      <c r="E12" s="3">
        <v>0</v>
      </c>
      <c r="F12" s="25">
        <f>MIN(B12:E12)</f>
        <v>-6</v>
      </c>
    </row>
    <row r="13" spans="1:7" ht="23.25" customHeight="1" thickBot="1" x14ac:dyDescent="0.35">
      <c r="A13" s="25" t="s">
        <v>52</v>
      </c>
      <c r="B13" s="25">
        <f>MAX(B10:B12)</f>
        <v>7</v>
      </c>
      <c r="C13" s="25">
        <f>MAX(C10:C12)</f>
        <v>6</v>
      </c>
      <c r="D13" s="26">
        <f>MAX(D10:D12)</f>
        <v>2</v>
      </c>
      <c r="E13" s="25">
        <f>MAX(E10:E12)</f>
        <v>6</v>
      </c>
      <c r="F13" s="25"/>
    </row>
    <row r="14" spans="1:7" ht="15.75" thickBot="1" x14ac:dyDescent="0.3"/>
    <row r="15" spans="1:7" ht="19.5" thickBot="1" x14ac:dyDescent="0.35">
      <c r="A15" s="18"/>
      <c r="B15" s="10" t="s">
        <v>46</v>
      </c>
      <c r="C15" s="10" t="s">
        <v>47</v>
      </c>
      <c r="D15" s="10" t="s">
        <v>48</v>
      </c>
      <c r="E15" s="10" t="s">
        <v>49</v>
      </c>
      <c r="F15" s="25" t="s">
        <v>51</v>
      </c>
    </row>
    <row r="16" spans="1:7" ht="19.5" thickBot="1" x14ac:dyDescent="0.35">
      <c r="A16" s="4" t="s">
        <v>38</v>
      </c>
      <c r="B16" s="3">
        <v>-6</v>
      </c>
      <c r="C16" s="3">
        <v>5</v>
      </c>
      <c r="D16" s="3">
        <v>-3</v>
      </c>
      <c r="E16" s="3">
        <v>2</v>
      </c>
      <c r="F16" s="25">
        <f>MIN(B16:E16)</f>
        <v>-6</v>
      </c>
    </row>
    <row r="17" spans="1:10" ht="19.5" thickBot="1" x14ac:dyDescent="0.35">
      <c r="A17" s="4" t="s">
        <v>39</v>
      </c>
      <c r="B17" s="3">
        <v>-3</v>
      </c>
      <c r="C17" s="3">
        <v>4</v>
      </c>
      <c r="D17" s="3">
        <v>3</v>
      </c>
      <c r="E17" s="3">
        <v>-6</v>
      </c>
      <c r="F17" s="25">
        <f t="shared" ref="F17:F20" si="0">MIN(B17:E17)</f>
        <v>-6</v>
      </c>
    </row>
    <row r="18" spans="1:10" ht="19.5" thickBot="1" x14ac:dyDescent="0.35">
      <c r="A18" s="4" t="s">
        <v>40</v>
      </c>
      <c r="B18" s="3">
        <v>-3</v>
      </c>
      <c r="C18" s="3">
        <v>7</v>
      </c>
      <c r="D18" s="3">
        <v>5</v>
      </c>
      <c r="E18" s="3">
        <v>-3</v>
      </c>
      <c r="F18" s="26">
        <f t="shared" si="0"/>
        <v>-3</v>
      </c>
    </row>
    <row r="19" spans="1:10" ht="19.5" thickBot="1" x14ac:dyDescent="0.35">
      <c r="A19" s="4" t="s">
        <v>41</v>
      </c>
      <c r="B19" s="3">
        <v>-3</v>
      </c>
      <c r="C19" s="3">
        <v>-1</v>
      </c>
      <c r="D19" s="3">
        <v>-4</v>
      </c>
      <c r="E19" s="3">
        <v>8</v>
      </c>
      <c r="F19" s="25">
        <f t="shared" si="0"/>
        <v>-4</v>
      </c>
    </row>
    <row r="20" spans="1:10" ht="19.5" thickBot="1" x14ac:dyDescent="0.35">
      <c r="A20" s="4" t="s">
        <v>50</v>
      </c>
      <c r="B20" s="3">
        <v>-6</v>
      </c>
      <c r="C20" s="3">
        <v>1</v>
      </c>
      <c r="D20" s="3">
        <v>-6</v>
      </c>
      <c r="E20" s="3">
        <v>5</v>
      </c>
      <c r="F20" s="25">
        <f t="shared" si="0"/>
        <v>-6</v>
      </c>
    </row>
    <row r="21" spans="1:10" ht="19.5" thickBot="1" x14ac:dyDescent="0.35">
      <c r="A21" s="27" t="s">
        <v>52</v>
      </c>
      <c r="B21" s="26">
        <f>MAX(B16:B20)</f>
        <v>-3</v>
      </c>
      <c r="C21" s="25">
        <f t="shared" ref="C21:E21" si="1">MAX(C16:C20)</f>
        <v>7</v>
      </c>
      <c r="D21" s="25">
        <f t="shared" si="1"/>
        <v>5</v>
      </c>
      <c r="E21" s="25">
        <f t="shared" si="1"/>
        <v>8</v>
      </c>
      <c r="F21" s="25"/>
    </row>
    <row r="26" spans="1:10" ht="18.75" x14ac:dyDescent="0.3">
      <c r="A26" s="28" t="s">
        <v>53</v>
      </c>
      <c r="B26" s="28"/>
      <c r="J26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Самостоятельная работа 1</vt:lpstr>
      <vt:lpstr>Самостоятелная работа 2</vt:lpstr>
      <vt:lpstr>'Самостоятельная работа 1'!_Toc454816381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2015-06-05T18:19:34Z</dcterms:created>
  <dcterms:modified xsi:type="dcterms:W3CDTF">2022-10-31T20:38:40Z</dcterms:modified>
</cp:coreProperties>
</file>