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2 курс 2 сем\МП\Лабораторная работа №2\"/>
    </mc:Choice>
  </mc:AlternateContent>
  <xr:revisionPtr revIDLastSave="0" documentId="13_ncr:1_{19D53ED1-7B9B-43BC-93F6-18450864212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C15" i="1" s="1"/>
  <c r="B16" i="1" s="1"/>
  <c r="B22" i="1"/>
  <c r="B20" i="1"/>
  <c r="B15" i="1"/>
</calcChain>
</file>

<file path=xl/sharedStrings.xml><?xml version="1.0" encoding="utf-8"?>
<sst xmlns="http://schemas.openxmlformats.org/spreadsheetml/2006/main" count="10" uniqueCount="10">
  <si>
    <t>N</t>
  </si>
  <si>
    <t>Время</t>
  </si>
  <si>
    <t>Линия тренда</t>
  </si>
  <si>
    <t>Дисперсия</t>
  </si>
  <si>
    <t>Распределение Фишера</t>
  </si>
  <si>
    <t>Уровень значимости</t>
  </si>
  <si>
    <t>Степень свободы</t>
  </si>
  <si>
    <t>Критерий Фишера</t>
  </si>
  <si>
    <t>Критерий Фишера таб.</t>
  </si>
  <si>
    <t>Погрешность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</si>
</sst>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851780722531634E-2"/>
          <c:y val="0.13960199004975124"/>
          <c:w val="0.9044138019332949"/>
          <c:h val="0.8000389130463170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Лист1!$A$2:$A$13</c:f>
              <c:numCache>
                <c:formatCode>General</c:formatCode>
                <c:ptCount val="1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</c:numCache>
            </c:numRef>
          </c:xVal>
          <c:yVal>
            <c:numRef>
              <c:f>Лист1!$B$2:$B$13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16</c:v>
                </c:pt>
                <c:pt idx="3">
                  <c:v>21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48</c:v>
                </c:pt>
                <c:pt idx="8">
                  <c:v>60</c:v>
                </c:pt>
                <c:pt idx="9">
                  <c:v>71</c:v>
                </c:pt>
                <c:pt idx="10">
                  <c:v>86</c:v>
                </c:pt>
                <c:pt idx="11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D-4417-BA6F-6D2FE1F4C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223904"/>
        <c:axId val="1214245536"/>
      </c:scatterChart>
      <c:valAx>
        <c:axId val="121422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4245536"/>
        <c:crosses val="autoZero"/>
        <c:crossBetween val="midCat"/>
      </c:valAx>
      <c:valAx>
        <c:axId val="12142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422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851780722531634E-2"/>
          <c:y val="0.13960199004975124"/>
          <c:w val="0.9044138019332949"/>
          <c:h val="0.8000389130463170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Лист1!$A$2:$A$13</c:f>
              <c:numCache>
                <c:formatCode>General</c:formatCode>
                <c:ptCount val="1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</c:numCache>
            </c:numRef>
          </c:xVal>
          <c:yVal>
            <c:numRef>
              <c:f>Лист1!$B$2:$B$13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16</c:v>
                </c:pt>
                <c:pt idx="3">
                  <c:v>21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48</c:v>
                </c:pt>
                <c:pt idx="8">
                  <c:v>60</c:v>
                </c:pt>
                <c:pt idx="9">
                  <c:v>71</c:v>
                </c:pt>
                <c:pt idx="10">
                  <c:v>86</c:v>
                </c:pt>
                <c:pt idx="11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AE-4276-A121-B47551AE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223904"/>
        <c:axId val="1214245536"/>
      </c:scatterChart>
      <c:valAx>
        <c:axId val="121422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4245536"/>
        <c:crosses val="autoZero"/>
        <c:crossBetween val="midCat"/>
      </c:valAx>
      <c:valAx>
        <c:axId val="12142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422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85725</xdr:rowOff>
    </xdr:from>
    <xdr:to>
      <xdr:col>14</xdr:col>
      <xdr:colOff>180975</xdr:colOff>
      <xdr:row>22</xdr:row>
      <xdr:rowOff>104775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38F9ACB-AF54-42B6-88D4-BE325338A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371475</xdr:colOff>
      <xdr:row>20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2D14439-04FC-4B6C-85C0-C37335460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B20" sqref="B20"/>
    </sheetView>
  </sheetViews>
  <sheetFormatPr defaultRowHeight="15" x14ac:dyDescent="0.25"/>
  <cols>
    <col min="1" max="1" width="25.28515625" customWidth="1"/>
    <col min="2" max="2" width="18.7109375" customWidth="1"/>
    <col min="3" max="3" width="16.7109375" customWidth="1"/>
    <col min="4" max="4" width="17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25</v>
      </c>
      <c r="B2">
        <v>9</v>
      </c>
      <c r="C2">
        <f>0.0479*EXP(0.2152*A2)</f>
        <v>10.395366992854983</v>
      </c>
    </row>
    <row r="3" spans="1:3" x14ac:dyDescent="0.25">
      <c r="A3">
        <v>26</v>
      </c>
      <c r="B3">
        <v>13</v>
      </c>
      <c r="C3">
        <f t="shared" ref="C3:C13" si="0">0.0479*EXP(0.2152*A3)</f>
        <v>12.891397461101029</v>
      </c>
    </row>
    <row r="4" spans="1:3" x14ac:dyDescent="0.25">
      <c r="A4">
        <v>27</v>
      </c>
      <c r="B4">
        <v>16</v>
      </c>
      <c r="C4">
        <f t="shared" si="0"/>
        <v>15.986749540858693</v>
      </c>
    </row>
    <row r="5" spans="1:3" x14ac:dyDescent="0.25">
      <c r="A5">
        <v>28</v>
      </c>
      <c r="B5">
        <v>21</v>
      </c>
      <c r="C5">
        <f t="shared" si="0"/>
        <v>19.825326280826438</v>
      </c>
    </row>
    <row r="6" spans="1:3" x14ac:dyDescent="0.25">
      <c r="A6">
        <v>29</v>
      </c>
      <c r="B6">
        <v>25</v>
      </c>
      <c r="C6">
        <f t="shared" si="0"/>
        <v>24.585583275492805</v>
      </c>
    </row>
    <row r="7" spans="1:3" x14ac:dyDescent="0.25">
      <c r="A7">
        <v>30</v>
      </c>
      <c r="B7">
        <v>33</v>
      </c>
      <c r="C7">
        <f t="shared" si="0"/>
        <v>30.4888250732484</v>
      </c>
    </row>
    <row r="8" spans="1:3" x14ac:dyDescent="0.25">
      <c r="A8">
        <v>31</v>
      </c>
      <c r="B8">
        <v>40</v>
      </c>
      <c r="C8">
        <f t="shared" si="0"/>
        <v>37.809493634171538</v>
      </c>
    </row>
    <row r="9" spans="1:3" x14ac:dyDescent="0.25">
      <c r="A9">
        <v>32</v>
      </c>
      <c r="B9">
        <v>48</v>
      </c>
      <c r="C9">
        <f t="shared" si="0"/>
        <v>46.887927148323818</v>
      </c>
    </row>
    <row r="10" spans="1:3" x14ac:dyDescent="0.25">
      <c r="A10">
        <v>33</v>
      </c>
      <c r="B10">
        <v>60</v>
      </c>
      <c r="C10">
        <f t="shared" si="0"/>
        <v>58.146182372555685</v>
      </c>
    </row>
    <row r="11" spans="1:3" x14ac:dyDescent="0.25">
      <c r="A11">
        <v>34</v>
      </c>
      <c r="B11">
        <v>71</v>
      </c>
      <c r="C11">
        <f t="shared" si="0"/>
        <v>72.107656066927831</v>
      </c>
    </row>
    <row r="12" spans="1:3" x14ac:dyDescent="0.25">
      <c r="A12">
        <v>35</v>
      </c>
      <c r="B12">
        <v>86</v>
      </c>
      <c r="C12">
        <f t="shared" si="0"/>
        <v>89.421417732154836</v>
      </c>
    </row>
    <row r="13" spans="1:3" x14ac:dyDescent="0.25">
      <c r="A13">
        <v>36</v>
      </c>
      <c r="B13">
        <v>102</v>
      </c>
      <c r="C13">
        <f t="shared" si="0"/>
        <v>110.89238487805991</v>
      </c>
    </row>
    <row r="15" spans="1:3" x14ac:dyDescent="0.25">
      <c r="A15" t="s">
        <v>3</v>
      </c>
      <c r="B15">
        <f>VAR(B2:B13)</f>
        <v>920.42424242424249</v>
      </c>
      <c r="C15">
        <f>VAR(C2:C13)</f>
        <v>1054.5442030124477</v>
      </c>
    </row>
    <row r="16" spans="1:3" x14ac:dyDescent="0.25">
      <c r="A16" t="s">
        <v>4</v>
      </c>
      <c r="B16">
        <f>C15/B15</f>
        <v>1.1457153716800808</v>
      </c>
    </row>
    <row r="17" spans="1:3" x14ac:dyDescent="0.25">
      <c r="A17" t="s">
        <v>5</v>
      </c>
      <c r="B17">
        <v>0.05</v>
      </c>
    </row>
    <row r="18" spans="1:3" x14ac:dyDescent="0.25">
      <c r="A18" t="s">
        <v>6</v>
      </c>
      <c r="B18">
        <v>12</v>
      </c>
      <c r="C18">
        <v>12</v>
      </c>
    </row>
    <row r="19" spans="1:3" x14ac:dyDescent="0.25">
      <c r="A19" t="s">
        <v>8</v>
      </c>
      <c r="B19">
        <v>2.69</v>
      </c>
    </row>
    <row r="20" spans="1:3" x14ac:dyDescent="0.25">
      <c r="A20" t="s">
        <v>7</v>
      </c>
      <c r="B20">
        <f>FINV(B17,B18,C18)</f>
        <v>2.6866371124956863</v>
      </c>
    </row>
    <row r="22" spans="1:3" x14ac:dyDescent="0.25">
      <c r="A22" t="s">
        <v>9</v>
      </c>
      <c r="B22">
        <f>B19-B20</f>
        <v>3.362887504313683E-3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4189-9083-478A-9350-2FFD587F0EC5}">
  <dimension ref="A1"/>
  <sheetViews>
    <sheetView tabSelected="1" workbookViewId="0">
      <selection activeCell="P4" sqref="P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2022-03-21T11:53:53Z</dcterms:modified>
</cp:coreProperties>
</file>