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<sst xmlns="http://schemas.openxmlformats.org/spreadsheetml/2006/main" count="171" uniqueCount="158">
  <si>
    <t xml:space="preserve">Doses Max (µM)</t>
  </si>
  <si>
    <t xml:space="preserve">Cibles</t>
  </si>
  <si>
    <t xml:space="preserve">Name</t>
  </si>
  <si>
    <t xml:space="preserve">MOLM-13 WT</t>
  </si>
  <si>
    <t xml:space="preserve">MOLM-13 IDH1</t>
  </si>
  <si>
    <t xml:space="preserve">MOLM-13 IDH2</t>
  </si>
  <si>
    <t xml:space="preserve">WT/ IDH1</t>
  </si>
  <si>
    <t xml:space="preserve">WT/IDH2</t>
  </si>
  <si>
    <t xml:space="preserve">IDH1/IDH2</t>
  </si>
  <si>
    <t xml:space="preserve"> heat shock protein inhibitor</t>
  </si>
  <si>
    <t xml:space="preserve">17AAG</t>
  </si>
  <si>
    <t xml:space="preserve">JAK 2 inhibitor</t>
  </si>
  <si>
    <t xml:space="preserve">AC-4-130</t>
  </si>
  <si>
    <t xml:space="preserve">EGFR/HER2  inhibitor</t>
  </si>
  <si>
    <t xml:space="preserve">Afatinib</t>
  </si>
  <si>
    <t xml:space="preserve">IHD2 inhibitor</t>
  </si>
  <si>
    <t xml:space="preserve">AG-221</t>
  </si>
  <si>
    <t xml:space="preserve">nd</t>
  </si>
  <si>
    <t xml:space="preserve">IHD1 inhibitor</t>
  </si>
  <si>
    <t xml:space="preserve">AGI-5198</t>
  </si>
  <si>
    <t xml:space="preserve">Aurora A inhibitor</t>
  </si>
  <si>
    <t xml:space="preserve">Alisertib</t>
  </si>
  <si>
    <t xml:space="preserve">Antimetabolite</t>
  </si>
  <si>
    <t xml:space="preserve">AraC</t>
  </si>
  <si>
    <t xml:space="preserve">Degradation  PML/RARA</t>
  </si>
  <si>
    <t xml:space="preserve">Arsenic</t>
  </si>
  <si>
    <t xml:space="preserve">asparigine depletion</t>
  </si>
  <si>
    <t xml:space="preserve">Asparaginase</t>
  </si>
  <si>
    <t xml:space="preserve">JAK 2/3 inhibitor , Aurora A/B, Abl(T315I)</t>
  </si>
  <si>
    <t xml:space="preserve">AT9283</t>
  </si>
  <si>
    <t xml:space="preserve">DNA methylation inhibitor</t>
  </si>
  <si>
    <t xml:space="preserve">Azacitidine</t>
  </si>
  <si>
    <t xml:space="preserve">XIAP cIAP inhibitor</t>
  </si>
  <si>
    <t xml:space="preserve">Birinapant</t>
  </si>
  <si>
    <t xml:space="preserve">PAN-PI3K inhibitor</t>
  </si>
  <si>
    <t xml:space="preserve">BKM120</t>
  </si>
  <si>
    <t xml:space="preserve">DNA damage</t>
  </si>
  <si>
    <t xml:space="preserve">Bleomycine</t>
  </si>
  <si>
    <t xml:space="preserve">proteasom inhibitor</t>
  </si>
  <si>
    <t xml:space="preserve">Bortezomib</t>
  </si>
  <si>
    <t xml:space="preserve">Scr/abl inhibitor</t>
  </si>
  <si>
    <t xml:space="preserve">Bosutinib</t>
  </si>
  <si>
    <t xml:space="preserve">Carfilzomib</t>
  </si>
  <si>
    <t xml:space="preserve">Cladribine</t>
  </si>
  <si>
    <t xml:space="preserve">Clofarabine</t>
  </si>
  <si>
    <t xml:space="preserve">FLT3/ PDGFR inhibitor</t>
  </si>
  <si>
    <t xml:space="preserve">Crenolatinib</t>
  </si>
  <si>
    <t xml:space="preserve">Smo antagonist</t>
  </si>
  <si>
    <t xml:space="preserve">Cyclopamine</t>
  </si>
  <si>
    <t xml:space="preserve">Src , ABL and c-Kit inhibitor</t>
  </si>
  <si>
    <t xml:space="preserve">Dasatinib</t>
  </si>
  <si>
    <t xml:space="preserve">Inhibition topoisomerase II</t>
  </si>
  <si>
    <t xml:space="preserve">Daunorubicine</t>
  </si>
  <si>
    <t xml:space="preserve">Decitabine</t>
  </si>
  <si>
    <t xml:space="preserve">immunomodulator </t>
  </si>
  <si>
    <t xml:space="preserve">Dexamethasone</t>
  </si>
  <si>
    <t xml:space="preserve">Antimitotique</t>
  </si>
  <si>
    <t xml:space="preserve">Docetaxel</t>
  </si>
  <si>
    <t xml:space="preserve">HDACi</t>
  </si>
  <si>
    <t xml:space="preserve">Entinostat</t>
  </si>
  <si>
    <t xml:space="preserve">DOTL1 inhibitor</t>
  </si>
  <si>
    <t xml:space="preserve">EPZ5676</t>
  </si>
  <si>
    <t xml:space="preserve">EGFR, HER2 inhibitor</t>
  </si>
  <si>
    <t xml:space="preserve">Erlotinib</t>
  </si>
  <si>
    <t xml:space="preserve">Etoposide</t>
  </si>
  <si>
    <t xml:space="preserve">mTOR inhibitor</t>
  </si>
  <si>
    <t xml:space="preserve">Everolimus</t>
  </si>
  <si>
    <t xml:space="preserve">EGFR inhibitor</t>
  </si>
  <si>
    <t xml:space="preserve">Gefitinib</t>
  </si>
  <si>
    <t xml:space="preserve">FLT3/AXL inhibitor </t>
  </si>
  <si>
    <t xml:space="preserve">Gilteritinib</t>
  </si>
  <si>
    <t xml:space="preserve">EZH2 inhibitor</t>
  </si>
  <si>
    <t xml:space="preserve">GSK126</t>
  </si>
  <si>
    <t xml:space="preserve">LSD1 inhibitor</t>
  </si>
  <si>
    <t xml:space="preserve">GSK2879552</t>
  </si>
  <si>
    <t xml:space="preserve">autophagy</t>
  </si>
  <si>
    <t xml:space="preserve">Hydroxychloroquine</t>
  </si>
  <si>
    <t xml:space="preserve">Idarubicin</t>
  </si>
  <si>
    <t xml:space="preserve">p53/ MDM2 inhibitor</t>
  </si>
  <si>
    <t xml:space="preserve">Idasanutlin</t>
  </si>
  <si>
    <t xml:space="preserve">PI3K</t>
  </si>
  <si>
    <t xml:space="preserve">Idelalisib</t>
  </si>
  <si>
    <t xml:space="preserve">v-abl, c-kit, PDGFR inhibitor</t>
  </si>
  <si>
    <t xml:space="preserve">Imatinib</t>
  </si>
  <si>
    <t xml:space="preserve">BET bromodomain inhibitor</t>
  </si>
  <si>
    <t xml:space="preserve">JQ1</t>
  </si>
  <si>
    <t xml:space="preserve">EGFR et HER2 inhibitor</t>
  </si>
  <si>
    <t xml:space="preserve">Lapatinib</t>
  </si>
  <si>
    <t xml:space="preserve">HSP90 inhibitor </t>
  </si>
  <si>
    <t xml:space="preserve">Luminespid</t>
  </si>
  <si>
    <t xml:space="preserve">c-kit PDGF inhibitor</t>
  </si>
  <si>
    <t xml:space="preserve">Masitinib</t>
  </si>
  <si>
    <t xml:space="preserve">AMPK activation, inhibition mTOR…</t>
  </si>
  <si>
    <t xml:space="preserve">Metformin</t>
  </si>
  <si>
    <t xml:space="preserve">anti FLT3, multi target TK inhibitor</t>
  </si>
  <si>
    <t xml:space="preserve">Midostaurin</t>
  </si>
  <si>
    <t xml:space="preserve">Pan-Akt inhibitor</t>
  </si>
  <si>
    <t xml:space="preserve">MK2206</t>
  </si>
  <si>
    <t xml:space="preserve">anti BCL2</t>
  </si>
  <si>
    <t xml:space="preserve">Navitoclax</t>
  </si>
  <si>
    <t xml:space="preserve">Purine analog</t>
  </si>
  <si>
    <t xml:space="preserve">Nelarabine</t>
  </si>
  <si>
    <t xml:space="preserve"> BCR ABL kinase  inhibitor</t>
  </si>
  <si>
    <t xml:space="preserve">Nilotinib</t>
  </si>
  <si>
    <t xml:space="preserve">Nutlin 3</t>
  </si>
  <si>
    <t xml:space="preserve">PARP inhibitor</t>
  </si>
  <si>
    <t xml:space="preserve">Olaparid</t>
  </si>
  <si>
    <t xml:space="preserve">OTX015</t>
  </si>
  <si>
    <t xml:space="preserve">CDK4/6 inhibitor</t>
  </si>
  <si>
    <t xml:space="preserve">Palbociclib</t>
  </si>
  <si>
    <t xml:space="preserve">Panobinostat</t>
  </si>
  <si>
    <t xml:space="preserve">multi target BCR ABL kinase inhibitor</t>
  </si>
  <si>
    <t xml:space="preserve">Ponatinib</t>
  </si>
  <si>
    <t xml:space="preserve">re activator of mutant p53</t>
  </si>
  <si>
    <t xml:space="preserve">Prima1</t>
  </si>
  <si>
    <t xml:space="preserve">Flt3 inhibitor</t>
  </si>
  <si>
    <t xml:space="preserve">Quizartinib</t>
  </si>
  <si>
    <t xml:space="preserve">VEGFR, Kit, RET Raf-1 inhibitor</t>
  </si>
  <si>
    <t xml:space="preserve">Regorafenib</t>
  </si>
  <si>
    <t xml:space="preserve">Plk1 et PI3K inhibitor</t>
  </si>
  <si>
    <t xml:space="preserve">Rigosertib</t>
  </si>
  <si>
    <t xml:space="preserve">JAK 1/2 inhibitor</t>
  </si>
  <si>
    <t xml:space="preserve">Ruxolitinib</t>
  </si>
  <si>
    <t xml:space="preserve">CDK inhibitor</t>
  </si>
  <si>
    <t xml:space="preserve">Seliciclib</t>
  </si>
  <si>
    <t xml:space="preserve">CRM1 inhibitor</t>
  </si>
  <si>
    <t xml:space="preserve">Selinexor</t>
  </si>
  <si>
    <t xml:space="preserve">DNMT inhibitor</t>
  </si>
  <si>
    <t xml:space="preserve">SGI-1027</t>
  </si>
  <si>
    <t xml:space="preserve">DNA hypo methylating agent</t>
  </si>
  <si>
    <t xml:space="preserve">SGI-110</t>
  </si>
  <si>
    <t xml:space="preserve">PIM, Flt3  inhibitor</t>
  </si>
  <si>
    <t xml:space="preserve">SGI-1776</t>
  </si>
  <si>
    <t xml:space="preserve">Multikinase inhibitor (B-Raf, Raf-1, VEGFR)</t>
  </si>
  <si>
    <t xml:space="preserve">Sorafenib</t>
  </si>
  <si>
    <t xml:space="preserve">TK inhibitor (VEGFR, PDGRF, Kit, Flt3…)</t>
  </si>
  <si>
    <t xml:space="preserve">Sunitinib</t>
  </si>
  <si>
    <t xml:space="preserve">Temsirolimus</t>
  </si>
  <si>
    <t xml:space="preserve">Farnesyl transeferase inhibitor</t>
  </si>
  <si>
    <t xml:space="preserve">Tipifarnib</t>
  </si>
  <si>
    <t xml:space="preserve">Inhibition topoisomerase I</t>
  </si>
  <si>
    <t xml:space="preserve">Topotecan</t>
  </si>
  <si>
    <t xml:space="preserve">MEK MAPK/Erk Kinase inhibitor</t>
  </si>
  <si>
    <t xml:space="preserve">Trametinib</t>
  </si>
  <si>
    <t xml:space="preserve">ligand fo (RAR) and  (RXR) receptor</t>
  </si>
  <si>
    <t xml:space="preserve">Tretinoin</t>
  </si>
  <si>
    <t xml:space="preserve">Venetoclax</t>
  </si>
  <si>
    <t xml:space="preserve">B-Raf inhibitor</t>
  </si>
  <si>
    <t xml:space="preserve">Vermurafenib</t>
  </si>
  <si>
    <t xml:space="preserve">Vincristine</t>
  </si>
  <si>
    <t xml:space="preserve">Polo like kinase inhibitor</t>
  </si>
  <si>
    <t xml:space="preserve">Volasertib</t>
  </si>
  <si>
    <t xml:space="preserve">Vorinostat</t>
  </si>
  <si>
    <t xml:space="preserve">Aurora inhibitor</t>
  </si>
  <si>
    <t xml:space="preserve">VX680</t>
  </si>
  <si>
    <t xml:space="preserve">Antimycine A</t>
  </si>
  <si>
    <t xml:space="preserve">Inhbiteur Cuivre</t>
  </si>
  <si>
    <t xml:space="preserve">Supformin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</si>
</sst>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"/>
    <numFmt numFmtId="167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C5E0B4"/>
        <bgColor rgb="FFC6EFCE"/>
      </patternFill>
    </fill>
    <fill>
      <patternFill patternType="solid">
        <fgColor rgb="FFDAE3F3"/>
        <bgColor rgb="FFDEEBF7"/>
      </patternFill>
    </fill>
    <fill>
      <patternFill patternType="solid">
        <fgColor rgb="FFE7E6E6"/>
        <bgColor rgb="FFDEEBF7"/>
      </patternFill>
    </fill>
    <fill>
      <patternFill patternType="solid">
        <fgColor rgb="FFF8CBAD"/>
        <bgColor rgb="FFFFCCCC"/>
      </patternFill>
    </fill>
    <fill>
      <patternFill patternType="solid">
        <fgColor rgb="FFFFF2CC"/>
        <bgColor rgb="FFE7E6E6"/>
      </patternFill>
    </fill>
    <fill>
      <patternFill patternType="solid">
        <fgColor rgb="FFD9D9D9"/>
        <bgColor rgb="FFDBDBDB"/>
      </patternFill>
    </fill>
    <fill>
      <patternFill patternType="solid">
        <fgColor rgb="FFDEEBF7"/>
        <bgColor rgb="FFDAE3F3"/>
      </patternFill>
    </fill>
    <fill>
      <patternFill patternType="solid">
        <fgColor rgb="FFCCCCFF"/>
        <bgColor rgb="FFBDD7EE"/>
      </patternFill>
    </fill>
    <fill>
      <patternFill patternType="solid">
        <fgColor rgb="FFDBDBDB"/>
        <bgColor rgb="FFD9D9D9"/>
      </patternFill>
    </fill>
    <fill>
      <patternFill patternType="solid">
        <fgColor rgb="FFBDD7EE"/>
        <bgColor rgb="FFCCCCFF"/>
      </patternFill>
    </fill>
    <fill>
      <patternFill patternType="solid">
        <fgColor rgb="FFFFCCCC"/>
        <bgColor rgb="FFFFC7C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C6EFCE"/>
      <rgbColor rgb="FFDBDBDB"/>
      <rgbColor rgb="FFBDD7EE"/>
      <rgbColor rgb="FFFFC7CE"/>
      <rgbColor rgb="FFFFCCCC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C5E0B4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2265625" defaultRowHeight="13.8" zeroHeight="false" outlineLevelRow="0" outlineLevelCol="0"/>
  <cols>
    <col collapsed="false" customWidth="true" hidden="false" outlineLevel="0" max="2" min="2" style="0" width="47.86"/>
    <col collapsed="false" customWidth="true" hidden="false" outlineLevel="0" max="3" min="3" style="1" width="14.69"/>
    <col collapsed="false" customWidth="true" hidden="false" outlineLevel="0" max="4" min="4" style="1" width="13.14"/>
    <col collapsed="false" customWidth="true" hidden="false" outlineLevel="0" max="5" min="5" style="2" width="11.57"/>
    <col collapsed="false" customWidth="true" hidden="false" outlineLevel="0" max="6" min="6" style="1" width="13.14"/>
    <col collapsed="false" customWidth="true" hidden="false" outlineLevel="0" max="1024" min="1012" style="0" width="11.52"/>
  </cols>
  <sheetData>
    <row r="1" s="6" customFormat="true" ht="23.85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6" t="s">
        <v>8</v>
      </c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7" t="n">
        <v>50</v>
      </c>
      <c r="B2" s="8" t="s">
        <v>9</v>
      </c>
      <c r="C2" s="9" t="s">
        <v>10</v>
      </c>
      <c r="D2" s="9" t="n">
        <v>0.1782</v>
      </c>
      <c r="E2" s="9" t="n">
        <v>0.3305</v>
      </c>
      <c r="F2" s="9" t="n">
        <v>0.156</v>
      </c>
      <c r="G2" s="10" t="n">
        <f aca="false">D2/E2</f>
        <v>0.539183055975794</v>
      </c>
      <c r="H2" s="10" t="n">
        <f aca="false">D2/F2</f>
        <v>1.14230769230769</v>
      </c>
      <c r="I2" s="10" t="n">
        <f aca="false">E2/F2</f>
        <v>2.11858974358974</v>
      </c>
    </row>
    <row r="3" customFormat="false" ht="13.8" hidden="false" customHeight="false" outlineLevel="0" collapsed="false">
      <c r="A3" s="7" t="n">
        <v>50</v>
      </c>
      <c r="B3" s="11" t="s">
        <v>11</v>
      </c>
      <c r="C3" s="9" t="s">
        <v>12</v>
      </c>
      <c r="D3" s="9" t="n">
        <v>1.249</v>
      </c>
      <c r="E3" s="9" t="n">
        <v>3.573</v>
      </c>
      <c r="F3" s="9" t="n">
        <v>0.6577</v>
      </c>
      <c r="G3" s="10" t="n">
        <f aca="false">D3/E3</f>
        <v>0.349566190876015</v>
      </c>
      <c r="H3" s="10" t="n">
        <f aca="false">D3/F3</f>
        <v>1.89904211646647</v>
      </c>
      <c r="I3" s="10" t="n">
        <f aca="false">E3/F3</f>
        <v>5.43256804013988</v>
      </c>
    </row>
    <row r="4" customFormat="false" ht="13.8" hidden="false" customHeight="false" outlineLevel="0" collapsed="false">
      <c r="A4" s="7" t="n">
        <v>50</v>
      </c>
      <c r="B4" s="11" t="s">
        <v>13</v>
      </c>
      <c r="C4" s="9" t="s">
        <v>14</v>
      </c>
      <c r="D4" s="9" t="n">
        <v>0.5451</v>
      </c>
      <c r="E4" s="9" t="n">
        <v>0.7553</v>
      </c>
      <c r="F4" s="9" t="n">
        <v>1.126</v>
      </c>
      <c r="G4" s="10" t="n">
        <f aca="false">D4/E4</f>
        <v>0.721699986760228</v>
      </c>
      <c r="H4" s="10" t="n">
        <f aca="false">D4/F4</f>
        <v>0.484103019538188</v>
      </c>
      <c r="I4" s="10" t="n">
        <f aca="false">E4/F4</f>
        <v>0.670781527531084</v>
      </c>
    </row>
    <row r="5" customFormat="false" ht="13.8" hidden="false" customHeight="false" outlineLevel="0" collapsed="false">
      <c r="A5" s="7" t="n">
        <v>50</v>
      </c>
      <c r="B5" s="12" t="s">
        <v>15</v>
      </c>
      <c r="C5" s="9" t="s">
        <v>16</v>
      </c>
      <c r="D5" s="9" t="s">
        <v>17</v>
      </c>
      <c r="E5" s="9" t="n">
        <v>28.59</v>
      </c>
      <c r="F5" s="9" t="n">
        <v>38.49</v>
      </c>
      <c r="G5" s="10" t="e">
        <f aca="false">D5/E5</f>
        <v>#VALUE!</v>
      </c>
      <c r="H5" s="10" t="e">
        <f aca="false">D5/F5</f>
        <v>#VALUE!</v>
      </c>
      <c r="I5" s="10" t="n">
        <f aca="false">E5/F5</f>
        <v>0.742790335151987</v>
      </c>
    </row>
    <row r="6" customFormat="false" ht="13.8" hidden="false" customHeight="false" outlineLevel="0" collapsed="false">
      <c r="A6" s="7" t="n">
        <v>50</v>
      </c>
      <c r="B6" s="12" t="s">
        <v>18</v>
      </c>
      <c r="C6" s="9" t="s">
        <v>19</v>
      </c>
      <c r="D6" s="9" t="n">
        <v>30.81</v>
      </c>
      <c r="E6" s="9" t="n">
        <v>4.92</v>
      </c>
      <c r="F6" s="9" t="n">
        <v>36.35</v>
      </c>
      <c r="G6" s="10" t="n">
        <f aca="false">D6/E6</f>
        <v>6.26219512195122</v>
      </c>
      <c r="H6" s="10" t="n">
        <f aca="false">D6/F6</f>
        <v>0.847592847317744</v>
      </c>
      <c r="I6" s="10" t="n">
        <f aca="false">E6/F6</f>
        <v>0.1353507565337</v>
      </c>
    </row>
    <row r="7" customFormat="false" ht="13.8" hidden="false" customHeight="false" outlineLevel="0" collapsed="false">
      <c r="A7" s="7" t="n">
        <v>50</v>
      </c>
      <c r="B7" s="11" t="s">
        <v>20</v>
      </c>
      <c r="C7" s="9" t="s">
        <v>21</v>
      </c>
      <c r="D7" s="9" t="n">
        <v>0.07887</v>
      </c>
      <c r="E7" s="9" t="n">
        <v>0.006281</v>
      </c>
      <c r="F7" s="9" t="n">
        <v>0.07342</v>
      </c>
      <c r="G7" s="10" t="n">
        <f aca="false">D7/E7</f>
        <v>12.5569176882662</v>
      </c>
      <c r="H7" s="10" t="n">
        <f aca="false">D7/F7</f>
        <v>1.07423045491692</v>
      </c>
      <c r="I7" s="10" t="n">
        <f aca="false">E7/F7</f>
        <v>0.0855488967583765</v>
      </c>
    </row>
    <row r="8" customFormat="false" ht="13.8" hidden="false" customHeight="false" outlineLevel="0" collapsed="false">
      <c r="A8" s="7" t="n">
        <v>20</v>
      </c>
      <c r="B8" s="13" t="s">
        <v>22</v>
      </c>
      <c r="C8" s="9" t="s">
        <v>23</v>
      </c>
      <c r="D8" s="9" t="n">
        <v>0.2928</v>
      </c>
      <c r="E8" s="9" t="n">
        <v>0.003504</v>
      </c>
      <c r="F8" s="9" t="n">
        <v>0.003799</v>
      </c>
      <c r="G8" s="10" t="n">
        <f aca="false">D8/E8</f>
        <v>83.5616438356164</v>
      </c>
      <c r="H8" s="10" t="n">
        <f aca="false">D8/F8</f>
        <v>77.072913924717</v>
      </c>
      <c r="I8" s="10" t="n">
        <f aca="false">E8/F8</f>
        <v>0.922347986312188</v>
      </c>
    </row>
    <row r="9" customFormat="false" ht="13.8" hidden="false" customHeight="false" outlineLevel="0" collapsed="false">
      <c r="A9" s="7" t="n">
        <v>50</v>
      </c>
      <c r="B9" s="14" t="s">
        <v>24</v>
      </c>
      <c r="C9" s="9" t="s">
        <v>25</v>
      </c>
      <c r="D9" s="9" t="n">
        <v>0.9723</v>
      </c>
      <c r="E9" s="9" t="n">
        <v>0.4666</v>
      </c>
      <c r="F9" s="9" t="n">
        <v>0.8646</v>
      </c>
      <c r="G9" s="10" t="n">
        <f aca="false">D9/E9</f>
        <v>2.08379768538363</v>
      </c>
      <c r="H9" s="10" t="n">
        <f aca="false">D9/F9</f>
        <v>1.12456627342124</v>
      </c>
      <c r="I9" s="10" t="n">
        <f aca="false">E9/F9</f>
        <v>0.539671524404349</v>
      </c>
    </row>
    <row r="10" customFormat="false" ht="13.8" hidden="false" customHeight="false" outlineLevel="0" collapsed="false">
      <c r="A10" s="7" t="n">
        <v>100</v>
      </c>
      <c r="B10" s="13" t="s">
        <v>26</v>
      </c>
      <c r="C10" s="9" t="s">
        <v>27</v>
      </c>
      <c r="D10" s="9" t="n">
        <v>0.2476</v>
      </c>
      <c r="E10" s="9" t="n">
        <v>0.136</v>
      </c>
      <c r="F10" s="9" t="n">
        <v>0.1407</v>
      </c>
      <c r="G10" s="10" t="n">
        <f aca="false">D10/E10</f>
        <v>1.82058823529412</v>
      </c>
      <c r="H10" s="10" t="n">
        <f aca="false">D10/F10</f>
        <v>1.75977256574272</v>
      </c>
      <c r="I10" s="10" t="n">
        <f aca="false">E10/F10</f>
        <v>0.966595593461265</v>
      </c>
    </row>
    <row r="11" customFormat="false" ht="13.8" hidden="false" customHeight="false" outlineLevel="0" collapsed="false">
      <c r="A11" s="7" t="n">
        <v>20</v>
      </c>
      <c r="B11" s="11" t="s">
        <v>28</v>
      </c>
      <c r="C11" s="9" t="s">
        <v>29</v>
      </c>
      <c r="D11" s="9" t="n">
        <v>0.005414</v>
      </c>
      <c r="E11" s="9" t="n">
        <v>0.004239</v>
      </c>
      <c r="F11" s="9" t="n">
        <v>0.01498</v>
      </c>
      <c r="G11" s="10" t="n">
        <f aca="false">D11/E11</f>
        <v>1.27718801604152</v>
      </c>
      <c r="H11" s="10" t="n">
        <f aca="false">D11/F11</f>
        <v>0.361415220293725</v>
      </c>
      <c r="I11" s="10" t="n">
        <f aca="false">E11/F11</f>
        <v>0.282977303070761</v>
      </c>
    </row>
    <row r="12" customFormat="false" ht="13.8" hidden="false" customHeight="false" outlineLevel="0" collapsed="false">
      <c r="A12" s="7" t="n">
        <v>50</v>
      </c>
      <c r="B12" s="15" t="s">
        <v>30</v>
      </c>
      <c r="C12" s="9" t="s">
        <v>31</v>
      </c>
      <c r="D12" s="9" t="n">
        <v>1.178</v>
      </c>
      <c r="E12" s="9" t="n">
        <v>0.5459</v>
      </c>
      <c r="F12" s="9" t="n">
        <v>4.036</v>
      </c>
      <c r="G12" s="10" t="n">
        <f aca="false">D12/E12</f>
        <v>2.15790437809123</v>
      </c>
      <c r="H12" s="10" t="n">
        <f aca="false">D12/F12</f>
        <v>0.29187314172448</v>
      </c>
      <c r="I12" s="10" t="n">
        <f aca="false">E12/F12</f>
        <v>0.135257680872151</v>
      </c>
    </row>
    <row r="13" customFormat="false" ht="13.8" hidden="false" customHeight="false" outlineLevel="0" collapsed="false">
      <c r="A13" s="7" t="n">
        <v>2</v>
      </c>
      <c r="B13" s="14" t="s">
        <v>32</v>
      </c>
      <c r="C13" s="9" t="s">
        <v>33</v>
      </c>
      <c r="D13" s="9" t="n">
        <v>0.1248</v>
      </c>
      <c r="E13" s="9" t="n">
        <v>0.0003118</v>
      </c>
      <c r="F13" s="9" t="n">
        <v>0.0008058</v>
      </c>
      <c r="G13" s="10" t="n">
        <f aca="false">D13/E13</f>
        <v>400.256574727389</v>
      </c>
      <c r="H13" s="10" t="n">
        <f aca="false">D13/F13</f>
        <v>154.87714072971</v>
      </c>
      <c r="I13" s="10" t="n">
        <f aca="false">E13/F13</f>
        <v>0.386944651278233</v>
      </c>
    </row>
    <row r="14" customFormat="false" ht="13.8" hidden="false" customHeight="false" outlineLevel="0" collapsed="false">
      <c r="A14" s="7" t="n">
        <v>50</v>
      </c>
      <c r="B14" s="11" t="s">
        <v>34</v>
      </c>
      <c r="C14" s="9" t="s">
        <v>35</v>
      </c>
      <c r="D14" s="9" t="n">
        <v>0.4954</v>
      </c>
      <c r="E14" s="9" t="n">
        <v>0.1383</v>
      </c>
      <c r="F14" s="9" t="n">
        <v>0.5179</v>
      </c>
      <c r="G14" s="10" t="n">
        <f aca="false">D14/E14</f>
        <v>3.5820679681851</v>
      </c>
      <c r="H14" s="10" t="n">
        <f aca="false">D14/F14</f>
        <v>0.956555319559761</v>
      </c>
      <c r="I14" s="10" t="n">
        <f aca="false">E14/F14</f>
        <v>0.267039969106005</v>
      </c>
    </row>
    <row r="15" customFormat="false" ht="13.8" hidden="false" customHeight="false" outlineLevel="0" collapsed="false">
      <c r="A15" s="7" t="n">
        <v>50</v>
      </c>
      <c r="B15" s="13" t="s">
        <v>36</v>
      </c>
      <c r="C15" s="9" t="s">
        <v>37</v>
      </c>
      <c r="D15" s="9" t="n">
        <v>2.344</v>
      </c>
      <c r="E15" s="9" t="n">
        <v>0.08518</v>
      </c>
      <c r="F15" s="9" t="n">
        <v>0.7299</v>
      </c>
      <c r="G15" s="10" t="n">
        <f aca="false">D15/E15</f>
        <v>27.5181967598028</v>
      </c>
      <c r="H15" s="10" t="n">
        <f aca="false">D15/F15</f>
        <v>3.2113988217564</v>
      </c>
      <c r="I15" s="10" t="n">
        <f aca="false">E15/F15</f>
        <v>0.116700917933964</v>
      </c>
    </row>
    <row r="16" customFormat="false" ht="13.8" hidden="false" customHeight="false" outlineLevel="0" collapsed="false">
      <c r="A16" s="16" t="n">
        <v>0.2</v>
      </c>
      <c r="B16" s="17" t="s">
        <v>38</v>
      </c>
      <c r="C16" s="9" t="s">
        <v>39</v>
      </c>
      <c r="D16" s="9" t="n">
        <v>0.00439</v>
      </c>
      <c r="E16" s="9" t="n">
        <v>0.004824</v>
      </c>
      <c r="F16" s="9" t="n">
        <v>0.004873</v>
      </c>
      <c r="G16" s="10" t="n">
        <f aca="false">D16/E16</f>
        <v>0.910033167495854</v>
      </c>
      <c r="H16" s="10" t="n">
        <f aca="false">D16/F16</f>
        <v>0.900882413297763</v>
      </c>
      <c r="I16" s="10" t="n">
        <f aca="false">E16/F16</f>
        <v>0.989944592653396</v>
      </c>
    </row>
    <row r="17" customFormat="false" ht="13.8" hidden="false" customHeight="false" outlineLevel="0" collapsed="false">
      <c r="A17" s="7" t="n">
        <v>50</v>
      </c>
      <c r="B17" s="11" t="s">
        <v>40</v>
      </c>
      <c r="C17" s="9" t="s">
        <v>41</v>
      </c>
      <c r="D17" s="9" t="n">
        <v>0.5015</v>
      </c>
      <c r="E17" s="9" t="n">
        <v>0.6264</v>
      </c>
      <c r="F17" s="9" t="n">
        <v>0.967</v>
      </c>
      <c r="G17" s="10" t="n">
        <f aca="false">D17/E17</f>
        <v>0.800606641123883</v>
      </c>
      <c r="H17" s="10" t="n">
        <f aca="false">D17/F17</f>
        <v>0.518614270941055</v>
      </c>
      <c r="I17" s="10" t="n">
        <f aca="false">E17/F17</f>
        <v>0.647776628748707</v>
      </c>
    </row>
    <row r="18" customFormat="false" ht="13.8" hidden="false" customHeight="false" outlineLevel="0" collapsed="false">
      <c r="A18" s="16" t="n">
        <v>0.2</v>
      </c>
      <c r="B18" s="17" t="s">
        <v>38</v>
      </c>
      <c r="C18" s="9" t="s">
        <v>42</v>
      </c>
      <c r="D18" s="9" t="n">
        <v>0.00211</v>
      </c>
      <c r="E18" s="9" t="n">
        <v>0.005227</v>
      </c>
      <c r="F18" s="9" t="n">
        <v>0.01397</v>
      </c>
      <c r="G18" s="10" t="n">
        <f aca="false">D18/E18</f>
        <v>0.403673235125311</v>
      </c>
      <c r="H18" s="10" t="n">
        <f aca="false">D18/F18</f>
        <v>0.151037938439513</v>
      </c>
      <c r="I18" s="10" t="n">
        <f aca="false">E18/F18</f>
        <v>0.374158911954188</v>
      </c>
    </row>
    <row r="19" customFormat="false" ht="13.8" hidden="false" customHeight="false" outlineLevel="0" collapsed="false">
      <c r="A19" s="7" t="n">
        <v>2</v>
      </c>
      <c r="B19" s="13" t="s">
        <v>22</v>
      </c>
      <c r="C19" s="9" t="s">
        <v>43</v>
      </c>
      <c r="D19" s="9" t="n">
        <v>0.03792</v>
      </c>
      <c r="E19" s="9" t="n">
        <v>0.01218</v>
      </c>
      <c r="F19" s="9" t="n">
        <v>0.01917</v>
      </c>
      <c r="G19" s="10" t="n">
        <f aca="false">D19/E19</f>
        <v>3.11330049261084</v>
      </c>
      <c r="H19" s="10" t="n">
        <f aca="false">D19/F19</f>
        <v>1.97809076682316</v>
      </c>
      <c r="I19" s="10" t="n">
        <f aca="false">E19/F19</f>
        <v>0.635367762128326</v>
      </c>
    </row>
    <row r="20" customFormat="false" ht="13.8" hidden="false" customHeight="false" outlineLevel="0" collapsed="false">
      <c r="A20" s="7" t="n">
        <v>20</v>
      </c>
      <c r="B20" s="13" t="s">
        <v>22</v>
      </c>
      <c r="C20" s="9" t="s">
        <v>44</v>
      </c>
      <c r="D20" s="9" t="n">
        <v>0.1489</v>
      </c>
      <c r="E20" s="9" t="n">
        <v>0.005556</v>
      </c>
      <c r="F20" s="9" t="n">
        <v>0.004042</v>
      </c>
      <c r="G20" s="10" t="n">
        <f aca="false">D20/E20</f>
        <v>26.7998560115191</v>
      </c>
      <c r="H20" s="10" t="n">
        <f aca="false">D20/F20</f>
        <v>36.83819891143</v>
      </c>
      <c r="I20" s="10" t="n">
        <f aca="false">E20/F20</f>
        <v>1.37456704601682</v>
      </c>
    </row>
    <row r="21" customFormat="false" ht="13.8" hidden="false" customHeight="false" outlineLevel="0" collapsed="false">
      <c r="A21" s="7" t="n">
        <v>50</v>
      </c>
      <c r="B21" s="18" t="s">
        <v>45</v>
      </c>
      <c r="C21" s="9" t="s">
        <v>46</v>
      </c>
      <c r="D21" s="9" t="n">
        <v>0.007222</v>
      </c>
      <c r="E21" s="9" t="n">
        <v>0.005972</v>
      </c>
      <c r="F21" s="9" t="n">
        <v>0.005782</v>
      </c>
      <c r="G21" s="10" t="n">
        <f aca="false">D21/E21</f>
        <v>1.2093101138647</v>
      </c>
      <c r="H21" s="10" t="n">
        <f aca="false">D21/F21</f>
        <v>1.24904877205119</v>
      </c>
      <c r="I21" s="10" t="n">
        <f aca="false">E21/F21</f>
        <v>1.03286060186787</v>
      </c>
    </row>
    <row r="22" customFormat="false" ht="13.8" hidden="false" customHeight="false" outlineLevel="0" collapsed="false">
      <c r="A22" s="7" t="n">
        <v>50</v>
      </c>
      <c r="B22" s="13" t="s">
        <v>47</v>
      </c>
      <c r="C22" s="9" t="s">
        <v>48</v>
      </c>
      <c r="D22" s="9" t="n">
        <v>12.75</v>
      </c>
      <c r="E22" s="9" t="n">
        <v>5.079</v>
      </c>
      <c r="F22" s="9" t="n">
        <v>24.21</v>
      </c>
      <c r="G22" s="10" t="n">
        <f aca="false">D22/E22</f>
        <v>2.51033668044891</v>
      </c>
      <c r="H22" s="10" t="n">
        <f aca="false">D22/F22</f>
        <v>0.526641883519207</v>
      </c>
      <c r="I22" s="10" t="n">
        <f aca="false">E22/F22</f>
        <v>0.209789343246592</v>
      </c>
    </row>
    <row r="23" customFormat="false" ht="13.8" hidden="false" customHeight="false" outlineLevel="0" collapsed="false">
      <c r="A23" s="7" t="n">
        <v>50</v>
      </c>
      <c r="B23" s="11" t="s">
        <v>49</v>
      </c>
      <c r="C23" s="9" t="s">
        <v>50</v>
      </c>
      <c r="D23" s="9" t="n">
        <v>0.4864</v>
      </c>
      <c r="E23" s="9" t="n">
        <v>0.3525</v>
      </c>
      <c r="F23" s="9" t="n">
        <v>1.946</v>
      </c>
      <c r="G23" s="10" t="n">
        <f aca="false">D23/E23</f>
        <v>1.37985815602837</v>
      </c>
      <c r="H23" s="10" t="n">
        <f aca="false">D23/F23</f>
        <v>0.249948612538541</v>
      </c>
      <c r="I23" s="10" t="n">
        <f aca="false">E23/F23</f>
        <v>0.181140801644399</v>
      </c>
    </row>
    <row r="24" customFormat="false" ht="13.8" hidden="false" customHeight="false" outlineLevel="0" collapsed="false">
      <c r="A24" s="7" t="n">
        <v>2</v>
      </c>
      <c r="B24" s="13" t="s">
        <v>51</v>
      </c>
      <c r="C24" s="9" t="s">
        <v>52</v>
      </c>
      <c r="D24" s="9" t="n">
        <v>0.008822</v>
      </c>
      <c r="E24" s="9" t="n">
        <v>0.004827</v>
      </c>
      <c r="F24" s="9" t="n">
        <v>0.01433</v>
      </c>
      <c r="G24" s="10" t="n">
        <f aca="false">D24/E24</f>
        <v>1.82763621296872</v>
      </c>
      <c r="H24" s="10" t="n">
        <f aca="false">D24/F24</f>
        <v>0.615631542219121</v>
      </c>
      <c r="I24" s="10" t="n">
        <f aca="false">E24/F24</f>
        <v>0.336845778087927</v>
      </c>
    </row>
    <row r="25" customFormat="false" ht="13.8" hidden="false" customHeight="false" outlineLevel="0" collapsed="false">
      <c r="A25" s="7" t="n">
        <v>50</v>
      </c>
      <c r="B25" s="15" t="s">
        <v>30</v>
      </c>
      <c r="C25" s="9" t="s">
        <v>53</v>
      </c>
      <c r="D25" s="9" t="n">
        <v>0.06456</v>
      </c>
      <c r="E25" s="9" t="n">
        <v>0.009434</v>
      </c>
      <c r="F25" s="9" t="n">
        <v>0.04568</v>
      </c>
      <c r="G25" s="10" t="n">
        <f aca="false">D25/E25</f>
        <v>6.84333262666949</v>
      </c>
      <c r="H25" s="10" t="n">
        <f aca="false">D25/F25</f>
        <v>1.41330998248687</v>
      </c>
      <c r="I25" s="10" t="n">
        <f aca="false">E25/F25</f>
        <v>0.206523642732049</v>
      </c>
    </row>
    <row r="26" customFormat="false" ht="13.8" hidden="false" customHeight="false" outlineLevel="0" collapsed="false">
      <c r="A26" s="7" t="n">
        <v>20</v>
      </c>
      <c r="B26" s="19" t="s">
        <v>54</v>
      </c>
      <c r="C26" s="9" t="s">
        <v>55</v>
      </c>
      <c r="D26" s="9" t="n">
        <v>9.555</v>
      </c>
      <c r="E26" s="9" t="n">
        <v>0.08748</v>
      </c>
      <c r="F26" s="9" t="n">
        <v>0.07308</v>
      </c>
      <c r="G26" s="10" t="n">
        <f aca="false">D26/E26</f>
        <v>109.224965706447</v>
      </c>
      <c r="H26" s="10" t="n">
        <f aca="false">D26/F26</f>
        <v>130.747126436782</v>
      </c>
      <c r="I26" s="10" t="n">
        <f aca="false">E26/F26</f>
        <v>1.19704433497537</v>
      </c>
    </row>
    <row r="27" customFormat="false" ht="13.8" hidden="false" customHeight="false" outlineLevel="0" collapsed="false">
      <c r="A27" s="7" t="n">
        <v>50</v>
      </c>
      <c r="B27" s="13" t="s">
        <v>56</v>
      </c>
      <c r="C27" s="9" t="s">
        <v>57</v>
      </c>
      <c r="D27" s="9" t="n">
        <v>0.005868</v>
      </c>
      <c r="E27" s="9" t="n">
        <v>0.005632</v>
      </c>
      <c r="F27" s="9" t="n">
        <v>0.005529</v>
      </c>
      <c r="G27" s="10" t="n">
        <f aca="false">D27/E27</f>
        <v>1.04190340909091</v>
      </c>
      <c r="H27" s="10" t="n">
        <f aca="false">D27/F27</f>
        <v>1.0613130765057</v>
      </c>
      <c r="I27" s="10" t="n">
        <f aca="false">E27/F27</f>
        <v>1.01862904684391</v>
      </c>
    </row>
    <row r="28" customFormat="false" ht="13.8" hidden="false" customHeight="false" outlineLevel="0" collapsed="false">
      <c r="A28" s="7" t="n">
        <v>50</v>
      </c>
      <c r="B28" s="15" t="s">
        <v>58</v>
      </c>
      <c r="C28" s="9" t="s">
        <v>59</v>
      </c>
      <c r="D28" s="9" t="n">
        <v>0.5954</v>
      </c>
      <c r="E28" s="9" t="n">
        <v>0.4778</v>
      </c>
      <c r="F28" s="9" t="n">
        <v>0.6459</v>
      </c>
      <c r="G28" s="10" t="n">
        <f aca="false">D28/E28</f>
        <v>1.24612808706572</v>
      </c>
      <c r="H28" s="10" t="n">
        <f aca="false">D28/F28</f>
        <v>0.921814522371884</v>
      </c>
      <c r="I28" s="10" t="n">
        <f aca="false">E28/F28</f>
        <v>0.739742994271559</v>
      </c>
    </row>
    <row r="29" customFormat="false" ht="13.8" hidden="false" customHeight="false" outlineLevel="0" collapsed="false">
      <c r="A29" s="7" t="n">
        <v>50</v>
      </c>
      <c r="B29" s="20" t="s">
        <v>60</v>
      </c>
      <c r="C29" s="9" t="s">
        <v>61</v>
      </c>
      <c r="D29" s="9" t="n">
        <v>7.144</v>
      </c>
      <c r="E29" s="9" t="n">
        <v>4.945</v>
      </c>
      <c r="F29" s="9" t="n">
        <v>50</v>
      </c>
      <c r="G29" s="10" t="n">
        <f aca="false">D29/E29</f>
        <v>1.44469160768453</v>
      </c>
      <c r="H29" s="10" t="n">
        <f aca="false">D29/F29</f>
        <v>0.14288</v>
      </c>
      <c r="I29" s="10" t="n">
        <f aca="false">E29/F29</f>
        <v>0.0989</v>
      </c>
    </row>
    <row r="30" customFormat="false" ht="13.8" hidden="false" customHeight="false" outlineLevel="0" collapsed="false">
      <c r="A30" s="7" t="n">
        <v>20</v>
      </c>
      <c r="B30" s="11" t="s">
        <v>62</v>
      </c>
      <c r="C30" s="9" t="s">
        <v>63</v>
      </c>
      <c r="D30" s="9" t="n">
        <v>3.398</v>
      </c>
      <c r="E30" s="9" t="n">
        <v>1.938</v>
      </c>
      <c r="F30" s="9" t="n">
        <v>2.26</v>
      </c>
      <c r="G30" s="10" t="n">
        <f aca="false">D30/E30</f>
        <v>1.75335397316821</v>
      </c>
      <c r="H30" s="10" t="n">
        <f aca="false">D30/F30</f>
        <v>1.50353982300885</v>
      </c>
      <c r="I30" s="10" t="n">
        <f aca="false">E30/F30</f>
        <v>0.857522123893805</v>
      </c>
    </row>
    <row r="31" customFormat="false" ht="13.8" hidden="false" customHeight="false" outlineLevel="0" collapsed="false">
      <c r="A31" s="7" t="n">
        <v>50</v>
      </c>
      <c r="B31" s="13" t="s">
        <v>51</v>
      </c>
      <c r="C31" s="9" t="s">
        <v>64</v>
      </c>
      <c r="D31" s="9" t="n">
        <v>0.2745</v>
      </c>
      <c r="E31" s="9" t="n">
        <v>0.07674</v>
      </c>
      <c r="F31" s="9" t="n">
        <v>0.2842</v>
      </c>
      <c r="G31" s="10" t="n">
        <f aca="false">D31/E31</f>
        <v>3.57701329163409</v>
      </c>
      <c r="H31" s="10" t="n">
        <f aca="false">D31/F31</f>
        <v>0.965869106263195</v>
      </c>
      <c r="I31" s="10" t="n">
        <f aca="false">E31/F31</f>
        <v>0.270021111893033</v>
      </c>
    </row>
    <row r="32" customFormat="false" ht="13.8" hidden="false" customHeight="false" outlineLevel="0" collapsed="false">
      <c r="A32" s="7" t="n">
        <v>50</v>
      </c>
      <c r="B32" s="21" t="s">
        <v>65</v>
      </c>
      <c r="C32" s="9" t="s">
        <v>66</v>
      </c>
      <c r="D32" s="9" t="n">
        <v>0.08519</v>
      </c>
      <c r="E32" s="9" t="n">
        <v>0.01271</v>
      </c>
      <c r="F32" s="9" t="n">
        <v>0.2827</v>
      </c>
      <c r="G32" s="10" t="n">
        <f aca="false">D32/E32</f>
        <v>6.70259638080252</v>
      </c>
      <c r="H32" s="10" t="n">
        <f aca="false">D32/F32</f>
        <v>0.301344181110718</v>
      </c>
      <c r="I32" s="10" t="n">
        <f aca="false">E32/F32</f>
        <v>0.0449593208348072</v>
      </c>
    </row>
    <row r="33" customFormat="false" ht="13.8" hidden="false" customHeight="false" outlineLevel="0" collapsed="false">
      <c r="A33" s="7" t="n">
        <v>50</v>
      </c>
      <c r="B33" s="11" t="s">
        <v>67</v>
      </c>
      <c r="C33" s="9" t="s">
        <v>68</v>
      </c>
      <c r="D33" s="9" t="n">
        <v>4.32</v>
      </c>
      <c r="E33" s="9" t="n">
        <v>3.745</v>
      </c>
      <c r="F33" s="9" t="n">
        <v>4.828</v>
      </c>
      <c r="G33" s="10" t="n">
        <f aca="false">D33/E33</f>
        <v>1.15353805073431</v>
      </c>
      <c r="H33" s="10" t="n">
        <f aca="false">D33/F33</f>
        <v>0.894780447390224</v>
      </c>
      <c r="I33" s="10" t="n">
        <f aca="false">E33/F33</f>
        <v>0.775683512841757</v>
      </c>
    </row>
    <row r="34" customFormat="false" ht="13.8" hidden="false" customHeight="false" outlineLevel="0" collapsed="false">
      <c r="A34" s="7" t="n">
        <v>20</v>
      </c>
      <c r="B34" s="18" t="s">
        <v>69</v>
      </c>
      <c r="C34" s="9" t="s">
        <v>70</v>
      </c>
      <c r="D34" s="9" t="n">
        <v>0.005164</v>
      </c>
      <c r="E34" s="9" t="n">
        <v>0.003016</v>
      </c>
      <c r="F34" s="9" t="n">
        <v>0.005108</v>
      </c>
      <c r="G34" s="10" t="n">
        <f aca="false">D34/E34</f>
        <v>1.71220159151194</v>
      </c>
      <c r="H34" s="10" t="n">
        <f aca="false">D34/F34</f>
        <v>1.01096319498825</v>
      </c>
      <c r="I34" s="10" t="n">
        <f aca="false">E34/F34</f>
        <v>0.590446358653093</v>
      </c>
    </row>
    <row r="35" customFormat="false" ht="13.8" hidden="false" customHeight="false" outlineLevel="0" collapsed="false">
      <c r="A35" s="7" t="n">
        <v>50</v>
      </c>
      <c r="B35" s="20" t="s">
        <v>71</v>
      </c>
      <c r="C35" s="9" t="s">
        <v>72</v>
      </c>
      <c r="D35" s="9" t="n">
        <v>6.136</v>
      </c>
      <c r="E35" s="9" t="n">
        <v>4.661</v>
      </c>
      <c r="F35" s="9" t="n">
        <v>8.516</v>
      </c>
      <c r="G35" s="10" t="n">
        <f aca="false">D35/E35</f>
        <v>1.31645569620253</v>
      </c>
      <c r="H35" s="10" t="n">
        <f aca="false">D35/F35</f>
        <v>0.720526068576797</v>
      </c>
      <c r="I35" s="10" t="n">
        <f aca="false">E35/F35</f>
        <v>0.547322686707374</v>
      </c>
    </row>
    <row r="36" customFormat="false" ht="13.8" hidden="false" customHeight="false" outlineLevel="0" collapsed="false">
      <c r="A36" s="7" t="n">
        <v>50</v>
      </c>
      <c r="B36" s="20" t="s">
        <v>73</v>
      </c>
      <c r="C36" s="9" t="s">
        <v>74</v>
      </c>
      <c r="D36" s="9" t="n">
        <v>3.641</v>
      </c>
      <c r="E36" s="9" t="n">
        <v>2.001</v>
      </c>
      <c r="F36" s="9" t="n">
        <v>1.538</v>
      </c>
      <c r="G36" s="10" t="n">
        <f aca="false">D36/E36</f>
        <v>1.81959020489755</v>
      </c>
      <c r="H36" s="10" t="n">
        <f aca="false">D36/F36</f>
        <v>2.36736020806242</v>
      </c>
      <c r="I36" s="10" t="n">
        <f aca="false">E36/F36</f>
        <v>1.30104031209363</v>
      </c>
    </row>
    <row r="37" customFormat="false" ht="13.8" hidden="false" customHeight="false" outlineLevel="0" collapsed="false">
      <c r="A37" s="7" t="n">
        <v>100</v>
      </c>
      <c r="B37" s="14" t="s">
        <v>75</v>
      </c>
      <c r="C37" s="9" t="s">
        <v>76</v>
      </c>
      <c r="D37" s="9" t="n">
        <v>18.9</v>
      </c>
      <c r="E37" s="9" t="n">
        <v>61.27</v>
      </c>
      <c r="F37" s="9" t="n">
        <v>72.33</v>
      </c>
      <c r="G37" s="10" t="n">
        <f aca="false">D37/E37</f>
        <v>0.308470703443773</v>
      </c>
      <c r="H37" s="10" t="n">
        <f aca="false">D37/F37</f>
        <v>0.261302364164247</v>
      </c>
      <c r="I37" s="10" t="n">
        <f aca="false">E37/F37</f>
        <v>0.847089727637218</v>
      </c>
    </row>
    <row r="38" customFormat="false" ht="13.8" hidden="false" customHeight="false" outlineLevel="0" collapsed="false">
      <c r="A38" s="16" t="n">
        <v>0.2</v>
      </c>
      <c r="B38" s="13" t="s">
        <v>51</v>
      </c>
      <c r="C38" s="9" t="s">
        <v>77</v>
      </c>
      <c r="D38" s="9" t="n">
        <v>0.002729</v>
      </c>
      <c r="E38" s="9" t="n">
        <v>0.001963</v>
      </c>
      <c r="F38" s="9" t="n">
        <v>0.002538</v>
      </c>
      <c r="G38" s="10" t="n">
        <f aca="false">D38/E38</f>
        <v>1.39021905247071</v>
      </c>
      <c r="H38" s="10" t="n">
        <f aca="false">D38/F38</f>
        <v>1.075256107171</v>
      </c>
      <c r="I38" s="10" t="n">
        <f aca="false">E38/F38</f>
        <v>0.77344365642238</v>
      </c>
    </row>
    <row r="39" customFormat="false" ht="13.8" hidden="false" customHeight="false" outlineLevel="0" collapsed="false">
      <c r="A39" s="7" t="n">
        <v>50</v>
      </c>
      <c r="B39" s="22" t="s">
        <v>78</v>
      </c>
      <c r="C39" s="9" t="s">
        <v>79</v>
      </c>
      <c r="D39" s="9" t="n">
        <v>28.69</v>
      </c>
      <c r="E39" s="9" t="n">
        <v>35.79</v>
      </c>
      <c r="F39" s="9" t="n">
        <v>11.82</v>
      </c>
      <c r="G39" s="10" t="n">
        <f aca="false">D39/E39</f>
        <v>0.801620564403465</v>
      </c>
      <c r="H39" s="10" t="n">
        <f aca="false">D39/F39</f>
        <v>2.42724196277496</v>
      </c>
      <c r="I39" s="10" t="n">
        <f aca="false">E39/F39</f>
        <v>3.02791878172589</v>
      </c>
    </row>
    <row r="40" customFormat="false" ht="13.8" hidden="false" customHeight="false" outlineLevel="0" collapsed="false">
      <c r="A40" s="7" t="n">
        <v>50</v>
      </c>
      <c r="B40" s="11" t="s">
        <v>80</v>
      </c>
      <c r="C40" s="9" t="s">
        <v>81</v>
      </c>
      <c r="D40" s="9" t="n">
        <v>2.125</v>
      </c>
      <c r="E40" s="9" t="n">
        <v>0.6598</v>
      </c>
      <c r="F40" s="9" t="n">
        <v>1.307</v>
      </c>
      <c r="G40" s="10" t="n">
        <f aca="false">D40/E40</f>
        <v>3.22067293119127</v>
      </c>
      <c r="H40" s="10" t="n">
        <f aca="false">D40/F40</f>
        <v>1.62586074980872</v>
      </c>
      <c r="I40" s="10" t="n">
        <f aca="false">E40/F40</f>
        <v>0.504820198928845</v>
      </c>
    </row>
    <row r="41" customFormat="false" ht="13.8" hidden="false" customHeight="false" outlineLevel="0" collapsed="false">
      <c r="A41" s="7" t="n">
        <v>20</v>
      </c>
      <c r="B41" s="11" t="s">
        <v>82</v>
      </c>
      <c r="C41" s="9" t="s">
        <v>83</v>
      </c>
      <c r="D41" s="9" t="n">
        <v>20</v>
      </c>
      <c r="E41" s="9" t="n">
        <v>15.01</v>
      </c>
      <c r="F41" s="9" t="n">
        <v>18.39</v>
      </c>
      <c r="G41" s="10" t="n">
        <f aca="false">D41/E41</f>
        <v>1.33244503664224</v>
      </c>
      <c r="H41" s="10" t="n">
        <f aca="false">D41/F41</f>
        <v>1.08754758020663</v>
      </c>
      <c r="I41" s="10" t="n">
        <f aca="false">E41/F41</f>
        <v>0.816204458945079</v>
      </c>
    </row>
    <row r="42" customFormat="false" ht="13.8" hidden="false" customHeight="false" outlineLevel="0" collapsed="false">
      <c r="A42" s="7" t="n">
        <v>20</v>
      </c>
      <c r="B42" s="23" t="s">
        <v>84</v>
      </c>
      <c r="C42" s="9" t="s">
        <v>85</v>
      </c>
      <c r="D42" s="9" t="n">
        <v>0.1536</v>
      </c>
      <c r="E42" s="9" t="n">
        <v>0.1633</v>
      </c>
      <c r="F42" s="9" t="n">
        <v>0.1795</v>
      </c>
      <c r="G42" s="10" t="n">
        <f aca="false">D42/E42</f>
        <v>0.940600122473974</v>
      </c>
      <c r="H42" s="10" t="n">
        <f aca="false">D42/F42</f>
        <v>0.855710306406685</v>
      </c>
      <c r="I42" s="10" t="n">
        <f aca="false">E42/F42</f>
        <v>0.90974930362117</v>
      </c>
    </row>
    <row r="43" customFormat="false" ht="13.8" hidden="false" customHeight="false" outlineLevel="0" collapsed="false">
      <c r="A43" s="7" t="n">
        <v>50</v>
      </c>
      <c r="B43" s="11" t="s">
        <v>86</v>
      </c>
      <c r="C43" s="9" t="s">
        <v>87</v>
      </c>
      <c r="D43" s="9" t="n">
        <v>35.74</v>
      </c>
      <c r="E43" s="9" t="n">
        <v>12.19</v>
      </c>
      <c r="F43" s="9" t="n">
        <v>5.786</v>
      </c>
      <c r="G43" s="10" t="n">
        <f aca="false">D43/E43</f>
        <v>2.93191140278917</v>
      </c>
      <c r="H43" s="10" t="n">
        <f aca="false">D43/F43</f>
        <v>6.1769789146215</v>
      </c>
      <c r="I43" s="10" t="n">
        <f aca="false">E43/F43</f>
        <v>2.10680954026962</v>
      </c>
    </row>
    <row r="44" customFormat="false" ht="13.8" hidden="false" customHeight="false" outlineLevel="0" collapsed="false">
      <c r="A44" s="24" t="n">
        <v>0.02</v>
      </c>
      <c r="B44" s="25" t="s">
        <v>88</v>
      </c>
      <c r="C44" s="9" t="s">
        <v>89</v>
      </c>
      <c r="D44" s="9" t="n">
        <v>0.002781</v>
      </c>
      <c r="E44" s="9" t="n">
        <v>0.002317</v>
      </c>
      <c r="F44" s="9" t="n">
        <v>0.0136</v>
      </c>
      <c r="G44" s="10" t="n">
        <f aca="false">D44/E44</f>
        <v>1.20025895554596</v>
      </c>
      <c r="H44" s="10" t="n">
        <f aca="false">D44/F44</f>
        <v>0.204485294117647</v>
      </c>
      <c r="I44" s="10" t="n">
        <f aca="false">E44/F44</f>
        <v>0.170367647058824</v>
      </c>
    </row>
    <row r="45" customFormat="false" ht="13.8" hidden="false" customHeight="false" outlineLevel="0" collapsed="false">
      <c r="A45" s="7" t="n">
        <v>50</v>
      </c>
      <c r="B45" s="11" t="s">
        <v>90</v>
      </c>
      <c r="C45" s="9" t="s">
        <v>91</v>
      </c>
      <c r="D45" s="9" t="n">
        <v>9.805</v>
      </c>
      <c r="E45" s="9" t="n">
        <v>33</v>
      </c>
      <c r="F45" s="9" t="n">
        <v>6.299</v>
      </c>
      <c r="G45" s="10" t="n">
        <f aca="false">D45/E45</f>
        <v>0.297121212121212</v>
      </c>
      <c r="H45" s="10" t="n">
        <f aca="false">D45/F45</f>
        <v>1.55659628512462</v>
      </c>
      <c r="I45" s="10" t="n">
        <f aca="false">E45/F45</f>
        <v>5.23892681377996</v>
      </c>
    </row>
    <row r="46" customFormat="false" ht="13.8" hidden="false" customHeight="false" outlineLevel="0" collapsed="false">
      <c r="A46" s="7" t="n">
        <v>240000</v>
      </c>
      <c r="B46" s="14" t="s">
        <v>92</v>
      </c>
      <c r="C46" s="9" t="s">
        <v>93</v>
      </c>
      <c r="D46" s="9" t="n">
        <v>499.6</v>
      </c>
      <c r="E46" s="9" t="n">
        <v>150.1</v>
      </c>
      <c r="F46" s="9" t="n">
        <v>295.5</v>
      </c>
      <c r="G46" s="10" t="n">
        <f aca="false">D46/E46</f>
        <v>3.32844770153231</v>
      </c>
      <c r="H46" s="10" t="n">
        <f aca="false">D46/F46</f>
        <v>1.6906937394247</v>
      </c>
      <c r="I46" s="10" t="n">
        <f aca="false">E46/F46</f>
        <v>0.507952622673435</v>
      </c>
    </row>
    <row r="47" customFormat="false" ht="13.8" hidden="false" customHeight="false" outlineLevel="0" collapsed="false">
      <c r="A47" s="7" t="n">
        <v>20</v>
      </c>
      <c r="B47" s="26" t="s">
        <v>94</v>
      </c>
      <c r="C47" s="9" t="s">
        <v>95</v>
      </c>
      <c r="D47" s="9" t="n">
        <v>0.008591</v>
      </c>
      <c r="E47" s="9" t="n">
        <v>0.004327</v>
      </c>
      <c r="F47" s="9" t="n">
        <v>0.0177</v>
      </c>
      <c r="G47" s="10" t="n">
        <f aca="false">D47/E47</f>
        <v>1.98544025883984</v>
      </c>
      <c r="H47" s="10" t="n">
        <f aca="false">D47/F47</f>
        <v>0.485367231638418</v>
      </c>
      <c r="I47" s="10" t="n">
        <f aca="false">E47/F47</f>
        <v>0.244463276836158</v>
      </c>
    </row>
    <row r="48" customFormat="false" ht="13.8" hidden="false" customHeight="false" outlineLevel="0" collapsed="false">
      <c r="A48" s="7" t="n">
        <v>20</v>
      </c>
      <c r="B48" s="11" t="s">
        <v>96</v>
      </c>
      <c r="C48" s="9" t="s">
        <v>97</v>
      </c>
      <c r="D48" s="9" t="n">
        <v>0.1938</v>
      </c>
      <c r="E48" s="9" t="n">
        <v>0.06618</v>
      </c>
      <c r="F48" s="9" t="n">
        <v>0.1712</v>
      </c>
      <c r="G48" s="10" t="n">
        <f aca="false">D48/E48</f>
        <v>2.92837715321849</v>
      </c>
      <c r="H48" s="10" t="n">
        <f aca="false">D48/F48</f>
        <v>1.13200934579439</v>
      </c>
      <c r="I48" s="10" t="n">
        <f aca="false">E48/F48</f>
        <v>0.386565420560748</v>
      </c>
    </row>
    <row r="49" customFormat="false" ht="13.8" hidden="false" customHeight="false" outlineLevel="0" collapsed="false">
      <c r="A49" s="16" t="n">
        <v>0.2</v>
      </c>
      <c r="B49" s="27" t="s">
        <v>98</v>
      </c>
      <c r="C49" s="9" t="s">
        <v>99</v>
      </c>
      <c r="D49" s="9" t="n">
        <v>0.1648</v>
      </c>
      <c r="E49" s="9" t="n">
        <v>0.02943</v>
      </c>
      <c r="F49" s="9" t="n">
        <v>0.1043</v>
      </c>
      <c r="G49" s="10" t="n">
        <f aca="false">D49/E49</f>
        <v>5.59972816853551</v>
      </c>
      <c r="H49" s="10" t="n">
        <f aca="false">D49/F49</f>
        <v>1.58005752636625</v>
      </c>
      <c r="I49" s="10" t="n">
        <f aca="false">E49/F49</f>
        <v>0.282166826462128</v>
      </c>
    </row>
    <row r="50" customFormat="false" ht="13.8" hidden="false" customHeight="false" outlineLevel="0" collapsed="false">
      <c r="A50" s="7" t="n">
        <v>50</v>
      </c>
      <c r="B50" s="13" t="s">
        <v>100</v>
      </c>
      <c r="C50" s="9" t="s">
        <v>101</v>
      </c>
      <c r="D50" s="9" t="n">
        <v>50</v>
      </c>
      <c r="E50" s="9" t="n">
        <v>11.4</v>
      </c>
      <c r="F50" s="9" t="n">
        <v>4.876</v>
      </c>
      <c r="G50" s="10" t="n">
        <f aca="false">D50/E50</f>
        <v>4.3859649122807</v>
      </c>
      <c r="H50" s="10" t="n">
        <f aca="false">D50/F50</f>
        <v>10.2543068088597</v>
      </c>
      <c r="I50" s="10" t="n">
        <f aca="false">E50/F50</f>
        <v>2.33798195242002</v>
      </c>
    </row>
    <row r="51" customFormat="false" ht="13.8" hidden="false" customHeight="false" outlineLevel="0" collapsed="false">
      <c r="A51" s="7" t="n">
        <v>50</v>
      </c>
      <c r="B51" s="11" t="s">
        <v>102</v>
      </c>
      <c r="C51" s="9" t="s">
        <v>103</v>
      </c>
      <c r="D51" s="9" t="n">
        <v>6.089</v>
      </c>
      <c r="E51" s="9" t="n">
        <v>4.238</v>
      </c>
      <c r="F51" s="9" t="n">
        <v>4.695</v>
      </c>
      <c r="G51" s="10" t="n">
        <f aca="false">D51/E51</f>
        <v>1.43676262387919</v>
      </c>
      <c r="H51" s="10" t="n">
        <f aca="false">D51/F51</f>
        <v>1.29691160809372</v>
      </c>
      <c r="I51" s="10" t="n">
        <f aca="false">E51/F51</f>
        <v>0.902662406815762</v>
      </c>
    </row>
    <row r="52" customFormat="false" ht="13.8" hidden="false" customHeight="false" outlineLevel="0" collapsed="false">
      <c r="A52" s="7" t="n">
        <v>50</v>
      </c>
      <c r="B52" s="22" t="s">
        <v>78</v>
      </c>
      <c r="C52" s="9" t="s">
        <v>104</v>
      </c>
      <c r="D52" s="9" t="n">
        <v>3.969</v>
      </c>
      <c r="E52" s="9" t="n">
        <v>0.5473</v>
      </c>
      <c r="F52" s="9" t="n">
        <v>1.556</v>
      </c>
      <c r="G52" s="10" t="n">
        <f aca="false">D52/E52</f>
        <v>7.25196418783117</v>
      </c>
      <c r="H52" s="10" t="n">
        <f aca="false">D52/F52</f>
        <v>2.55077120822622</v>
      </c>
      <c r="I52" s="10" t="n">
        <f aca="false">E52/F52</f>
        <v>0.351735218508997</v>
      </c>
    </row>
    <row r="53" customFormat="false" ht="13.8" hidden="false" customHeight="false" outlineLevel="0" collapsed="false">
      <c r="A53" s="7" t="n">
        <v>50</v>
      </c>
      <c r="B53" s="14" t="s">
        <v>105</v>
      </c>
      <c r="C53" s="9" t="s">
        <v>106</v>
      </c>
      <c r="D53" s="9" t="n">
        <v>8.267</v>
      </c>
      <c r="E53" s="9" t="n">
        <v>2.501</v>
      </c>
      <c r="F53" s="9" t="n">
        <v>1.985</v>
      </c>
      <c r="G53" s="10" t="n">
        <f aca="false">D53/E53</f>
        <v>3.30547780887645</v>
      </c>
      <c r="H53" s="10" t="n">
        <f aca="false">D53/F53</f>
        <v>4.1647355163728</v>
      </c>
      <c r="I53" s="10" t="n">
        <f aca="false">E53/F53</f>
        <v>1.25994962216625</v>
      </c>
    </row>
    <row r="54" customFormat="false" ht="13.8" hidden="false" customHeight="false" outlineLevel="0" collapsed="false">
      <c r="A54" s="7" t="n">
        <v>20</v>
      </c>
      <c r="B54" s="23" t="s">
        <v>84</v>
      </c>
      <c r="C54" s="9" t="s">
        <v>107</v>
      </c>
      <c r="D54" s="9" t="n">
        <v>0.0403</v>
      </c>
      <c r="E54" s="9" t="n">
        <v>0.0236</v>
      </c>
      <c r="F54" s="9" t="n">
        <v>0.03398</v>
      </c>
      <c r="G54" s="10" t="n">
        <f aca="false">D54/E54</f>
        <v>1.70762711864407</v>
      </c>
      <c r="H54" s="10" t="n">
        <f aca="false">D54/F54</f>
        <v>1.18599175985874</v>
      </c>
      <c r="I54" s="10" t="n">
        <f aca="false">E54/F54</f>
        <v>0.694526191877575</v>
      </c>
    </row>
    <row r="55" customFormat="false" ht="13.8" hidden="false" customHeight="false" outlineLevel="0" collapsed="false">
      <c r="A55" s="7" t="n">
        <v>50</v>
      </c>
      <c r="B55" s="28" t="s">
        <v>108</v>
      </c>
      <c r="C55" s="9" t="s">
        <v>109</v>
      </c>
      <c r="D55" s="9" t="n">
        <v>0.4374</v>
      </c>
      <c r="E55" s="9" t="n">
        <v>0.3925</v>
      </c>
      <c r="F55" s="9" t="n">
        <v>0.2964</v>
      </c>
      <c r="G55" s="10" t="n">
        <f aca="false">D55/E55</f>
        <v>1.1143949044586</v>
      </c>
      <c r="H55" s="10" t="n">
        <f aca="false">D55/F55</f>
        <v>1.47570850202429</v>
      </c>
      <c r="I55" s="10" t="n">
        <f aca="false">E55/F55</f>
        <v>1.32422402159244</v>
      </c>
    </row>
    <row r="56" customFormat="false" ht="13.8" hidden="false" customHeight="false" outlineLevel="0" collapsed="false">
      <c r="A56" s="24" t="n">
        <v>0.02</v>
      </c>
      <c r="B56" s="15" t="s">
        <v>58</v>
      </c>
      <c r="C56" s="9" t="s">
        <v>110</v>
      </c>
      <c r="D56" s="9" t="n">
        <v>0.002941</v>
      </c>
      <c r="E56" s="9" t="n">
        <v>0.006014</v>
      </c>
      <c r="F56" s="9" t="n">
        <v>0.008873</v>
      </c>
      <c r="G56" s="10" t="n">
        <f aca="false">D56/E56</f>
        <v>0.489025606917193</v>
      </c>
      <c r="H56" s="10" t="n">
        <f aca="false">D56/F56</f>
        <v>0.331454975769187</v>
      </c>
      <c r="I56" s="10" t="n">
        <f aca="false">E56/F56</f>
        <v>0.67778654344641</v>
      </c>
    </row>
    <row r="57" customFormat="false" ht="13.8" hidden="false" customHeight="false" outlineLevel="0" collapsed="false">
      <c r="A57" s="7" t="n">
        <v>20</v>
      </c>
      <c r="B57" s="11" t="s">
        <v>111</v>
      </c>
      <c r="C57" s="9" t="s">
        <v>112</v>
      </c>
      <c r="D57" s="9" t="n">
        <v>0.004216</v>
      </c>
      <c r="E57" s="9" t="n">
        <v>0.00291</v>
      </c>
      <c r="F57" s="9" t="n">
        <v>0.002909</v>
      </c>
      <c r="G57" s="10" t="n">
        <f aca="false">D57/E57</f>
        <v>1.44879725085911</v>
      </c>
      <c r="H57" s="10" t="n">
        <f aca="false">D57/F57</f>
        <v>1.44929529047783</v>
      </c>
      <c r="I57" s="10" t="n">
        <f aca="false">E57/F57</f>
        <v>1.00034376074252</v>
      </c>
    </row>
    <row r="58" customFormat="false" ht="13.8" hidden="false" customHeight="false" outlineLevel="0" collapsed="false">
      <c r="A58" s="7" t="n">
        <v>20</v>
      </c>
      <c r="B58" s="22" t="s">
        <v>113</v>
      </c>
      <c r="C58" s="9" t="s">
        <v>114</v>
      </c>
      <c r="D58" s="9" t="n">
        <v>13.97</v>
      </c>
      <c r="E58" s="9" t="n">
        <v>1.729</v>
      </c>
      <c r="F58" s="9" t="n">
        <v>5.018</v>
      </c>
      <c r="G58" s="10" t="n">
        <f aca="false">D58/E58</f>
        <v>8.07981492192019</v>
      </c>
      <c r="H58" s="10" t="n">
        <f aca="false">D58/F58</f>
        <v>2.78397768035074</v>
      </c>
      <c r="I58" s="10" t="n">
        <f aca="false">E58/F58</f>
        <v>0.344559585492228</v>
      </c>
    </row>
    <row r="59" customFormat="false" ht="13.8" hidden="false" customHeight="false" outlineLevel="0" collapsed="false">
      <c r="A59" s="7" t="n">
        <v>20</v>
      </c>
      <c r="B59" s="11" t="s">
        <v>115</v>
      </c>
      <c r="C59" s="9" t="s">
        <v>116</v>
      </c>
      <c r="D59" s="9" t="n">
        <v>0.003561</v>
      </c>
      <c r="E59" s="9" t="n">
        <v>0.003067</v>
      </c>
      <c r="F59" s="9" t="n">
        <v>0.002994</v>
      </c>
      <c r="G59" s="10" t="n">
        <f aca="false">D59/E59</f>
        <v>1.16106944897294</v>
      </c>
      <c r="H59" s="10" t="n">
        <f aca="false">D59/F59</f>
        <v>1.18937875751503</v>
      </c>
      <c r="I59" s="10" t="n">
        <f aca="false">E59/F59</f>
        <v>1.02438209752839</v>
      </c>
    </row>
    <row r="60" customFormat="false" ht="13.8" hidden="false" customHeight="false" outlineLevel="0" collapsed="false">
      <c r="A60" s="7" t="n">
        <v>50</v>
      </c>
      <c r="B60" s="11" t="s">
        <v>117</v>
      </c>
      <c r="C60" s="9" t="s">
        <v>118</v>
      </c>
      <c r="D60" s="9" t="n">
        <v>0.07948</v>
      </c>
      <c r="E60" s="9" t="n">
        <v>0.02622</v>
      </c>
      <c r="F60" s="9" t="n">
        <v>0.05587</v>
      </c>
      <c r="G60" s="10" t="n">
        <f aca="false">D60/E60</f>
        <v>3.03127383676583</v>
      </c>
      <c r="H60" s="10" t="n">
        <f aca="false">D60/F60</f>
        <v>1.42258815106497</v>
      </c>
      <c r="I60" s="10" t="n">
        <f aca="false">E60/F60</f>
        <v>0.46930374082692</v>
      </c>
    </row>
    <row r="61" customFormat="false" ht="13.8" hidden="false" customHeight="false" outlineLevel="0" collapsed="false">
      <c r="A61" s="7" t="n">
        <v>2</v>
      </c>
      <c r="B61" s="11" t="s">
        <v>119</v>
      </c>
      <c r="C61" s="9" t="s">
        <v>120</v>
      </c>
      <c r="D61" s="9" t="n">
        <v>0.01765</v>
      </c>
      <c r="E61" s="9" t="n">
        <v>0.01397</v>
      </c>
      <c r="F61" s="9" t="n">
        <v>0.01719</v>
      </c>
      <c r="G61" s="10" t="n">
        <f aca="false">D61/E61</f>
        <v>1.26342161775233</v>
      </c>
      <c r="H61" s="10" t="n">
        <f aca="false">D61/F61</f>
        <v>1.02675974403723</v>
      </c>
      <c r="I61" s="10" t="n">
        <f aca="false">E61/F61</f>
        <v>0.812681791739383</v>
      </c>
    </row>
    <row r="62" customFormat="false" ht="13.8" hidden="false" customHeight="false" outlineLevel="0" collapsed="false">
      <c r="A62" s="7" t="n">
        <v>50</v>
      </c>
      <c r="B62" s="11" t="s">
        <v>121</v>
      </c>
      <c r="C62" s="9" t="s">
        <v>122</v>
      </c>
      <c r="D62" s="9" t="n">
        <v>6.926</v>
      </c>
      <c r="E62" s="9" t="n">
        <v>4.822</v>
      </c>
      <c r="F62" s="9" t="n">
        <v>5.271</v>
      </c>
      <c r="G62" s="10" t="n">
        <f aca="false">D62/E62</f>
        <v>1.43633347158855</v>
      </c>
      <c r="H62" s="10" t="n">
        <f aca="false">D62/F62</f>
        <v>1.31398216657181</v>
      </c>
      <c r="I62" s="10" t="n">
        <f aca="false">E62/F62</f>
        <v>0.91481692278505</v>
      </c>
    </row>
    <row r="63" customFormat="false" ht="13.8" hidden="false" customHeight="false" outlineLevel="0" collapsed="false">
      <c r="A63" s="7" t="n">
        <v>50</v>
      </c>
      <c r="B63" s="29" t="s">
        <v>123</v>
      </c>
      <c r="C63" s="9" t="s">
        <v>124</v>
      </c>
      <c r="D63" s="9" t="n">
        <v>8.494</v>
      </c>
      <c r="E63" s="9" t="n">
        <v>38.32</v>
      </c>
      <c r="F63" s="9" t="n">
        <v>9.54</v>
      </c>
      <c r="G63" s="10" t="n">
        <f aca="false">D63/E63</f>
        <v>0.221659707724426</v>
      </c>
      <c r="H63" s="10" t="n">
        <f aca="false">D63/F63</f>
        <v>0.890356394129979</v>
      </c>
      <c r="I63" s="10" t="n">
        <f aca="false">E63/F63</f>
        <v>4.0167714884696</v>
      </c>
    </row>
    <row r="64" customFormat="false" ht="13.8" hidden="false" customHeight="false" outlineLevel="0" collapsed="false">
      <c r="A64" s="7" t="n">
        <v>2</v>
      </c>
      <c r="B64" s="30" t="s">
        <v>125</v>
      </c>
      <c r="C64" s="9" t="s">
        <v>126</v>
      </c>
      <c r="D64" s="9" t="n">
        <v>0.03926</v>
      </c>
      <c r="E64" s="9" t="n">
        <v>0.02664</v>
      </c>
      <c r="F64" s="9" t="n">
        <v>0.05365</v>
      </c>
      <c r="G64" s="10" t="n">
        <f aca="false">D64/E64</f>
        <v>1.47372372372372</v>
      </c>
      <c r="H64" s="10" t="n">
        <f aca="false">D64/F64</f>
        <v>0.731780055917987</v>
      </c>
      <c r="I64" s="10" t="n">
        <f aca="false">E64/F64</f>
        <v>0.496551724137931</v>
      </c>
    </row>
    <row r="65" customFormat="false" ht="13.8" hidden="false" customHeight="false" outlineLevel="0" collapsed="false">
      <c r="A65" s="7" t="n">
        <v>20</v>
      </c>
      <c r="B65" s="31" t="s">
        <v>127</v>
      </c>
      <c r="C65" s="9" t="s">
        <v>128</v>
      </c>
      <c r="D65" s="9" t="n">
        <v>0.5331</v>
      </c>
      <c r="E65" s="9" t="n">
        <v>1.386</v>
      </c>
      <c r="F65" s="9" t="n">
        <v>0.7111</v>
      </c>
      <c r="G65" s="10" t="n">
        <f aca="false">D65/E65</f>
        <v>0.384632034632035</v>
      </c>
      <c r="H65" s="10" t="n">
        <f aca="false">D65/F65</f>
        <v>0.749683588806075</v>
      </c>
      <c r="I65" s="10" t="n">
        <f aca="false">E65/F65</f>
        <v>1.94909295457742</v>
      </c>
    </row>
    <row r="66" customFormat="false" ht="13.8" hidden="false" customHeight="false" outlineLevel="0" collapsed="false">
      <c r="A66" s="7" t="n">
        <v>50</v>
      </c>
      <c r="B66" s="15" t="s">
        <v>129</v>
      </c>
      <c r="C66" s="9" t="s">
        <v>130</v>
      </c>
      <c r="D66" s="9" t="n">
        <v>0.01926</v>
      </c>
      <c r="E66" s="9" t="n">
        <v>0.009158</v>
      </c>
      <c r="F66" s="9" t="n">
        <v>0.02106</v>
      </c>
      <c r="G66" s="10" t="n">
        <f aca="false">D66/E66</f>
        <v>2.10307927495086</v>
      </c>
      <c r="H66" s="10" t="n">
        <f aca="false">D66/F66</f>
        <v>0.914529914529914</v>
      </c>
      <c r="I66" s="10" t="n">
        <f aca="false">E66/F66</f>
        <v>0.434852801519468</v>
      </c>
    </row>
    <row r="67" customFormat="false" ht="13.8" hidden="false" customHeight="false" outlineLevel="0" collapsed="false">
      <c r="A67" s="7" t="n">
        <v>50</v>
      </c>
      <c r="B67" s="11" t="s">
        <v>131</v>
      </c>
      <c r="C67" s="9" t="s">
        <v>132</v>
      </c>
      <c r="D67" s="9" t="n">
        <v>0.01427</v>
      </c>
      <c r="E67" s="9" t="n">
        <v>0.006265</v>
      </c>
      <c r="F67" s="9" t="n">
        <v>0.0172</v>
      </c>
      <c r="G67" s="10" t="n">
        <f aca="false">D67/E67</f>
        <v>2.27773343974461</v>
      </c>
      <c r="H67" s="10" t="n">
        <f aca="false">D67/F67</f>
        <v>0.829651162790698</v>
      </c>
      <c r="I67" s="10" t="n">
        <f aca="false">E67/F67</f>
        <v>0.364244186046512</v>
      </c>
    </row>
    <row r="68" customFormat="false" ht="13.8" hidden="false" customHeight="false" outlineLevel="0" collapsed="false">
      <c r="A68" s="7" t="n">
        <v>50</v>
      </c>
      <c r="B68" s="11" t="s">
        <v>133</v>
      </c>
      <c r="C68" s="9" t="s">
        <v>134</v>
      </c>
      <c r="D68" s="9" t="n">
        <v>0.007121</v>
      </c>
      <c r="E68" s="9" t="n">
        <v>0.00621</v>
      </c>
      <c r="F68" s="9" t="n">
        <v>0.005696</v>
      </c>
      <c r="G68" s="10" t="n">
        <f aca="false">D68/E68</f>
        <v>1.14669887278583</v>
      </c>
      <c r="H68" s="10" t="n">
        <f aca="false">D68/F68</f>
        <v>1.25017556179775</v>
      </c>
      <c r="I68" s="10" t="n">
        <f aca="false">E68/F68</f>
        <v>1.09023876404494</v>
      </c>
    </row>
    <row r="69" customFormat="false" ht="13.8" hidden="false" customHeight="false" outlineLevel="0" collapsed="false">
      <c r="A69" s="7" t="n">
        <v>20</v>
      </c>
      <c r="B69" s="11" t="s">
        <v>135</v>
      </c>
      <c r="C69" s="9" t="s">
        <v>136</v>
      </c>
      <c r="D69" s="9" t="n">
        <v>0.005186</v>
      </c>
      <c r="E69" s="9" t="n">
        <v>0.003169</v>
      </c>
      <c r="F69" s="9" t="n">
        <v>0.004157</v>
      </c>
      <c r="G69" s="10" t="n">
        <f aca="false">D69/E69</f>
        <v>1.63647838434837</v>
      </c>
      <c r="H69" s="10" t="n">
        <f aca="false">D69/F69</f>
        <v>1.24753427952851</v>
      </c>
      <c r="I69" s="10" t="n">
        <f aca="false">E69/F69</f>
        <v>0.762328602357469</v>
      </c>
    </row>
    <row r="70" customFormat="false" ht="13.8" hidden="false" customHeight="false" outlineLevel="0" collapsed="false">
      <c r="A70" s="7" t="n">
        <v>20.53</v>
      </c>
      <c r="B70" s="21" t="s">
        <v>65</v>
      </c>
      <c r="C70" s="9" t="s">
        <v>137</v>
      </c>
      <c r="D70" s="9" t="n">
        <v>0.08885</v>
      </c>
      <c r="E70" s="9" t="n">
        <v>0.003613</v>
      </c>
      <c r="F70" s="9" t="n">
        <v>0.03822</v>
      </c>
      <c r="G70" s="10" t="n">
        <f aca="false">D70/E70</f>
        <v>24.5917520066427</v>
      </c>
      <c r="H70" s="10" t="n">
        <f aca="false">D70/F70</f>
        <v>2.3246991104134</v>
      </c>
      <c r="I70" s="10" t="n">
        <f aca="false">E70/F70</f>
        <v>0.0945316588173731</v>
      </c>
    </row>
    <row r="71" customFormat="false" ht="13.8" hidden="false" customHeight="false" outlineLevel="0" collapsed="false">
      <c r="A71" s="7" t="n">
        <v>50</v>
      </c>
      <c r="B71" s="14" t="s">
        <v>138</v>
      </c>
      <c r="C71" s="9" t="s">
        <v>139</v>
      </c>
      <c r="D71" s="9" t="n">
        <v>0.1181</v>
      </c>
      <c r="E71" s="9" t="n">
        <v>0.04582</v>
      </c>
      <c r="F71" s="9" t="n">
        <v>0.07329</v>
      </c>
      <c r="G71" s="10" t="n">
        <f aca="false">D71/E71</f>
        <v>2.57747708424269</v>
      </c>
      <c r="H71" s="10" t="n">
        <f aca="false">D71/F71</f>
        <v>1.61140674034657</v>
      </c>
      <c r="I71" s="10" t="n">
        <f aca="false">E71/F71</f>
        <v>0.625187610860963</v>
      </c>
    </row>
    <row r="72" customFormat="false" ht="13.8" hidden="false" customHeight="false" outlineLevel="0" collapsed="false">
      <c r="A72" s="7" t="n">
        <v>50</v>
      </c>
      <c r="B72" s="13" t="s">
        <v>140</v>
      </c>
      <c r="C72" s="9" t="s">
        <v>141</v>
      </c>
      <c r="D72" s="9" t="n">
        <v>0.006474</v>
      </c>
      <c r="E72" s="9" t="n">
        <v>0.005586</v>
      </c>
      <c r="F72" s="9" t="n">
        <v>0.005198</v>
      </c>
      <c r="G72" s="10" t="n">
        <f aca="false">D72/E72</f>
        <v>1.15896885069817</v>
      </c>
      <c r="H72" s="10" t="n">
        <f aca="false">D72/F72</f>
        <v>1.24547903039631</v>
      </c>
      <c r="I72" s="10" t="n">
        <f aca="false">E72/F72</f>
        <v>1.07464409388226</v>
      </c>
    </row>
    <row r="73" customFormat="false" ht="13.8" hidden="false" customHeight="false" outlineLevel="0" collapsed="false">
      <c r="A73" s="7" t="n">
        <v>2</v>
      </c>
      <c r="B73" s="11" t="s">
        <v>142</v>
      </c>
      <c r="C73" s="9" t="s">
        <v>143</v>
      </c>
      <c r="D73" s="9" t="n">
        <v>0.003623</v>
      </c>
      <c r="E73" s="9" t="n">
        <v>0.002146</v>
      </c>
      <c r="F73" s="9" t="n">
        <v>0.003021</v>
      </c>
      <c r="G73" s="10" t="n">
        <f aca="false">D73/E73</f>
        <v>1.68825722273998</v>
      </c>
      <c r="H73" s="10" t="n">
        <f aca="false">D73/F73</f>
        <v>1.19927176431645</v>
      </c>
      <c r="I73" s="10" t="n">
        <f aca="false">E73/F73</f>
        <v>0.710360807679576</v>
      </c>
    </row>
    <row r="74" customFormat="false" ht="13.8" hidden="false" customHeight="false" outlineLevel="0" collapsed="false">
      <c r="A74" s="7" t="n">
        <v>2</v>
      </c>
      <c r="B74" s="32" t="s">
        <v>144</v>
      </c>
      <c r="C74" s="9" t="s">
        <v>145</v>
      </c>
      <c r="D74" s="9" t="n">
        <v>2</v>
      </c>
      <c r="E74" s="9" t="n">
        <v>0.3573</v>
      </c>
      <c r="F74" s="9" t="n">
        <v>2</v>
      </c>
      <c r="G74" s="10" t="n">
        <f aca="false">D74/E74</f>
        <v>5.59753708368318</v>
      </c>
      <c r="H74" s="10" t="n">
        <f aca="false">D74/F74</f>
        <v>1</v>
      </c>
      <c r="I74" s="10" t="n">
        <f aca="false">E74/F74</f>
        <v>0.17865</v>
      </c>
    </row>
    <row r="75" customFormat="false" ht="13.8" hidden="false" customHeight="false" outlineLevel="0" collapsed="false">
      <c r="A75" s="7" t="n">
        <v>2</v>
      </c>
      <c r="B75" s="27" t="s">
        <v>98</v>
      </c>
      <c r="C75" s="9" t="s">
        <v>146</v>
      </c>
      <c r="D75" s="9" t="n">
        <v>0.03065</v>
      </c>
      <c r="E75" s="9" t="n">
        <v>0.002188</v>
      </c>
      <c r="F75" s="9" t="n">
        <v>0.01375</v>
      </c>
      <c r="G75" s="10" t="n">
        <f aca="false">D75/E75</f>
        <v>14.0082266910421</v>
      </c>
      <c r="H75" s="10" t="n">
        <f aca="false">D75/F75</f>
        <v>2.22909090909091</v>
      </c>
      <c r="I75" s="10" t="n">
        <f aca="false">E75/F75</f>
        <v>0.159127272727273</v>
      </c>
    </row>
    <row r="76" customFormat="false" ht="13.8" hidden="false" customHeight="false" outlineLevel="0" collapsed="false">
      <c r="A76" s="7" t="n">
        <v>50</v>
      </c>
      <c r="B76" s="11" t="s">
        <v>147</v>
      </c>
      <c r="C76" s="9" t="s">
        <v>148</v>
      </c>
      <c r="D76" s="9" t="n">
        <v>15.33</v>
      </c>
      <c r="E76" s="9" t="n">
        <v>35.64</v>
      </c>
      <c r="F76" s="9" t="n">
        <v>28.85</v>
      </c>
      <c r="G76" s="10" t="n">
        <f aca="false">D76/E76</f>
        <v>0.43013468013468</v>
      </c>
      <c r="H76" s="10" t="n">
        <f aca="false">D76/F76</f>
        <v>0.531369150779896</v>
      </c>
      <c r="I76" s="10" t="n">
        <f aca="false">E76/F76</f>
        <v>1.23535528596187</v>
      </c>
    </row>
    <row r="77" customFormat="false" ht="13.8" hidden="false" customHeight="false" outlineLevel="0" collapsed="false">
      <c r="A77" s="7" t="n">
        <v>2</v>
      </c>
      <c r="B77" s="13" t="s">
        <v>56</v>
      </c>
      <c r="C77" s="9" t="s">
        <v>149</v>
      </c>
      <c r="D77" s="9" t="n">
        <v>0.000628</v>
      </c>
      <c r="E77" s="9" t="n">
        <v>0.000375</v>
      </c>
      <c r="F77" s="9" t="n">
        <v>0.0004899</v>
      </c>
      <c r="G77" s="10" t="n">
        <f aca="false">D77/E77</f>
        <v>1.67466666666667</v>
      </c>
      <c r="H77" s="10" t="n">
        <f aca="false">D77/F77</f>
        <v>1.28189426413554</v>
      </c>
      <c r="I77" s="10" t="n">
        <f aca="false">E77/F77</f>
        <v>0.765462339252909</v>
      </c>
    </row>
    <row r="78" customFormat="false" ht="13.8" hidden="false" customHeight="false" outlineLevel="0" collapsed="false">
      <c r="A78" s="7" t="n">
        <v>20</v>
      </c>
      <c r="B78" s="11" t="s">
        <v>150</v>
      </c>
      <c r="C78" s="9" t="s">
        <v>151</v>
      </c>
      <c r="D78" s="9" t="n">
        <v>0.02343</v>
      </c>
      <c r="E78" s="9" t="n">
        <v>0.003474</v>
      </c>
      <c r="F78" s="9" t="n">
        <v>0.009888</v>
      </c>
      <c r="G78" s="10" t="n">
        <f aca="false">D78/E78</f>
        <v>6.74438687392055</v>
      </c>
      <c r="H78" s="10" t="n">
        <f aca="false">D78/F78</f>
        <v>2.36953883495146</v>
      </c>
      <c r="I78" s="10" t="n">
        <f aca="false">E78/F78</f>
        <v>0.351334951456311</v>
      </c>
    </row>
    <row r="79" customFormat="false" ht="13.8" hidden="false" customHeight="false" outlineLevel="0" collapsed="false">
      <c r="A79" s="7" t="n">
        <v>20</v>
      </c>
      <c r="B79" s="15" t="s">
        <v>58</v>
      </c>
      <c r="C79" s="9" t="s">
        <v>152</v>
      </c>
      <c r="D79" s="9" t="n">
        <v>1.396</v>
      </c>
      <c r="E79" s="9" t="n">
        <v>1.456</v>
      </c>
      <c r="F79" s="9" t="n">
        <v>0.5726</v>
      </c>
      <c r="G79" s="10" t="n">
        <f aca="false">D79/E79</f>
        <v>0.958791208791209</v>
      </c>
      <c r="H79" s="10" t="n">
        <f aca="false">D79/F79</f>
        <v>2.43800209570381</v>
      </c>
      <c r="I79" s="10" t="n">
        <f aca="false">E79/F79</f>
        <v>2.54278728606357</v>
      </c>
    </row>
    <row r="80" customFormat="false" ht="13.8" hidden="false" customHeight="false" outlineLevel="0" collapsed="false">
      <c r="A80" s="7" t="n">
        <v>50</v>
      </c>
      <c r="B80" s="26" t="s">
        <v>153</v>
      </c>
      <c r="C80" s="9" t="s">
        <v>154</v>
      </c>
      <c r="D80" s="9" t="n">
        <v>0.02794</v>
      </c>
      <c r="E80" s="9" t="n">
        <v>0.009682</v>
      </c>
      <c r="F80" s="9" t="n">
        <v>0.04035</v>
      </c>
      <c r="G80" s="10" t="n">
        <f aca="false">D80/E80</f>
        <v>2.88576740342904</v>
      </c>
      <c r="H80" s="10" t="n">
        <f aca="false">D80/F80</f>
        <v>0.692441140024783</v>
      </c>
      <c r="I80" s="10" t="n">
        <f aca="false">E80/F80</f>
        <v>0.239950433705081</v>
      </c>
    </row>
    <row r="81" customFormat="false" ht="13.8" hidden="false" customHeight="false" outlineLevel="0" collapsed="false">
      <c r="A81" s="7" t="n">
        <v>20</v>
      </c>
      <c r="B81" s="33"/>
      <c r="C81" s="9" t="s">
        <v>155</v>
      </c>
      <c r="D81" s="9" t="n">
        <v>0.03592</v>
      </c>
      <c r="E81" s="9" t="n">
        <v>0.0163</v>
      </c>
      <c r="F81" s="9" t="n">
        <v>0.02741</v>
      </c>
      <c r="G81" s="10" t="n">
        <f aca="false">D81/E81</f>
        <v>2.20368098159509</v>
      </c>
      <c r="H81" s="10" t="n">
        <f aca="false">D81/F81</f>
        <v>1.31047063115651</v>
      </c>
      <c r="I81" s="10" t="n">
        <f aca="false">E81/F81</f>
        <v>0.594673476833272</v>
      </c>
    </row>
    <row r="82" customFormat="false" ht="13.8" hidden="false" customHeight="false" outlineLevel="0" collapsed="false">
      <c r="A82" s="7" t="n">
        <v>50</v>
      </c>
      <c r="B82" s="33" t="s">
        <v>156</v>
      </c>
      <c r="C82" s="9" t="s">
        <v>157</v>
      </c>
      <c r="D82" s="9" t="n">
        <v>0.3865</v>
      </c>
      <c r="E82" s="9" t="n">
        <v>0.7125</v>
      </c>
      <c r="F82" s="9" t="n">
        <v>0.8649</v>
      </c>
      <c r="G82" s="10" t="n">
        <f aca="false">D82/E82</f>
        <v>0.542456140350877</v>
      </c>
      <c r="H82" s="10" t="n">
        <f aca="false">D82/F82</f>
        <v>0.446872470805874</v>
      </c>
      <c r="I82" s="10" t="n">
        <f aca="false">E82/F82</f>
        <v>0.823794658342005</v>
      </c>
    </row>
  </sheetData>
  <conditionalFormatting sqref="G2:I82">
    <cfRule type="cellIs" priority="2" operator="lessThan" aboveAverage="0" equalAverage="0" bottom="0" percent="0" rank="0" text="" dxfId="0">
      <formula>0.3</formula>
    </cfRule>
    <cfRule type="cellIs" priority="3" operator="greaterThan" aboveAverage="0" equalAverage="0" bottom="0" percent="0" rank="0" text="" dxfId="1">
      <formula>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2023-07-10T10:56:33Z</dcterms:created>
  <dc:creator>Camille Montersino</dc:creator>
  <dc:description/>
  <dc:language>en-US</dc:language>
  <cp:lastModifiedBy/>
  <dcterms:modified xsi:type="dcterms:W3CDTF">2023-07-13T13:46:24Z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