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ra.Ayadi\Documents\02-ProgCIT\02-Projets\04-Collaborations\Collaborations\Pancreas_SPyronnet\Infos Techniques\"/>
    </mc:Choice>
  </mc:AlternateContent>
  <bookViews>
    <workbookView xWindow="-31695" yWindow="465" windowWidth="28800" windowHeight="17775"/>
  </bookViews>
  <sheets>
    <sheet name="Bilan ARNext" sheetId="1" r:id="rId1"/>
    <sheet name="Infos Tech F8-9" sheetId="2" r:id="rId2"/>
  </sheets>
  <definedNames>
    <definedName name="_xlnm._FilterDatabase" localSheetId="0" hidden="1">'Bilan ARNext'!$A$2:$L$31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1" l="1"/>
  <c r="K31" i="1"/>
  <c r="L30" i="1"/>
  <c r="K30" i="1"/>
  <c r="L29" i="1"/>
  <c r="K29" i="1"/>
  <c r="L28" i="1"/>
  <c r="K28" i="1"/>
  <c r="L27" i="1"/>
  <c r="K27" i="1"/>
  <c r="L8" i="1"/>
  <c r="K8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7" i="1"/>
  <c r="K7" i="1"/>
  <c r="L16" i="1"/>
  <c r="K16" i="1"/>
  <c r="L6" i="1"/>
  <c r="K6" i="1"/>
  <c r="L15" i="1"/>
  <c r="K15" i="1"/>
  <c r="L14" i="1"/>
  <c r="K14" i="1"/>
  <c r="L13" i="1"/>
  <c r="K13" i="1"/>
  <c r="L12" i="1"/>
  <c r="K12" i="1"/>
  <c r="L5" i="1"/>
  <c r="K5" i="1"/>
  <c r="L11" i="1"/>
  <c r="K11" i="1"/>
  <c r="L4" i="1"/>
  <c r="K4" i="1"/>
  <c r="L10" i="1"/>
  <c r="K10" i="1"/>
  <c r="L3" i="1"/>
  <c r="K3" i="1"/>
</calcChain>
</file>

<file path=xl/sharedStrings.xml><?xml version="1.0" encoding="utf-8"?>
<sst xmlns="http://schemas.openxmlformats.org/spreadsheetml/2006/main" count="87" uniqueCount="72">
  <si>
    <t>Echantillons</t>
  </si>
  <si>
    <t>RQN</t>
  </si>
  <si>
    <t>DV200 (%)</t>
  </si>
  <si>
    <t>n° tube</t>
  </si>
  <si>
    <t>PDX</t>
  </si>
  <si>
    <t>TOTAL</t>
  </si>
  <si>
    <t>F8/9</t>
  </si>
  <si>
    <t>01.037</t>
  </si>
  <si>
    <t>01.052</t>
  </si>
  <si>
    <t>AD-IPC 4G</t>
  </si>
  <si>
    <t>03.043 4a</t>
  </si>
  <si>
    <t>01.048F 4b</t>
  </si>
  <si>
    <t>AM-IPC 6a</t>
  </si>
  <si>
    <t>AO-IPC 6b2</t>
  </si>
  <si>
    <t>01.074 4b</t>
  </si>
  <si>
    <t>01.030 5a</t>
  </si>
  <si>
    <t>01.054 4b 5/3/15</t>
  </si>
  <si>
    <t>03.096 4e 18/02/15</t>
  </si>
  <si>
    <t>02.029 5b2 18/02/15</t>
  </si>
  <si>
    <t>01.046 5a 11/2/15</t>
  </si>
  <si>
    <t>01.033 4a</t>
  </si>
  <si>
    <t>02.063 4a 20/11/14</t>
  </si>
  <si>
    <t>03.076 4a 25/11/14</t>
  </si>
  <si>
    <t>i-NOR 6a 28/11/14</t>
  </si>
  <si>
    <t>02.058 4a 17/02/15</t>
  </si>
  <si>
    <t>02.042 6b1 Tisse 16/10/14</t>
  </si>
  <si>
    <t>D-IPC Dec 3c1</t>
  </si>
  <si>
    <t>S-IPC Dec 4e2 20/10/16</t>
  </si>
  <si>
    <t>L-NOR 5b 15/01/15</t>
  </si>
  <si>
    <t>02.038 3e 09/01/15</t>
  </si>
  <si>
    <t>N-NOR 5e 05/02/15</t>
  </si>
  <si>
    <t>02.045 6a 3/6/15</t>
  </si>
  <si>
    <t>01.064 4a</t>
  </si>
  <si>
    <t>01.053 4a 05/02/15</t>
  </si>
  <si>
    <t>01.008 Cell 1L 11/2/15</t>
  </si>
  <si>
    <t>01.069 Dec 3.1 10/8/16</t>
  </si>
  <si>
    <t>*17 µl volume total</t>
  </si>
  <si>
    <t>Echantillon 01.037 perdu au broyage.</t>
  </si>
  <si>
    <t>NA</t>
  </si>
  <si>
    <t>[ARN] (ng/uL)*</t>
  </si>
  <si>
    <t>Qtité ARN (µg)</t>
  </si>
  <si>
    <t>Stroma %</t>
  </si>
  <si>
    <t>Echantillons sélectionnés pour le pilote (juillet 2017)</t>
  </si>
  <si>
    <t>ID PF St-Louis</t>
  </si>
  <si>
    <t>PDAC_JIA-HS_200</t>
  </si>
  <si>
    <t>PDAC_JIA-HS_202</t>
  </si>
  <si>
    <t>PDAC_JIA-HS_209</t>
  </si>
  <si>
    <t>PDAC_JIA-HS_204</t>
  </si>
  <si>
    <t>PDAC_JIA-HS_211</t>
  </si>
  <si>
    <t>PDAC_JIA-HS_222</t>
  </si>
  <si>
    <t>PDAC_JIA_HS_201</t>
  </si>
  <si>
    <t>PDAC_JIA_HS_203</t>
  </si>
  <si>
    <t>PDAC_JIA_HS_205</t>
  </si>
  <si>
    <t>PDAC_JIA_HS_208</t>
  </si>
  <si>
    <t>PDAC_JIA_HS_206</t>
  </si>
  <si>
    <t>PDAC_JIA_HS_207</t>
  </si>
  <si>
    <t>PDAC_JIA_HS_210</t>
  </si>
  <si>
    <t>PDAC_JIA_HS_212</t>
  </si>
  <si>
    <t>PDAC_JIA_HS_213</t>
  </si>
  <si>
    <t>PDAC_JIA_HS_218</t>
  </si>
  <si>
    <t>PDAC_JIA_HS_216</t>
  </si>
  <si>
    <t>PDAC_JIA_HS_214</t>
  </si>
  <si>
    <t>PDAC_JIA_HS_215</t>
  </si>
  <si>
    <t>PDAC_JIA_HS_217</t>
  </si>
  <si>
    <t>PDAC_JIA_HS_219</t>
  </si>
  <si>
    <t>PDAC_JIA_HS_220</t>
  </si>
  <si>
    <t>PDAC_JIA_HS_221</t>
  </si>
  <si>
    <t>PDAC_JIA_HS_223</t>
  </si>
  <si>
    <t>PDAC_JIA_HS_224</t>
  </si>
  <si>
    <t>PDAC_JIA_HS_225</t>
  </si>
  <si>
    <t>PDAC_JIA_HS_226</t>
  </si>
  <si>
    <t>PDAC_JIA_HS_227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</si>
</sst>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</xdr:colOff>
      <xdr:row>28</xdr:row>
      <xdr:rowOff>97415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29525" cy="5431415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152401</xdr:colOff>
      <xdr:row>0</xdr:row>
      <xdr:rowOff>1</xdr:rowOff>
    </xdr:from>
    <xdr:to>
      <xdr:col>19</xdr:col>
      <xdr:colOff>685801</xdr:colOff>
      <xdr:row>28</xdr:row>
      <xdr:rowOff>119531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401" y="1"/>
          <a:ext cx="7391400" cy="5453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D3" sqref="D3:D8"/>
    </sheetView>
  </sheetViews>
  <sheetFormatPr baseColWidth="10" defaultRowHeight="15" x14ac:dyDescent="0.25"/>
  <cols>
    <col min="1" max="1" width="9.42578125" customWidth="1"/>
    <col min="2" max="2" width="23.42578125" bestFit="1" customWidth="1"/>
    <col min="3" max="3" width="23.42578125" customWidth="1"/>
    <col min="4" max="4" width="17.85546875" customWidth="1"/>
    <col min="5" max="5" width="8.85546875" bestFit="1" customWidth="1"/>
    <col min="6" max="6" width="7.140625" bestFit="1" customWidth="1"/>
    <col min="7" max="7" width="8.85546875" bestFit="1" customWidth="1"/>
    <col min="8" max="8" width="7.140625" bestFit="1" customWidth="1"/>
    <col min="9" max="9" width="8.85546875" bestFit="1" customWidth="1"/>
    <col min="10" max="10" width="7.140625" bestFit="1" customWidth="1"/>
    <col min="11" max="11" width="8.85546875" bestFit="1" customWidth="1"/>
    <col min="12" max="12" width="9" customWidth="1"/>
  </cols>
  <sheetData>
    <row r="1" spans="1:12" x14ac:dyDescent="0.25">
      <c r="A1" s="10" t="s">
        <v>0</v>
      </c>
      <c r="B1" s="11"/>
      <c r="C1" s="11"/>
      <c r="D1" s="12"/>
      <c r="E1" s="9" t="s">
        <v>39</v>
      </c>
      <c r="F1" s="9"/>
      <c r="G1" s="9" t="s">
        <v>1</v>
      </c>
      <c r="H1" s="9"/>
      <c r="I1" s="9" t="s">
        <v>2</v>
      </c>
      <c r="J1" s="9"/>
      <c r="K1" s="9" t="s">
        <v>40</v>
      </c>
      <c r="L1" s="9"/>
    </row>
    <row r="2" spans="1:12" x14ac:dyDescent="0.25">
      <c r="A2" s="1" t="s">
        <v>3</v>
      </c>
      <c r="B2" s="1" t="s">
        <v>4</v>
      </c>
      <c r="C2" s="6" t="s">
        <v>41</v>
      </c>
      <c r="D2" s="1" t="s">
        <v>43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1" t="s">
        <v>5</v>
      </c>
      <c r="L2" s="1" t="s">
        <v>6</v>
      </c>
    </row>
    <row r="3" spans="1:12" x14ac:dyDescent="0.25">
      <c r="A3" s="8">
        <v>2</v>
      </c>
      <c r="B3" s="8" t="s">
        <v>8</v>
      </c>
      <c r="C3" s="8">
        <v>13</v>
      </c>
      <c r="D3" s="8" t="s">
        <v>44</v>
      </c>
      <c r="E3" s="1">
        <v>4688.1000000000004</v>
      </c>
      <c r="F3" s="1">
        <v>1008.7</v>
      </c>
      <c r="G3" s="4">
        <v>6.4</v>
      </c>
      <c r="H3" s="4">
        <v>2.8</v>
      </c>
      <c r="I3" s="4">
        <v>78.8</v>
      </c>
      <c r="J3" s="4">
        <v>84.1</v>
      </c>
      <c r="K3" s="5">
        <f t="shared" ref="K3:L8" si="0">E3*17/1000</f>
        <v>79.697700000000012</v>
      </c>
      <c r="L3" s="5">
        <f t="shared" si="0"/>
        <v>17.1479</v>
      </c>
    </row>
    <row r="4" spans="1:12" x14ac:dyDescent="0.25">
      <c r="A4" s="8">
        <v>4</v>
      </c>
      <c r="B4" s="8" t="s">
        <v>10</v>
      </c>
      <c r="C4" s="8">
        <v>26</v>
      </c>
      <c r="D4" s="8" t="s">
        <v>45</v>
      </c>
      <c r="E4" s="1">
        <v>1733.3</v>
      </c>
      <c r="F4" s="1">
        <v>422.3</v>
      </c>
      <c r="G4" s="4">
        <v>9.6</v>
      </c>
      <c r="H4" s="4">
        <v>8.6</v>
      </c>
      <c r="I4" s="4">
        <v>81.900000000000006</v>
      </c>
      <c r="J4" s="4">
        <v>92.9</v>
      </c>
      <c r="K4" s="5">
        <f t="shared" si="0"/>
        <v>29.466099999999997</v>
      </c>
      <c r="L4" s="5">
        <f t="shared" si="0"/>
        <v>7.1791</v>
      </c>
    </row>
    <row r="5" spans="1:12" x14ac:dyDescent="0.25">
      <c r="A5" s="8">
        <v>6</v>
      </c>
      <c r="B5" s="8" t="s">
        <v>12</v>
      </c>
      <c r="C5" s="8">
        <v>44</v>
      </c>
      <c r="D5" s="8" t="s">
        <v>47</v>
      </c>
      <c r="E5" s="1">
        <v>2373.8000000000002</v>
      </c>
      <c r="F5" s="1">
        <v>105.4</v>
      </c>
      <c r="G5" s="4">
        <v>6.4</v>
      </c>
      <c r="H5" s="4">
        <v>3.8</v>
      </c>
      <c r="I5" s="4">
        <v>76.8</v>
      </c>
      <c r="J5" s="4">
        <v>84.2</v>
      </c>
      <c r="K5" s="5">
        <f t="shared" si="0"/>
        <v>40.354600000000005</v>
      </c>
      <c r="L5" s="5">
        <f t="shared" si="0"/>
        <v>1.7918000000000003</v>
      </c>
    </row>
    <row r="6" spans="1:12" x14ac:dyDescent="0.25">
      <c r="A6" s="8">
        <v>11</v>
      </c>
      <c r="B6" s="8" t="s">
        <v>17</v>
      </c>
      <c r="C6" s="8">
        <v>9</v>
      </c>
      <c r="D6" s="8" t="s">
        <v>46</v>
      </c>
      <c r="E6" s="1">
        <v>391.9</v>
      </c>
      <c r="F6" s="1">
        <v>24.1</v>
      </c>
      <c r="G6" s="4">
        <v>6</v>
      </c>
      <c r="H6" s="4">
        <v>5.6</v>
      </c>
      <c r="I6" s="4">
        <v>61.2</v>
      </c>
      <c r="J6" s="4">
        <v>84.5</v>
      </c>
      <c r="K6" s="5">
        <f t="shared" si="0"/>
        <v>6.6622999999999992</v>
      </c>
      <c r="L6" s="5">
        <f t="shared" si="0"/>
        <v>0.40970000000000006</v>
      </c>
    </row>
    <row r="7" spans="1:12" x14ac:dyDescent="0.25">
      <c r="A7" s="8">
        <v>13</v>
      </c>
      <c r="B7" s="8" t="s">
        <v>19</v>
      </c>
      <c r="C7" s="8">
        <v>27</v>
      </c>
      <c r="D7" s="8" t="s">
        <v>48</v>
      </c>
      <c r="E7" s="1">
        <v>811.6</v>
      </c>
      <c r="F7" s="1">
        <v>33.5</v>
      </c>
      <c r="G7" s="4">
        <v>4</v>
      </c>
      <c r="H7" s="4">
        <v>3.4</v>
      </c>
      <c r="I7" s="4">
        <v>51.1</v>
      </c>
      <c r="J7" s="4">
        <v>76.400000000000006</v>
      </c>
      <c r="K7" s="5">
        <f t="shared" si="0"/>
        <v>13.7972</v>
      </c>
      <c r="L7" s="5">
        <f t="shared" si="0"/>
        <v>0.56950000000000001</v>
      </c>
    </row>
    <row r="8" spans="1:12" x14ac:dyDescent="0.25">
      <c r="A8" s="8">
        <v>24</v>
      </c>
      <c r="B8" s="8" t="s">
        <v>30</v>
      </c>
      <c r="C8" s="8">
        <v>66</v>
      </c>
      <c r="D8" s="8" t="s">
        <v>49</v>
      </c>
      <c r="E8" s="1">
        <v>1243.0999999999999</v>
      </c>
      <c r="F8" s="1">
        <v>47.9</v>
      </c>
      <c r="G8" s="4">
        <v>5.9</v>
      </c>
      <c r="H8" s="4">
        <v>3.1</v>
      </c>
      <c r="I8" s="4">
        <v>53.5</v>
      </c>
      <c r="J8" s="4">
        <v>70.400000000000006</v>
      </c>
      <c r="K8" s="5">
        <f t="shared" si="0"/>
        <v>21.132699999999996</v>
      </c>
      <c r="L8" s="5">
        <f t="shared" si="0"/>
        <v>0.81429999999999991</v>
      </c>
    </row>
    <row r="9" spans="1:12" x14ac:dyDescent="0.25">
      <c r="A9" s="2">
        <v>1</v>
      </c>
      <c r="B9" s="2" t="s">
        <v>7</v>
      </c>
      <c r="C9" s="2">
        <v>24</v>
      </c>
      <c r="D9" s="1"/>
      <c r="E9" s="3" t="s">
        <v>38</v>
      </c>
      <c r="F9" s="3" t="s">
        <v>38</v>
      </c>
      <c r="G9" s="3" t="s">
        <v>38</v>
      </c>
      <c r="H9" s="3" t="s">
        <v>38</v>
      </c>
      <c r="I9" s="3" t="s">
        <v>38</v>
      </c>
      <c r="J9" s="3" t="s">
        <v>38</v>
      </c>
      <c r="K9" s="3" t="s">
        <v>38</v>
      </c>
      <c r="L9" s="3" t="s">
        <v>38</v>
      </c>
    </row>
    <row r="10" spans="1:12" x14ac:dyDescent="0.25">
      <c r="A10" s="1">
        <v>3</v>
      </c>
      <c r="B10" s="1" t="s">
        <v>9</v>
      </c>
      <c r="C10" s="1">
        <v>26</v>
      </c>
      <c r="D10" t="s">
        <v>50</v>
      </c>
      <c r="E10" s="1">
        <v>4094.7</v>
      </c>
      <c r="F10" s="1">
        <v>201.8</v>
      </c>
      <c r="G10" s="4">
        <v>7.5</v>
      </c>
      <c r="H10" s="4">
        <v>6.4</v>
      </c>
      <c r="I10" s="4">
        <v>80.900000000000006</v>
      </c>
      <c r="J10" s="4">
        <v>74.900000000000006</v>
      </c>
      <c r="K10" s="5">
        <f t="shared" ref="K10:K31" si="1">E10*17/1000</f>
        <v>69.609899999999996</v>
      </c>
      <c r="L10" s="5">
        <f t="shared" ref="L10:L31" si="2">F10*17/1000</f>
        <v>3.4306000000000005</v>
      </c>
    </row>
    <row r="11" spans="1:12" x14ac:dyDescent="0.25">
      <c r="A11" s="1">
        <v>5</v>
      </c>
      <c r="B11" s="1" t="s">
        <v>11</v>
      </c>
      <c r="C11" s="1">
        <v>22</v>
      </c>
      <c r="D11" s="1" t="s">
        <v>51</v>
      </c>
      <c r="E11" s="1">
        <v>4308.3</v>
      </c>
      <c r="F11" s="1">
        <v>20.3</v>
      </c>
      <c r="G11" s="4">
        <v>6.8</v>
      </c>
      <c r="H11" s="4">
        <v>4</v>
      </c>
      <c r="I11" s="4">
        <v>77.400000000000006</v>
      </c>
      <c r="J11" s="4">
        <v>81.2</v>
      </c>
      <c r="K11" s="5">
        <f t="shared" si="1"/>
        <v>73.241100000000003</v>
      </c>
      <c r="L11" s="5">
        <f t="shared" si="2"/>
        <v>0.34510000000000002</v>
      </c>
    </row>
    <row r="12" spans="1:12" x14ac:dyDescent="0.25">
      <c r="A12" s="1">
        <v>7</v>
      </c>
      <c r="B12" s="1" t="s">
        <v>13</v>
      </c>
      <c r="C12" s="1">
        <v>15</v>
      </c>
      <c r="D12" s="1" t="s">
        <v>52</v>
      </c>
      <c r="E12" s="1">
        <v>729.1</v>
      </c>
      <c r="F12" s="1">
        <v>27.5</v>
      </c>
      <c r="G12" s="4">
        <v>7.1</v>
      </c>
      <c r="H12" s="4">
        <v>5.6</v>
      </c>
      <c r="I12" s="4">
        <v>63.1</v>
      </c>
      <c r="J12" s="4">
        <v>86.9</v>
      </c>
      <c r="K12" s="5">
        <f t="shared" si="1"/>
        <v>12.3947</v>
      </c>
      <c r="L12" s="5">
        <f t="shared" si="2"/>
        <v>0.46750000000000003</v>
      </c>
    </row>
    <row r="13" spans="1:12" x14ac:dyDescent="0.25">
      <c r="A13" s="1">
        <v>8</v>
      </c>
      <c r="B13" s="1" t="s">
        <v>14</v>
      </c>
      <c r="C13" s="1">
        <v>19</v>
      </c>
      <c r="D13" s="1" t="s">
        <v>54</v>
      </c>
      <c r="E13" s="1">
        <v>4707.7</v>
      </c>
      <c r="F13" s="1">
        <v>1329.5</v>
      </c>
      <c r="G13" s="4">
        <v>6.1</v>
      </c>
      <c r="H13" s="4">
        <v>5.6</v>
      </c>
      <c r="I13" s="4">
        <v>82.4</v>
      </c>
      <c r="J13" s="4">
        <v>90.2</v>
      </c>
      <c r="K13" s="5">
        <f t="shared" si="1"/>
        <v>80.030899999999988</v>
      </c>
      <c r="L13" s="5">
        <f t="shared" si="2"/>
        <v>22.601500000000001</v>
      </c>
    </row>
    <row r="14" spans="1:12" x14ac:dyDescent="0.25">
      <c r="A14" s="1">
        <v>9</v>
      </c>
      <c r="B14" s="1" t="s">
        <v>15</v>
      </c>
      <c r="C14" s="1">
        <v>14</v>
      </c>
      <c r="D14" s="1" t="s">
        <v>55</v>
      </c>
      <c r="E14" s="1">
        <v>2032.6</v>
      </c>
      <c r="F14" s="1">
        <v>109.8</v>
      </c>
      <c r="G14" s="4">
        <v>6.6</v>
      </c>
      <c r="H14" s="4">
        <v>3.1</v>
      </c>
      <c r="I14" s="4">
        <v>79.099999999999994</v>
      </c>
      <c r="J14" s="4">
        <v>80.900000000000006</v>
      </c>
      <c r="K14" s="5">
        <f t="shared" si="1"/>
        <v>34.554199999999994</v>
      </c>
      <c r="L14" s="5">
        <f t="shared" si="2"/>
        <v>1.8665999999999998</v>
      </c>
    </row>
    <row r="15" spans="1:12" x14ac:dyDescent="0.25">
      <c r="A15" s="1">
        <v>10</v>
      </c>
      <c r="B15" s="1" t="s">
        <v>16</v>
      </c>
      <c r="C15" s="1">
        <v>19</v>
      </c>
      <c r="D15" s="1" t="s">
        <v>53</v>
      </c>
      <c r="E15" s="1">
        <v>2873.3</v>
      </c>
      <c r="F15" s="1">
        <v>120</v>
      </c>
      <c r="G15" s="4">
        <v>6.5</v>
      </c>
      <c r="H15" s="4">
        <v>3.9</v>
      </c>
      <c r="I15" s="4">
        <v>74.8</v>
      </c>
      <c r="J15" s="4">
        <v>85.8</v>
      </c>
      <c r="K15" s="5">
        <f t="shared" si="1"/>
        <v>48.846100000000007</v>
      </c>
      <c r="L15" s="5">
        <f t="shared" si="2"/>
        <v>2.04</v>
      </c>
    </row>
    <row r="16" spans="1:12" x14ac:dyDescent="0.25">
      <c r="A16" s="1">
        <v>12</v>
      </c>
      <c r="B16" s="1" t="s">
        <v>18</v>
      </c>
      <c r="C16" s="1">
        <v>14</v>
      </c>
      <c r="D16" s="1" t="s">
        <v>56</v>
      </c>
      <c r="E16" s="1">
        <v>1828.4</v>
      </c>
      <c r="F16" s="1">
        <v>202.4</v>
      </c>
      <c r="G16" s="4">
        <v>6.8</v>
      </c>
      <c r="H16" s="4">
        <v>1</v>
      </c>
      <c r="I16" s="4">
        <v>66.900000000000006</v>
      </c>
      <c r="J16" s="4">
        <v>42.6</v>
      </c>
      <c r="K16" s="5">
        <f t="shared" si="1"/>
        <v>31.082800000000002</v>
      </c>
      <c r="L16" s="5">
        <f t="shared" si="2"/>
        <v>3.4408000000000003</v>
      </c>
    </row>
    <row r="17" spans="1:12" x14ac:dyDescent="0.25">
      <c r="A17" s="1">
        <v>14</v>
      </c>
      <c r="B17" s="1" t="s">
        <v>20</v>
      </c>
      <c r="C17" s="1" t="s">
        <v>38</v>
      </c>
      <c r="D17" s="1" t="s">
        <v>57</v>
      </c>
      <c r="E17" s="1">
        <v>342.5</v>
      </c>
      <c r="F17" s="1">
        <v>32.6</v>
      </c>
      <c r="G17" s="4">
        <v>5.7</v>
      </c>
      <c r="H17" s="4">
        <v>4</v>
      </c>
      <c r="I17" s="4">
        <v>56.7</v>
      </c>
      <c r="J17" s="4">
        <v>81.7</v>
      </c>
      <c r="K17" s="5">
        <f t="shared" si="1"/>
        <v>5.8224999999999998</v>
      </c>
      <c r="L17" s="5">
        <f t="shared" si="2"/>
        <v>0.55420000000000003</v>
      </c>
    </row>
    <row r="18" spans="1:12" x14ac:dyDescent="0.25">
      <c r="A18" s="1">
        <v>15</v>
      </c>
      <c r="B18" s="1" t="s">
        <v>21</v>
      </c>
      <c r="C18" s="1">
        <v>32</v>
      </c>
      <c r="D18" s="1" t="s">
        <v>58</v>
      </c>
      <c r="E18" s="1">
        <v>3072.5</v>
      </c>
      <c r="F18" s="1">
        <v>92.8</v>
      </c>
      <c r="G18" s="4">
        <v>6.7</v>
      </c>
      <c r="H18" s="4">
        <v>5</v>
      </c>
      <c r="I18" s="4">
        <v>74.900000000000006</v>
      </c>
      <c r="J18" s="4">
        <v>88.8</v>
      </c>
      <c r="K18" s="5">
        <f t="shared" si="1"/>
        <v>52.232500000000002</v>
      </c>
      <c r="L18" s="5">
        <f t="shared" si="2"/>
        <v>1.5775999999999999</v>
      </c>
    </row>
    <row r="19" spans="1:12" x14ac:dyDescent="0.25">
      <c r="A19" s="1">
        <v>16</v>
      </c>
      <c r="B19" s="1" t="s">
        <v>22</v>
      </c>
      <c r="C19" s="1">
        <v>44</v>
      </c>
      <c r="D19" s="1" t="s">
        <v>61</v>
      </c>
      <c r="E19" s="1">
        <v>1846.4</v>
      </c>
      <c r="F19" s="1">
        <v>61.7</v>
      </c>
      <c r="G19" s="4">
        <v>5.0999999999999996</v>
      </c>
      <c r="H19" s="4">
        <v>3.3</v>
      </c>
      <c r="I19" s="4">
        <v>72.5</v>
      </c>
      <c r="J19" s="4">
        <v>85.4</v>
      </c>
      <c r="K19" s="5">
        <f t="shared" si="1"/>
        <v>31.388800000000003</v>
      </c>
      <c r="L19" s="5">
        <f t="shared" si="2"/>
        <v>1.0489000000000002</v>
      </c>
    </row>
    <row r="20" spans="1:12" x14ac:dyDescent="0.25">
      <c r="A20" s="1">
        <v>17</v>
      </c>
      <c r="B20" s="1" t="s">
        <v>23</v>
      </c>
      <c r="C20" s="1">
        <v>25</v>
      </c>
      <c r="D20" s="1" t="s">
        <v>62</v>
      </c>
      <c r="E20" s="1">
        <v>1096.3</v>
      </c>
      <c r="F20" s="1">
        <v>125.9</v>
      </c>
      <c r="G20" s="4" t="s">
        <v>38</v>
      </c>
      <c r="H20" s="4">
        <v>1.3</v>
      </c>
      <c r="I20" s="4">
        <v>44.1</v>
      </c>
      <c r="J20" s="4">
        <v>78.900000000000006</v>
      </c>
      <c r="K20" s="5">
        <f t="shared" si="1"/>
        <v>18.6371</v>
      </c>
      <c r="L20" s="5">
        <f t="shared" si="2"/>
        <v>2.1403000000000003</v>
      </c>
    </row>
    <row r="21" spans="1:12" x14ac:dyDescent="0.25">
      <c r="A21" s="1">
        <v>18</v>
      </c>
      <c r="B21" s="1" t="s">
        <v>24</v>
      </c>
      <c r="C21" s="1">
        <v>25</v>
      </c>
      <c r="D21" s="1" t="s">
        <v>60</v>
      </c>
      <c r="E21" s="1">
        <v>1977.4</v>
      </c>
      <c r="F21" s="1">
        <v>48.8</v>
      </c>
      <c r="G21" s="4">
        <v>5.8</v>
      </c>
      <c r="H21" s="4">
        <v>4.0999999999999996</v>
      </c>
      <c r="I21" s="4">
        <v>61.7</v>
      </c>
      <c r="J21" s="4">
        <v>84.7</v>
      </c>
      <c r="K21" s="5">
        <f t="shared" si="1"/>
        <v>33.6158</v>
      </c>
      <c r="L21" s="5">
        <f t="shared" si="2"/>
        <v>0.82959999999999989</v>
      </c>
    </row>
    <row r="22" spans="1:12" x14ac:dyDescent="0.25">
      <c r="A22" s="1">
        <v>19</v>
      </c>
      <c r="B22" s="1" t="s">
        <v>25</v>
      </c>
      <c r="C22" s="1">
        <v>21</v>
      </c>
      <c r="D22" s="1" t="s">
        <v>63</v>
      </c>
      <c r="E22" s="1">
        <v>1308.7</v>
      </c>
      <c r="F22" s="1">
        <v>107.5</v>
      </c>
      <c r="G22" s="4">
        <v>3.3</v>
      </c>
      <c r="H22" s="4">
        <v>3.2</v>
      </c>
      <c r="I22" s="4">
        <v>56.1</v>
      </c>
      <c r="J22" s="4">
        <v>82.1</v>
      </c>
      <c r="K22" s="5">
        <f t="shared" si="1"/>
        <v>22.247900000000001</v>
      </c>
      <c r="L22" s="5">
        <f t="shared" si="2"/>
        <v>1.8274999999999999</v>
      </c>
    </row>
    <row r="23" spans="1:12" x14ac:dyDescent="0.25">
      <c r="A23" s="1">
        <v>20</v>
      </c>
      <c r="B23" s="1" t="s">
        <v>26</v>
      </c>
      <c r="C23" s="1">
        <v>20</v>
      </c>
      <c r="D23" s="1" t="s">
        <v>59</v>
      </c>
      <c r="E23" s="1">
        <v>1087.2</v>
      </c>
      <c r="F23" s="1">
        <v>49.6</v>
      </c>
      <c r="G23" s="4">
        <v>7.6</v>
      </c>
      <c r="H23" s="4">
        <v>7.7</v>
      </c>
      <c r="I23" s="4">
        <v>59.2</v>
      </c>
      <c r="J23" s="4">
        <v>89.4</v>
      </c>
      <c r="K23" s="5">
        <f t="shared" si="1"/>
        <v>18.482400000000002</v>
      </c>
      <c r="L23" s="5">
        <f t="shared" si="2"/>
        <v>0.84320000000000006</v>
      </c>
    </row>
    <row r="24" spans="1:12" x14ac:dyDescent="0.25">
      <c r="A24" s="1">
        <v>21</v>
      </c>
      <c r="B24" s="1" t="s">
        <v>27</v>
      </c>
      <c r="C24" s="1">
        <v>19</v>
      </c>
      <c r="D24" s="1" t="s">
        <v>64</v>
      </c>
      <c r="E24" s="1">
        <v>1870.9</v>
      </c>
      <c r="F24" s="1">
        <v>32.4</v>
      </c>
      <c r="G24" s="4">
        <v>7.1</v>
      </c>
      <c r="H24" s="4">
        <v>3.2</v>
      </c>
      <c r="I24" s="4">
        <v>74.599999999999994</v>
      </c>
      <c r="J24" s="4">
        <v>85.7</v>
      </c>
      <c r="K24" s="5">
        <f t="shared" si="1"/>
        <v>31.805300000000003</v>
      </c>
      <c r="L24" s="5">
        <f t="shared" si="2"/>
        <v>0.55079999999999996</v>
      </c>
    </row>
    <row r="25" spans="1:12" x14ac:dyDescent="0.25">
      <c r="A25" s="1">
        <v>22</v>
      </c>
      <c r="B25" s="1" t="s">
        <v>28</v>
      </c>
      <c r="C25" s="1">
        <v>13</v>
      </c>
      <c r="D25" s="1" t="s">
        <v>65</v>
      </c>
      <c r="E25" s="1">
        <v>2507.6999999999998</v>
      </c>
      <c r="F25" s="1">
        <v>80.400000000000006</v>
      </c>
      <c r="G25" s="4">
        <v>5.4</v>
      </c>
      <c r="H25" s="4">
        <v>1.3</v>
      </c>
      <c r="I25" s="4">
        <v>68</v>
      </c>
      <c r="J25" s="4">
        <v>75.8</v>
      </c>
      <c r="K25" s="5">
        <f t="shared" si="1"/>
        <v>42.630899999999997</v>
      </c>
      <c r="L25" s="5">
        <f t="shared" si="2"/>
        <v>1.3668000000000002</v>
      </c>
    </row>
    <row r="26" spans="1:12" x14ac:dyDescent="0.25">
      <c r="A26" s="1">
        <v>23</v>
      </c>
      <c r="B26" s="1" t="s">
        <v>29</v>
      </c>
      <c r="C26" s="1">
        <v>26</v>
      </c>
      <c r="D26" s="1" t="s">
        <v>66</v>
      </c>
      <c r="E26" s="1">
        <v>330</v>
      </c>
      <c r="F26" s="1">
        <v>29.5</v>
      </c>
      <c r="G26" s="4">
        <v>5.7</v>
      </c>
      <c r="H26" s="4">
        <v>3.1</v>
      </c>
      <c r="I26" s="4">
        <v>51.8</v>
      </c>
      <c r="J26" s="4">
        <v>79.900000000000006</v>
      </c>
      <c r="K26" s="5">
        <f t="shared" si="1"/>
        <v>5.61</v>
      </c>
      <c r="L26" s="5">
        <f t="shared" si="2"/>
        <v>0.50149999999999995</v>
      </c>
    </row>
    <row r="27" spans="1:12" x14ac:dyDescent="0.25">
      <c r="A27" s="1">
        <v>25</v>
      </c>
      <c r="B27" s="1" t="s">
        <v>31</v>
      </c>
      <c r="C27" s="1">
        <v>28</v>
      </c>
      <c r="D27" s="1" t="s">
        <v>67</v>
      </c>
      <c r="E27" s="1">
        <v>890.2</v>
      </c>
      <c r="F27" s="1">
        <v>108.1</v>
      </c>
      <c r="G27" s="4">
        <v>7.3</v>
      </c>
      <c r="H27" s="4">
        <v>5.0999999999999996</v>
      </c>
      <c r="I27" s="4">
        <v>58.6</v>
      </c>
      <c r="J27" s="4">
        <v>59.8</v>
      </c>
      <c r="K27" s="5">
        <f t="shared" si="1"/>
        <v>15.133400000000002</v>
      </c>
      <c r="L27" s="5">
        <f t="shared" si="2"/>
        <v>1.8376999999999999</v>
      </c>
    </row>
    <row r="28" spans="1:12" x14ac:dyDescent="0.25">
      <c r="A28" s="1">
        <v>26</v>
      </c>
      <c r="B28" s="1" t="s">
        <v>32</v>
      </c>
      <c r="C28" s="1">
        <v>31</v>
      </c>
      <c r="D28" s="1" t="s">
        <v>68</v>
      </c>
      <c r="E28" s="1">
        <v>536.70000000000005</v>
      </c>
      <c r="F28" s="1">
        <v>45.7</v>
      </c>
      <c r="G28" s="4">
        <v>5.7</v>
      </c>
      <c r="H28" s="4">
        <v>6.4</v>
      </c>
      <c r="I28" s="4">
        <v>45.6</v>
      </c>
      <c r="J28" s="4">
        <v>78.099999999999994</v>
      </c>
      <c r="K28" s="5">
        <f t="shared" si="1"/>
        <v>9.1239000000000008</v>
      </c>
      <c r="L28" s="5">
        <f t="shared" si="2"/>
        <v>0.77690000000000015</v>
      </c>
    </row>
    <row r="29" spans="1:12" x14ac:dyDescent="0.25">
      <c r="A29" s="1">
        <v>27</v>
      </c>
      <c r="B29" s="1" t="s">
        <v>33</v>
      </c>
      <c r="C29" s="1">
        <v>21</v>
      </c>
      <c r="D29" s="1" t="s">
        <v>69</v>
      </c>
      <c r="E29" s="1">
        <v>2504.5</v>
      </c>
      <c r="F29" s="1">
        <v>92.6</v>
      </c>
      <c r="G29" s="4">
        <v>5.8</v>
      </c>
      <c r="H29" s="4">
        <v>5.2</v>
      </c>
      <c r="I29" s="4">
        <v>59.6</v>
      </c>
      <c r="J29" s="4">
        <v>75.8</v>
      </c>
      <c r="K29" s="5">
        <f t="shared" si="1"/>
        <v>42.576500000000003</v>
      </c>
      <c r="L29" s="5">
        <f t="shared" si="2"/>
        <v>1.5741999999999998</v>
      </c>
    </row>
    <row r="30" spans="1:12" x14ac:dyDescent="0.25">
      <c r="A30" s="1">
        <v>28</v>
      </c>
      <c r="B30" s="1" t="s">
        <v>34</v>
      </c>
      <c r="C30" s="1">
        <v>37</v>
      </c>
      <c r="D30" s="1" t="s">
        <v>70</v>
      </c>
      <c r="E30" s="1">
        <v>2468.5</v>
      </c>
      <c r="F30" s="1">
        <v>42</v>
      </c>
      <c r="G30" s="4">
        <v>6.5</v>
      </c>
      <c r="H30" s="4">
        <v>1.4</v>
      </c>
      <c r="I30" s="4">
        <v>53.6</v>
      </c>
      <c r="J30" s="4">
        <v>76.2</v>
      </c>
      <c r="K30" s="5">
        <f t="shared" si="1"/>
        <v>41.964500000000001</v>
      </c>
      <c r="L30" s="5">
        <f t="shared" si="2"/>
        <v>0.71399999999999997</v>
      </c>
    </row>
    <row r="31" spans="1:12" x14ac:dyDescent="0.25">
      <c r="A31" s="1">
        <v>29</v>
      </c>
      <c r="B31" s="1" t="s">
        <v>35</v>
      </c>
      <c r="C31" s="1">
        <v>23</v>
      </c>
      <c r="D31" s="1" t="s">
        <v>71</v>
      </c>
      <c r="E31" s="1">
        <v>950.7</v>
      </c>
      <c r="F31" s="1">
        <v>70.8</v>
      </c>
      <c r="G31" s="4">
        <v>4.5</v>
      </c>
      <c r="H31" s="4">
        <v>5.3</v>
      </c>
      <c r="I31" s="4">
        <v>56.4</v>
      </c>
      <c r="J31" s="4">
        <v>86.9</v>
      </c>
      <c r="K31" s="5">
        <f t="shared" si="1"/>
        <v>16.161900000000003</v>
      </c>
      <c r="L31" s="5">
        <f t="shared" si="2"/>
        <v>1.2036</v>
      </c>
    </row>
    <row r="33" spans="1:4" x14ac:dyDescent="0.25">
      <c r="A33" t="s">
        <v>36</v>
      </c>
    </row>
    <row r="34" spans="1:4" x14ac:dyDescent="0.25">
      <c r="A34" t="s">
        <v>37</v>
      </c>
    </row>
    <row r="36" spans="1:4" x14ac:dyDescent="0.25">
      <c r="A36" s="7" t="s">
        <v>42</v>
      </c>
      <c r="B36" s="7"/>
      <c r="C36" s="7"/>
      <c r="D36" s="7"/>
    </row>
  </sheetData>
  <autoFilter ref="A2:L31">
    <sortState ref="A3:K31">
      <sortCondition sortBy="cellColor" ref="A2:A31" dxfId="3"/>
    </sortState>
  </autoFilter>
  <mergeCells count="5">
    <mergeCell ref="E1:F1"/>
    <mergeCell ref="G1:H1"/>
    <mergeCell ref="I1:J1"/>
    <mergeCell ref="K1:L1"/>
    <mergeCell ref="A1:D1"/>
  </mergeCells>
  <conditionalFormatting sqref="I4:J31">
    <cfRule type="cellIs" dxfId="2" priority="2" operator="greaterThan">
      <formula>70</formula>
    </cfRule>
    <cfRule type="cellIs" dxfId="1" priority="3" operator="lessThan">
      <formula>50</formula>
    </cfRule>
  </conditionalFormatting>
  <conditionalFormatting sqref="G4:H31">
    <cfRule type="cellIs" dxfId="0" priority="1" operator="lessThan">
      <formula>2.5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6" sqref="L3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Bilan ARNext</vt:lpstr>
      <vt:lpstr>Infos Tech F8-9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 Ayadi</dc:creator>
  <cp:lastModifiedBy>Mira Ayadi</cp:lastModifiedBy>
  <dcterms:created xsi:type="dcterms:W3CDTF">2017-06-02T06:41:04Z</dcterms:created>
  <dcterms:modified xsi:type="dcterms:W3CDTF">2017-10-04T13:39:55Z</dcterms:modified>
</cp:coreProperties>
</file>