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marco\Desktop\workshop-plain-and-simple-language\"/>
    </mc:Choice>
  </mc:AlternateContent>
  <xr:revisionPtr revIDLastSave="0" documentId="13_ncr:1_{07B4175D-8ECD-4242-A3EF-D2A8B92DCEB9}" xr6:coauthVersionLast="47" xr6:coauthVersionMax="47" xr10:uidLastSave="{00000000-0000-0000-0000-000000000000}"/>
  <bookViews>
    <workbookView xWindow="-105" yWindow="0" windowWidth="19410" windowHeight="15585" activeTab="2" xr2:uid="{00000000-000D-0000-FFFF-FFFF00000000}"/>
  </bookViews>
  <sheets>
    <sheet name="ORIGINAL" sheetId="1" r:id="rId1"/>
    <sheet name="CHAIN" sheetId="2" r:id="rId2"/>
    <sheet name="BASIC"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4" i="3" l="1" a="1"/>
  <c r="B34" i="3" s="1"/>
  <c r="B33" i="3" a="1"/>
  <c r="B33" i="3" s="1"/>
  <c r="B32" i="3" a="1"/>
  <c r="B32" i="3" s="1"/>
  <c r="B31" i="3" a="1"/>
  <c r="B31" i="3" s="1"/>
  <c r="B30" i="3" a="1"/>
  <c r="B30" i="3" s="1"/>
  <c r="B17" i="2" a="1"/>
  <c r="B17" i="2" s="1"/>
  <c r="B21" i="2" a="1"/>
  <c r="B21" i="2" s="1"/>
  <c r="B20" i="2" a="1"/>
  <c r="B20" i="2" s="1"/>
  <c r="B19" i="2" a="1"/>
  <c r="B19" i="2" s="1"/>
  <c r="B18" i="2" a="1"/>
  <c r="B18" i="2" s="1"/>
  <c r="B30" i="1" a="1"/>
  <c r="B30" i="1" s="1"/>
  <c r="B29" i="1" a="1"/>
  <c r="B29" i="1" s="1"/>
  <c r="B28" i="1" a="1"/>
  <c r="B28" i="1" s="1"/>
  <c r="B27" i="1" a="1"/>
  <c r="B27" i="1" s="1"/>
  <c r="B26" i="1" a="1"/>
  <c r="B26" i="1" s="1"/>
  <c r="B25" i="1" a="1"/>
  <c r="B2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<sst xmlns="http://schemas.openxmlformats.org/spreadsheetml/2006/main" count="138" uniqueCount="75">
  <si>
    <t>più preciso</t>
  </si>
  <si>
    <t>giuridicamente più orecchiabile</t>
  </si>
  <si>
    <t>incompleto e semplice</t>
  </si>
  <si>
    <t>Giuridicamente più orecchiabile, anche se alcune frasi un pò vetuste</t>
  </si>
  <si>
    <t>è il testo originale</t>
  </si>
  <si>
    <t>Il testo A utilizza un linguaggio giuridico più puntuale.</t>
  </si>
  <si>
    <t>giuridicamente più corretto</t>
  </si>
  <si>
    <t>Si segnala l'eliminazione della seconda voce.</t>
  </si>
  <si>
    <t>Il testo B presenta linguaggio giuridico più appropriato.</t>
  </si>
  <si>
    <t>Si segnala l'errata espressione "vigenti tempo per tempo"</t>
  </si>
  <si>
    <t>Il testo A ha un linguaggio più formale e giuridico.</t>
  </si>
  <si>
    <t>Il testo A ha forma e linguaggio giuridico più puntuale.</t>
  </si>
  <si>
    <t xml:space="preserve">Il testo A ha un linguaggio giuridicamente meno appropriato; il riferimento ad ogni intervento in maniera impersonale, senza alcun riferimento ai soggetti tenuti ("soggetti responsabili"), potrebbe ingenerare confusione. </t>
  </si>
  <si>
    <t>giuridicamente migliore</t>
  </si>
  <si>
    <t>migliore</t>
  </si>
  <si>
    <t>leggermente impreciso</t>
  </si>
  <si>
    <t xml:space="preserve">MORE_ACCURATE     </t>
  </si>
  <si>
    <t>JURIDICALLY_BETTER</t>
  </si>
  <si>
    <t xml:space="preserve">PROBLEM           </t>
  </si>
  <si>
    <t xml:space="preserve">PROBLEM               </t>
  </si>
  <si>
    <t xml:space="preserve">JURIDICALLY_BETTER    </t>
  </si>
  <si>
    <t xml:space="preserve">JURIDICALLY_WORST     </t>
  </si>
  <si>
    <t xml:space="preserve">LESS_ACCURATE         </t>
  </si>
  <si>
    <t>CATEGORY</t>
  </si>
  <si>
    <t>Comment</t>
  </si>
  <si>
    <t>JURIDICALLY_WORST</t>
  </si>
  <si>
    <t>Inutile ripetizione della parola "Regolamento" ad inizio di ogni frase.</t>
  </si>
  <si>
    <t>Il testo B riporta costruzioni linguistiche errate (primo e terzo paragrafo), oltre che un linguaggio giuridicamente meno puntuale del testo A.</t>
  </si>
  <si>
    <t xml:space="preserve">GRAMMAR, JURIDICALLY_WORST </t>
  </si>
  <si>
    <t>Il testo A ha un linguaggio giuridico più appropriato e prevede, per ogni intervento, il riferimento ai soggetti tenuti ("soggetti responsabili").</t>
  </si>
  <si>
    <t>PROBLEM</t>
  </si>
  <si>
    <t>Il testo non ha senso in svariati punti</t>
  </si>
  <si>
    <t>meno preciso nel significato giuridico</t>
  </si>
  <si>
    <t>Si segnala la frase: “In ambito urbano, i cavi aerei per le reti elettriche e di telecomunicazione devono avere un'altezza minima da terra di mt. 5,00, ai sensi dell'articolo 2.1.06 del Decreto Ministeriale 2”, in cui il verbo “dovere” al posto del termine “aventi” ne cambia il significato giuridico rispetto alla corrispondente previsione del testo A.</t>
  </si>
  <si>
    <t>Nella pur apprezzabile operazione di semplificazione del testo B vengono, tuttavia, sostituiti anche termini tecnici necessari ( es. combustione/bruciare; porzione ipogea ed epigea/parte sotterranea e a quella sopraelevata)</t>
  </si>
  <si>
    <t>Il testo A utilizza un linguaggio poco tecnico che, in alcuni casi, rischia di incidere sul significato giuridico (es. gestione esclusiva, invece del tipico regime di privativa; )</t>
  </si>
  <si>
    <t>Non si comprende l'eliminazione della voce.</t>
  </si>
  <si>
    <t>non contempla bene il principio di copertura integrale; linguaggio troppo semplice; il diritto ha anche una sua forma</t>
  </si>
  <si>
    <t>Il testo B ha un linguaggio giuridico meno appropriato. Si segnala l'assenza del riferimento alla detenzione a qualsiasi titolo degli animali selvatici, sia autoctoni che alloctoni.</t>
  </si>
  <si>
    <t>Si segnalano alcune difformità giuridiche tra i due testi: 1. proprietario/interessati; 2. lavori/opere; 3. 30gg/un mese.</t>
  </si>
  <si>
    <t>Si segnala una difformità giuridicamente rilevante tra i due testi: strada/via pubblica.</t>
  </si>
  <si>
    <t xml:space="preserve">Sebbene più comprensibile, il testo B non ha la forma di un testo giuridico. </t>
  </si>
  <si>
    <t>giuridicamente un pò impreciso</t>
  </si>
  <si>
    <t>la prima frase del testo A è leggermente divergente dalla prima frase del testo B</t>
  </si>
  <si>
    <t>NOT_ACCURATE</t>
  </si>
  <si>
    <t xml:space="preserve">impreciso </t>
  </si>
  <si>
    <t>Traduzione che travisa il significato. Il testo giuridico è più preciso.</t>
  </si>
  <si>
    <t>un po' impreciso in alcuni termini giuridici</t>
  </si>
  <si>
    <t>Il testo B presenta costruzioni grammaticali non frequenti nel linguaggio giuridico (es. chi svolge…non può; chi vende…ha bisogno).</t>
  </si>
  <si>
    <t>Il testo A presenta linguaggio tecnico e giuridico poco appropriato.</t>
  </si>
  <si>
    <t>Il testo B, sebbene più chiaro, non presenta linguaggio giuridico appropriato.</t>
  </si>
  <si>
    <t>Il testo A contiene un linguaggio tecnicamente e giuridicamente meno appropriato. Si segnalano tra i due testi alcune difformità (es. "permanenti, semipermanenti o in precario", presente solo nel testo B).</t>
  </si>
  <si>
    <t>Il testo B presenta linguaggio non tecnico e  giuridicamente poco appropriato.</t>
  </si>
  <si>
    <t>Si segnala la rilevante assenza rispetto al testo A del riferimento al carattere solidale dell’obbligazione.</t>
  </si>
  <si>
    <t>Si segnala l’assenza nel testo A della frase “Indipendentemente dall'osservanza di quanto sopra riportato”, utile a contestualizzare la disposizione.</t>
  </si>
  <si>
    <t xml:space="preserve">Si segnala la seguente difformità giuridicamente rilevante tra i due testi: aperti al pubblico/uso pubblico. </t>
  </si>
  <si>
    <t>Il testo B non ha linguaggio giuridico appropriato; il riferimento alla multa invece che alla sanzione amministrativa pecuniaria è giuridicamente errato.</t>
  </si>
  <si>
    <t>Il testo B, sebbene più comprensibile, ha un linguaggio giuridico meno appropriato del testo A.</t>
  </si>
  <si>
    <t>Sebbene più comprensibile, il testo B riporta delle imprecisioni. Ad esempio, nel prevedere che "i bambini con handicap che non sono stati inseriti nella graduatoria entro i termini di legge saranno ammessi immediatamente al nido, sempre superando del 15% la capienza", omette il rilevante riferimento alla figura responsabile del "Direttore educativo".</t>
  </si>
  <si>
    <t>Il testo A presenta linguaggio giuridico poco appropriato. Si segnala, inoltre, che il testo A, a differenza del testo B, omette di evidenziare il carattere non esaustivo dell’elencazione.</t>
  </si>
  <si>
    <t>Nella sua eccessiva semplificazione, il testo B tralascia riferimenti giuridici significativi (es. art. 2188, contratto collettivo nazionale di settore, Decreto del Ministro delle Infrastrutture e dei Trasporti 23 dicembre 2003)</t>
  </si>
  <si>
    <t>Il testo ha adotta un linguaggio tecnicamente e giuridicamente poco appropriato. La semplificazioni di alcuni concetti giuridici (ad esempio la traduzione della "disponibilità" dei mezzi in " proprietà") rischia di comprometterne il significato giuridico.</t>
  </si>
  <si>
    <t>Rispetto al testo A manca del tutto l'inciso "nonché la percentuale di copertura dei costi di gestione dei servizi pubblici a domanda individuale in essa indicata".</t>
  </si>
  <si>
    <t>Il testo B ha linguaggio giuridico più puntuale e contiene il riferimento al "rispetto dei principi dell'ordinamento delle autonomie locali"</t>
  </si>
  <si>
    <t>L'espressione "strutture che il suolo sostiene stabilmente" non è appropriata nel linguaggio giuridico.</t>
  </si>
  <si>
    <t>Il testo B utilizza un linguaggio giuridico non appropriato. Si segnala, nel testo B, l'omesso riferimento al possesso e alla detenzione " a qualsiasi titolo", omissione che rischia di alterare il contesto giuridico.</t>
  </si>
  <si>
    <t>NOT_JURIDIC</t>
  </si>
  <si>
    <t>MISSING_REF</t>
  </si>
  <si>
    <t xml:space="preserve">GRAMMAR,MISSING_REF </t>
  </si>
  <si>
    <t>GRAMMAR</t>
  </si>
  <si>
    <t>JURIDICALLY_BETTER,MISSING_REF</t>
  </si>
  <si>
    <t>LESS_ACCURATE</t>
  </si>
  <si>
    <t>MORE_ACCURATE</t>
  </si>
  <si>
    <t>Il testo A, sebbene effettivamente più comprensibile, presenta linguaggio e costruzioni non comuni nel contesto giuridico (ad es. l'uso del plurale "vietiamo" invece dell'impersonale "è vietato").</t>
  </si>
  <si>
    <t>Il testo ha riporta costruzioni linguistiche errate. Si segnala, rispetto al testo B, l'assenza del riferimento al "rispetto dei principi dell'ordinamento delle autonomie locali".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</si>
</sst>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quotePrefix="1"/>
    <xf numFmtId="0" fontId="1" fillId="0" borderId="0" xfId="0" applyFont="1"/>
    <xf numFmtId="0" fontId="0" fillId="0" borderId="0" xfId="0" applyAlignment="1">
      <alignment wrapText="1"/>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40393744531933506"/>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ORIGINAL!$A$25:$A$30</c:f>
              <c:strCache>
                <c:ptCount val="6"/>
                <c:pt idx="0">
                  <c:v>MORE_ACCURATE</c:v>
                </c:pt>
                <c:pt idx="1">
                  <c:v>JURIDICALLY_BETTER</c:v>
                </c:pt>
                <c:pt idx="2">
                  <c:v>PROBLEM</c:v>
                </c:pt>
                <c:pt idx="3">
                  <c:v>LESS_ACCURATE</c:v>
                </c:pt>
                <c:pt idx="4">
                  <c:v>MISSING_REF</c:v>
                </c:pt>
                <c:pt idx="5">
                  <c:v>JURIDICALLY_WORST</c:v>
                </c:pt>
              </c:strCache>
            </c:strRef>
          </c:cat>
          <c:val>
            <c:numRef>
              <c:f>ORIGINAL!$B$25:$B$30</c:f>
              <c:numCache>
                <c:formatCode>General</c:formatCode>
                <c:ptCount val="6"/>
                <c:pt idx="0">
                  <c:v>2</c:v>
                </c:pt>
                <c:pt idx="1">
                  <c:v>11</c:v>
                </c:pt>
                <c:pt idx="2">
                  <c:v>3</c:v>
                </c:pt>
                <c:pt idx="3">
                  <c:v>1</c:v>
                </c:pt>
                <c:pt idx="4">
                  <c:v>1</c:v>
                </c:pt>
                <c:pt idx="5">
                  <c:v>1</c:v>
                </c:pt>
              </c:numCache>
            </c:numRef>
          </c:val>
          <c:extLst>
            <c:ext xmlns:c16="http://schemas.microsoft.com/office/drawing/2014/chart" uri="{C3380CC4-5D6E-409C-BE32-E72D297353CC}">
              <c16:uniqueId val="{00000000-EFB4-43EA-A6F9-BC234C8685F3}"/>
            </c:ext>
          </c:extLst>
        </c:ser>
        <c:dLbls>
          <c:showLegendKey val="0"/>
          <c:showVal val="0"/>
          <c:showCatName val="0"/>
          <c:showSerName val="0"/>
          <c:showPercent val="0"/>
          <c:showBubbleSize val="0"/>
        </c:dLbls>
        <c:gapWidth val="182"/>
        <c:axId val="2104033312"/>
        <c:axId val="2104032832"/>
      </c:barChart>
      <c:catAx>
        <c:axId val="21040333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032832"/>
        <c:crosses val="autoZero"/>
        <c:auto val="1"/>
        <c:lblAlgn val="ctr"/>
        <c:lblOffset val="100"/>
        <c:noMultiLvlLbl val="0"/>
      </c:catAx>
      <c:valAx>
        <c:axId val="21040328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03331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spPr>
            <a:solidFill>
              <a:schemeClr val="accent1"/>
            </a:solidFill>
            <a:ln>
              <a:noFill/>
            </a:ln>
            <a:effectLst/>
          </c:spPr>
          <c:invertIfNegative val="0"/>
          <c:cat>
            <c:strRef>
              <c:f>CHAIN!$A$17:$A$21</c:f>
              <c:strCache>
                <c:ptCount val="5"/>
                <c:pt idx="0">
                  <c:v>JURIDICALLY_BETTER</c:v>
                </c:pt>
                <c:pt idx="1">
                  <c:v>PROBLEM</c:v>
                </c:pt>
                <c:pt idx="2">
                  <c:v>GRAMMAR</c:v>
                </c:pt>
                <c:pt idx="3">
                  <c:v>MISSING_REF</c:v>
                </c:pt>
                <c:pt idx="4">
                  <c:v>JURIDICALLY_WORST</c:v>
                </c:pt>
              </c:strCache>
            </c:strRef>
          </c:cat>
          <c:val>
            <c:numRef>
              <c:f>CHAIN!$B$17:$B$21</c:f>
              <c:numCache>
                <c:formatCode>General</c:formatCode>
                <c:ptCount val="5"/>
                <c:pt idx="0">
                  <c:v>1</c:v>
                </c:pt>
                <c:pt idx="1">
                  <c:v>2</c:v>
                </c:pt>
                <c:pt idx="2">
                  <c:v>3</c:v>
                </c:pt>
                <c:pt idx="3">
                  <c:v>1</c:v>
                </c:pt>
                <c:pt idx="4">
                  <c:v>8</c:v>
                </c:pt>
              </c:numCache>
            </c:numRef>
          </c:val>
          <c:extLst>
            <c:ext xmlns:c16="http://schemas.microsoft.com/office/drawing/2014/chart" uri="{C3380CC4-5D6E-409C-BE32-E72D297353CC}">
              <c16:uniqueId val="{00000000-4EDF-4CB9-B480-20BCA1995B57}"/>
            </c:ext>
          </c:extLst>
        </c:ser>
        <c:dLbls>
          <c:showLegendKey val="0"/>
          <c:showVal val="0"/>
          <c:showCatName val="0"/>
          <c:showSerName val="0"/>
          <c:showPercent val="0"/>
          <c:showBubbleSize val="0"/>
        </c:dLbls>
        <c:gapWidth val="182"/>
        <c:axId val="2088329872"/>
        <c:axId val="2088330352"/>
      </c:barChart>
      <c:catAx>
        <c:axId val="2088329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8330352"/>
        <c:crosses val="autoZero"/>
        <c:auto val="1"/>
        <c:lblAlgn val="ctr"/>
        <c:lblOffset val="100"/>
        <c:noMultiLvlLbl val="0"/>
      </c:catAx>
      <c:valAx>
        <c:axId val="20883303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83298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7876190</xdr:colOff>
      <xdr:row>0</xdr:row>
      <xdr:rowOff>0</xdr:rowOff>
    </xdr:from>
    <xdr:to>
      <xdr:col>1</xdr:col>
      <xdr:colOff>12448189</xdr:colOff>
      <xdr:row>14</xdr:row>
      <xdr:rowOff>76200</xdr:rowOff>
    </xdr:to>
    <xdr:graphicFrame macro="">
      <xdr:nvGraphicFramePr>
        <xdr:cNvPr id="2" name="Chart 1">
          <a:extLst>
            <a:ext uri="{FF2B5EF4-FFF2-40B4-BE49-F238E27FC236}">
              <a16:creationId xmlns:a16="http://schemas.microsoft.com/office/drawing/2014/main" id="{756CB989-3B06-E161-CED4-57405ABFC62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2548758</xdr:colOff>
      <xdr:row>14</xdr:row>
      <xdr:rowOff>122839</xdr:rowOff>
    </xdr:from>
    <xdr:to>
      <xdr:col>1</xdr:col>
      <xdr:colOff>7120758</xdr:colOff>
      <xdr:row>29</xdr:row>
      <xdr:rowOff>8539</xdr:rowOff>
    </xdr:to>
    <xdr:graphicFrame macro="">
      <xdr:nvGraphicFramePr>
        <xdr:cNvPr id="2" name="Chart 1">
          <a:extLst>
            <a:ext uri="{FF2B5EF4-FFF2-40B4-BE49-F238E27FC236}">
              <a16:creationId xmlns:a16="http://schemas.microsoft.com/office/drawing/2014/main" id="{9EADECEC-488E-1E77-0926-D2187C81F3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
  <sheetViews>
    <sheetView zoomScale="145" zoomScaleNormal="145" workbookViewId="0">
      <selection activeCell="A25" sqref="A25:B30"/>
    </sheetView>
  </sheetViews>
  <sheetFormatPr defaultRowHeight="15" x14ac:dyDescent="0.25"/>
  <cols>
    <col min="1" max="1" width="36.140625" customWidth="1"/>
    <col min="2" max="2" width="186.7109375" customWidth="1"/>
  </cols>
  <sheetData>
    <row r="1" spans="1:2" x14ac:dyDescent="0.25">
      <c r="A1" s="2" t="s">
        <v>23</v>
      </c>
      <c r="B1" s="2" t="s">
        <v>24</v>
      </c>
    </row>
    <row r="2" spans="1:2" x14ac:dyDescent="0.25">
      <c r="A2" t="s">
        <v>16</v>
      </c>
      <c r="B2" t="s">
        <v>0</v>
      </c>
    </row>
    <row r="3" spans="1:2" x14ac:dyDescent="0.25">
      <c r="A3" t="s">
        <v>17</v>
      </c>
      <c r="B3" t="s">
        <v>1</v>
      </c>
    </row>
    <row r="4" spans="1:2" x14ac:dyDescent="0.25">
      <c r="A4" t="s">
        <v>18</v>
      </c>
      <c r="B4" t="s">
        <v>2</v>
      </c>
    </row>
    <row r="5" spans="1:2" x14ac:dyDescent="0.25">
      <c r="A5" t="s">
        <v>16</v>
      </c>
      <c r="B5" t="s">
        <v>0</v>
      </c>
    </row>
    <row r="6" spans="1:2" x14ac:dyDescent="0.25">
      <c r="A6" t="s">
        <v>17</v>
      </c>
      <c r="B6" t="s">
        <v>3</v>
      </c>
    </row>
    <row r="7" spans="1:2" x14ac:dyDescent="0.25">
      <c r="A7" t="s">
        <v>17</v>
      </c>
      <c r="B7" t="s">
        <v>4</v>
      </c>
    </row>
    <row r="8" spans="1:2" x14ac:dyDescent="0.25">
      <c r="A8" t="s">
        <v>17</v>
      </c>
      <c r="B8" t="s">
        <v>5</v>
      </c>
    </row>
    <row r="9" spans="1:2" x14ac:dyDescent="0.25">
      <c r="A9" t="s">
        <v>17</v>
      </c>
      <c r="B9" t="s">
        <v>6</v>
      </c>
    </row>
    <row r="10" spans="1:2" x14ac:dyDescent="0.25">
      <c r="A10" t="s">
        <v>18</v>
      </c>
      <c r="B10" t="s">
        <v>7</v>
      </c>
    </row>
    <row r="11" spans="1:2" x14ac:dyDescent="0.25">
      <c r="A11" t="s">
        <v>17</v>
      </c>
      <c r="B11" t="s">
        <v>8</v>
      </c>
    </row>
    <row r="13" spans="1:2" x14ac:dyDescent="0.25">
      <c r="A13" t="s">
        <v>19</v>
      </c>
      <c r="B13" t="s">
        <v>9</v>
      </c>
    </row>
    <row r="14" spans="1:2" x14ac:dyDescent="0.25">
      <c r="A14" t="s">
        <v>20</v>
      </c>
      <c r="B14" t="s">
        <v>10</v>
      </c>
    </row>
    <row r="15" spans="1:2" x14ac:dyDescent="0.25">
      <c r="A15" t="s">
        <v>70</v>
      </c>
      <c r="B15" t="s">
        <v>63</v>
      </c>
    </row>
    <row r="16" spans="1:2" x14ac:dyDescent="0.25">
      <c r="A16" t="s">
        <v>20</v>
      </c>
      <c r="B16" t="s">
        <v>11</v>
      </c>
    </row>
    <row r="17" spans="1:2" x14ac:dyDescent="0.25">
      <c r="A17" t="s">
        <v>21</v>
      </c>
      <c r="B17" s="1" t="s">
        <v>12</v>
      </c>
    </row>
    <row r="18" spans="1:2" x14ac:dyDescent="0.25">
      <c r="A18" t="s">
        <v>20</v>
      </c>
      <c r="B18" t="s">
        <v>13</v>
      </c>
    </row>
    <row r="19" spans="1:2" x14ac:dyDescent="0.25">
      <c r="A19" t="s">
        <v>20</v>
      </c>
      <c r="B19" t="s">
        <v>14</v>
      </c>
    </row>
    <row r="20" spans="1:2" x14ac:dyDescent="0.25">
      <c r="A20" t="s">
        <v>22</v>
      </c>
      <c r="B20" t="s">
        <v>15</v>
      </c>
    </row>
    <row r="25" spans="1:2" x14ac:dyDescent="0.25">
      <c r="A25" t="s">
        <v>72</v>
      </c>
      <c r="B25" s="4" cm="1">
        <f t="array" ref="B25">COUNT(SEARCH(A25, A2:A20))</f>
        <v>2</v>
      </c>
    </row>
    <row r="26" spans="1:2" x14ac:dyDescent="0.25">
      <c r="A26" t="s">
        <v>17</v>
      </c>
      <c r="B26" s="4" cm="1">
        <f t="array" ref="B26">COUNT(SEARCH(A26, A2:A20))</f>
        <v>11</v>
      </c>
    </row>
    <row r="27" spans="1:2" x14ac:dyDescent="0.25">
      <c r="A27" t="s">
        <v>30</v>
      </c>
      <c r="B27" s="4" cm="1">
        <f t="array" ref="B27">COUNT(SEARCH(A27, A2:A20))</f>
        <v>3</v>
      </c>
    </row>
    <row r="28" spans="1:2" x14ac:dyDescent="0.25">
      <c r="A28" t="s">
        <v>71</v>
      </c>
      <c r="B28" s="4" cm="1">
        <f t="array" ref="B28">COUNT(SEARCH(A28, A$2:A$20))</f>
        <v>1</v>
      </c>
    </row>
    <row r="29" spans="1:2" x14ac:dyDescent="0.25">
      <c r="A29" t="s">
        <v>67</v>
      </c>
      <c r="B29" s="4" cm="1">
        <f t="array" ref="B29">COUNT(SEARCH(A29, A$2:A$20))</f>
        <v>1</v>
      </c>
    </row>
    <row r="30" spans="1:2" x14ac:dyDescent="0.25">
      <c r="A30" t="s">
        <v>25</v>
      </c>
      <c r="B30" s="4" cm="1">
        <f t="array" ref="B30">COUNT(SEARCH(A30, A$2:A$20))</f>
        <v>1</v>
      </c>
    </row>
  </sheetData>
  <pageMargins left="0.7" right="0.7" top="0.75" bottom="0.75" header="0.3" footer="0.3"/>
  <drawing r:id="rId1"/>
  <extLst>
    <ext xmlns:x14="http://schemas.microsoft.com/office/spreadsheetml/2009/9/main" uri="{05C60535-1F16-4fd2-B633-F4F36F0B64E0}">
      <x14:sparklineGroups xmlns:xm="http://schemas.microsoft.com/office/excel/2006/main">
        <x14:sparklineGroup type="column" displayEmptyCellsAs="gap" xr2:uid="{26B602D6-F4CB-4A99-9594-89D04E9930A7}">
          <x14:colorSeries theme="3" tint="0.499984740745262"/>
          <x14:colorNegative theme="1" tint="0.249977111117893"/>
          <x14:colorAxis rgb="FF000000"/>
          <x14:colorMarkers theme="1" tint="0.249977111117893"/>
          <x14:colorFirst theme="1" tint="0.249977111117893"/>
          <x14:colorLast theme="1" tint="0.249977111117893"/>
          <x14:colorHigh theme="1" tint="0.249977111117893"/>
          <x14:colorLow theme="1" tint="0.249977111117893"/>
          <x14:sparklines>
            <x14:sparkline>
              <xm:f>ORIGINAL!A7:A25</xm:f>
              <xm:sqref>B30</xm:sqref>
            </x14:sparkline>
          </x14:sparklines>
        </x14:sparklineGroup>
        <x14:sparklineGroup type="column" displayEmptyCellsAs="gap" xr2:uid="{9B01BD16-3D28-46EF-B4B5-B42B0ED4ABD1}">
          <x14:colorSeries theme="3" tint="0.499984740745262"/>
          <x14:colorNegative theme="1" tint="0.249977111117893"/>
          <x14:colorAxis rgb="FF000000"/>
          <x14:colorMarkers theme="1" tint="0.249977111117893"/>
          <x14:colorFirst theme="1" tint="0.249977111117893"/>
          <x14:colorLast theme="1" tint="0.249977111117893"/>
          <x14:colorHigh theme="1" tint="0.249977111117893"/>
          <x14:colorLow theme="1" tint="0.249977111117893"/>
          <x14:sparklines>
            <x14:sparkline>
              <xm:f>ORIGINAL!A6:A24</xm:f>
              <xm:sqref>B29</xm:sqref>
            </x14:sparkline>
          </x14:sparklines>
        </x14:sparklineGroup>
        <x14:sparklineGroup type="column" displayEmptyCellsAs="gap" xr2:uid="{821923A3-0BA8-4D80-85CE-622D951A3ADA}">
          <x14:colorSeries theme="3" tint="0.499984740745262"/>
          <x14:colorNegative theme="1" tint="0.249977111117893"/>
          <x14:colorAxis rgb="FF000000"/>
          <x14:colorMarkers theme="1" tint="0.249977111117893"/>
          <x14:colorFirst theme="1" tint="0.249977111117893"/>
          <x14:colorLast theme="1" tint="0.249977111117893"/>
          <x14:colorHigh theme="1" tint="0.249977111117893"/>
          <x14:colorLow theme="1" tint="0.249977111117893"/>
          <x14:sparklines>
            <x14:sparkline>
              <xm:f>ORIGINAL!A5:A23</xm:f>
              <xm:sqref>B28</xm:sqref>
            </x14:sparkline>
          </x14:sparklines>
        </x14:sparklineGroup>
        <x14:sparklineGroup type="column" displayEmptyCellsAs="gap" xr2:uid="{4DDC1281-0345-4462-AD99-074A68FA0E96}">
          <x14:colorSeries theme="3" tint="0.499984740745262"/>
          <x14:colorNegative theme="1" tint="0.249977111117893"/>
          <x14:colorAxis rgb="FF000000"/>
          <x14:colorMarkers theme="1" tint="0.249977111117893"/>
          <x14:colorFirst theme="1" tint="0.249977111117893"/>
          <x14:colorLast theme="1" tint="0.249977111117893"/>
          <x14:colorHigh theme="1" tint="0.249977111117893"/>
          <x14:colorLow theme="1" tint="0.249977111117893"/>
          <x14:sparklines>
            <x14:sparkline>
              <xm:f>ORIGINAL!A4:A22</xm:f>
              <xm:sqref>B27</xm:sqref>
            </x14:sparkline>
          </x14:sparklines>
        </x14:sparklineGroup>
        <x14:sparklineGroup type="column" displayEmptyCellsAs="gap" xr2:uid="{A6B9A7D7-7544-444A-B6EA-8D5B0A96E3FD}">
          <x14:colorSeries theme="3" tint="0.499984740745262"/>
          <x14:colorNegative theme="1" tint="0.249977111117893"/>
          <x14:colorAxis rgb="FF000000"/>
          <x14:colorMarkers theme="1" tint="0.249977111117893"/>
          <x14:colorFirst theme="1" tint="0.249977111117893"/>
          <x14:colorLast theme="1" tint="0.249977111117893"/>
          <x14:colorHigh theme="1" tint="0.249977111117893"/>
          <x14:colorLow theme="1" tint="0.249977111117893"/>
          <x14:sparklines>
            <x14:sparkline>
              <xm:f>ORIGINAL!A3:A21</xm:f>
              <xm:sqref>B26</xm:sqref>
            </x14:sparkline>
          </x14:sparklines>
        </x14:sparklineGroup>
        <x14:sparklineGroup type="column" displayEmptyCellsAs="gap" xr2:uid="{C94A6A5C-E806-41C6-9A71-1DE90F0F5EF8}">
          <x14:colorSeries theme="3" tint="0.499984740745262"/>
          <x14:colorNegative theme="1" tint="0.249977111117893"/>
          <x14:colorAxis rgb="FF000000"/>
          <x14:colorMarkers theme="1" tint="0.249977111117893"/>
          <x14:colorFirst theme="1" tint="0.249977111117893"/>
          <x14:colorLast theme="1" tint="0.249977111117893"/>
          <x14:colorHigh theme="1" tint="0.249977111117893"/>
          <x14:colorLow theme="1" tint="0.249977111117893"/>
          <x14:sparklines>
            <x14:sparkline>
              <xm:f>ORIGINAL!A2:A20</xm:f>
              <xm:sqref>B25</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CDB52-CD7A-4B97-8EFC-5604057D52D8}">
  <dimension ref="A1:B21"/>
  <sheetViews>
    <sheetView topLeftCell="A9" zoomScale="145" zoomScaleNormal="145" workbookViewId="0">
      <selection activeCell="B17" sqref="A17:B21"/>
    </sheetView>
  </sheetViews>
  <sheetFormatPr defaultRowHeight="15" x14ac:dyDescent="0.25"/>
  <cols>
    <col min="1" max="1" width="26.140625" customWidth="1"/>
    <col min="2" max="2" width="183" customWidth="1"/>
  </cols>
  <sheetData>
    <row r="1" spans="1:2" x14ac:dyDescent="0.25">
      <c r="A1" s="2" t="s">
        <v>23</v>
      </c>
      <c r="B1" s="2" t="s">
        <v>24</v>
      </c>
    </row>
    <row r="2" spans="1:2" x14ac:dyDescent="0.25">
      <c r="A2" t="s">
        <v>25</v>
      </c>
      <c r="B2" t="s">
        <v>64</v>
      </c>
    </row>
    <row r="3" spans="1:2" x14ac:dyDescent="0.25">
      <c r="A3" t="s">
        <v>69</v>
      </c>
      <c r="B3" t="s">
        <v>26</v>
      </c>
    </row>
    <row r="4" spans="1:2" x14ac:dyDescent="0.25">
      <c r="A4" t="s">
        <v>68</v>
      </c>
      <c r="B4" t="s">
        <v>74</v>
      </c>
    </row>
    <row r="5" spans="1:2" ht="30" x14ac:dyDescent="0.25">
      <c r="A5" s="3" t="s">
        <v>28</v>
      </c>
      <c r="B5" t="s">
        <v>27</v>
      </c>
    </row>
    <row r="6" spans="1:2" x14ac:dyDescent="0.25">
      <c r="A6" t="s">
        <v>17</v>
      </c>
      <c r="B6" t="s">
        <v>29</v>
      </c>
    </row>
    <row r="7" spans="1:2" x14ac:dyDescent="0.25">
      <c r="A7" t="s">
        <v>30</v>
      </c>
      <c r="B7" t="s">
        <v>31</v>
      </c>
    </row>
    <row r="8" spans="1:2" x14ac:dyDescent="0.25">
      <c r="A8" t="s">
        <v>25</v>
      </c>
      <c r="B8" t="s">
        <v>32</v>
      </c>
    </row>
    <row r="9" spans="1:2" x14ac:dyDescent="0.25">
      <c r="A9" t="s">
        <v>25</v>
      </c>
      <c r="B9" t="s">
        <v>33</v>
      </c>
    </row>
    <row r="10" spans="1:2" x14ac:dyDescent="0.25">
      <c r="A10" t="s">
        <v>25</v>
      </c>
      <c r="B10" t="s">
        <v>34</v>
      </c>
    </row>
    <row r="11" spans="1:2" x14ac:dyDescent="0.25">
      <c r="A11" t="s">
        <v>25</v>
      </c>
      <c r="B11" t="s">
        <v>65</v>
      </c>
    </row>
    <row r="12" spans="1:2" x14ac:dyDescent="0.25">
      <c r="A12" t="s">
        <v>25</v>
      </c>
      <c r="B12" t="s">
        <v>35</v>
      </c>
    </row>
    <row r="13" spans="1:2" x14ac:dyDescent="0.25">
      <c r="A13" t="s">
        <v>25</v>
      </c>
      <c r="B13" t="s">
        <v>73</v>
      </c>
    </row>
    <row r="14" spans="1:2" x14ac:dyDescent="0.25">
      <c r="A14" t="s">
        <v>30</v>
      </c>
      <c r="B14" t="s">
        <v>36</v>
      </c>
    </row>
    <row r="17" spans="1:2" x14ac:dyDescent="0.25">
      <c r="A17" t="s">
        <v>17</v>
      </c>
      <c r="B17" s="4" cm="1">
        <f t="array" ref="B17">COUNT( SEARCH(A17,A$2:A$14))</f>
        <v>1</v>
      </c>
    </row>
    <row r="18" spans="1:2" x14ac:dyDescent="0.25">
      <c r="A18" t="s">
        <v>30</v>
      </c>
      <c r="B18" s="4" cm="1">
        <f t="array" ref="B18">COUNT( SEARCH(A18,A$2:A$14))</f>
        <v>2</v>
      </c>
    </row>
    <row r="19" spans="1:2" x14ac:dyDescent="0.25">
      <c r="A19" t="s">
        <v>69</v>
      </c>
      <c r="B19" s="4" cm="1">
        <f t="array" ref="B19">COUNT( SEARCH(A19,A$2:A$14))</f>
        <v>3</v>
      </c>
    </row>
    <row r="20" spans="1:2" x14ac:dyDescent="0.25">
      <c r="A20" t="s">
        <v>67</v>
      </c>
      <c r="B20" s="4" cm="1">
        <f t="array" ref="B20">COUNT( SEARCH(A20,A$2:A$14))</f>
        <v>1</v>
      </c>
    </row>
    <row r="21" spans="1:2" x14ac:dyDescent="0.25">
      <c r="A21" t="s">
        <v>25</v>
      </c>
      <c r="B21" s="4" cm="1">
        <f t="array" ref="B21">COUNT( SEARCH(A21,A$2:A$14))</f>
        <v>8</v>
      </c>
    </row>
  </sheetData>
  <pageMargins left="0.7" right="0.7" top="0.75" bottom="0.75" header="0.3" footer="0.3"/>
  <drawing r:id="rId1"/>
  <extLst>
    <ext xmlns:x14="http://schemas.microsoft.com/office/spreadsheetml/2009/9/main" uri="{05C60535-1F16-4fd2-B633-F4F36F0B64E0}">
      <x14:sparklineGroups xmlns:xm="http://schemas.microsoft.com/office/excel/2006/main">
        <x14:sparklineGroup type="column" displayEmptyCellsAs="gap" xr2:uid="{B6F6B4B4-2077-4DF0-ADF0-6404E0004EC7}">
          <x14:colorSeries theme="3" tint="0.499984740745262"/>
          <x14:colorNegative theme="1" tint="0.249977111117893"/>
          <x14:colorAxis rgb="FF000000"/>
          <x14:colorMarkers theme="1" tint="0.249977111117893"/>
          <x14:colorFirst theme="1" tint="0.249977111117893"/>
          <x14:colorLast theme="1" tint="0.249977111117893"/>
          <x14:colorHigh theme="1" tint="0.249977111117893"/>
          <x14:colorLow theme="1" tint="0.249977111117893"/>
          <x14:sparklines>
            <x14:sparkline>
              <xm:sqref>B17</xm:sqref>
            </x14:sparkline>
            <x14:sparkline>
              <xm:sqref>B18</xm:sqref>
            </x14:sparkline>
            <x14:sparkline>
              <xm:sqref>B19</xm:sqref>
            </x14:sparkline>
            <x14:sparkline>
              <xm:sqref>B20</xm:sqref>
            </x14:sparkline>
            <x14:sparkline>
              <xm:sqref>B21</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C55F7-3C82-4B47-ADF7-AC06662A14D5}">
  <dimension ref="A1:B34"/>
  <sheetViews>
    <sheetView tabSelected="1" zoomScale="145" zoomScaleNormal="145" workbookViewId="0">
      <selection activeCell="A30" sqref="A30:B34"/>
    </sheetView>
  </sheetViews>
  <sheetFormatPr defaultRowHeight="15" x14ac:dyDescent="0.25"/>
  <cols>
    <col min="1" max="1" width="22.5703125" customWidth="1"/>
    <col min="2" max="2" width="125.85546875" customWidth="1"/>
  </cols>
  <sheetData>
    <row r="1" spans="1:2" x14ac:dyDescent="0.25">
      <c r="A1" s="2" t="s">
        <v>23</v>
      </c>
      <c r="B1" s="2" t="s">
        <v>24</v>
      </c>
    </row>
    <row r="2" spans="1:2" x14ac:dyDescent="0.25">
      <c r="A2" t="s">
        <v>66</v>
      </c>
      <c r="B2" t="s">
        <v>37</v>
      </c>
    </row>
    <row r="3" spans="1:2" x14ac:dyDescent="0.25">
      <c r="A3" t="s">
        <v>44</v>
      </c>
      <c r="B3" t="s">
        <v>43</v>
      </c>
    </row>
    <row r="4" spans="1:2" x14ac:dyDescent="0.25">
      <c r="A4" t="s">
        <v>25</v>
      </c>
      <c r="B4" t="s">
        <v>42</v>
      </c>
    </row>
    <row r="5" spans="1:2" x14ac:dyDescent="0.25">
      <c r="A5" t="s">
        <v>66</v>
      </c>
      <c r="B5" t="s">
        <v>41</v>
      </c>
    </row>
    <row r="6" spans="1:2" x14ac:dyDescent="0.25">
      <c r="A6" t="s">
        <v>25</v>
      </c>
      <c r="B6" t="s">
        <v>40</v>
      </c>
    </row>
    <row r="7" spans="1:2" x14ac:dyDescent="0.25">
      <c r="A7" t="s">
        <v>25</v>
      </c>
      <c r="B7" t="s">
        <v>39</v>
      </c>
    </row>
    <row r="8" spans="1:2" x14ac:dyDescent="0.25">
      <c r="A8" t="s">
        <v>67</v>
      </c>
      <c r="B8" t="s">
        <v>38</v>
      </c>
    </row>
    <row r="9" spans="1:2" x14ac:dyDescent="0.25">
      <c r="A9" t="s">
        <v>44</v>
      </c>
      <c r="B9" t="s">
        <v>58</v>
      </c>
    </row>
    <row r="10" spans="1:2" x14ac:dyDescent="0.25">
      <c r="A10" t="s">
        <v>25</v>
      </c>
      <c r="B10" t="s">
        <v>57</v>
      </c>
    </row>
    <row r="11" spans="1:2" x14ac:dyDescent="0.25">
      <c r="A11" t="s">
        <v>25</v>
      </c>
      <c r="B11" t="s">
        <v>56</v>
      </c>
    </row>
    <row r="12" spans="1:2" x14ac:dyDescent="0.25">
      <c r="A12" t="s">
        <v>44</v>
      </c>
      <c r="B12" t="s">
        <v>62</v>
      </c>
    </row>
    <row r="13" spans="1:2" x14ac:dyDescent="0.25">
      <c r="A13" t="s">
        <v>25</v>
      </c>
      <c r="B13" t="s">
        <v>55</v>
      </c>
    </row>
    <row r="14" spans="1:2" x14ac:dyDescent="0.25">
      <c r="A14" t="s">
        <v>25</v>
      </c>
      <c r="B14" t="s">
        <v>47</v>
      </c>
    </row>
    <row r="15" spans="1:2" x14ac:dyDescent="0.25">
      <c r="A15" t="s">
        <v>25</v>
      </c>
      <c r="B15" t="s">
        <v>46</v>
      </c>
    </row>
    <row r="16" spans="1:2" x14ac:dyDescent="0.25">
      <c r="A16" t="s">
        <v>44</v>
      </c>
      <c r="B16" t="s">
        <v>15</v>
      </c>
    </row>
    <row r="17" spans="1:2" x14ac:dyDescent="0.25">
      <c r="A17" t="s">
        <v>44</v>
      </c>
      <c r="B17" t="s">
        <v>15</v>
      </c>
    </row>
    <row r="18" spans="1:2" x14ac:dyDescent="0.25">
      <c r="A18" t="s">
        <v>44</v>
      </c>
      <c r="B18" t="s">
        <v>45</v>
      </c>
    </row>
    <row r="19" spans="1:2" x14ac:dyDescent="0.25">
      <c r="A19" t="s">
        <v>25</v>
      </c>
      <c r="B19" t="s">
        <v>59</v>
      </c>
    </row>
    <row r="20" spans="1:2" x14ac:dyDescent="0.25">
      <c r="A20" t="s">
        <v>67</v>
      </c>
      <c r="B20" t="s">
        <v>60</v>
      </c>
    </row>
    <row r="21" spans="1:2" x14ac:dyDescent="0.25">
      <c r="A21" t="s">
        <v>25</v>
      </c>
      <c r="B21" s="1" t="s">
        <v>61</v>
      </c>
    </row>
    <row r="22" spans="1:2" x14ac:dyDescent="0.25">
      <c r="A22" t="s">
        <v>30</v>
      </c>
      <c r="B22" t="s">
        <v>54</v>
      </c>
    </row>
    <row r="23" spans="1:2" x14ac:dyDescent="0.25">
      <c r="A23" t="s">
        <v>67</v>
      </c>
      <c r="B23" t="s">
        <v>53</v>
      </c>
    </row>
    <row r="24" spans="1:2" x14ac:dyDescent="0.25">
      <c r="A24" t="s">
        <v>25</v>
      </c>
      <c r="B24" t="s">
        <v>52</v>
      </c>
    </row>
    <row r="25" spans="1:2" x14ac:dyDescent="0.25">
      <c r="A25" t="s">
        <v>25</v>
      </c>
      <c r="B25" t="s">
        <v>51</v>
      </c>
    </row>
    <row r="26" spans="1:2" x14ac:dyDescent="0.25">
      <c r="A26" t="s">
        <v>25</v>
      </c>
      <c r="B26" t="s">
        <v>50</v>
      </c>
    </row>
    <row r="27" spans="1:2" x14ac:dyDescent="0.25">
      <c r="A27" t="s">
        <v>25</v>
      </c>
      <c r="B27" t="s">
        <v>49</v>
      </c>
    </row>
    <row r="28" spans="1:2" x14ac:dyDescent="0.25">
      <c r="A28" t="s">
        <v>25</v>
      </c>
      <c r="B28" t="s">
        <v>48</v>
      </c>
    </row>
    <row r="30" spans="1:2" x14ac:dyDescent="0.25">
      <c r="A30" t="s">
        <v>66</v>
      </c>
      <c r="B30" s="4" cm="1">
        <f t="array" ref="B30">COUNT(SEARCH(A30,A$2:A$28))</f>
        <v>2</v>
      </c>
    </row>
    <row r="31" spans="1:2" x14ac:dyDescent="0.25">
      <c r="A31" t="s">
        <v>30</v>
      </c>
      <c r="B31" s="4" cm="1">
        <f t="array" ref="B31">COUNT(SEARCH(A31,A$2:A$28))</f>
        <v>1</v>
      </c>
    </row>
    <row r="32" spans="1:2" x14ac:dyDescent="0.25">
      <c r="A32" t="s">
        <v>44</v>
      </c>
      <c r="B32" s="4" cm="1">
        <f t="array" ref="B32">COUNT(SEARCH(A32,A$2:A$28))</f>
        <v>6</v>
      </c>
    </row>
    <row r="33" spans="1:2" x14ac:dyDescent="0.25">
      <c r="A33" t="s">
        <v>67</v>
      </c>
      <c r="B33" s="4" cm="1">
        <f t="array" ref="B33">COUNT(SEARCH(A33,A$2:A$28))</f>
        <v>3</v>
      </c>
    </row>
    <row r="34" spans="1:2" x14ac:dyDescent="0.25">
      <c r="A34" t="s">
        <v>25</v>
      </c>
      <c r="B34" s="4" cm="1">
        <f t="array" ref="B34">COUNT(SEARCH(A34,A$2:A$28))</f>
        <v>15</v>
      </c>
    </row>
  </sheetData>
  <pageMargins left="0.7" right="0.7" top="0.75" bottom="0.75" header="0.3" footer="0.3"/>
  <extLst>
    <ext xmlns:x14="http://schemas.microsoft.com/office/spreadsheetml/2009/9/main" uri="{05C60535-1F16-4fd2-B633-F4F36F0B64E0}">
      <x14:sparklineGroups xmlns:xm="http://schemas.microsoft.com/office/excel/2006/main">
        <x14:sparklineGroup type="column" displayEmptyCellsAs="gap" xr2:uid="{BC63D147-5A63-4B80-BD55-485B1566EAFD}">
          <x14:colorSeries theme="3" tint="0.499984740745262"/>
          <x14:colorNegative theme="1" tint="0.249977111117893"/>
          <x14:colorAxis rgb="FF000000"/>
          <x14:colorMarkers theme="1" tint="0.249977111117893"/>
          <x14:colorFirst theme="1" tint="0.249977111117893"/>
          <x14:colorLast theme="1" tint="0.249977111117893"/>
          <x14:colorHigh theme="1" tint="0.249977111117893"/>
          <x14:colorLow theme="1" tint="0.249977111117893"/>
          <x14:sparklines>
            <x14:sparkline>
              <xm:sqref>B30</xm:sqref>
            </x14:sparkline>
          </x14:sparklines>
        </x14:sparklineGroup>
        <x14:sparklineGroup type="column" displayEmptyCellsAs="gap" xr2:uid="{7F993A7C-C402-4578-AC61-159F264C1EDD}">
          <x14:colorSeries theme="3" tint="0.499984740745262"/>
          <x14:colorNegative theme="1" tint="0.249977111117893"/>
          <x14:colorAxis rgb="FF000000"/>
          <x14:colorMarkers theme="1" tint="0.249977111117893"/>
          <x14:colorFirst theme="1" tint="0.249977111117893"/>
          <x14:colorLast theme="1" tint="0.249977111117893"/>
          <x14:colorHigh theme="1" tint="0.249977111117893"/>
          <x14:colorLow theme="1" tint="0.249977111117893"/>
          <x14:sparklines>
            <x14:sparkline>
              <xm:sqref>B34</xm:sqref>
            </x14:sparkline>
          </x14:sparklines>
        </x14:sparklineGroup>
        <x14:sparklineGroup type="column" displayEmptyCellsAs="gap" xr2:uid="{A2DF4174-81B6-4479-B703-134CB8F2C4A1}">
          <x14:colorSeries theme="3" tint="0.499984740745262"/>
          <x14:colorNegative theme="1" tint="0.249977111117893"/>
          <x14:colorAxis rgb="FF000000"/>
          <x14:colorMarkers theme="1" tint="0.249977111117893"/>
          <x14:colorFirst theme="1" tint="0.249977111117893"/>
          <x14:colorLast theme="1" tint="0.249977111117893"/>
          <x14:colorHigh theme="1" tint="0.249977111117893"/>
          <x14:colorLow theme="1" tint="0.249977111117893"/>
          <x14:sparklines>
            <x14:sparkline>
              <xm:sqref>B33</xm:sqref>
            </x14:sparkline>
          </x14:sparklines>
        </x14:sparklineGroup>
        <x14:sparklineGroup type="column" displayEmptyCellsAs="gap" xr2:uid="{172FE80C-CE6E-405B-95C5-722433233677}">
          <x14:colorSeries theme="3" tint="0.499984740745262"/>
          <x14:colorNegative theme="1" tint="0.249977111117893"/>
          <x14:colorAxis rgb="FF000000"/>
          <x14:colorMarkers theme="1" tint="0.249977111117893"/>
          <x14:colorFirst theme="1" tint="0.249977111117893"/>
          <x14:colorLast theme="1" tint="0.249977111117893"/>
          <x14:colorHigh theme="1" tint="0.249977111117893"/>
          <x14:colorLow theme="1" tint="0.249977111117893"/>
          <x14:sparklines>
            <x14:sparkline>
              <xm:sqref>B32</xm:sqref>
            </x14:sparkline>
          </x14:sparklines>
        </x14:sparklineGroup>
        <x14:sparklineGroup type="column" displayEmptyCellsAs="gap" xr2:uid="{375004F2-4C68-4011-9345-63DE88BD50B9}">
          <x14:colorSeries theme="3" tint="0.499984740745262"/>
          <x14:colorNegative theme="1" tint="0.249977111117893"/>
          <x14:colorAxis rgb="FF000000"/>
          <x14:colorMarkers theme="1" tint="0.249977111117893"/>
          <x14:colorFirst theme="1" tint="0.249977111117893"/>
          <x14:colorLast theme="1" tint="0.249977111117893"/>
          <x14:colorHigh theme="1" tint="0.249977111117893"/>
          <x14:colorLow theme="1" tint="0.249977111117893"/>
          <x14:sparklines>
            <x14:sparkline>
              <xm:sqref>B31</xm:sqref>
            </x14:sparkline>
          </x14:sparklines>
        </x14:sparklineGroup>
      </x14:sparklineGroup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CHAIN</vt:lpstr>
      <vt:lpstr>BASIC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Marco Russodivito</dc:creator>
  <cp:lastModifiedBy>Marco Russodivito</cp:lastModifiedBy>
  <dcterms:created xsi:type="dcterms:W3CDTF">2015-06-05T18:17:20Z</dcterms:created>
  <dcterms:modified xsi:type="dcterms:W3CDTF">2024-12-13T21:11:27Z</dcterms:modified>
</cp:coreProperties>
</file>