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1070" yWindow="15" windowWidth="9960" windowHeight="8010"/>
  </bookViews>
  <sheets>
    <sheet name="MODERN футболки" sheetId="1" r:id="rId1"/>
    <sheet name="MODERN Рубашки поло" sheetId="6" r:id="rId2"/>
    <sheet name="MODERN Толстовки" sheetId="7" r:id="rId3"/>
    <sheet name="MODERN дети" sheetId="2" r:id="rId4"/>
    <sheet name="MODERN Бесболки" sheetId="3" r:id="rId5"/>
    <sheet name="Topic" sheetId="4" r:id="rId6"/>
    <sheet name="Лист1" sheetId="5" state="hidden" r:id="rId7"/>
  </sheets>
  <definedNames>
    <definedName name="_xlnm.Print_Titles" localSheetId="0">'MODERN футболки'!$1:$2</definedName>
  </definedNames>
  <calcPr calcId="125725"/>
</workbook>
</file>

<file path=xl/calcChain.xml><?xml version="1.0" encoding="utf-8"?>
<calcChain xmlns="http://schemas.openxmlformats.org/spreadsheetml/2006/main">
  <c r="AC15" i="6"/>
  <c r="W7" i="7"/>
  <c r="W6"/>
  <c r="W5"/>
  <c r="W4"/>
  <c r="W3"/>
  <c r="K7"/>
  <c r="K6"/>
  <c r="K5"/>
  <c r="K4"/>
  <c r="K3"/>
  <c r="X26" i="6"/>
  <c r="L26"/>
  <c r="X25"/>
  <c r="L25"/>
  <c r="X24"/>
  <c r="L24"/>
  <c r="X23"/>
  <c r="L23"/>
  <c r="X22"/>
  <c r="L22"/>
  <c r="X21"/>
  <c r="L21"/>
  <c r="X20"/>
  <c r="L20"/>
  <c r="X19"/>
  <c r="L19"/>
  <c r="X18"/>
  <c r="L18"/>
  <c r="X17"/>
  <c r="L17"/>
  <c r="X16"/>
  <c r="L16"/>
  <c r="X15"/>
  <c r="L15"/>
  <c r="X14"/>
  <c r="L14"/>
  <c r="X13"/>
  <c r="L13"/>
  <c r="X12"/>
  <c r="L12"/>
  <c r="X11"/>
  <c r="L11"/>
  <c r="X10"/>
  <c r="L10"/>
  <c r="X9"/>
  <c r="L9"/>
  <c r="X8"/>
  <c r="L8"/>
  <c r="X7"/>
  <c r="L7"/>
  <c r="X6"/>
  <c r="L6"/>
  <c r="X5"/>
  <c r="L5"/>
  <c r="X4"/>
  <c r="L4"/>
  <c r="X3"/>
  <c r="L3"/>
  <c r="D23" i="3"/>
  <c r="L7" i="7" l="1"/>
  <c r="M26" i="6"/>
  <c r="M15"/>
  <c r="U32" i="4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W67" i="1"/>
  <c r="W66"/>
  <c r="W65"/>
  <c r="W64"/>
  <c r="W63"/>
  <c r="W62"/>
  <c r="W61"/>
  <c r="W60"/>
  <c r="W59"/>
  <c r="W58"/>
  <c r="W57"/>
  <c r="W56"/>
  <c r="W55"/>
  <c r="W54"/>
  <c r="W53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8"/>
  <c r="W7"/>
  <c r="W6"/>
  <c r="W5"/>
  <c r="W4"/>
  <c r="W3"/>
  <c r="J32" i="4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K35" i="1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J6" i="2"/>
  <c r="K10" i="1"/>
  <c r="K37"/>
  <c r="K36"/>
  <c r="K38"/>
  <c r="K39"/>
  <c r="K40"/>
  <c r="K41"/>
  <c r="K42"/>
  <c r="K43"/>
  <c r="K44"/>
  <c r="K66"/>
  <c r="K67"/>
  <c r="K64"/>
  <c r="K65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J7" i="2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K9" i="1"/>
  <c r="K8"/>
  <c r="K7"/>
  <c r="K6"/>
  <c r="K5"/>
  <c r="K4"/>
  <c r="K3"/>
  <c r="K11"/>
  <c r="K14"/>
  <c r="K13"/>
  <c r="K12"/>
  <c r="L65"/>
  <c r="L67"/>
  <c r="J33" i="2" l="1"/>
  <c r="K32" i="4"/>
  <c r="L44" i="1"/>
  <c r="L11"/>
  <c r="K17" i="4"/>
  <c r="L35" i="1"/>
  <c r="L63"/>
  <c r="K68"/>
  <c r="J33" i="4"/>
</calcChain>
</file>

<file path=xl/sharedStrings.xml><?xml version="1.0" encoding="utf-8"?>
<sst xmlns="http://schemas.openxmlformats.org/spreadsheetml/2006/main" count="472" uniqueCount="128">
  <si>
    <t>№/№</t>
  </si>
  <si>
    <t>Наименование</t>
  </si>
  <si>
    <t>Цвет</t>
  </si>
  <si>
    <t>Размеры</t>
  </si>
  <si>
    <t>Футболки жен. кор. рук. Круглый ворот 155 гр. Хлопок 100%</t>
  </si>
  <si>
    <t>Футболки кор. рук. Круглый ворот 155 гр. Хлопок 100%</t>
  </si>
  <si>
    <t>Рубашки поло муж кор. Рук. 180 гр. Хлопок 100%</t>
  </si>
  <si>
    <t>Рубашки поло жен кор. Рук. 220 гр. Стрейч 8%</t>
  </si>
  <si>
    <t>Стрейчевые футболки муж кор. Рук. Круглый ворот 180 гр.</t>
  </si>
  <si>
    <t>Стрейчевые футболки жен кор. Рук. Круглый ворот 200 гр.</t>
  </si>
  <si>
    <t>Толстовки муж. с капюшоном 260 гр. Хлопок 100%</t>
  </si>
  <si>
    <t>Толстовки жен. с капюшоном 260 гр. Хлопок 100%</t>
  </si>
  <si>
    <t>S</t>
  </si>
  <si>
    <t>M</t>
  </si>
  <si>
    <t>L</t>
  </si>
  <si>
    <t>XL</t>
  </si>
  <si>
    <t>3XL</t>
  </si>
  <si>
    <t>Общее количество шт.</t>
  </si>
  <si>
    <t>я. синий</t>
  </si>
  <si>
    <t>т. синий</t>
  </si>
  <si>
    <t>белый</t>
  </si>
  <si>
    <t>черный</t>
  </si>
  <si>
    <t>бирюзовый</t>
  </si>
  <si>
    <t>зеленый</t>
  </si>
  <si>
    <t>лимонный</t>
  </si>
  <si>
    <t>светло-желтый</t>
  </si>
  <si>
    <t>желтый</t>
  </si>
  <si>
    <t>оранжевый</t>
  </si>
  <si>
    <t>красный</t>
  </si>
  <si>
    <t>песочный</t>
  </si>
  <si>
    <t>небесный</t>
  </si>
  <si>
    <t>фиолетовый</t>
  </si>
  <si>
    <t>шоколад</t>
  </si>
  <si>
    <t>оливковый</t>
  </si>
  <si>
    <t>светло-голубой</t>
  </si>
  <si>
    <t>голубой</t>
  </si>
  <si>
    <t>т. зеленый</t>
  </si>
  <si>
    <t>бордовый</t>
  </si>
  <si>
    <t>салатовый</t>
  </si>
  <si>
    <t>2XL</t>
  </si>
  <si>
    <t>серебристый</t>
  </si>
  <si>
    <t>слоновая кость</t>
  </si>
  <si>
    <t xml:space="preserve">Белый </t>
  </si>
  <si>
    <t>Красные</t>
  </si>
  <si>
    <t>Оранжевые</t>
  </si>
  <si>
    <t>Серебро</t>
  </si>
  <si>
    <t>Темно-синие</t>
  </si>
  <si>
    <t>Черные</t>
  </si>
  <si>
    <t>Ярко-синие</t>
  </si>
  <si>
    <t xml:space="preserve">Фиолетовый </t>
  </si>
  <si>
    <t>Белый</t>
  </si>
  <si>
    <t>Бежевый</t>
  </si>
  <si>
    <t>Бирюзовый</t>
  </si>
  <si>
    <t>Голубой</t>
  </si>
  <si>
    <t>Желтый</t>
  </si>
  <si>
    <t>Зеленый</t>
  </si>
  <si>
    <t>Красный</t>
  </si>
  <si>
    <t>Кремовый</t>
  </si>
  <si>
    <t>Лимонный</t>
  </si>
  <si>
    <t>Оранжевый</t>
  </si>
  <si>
    <t>Песочный</t>
  </si>
  <si>
    <t>Розовый</t>
  </si>
  <si>
    <t>Салатовый</t>
  </si>
  <si>
    <t>Слон.кость</t>
  </si>
  <si>
    <t>Т.синий</t>
  </si>
  <si>
    <t>Фиолетовый</t>
  </si>
  <si>
    <t>Черный</t>
  </si>
  <si>
    <t>Ярко-синий</t>
  </si>
  <si>
    <t>Светло голубой</t>
  </si>
  <si>
    <t>Т.-синяя</t>
  </si>
  <si>
    <t>Серебристый</t>
  </si>
  <si>
    <t>Слоновая кость</t>
  </si>
  <si>
    <t>Т.-красный</t>
  </si>
  <si>
    <t>Т.-синий</t>
  </si>
  <si>
    <t>Яр.-синий</t>
  </si>
  <si>
    <t>XS</t>
  </si>
  <si>
    <t>Белые</t>
  </si>
  <si>
    <t>Бирюзовые</t>
  </si>
  <si>
    <t>Желтые</t>
  </si>
  <si>
    <t>Зеленые</t>
  </si>
  <si>
    <t>Серебристые</t>
  </si>
  <si>
    <t>Т.-синие</t>
  </si>
  <si>
    <t>4XL</t>
  </si>
  <si>
    <t>5XS</t>
  </si>
  <si>
    <t>4XS</t>
  </si>
  <si>
    <t>3XS</t>
  </si>
  <si>
    <t>S дет</t>
  </si>
  <si>
    <t>Бордовый</t>
  </si>
  <si>
    <t>Небесная</t>
  </si>
  <si>
    <t>Океан</t>
  </si>
  <si>
    <t>Оливковый</t>
  </si>
  <si>
    <t>Cв.желтая</t>
  </si>
  <si>
    <t>Серый</t>
  </si>
  <si>
    <t>Т.-зеленый</t>
  </si>
  <si>
    <t>Шоколад</t>
  </si>
  <si>
    <t>Сумма</t>
  </si>
  <si>
    <t>2XS</t>
  </si>
  <si>
    <t>бежевый</t>
  </si>
  <si>
    <t>Футболки детские, короткий рук., круглый ворот, 100% хлопок, 155гр.</t>
  </si>
  <si>
    <t xml:space="preserve"> </t>
  </si>
  <si>
    <t>бел</t>
  </si>
  <si>
    <t>цвет</t>
  </si>
  <si>
    <t>Бейсболка Классика 100 гр.</t>
  </si>
  <si>
    <t>сл. кость</t>
  </si>
  <si>
    <t>Количество</t>
  </si>
  <si>
    <t>Общее количество</t>
  </si>
  <si>
    <t>Футболки кор. рук. Круглый ворот 125 гр. Хлопок 100%</t>
  </si>
  <si>
    <t>Майки (безрукавки) 125 гр. Хлопок 100%</t>
  </si>
  <si>
    <t>Заказчик</t>
  </si>
  <si>
    <t xml:space="preserve">   </t>
  </si>
  <si>
    <t>Комфорт 200 гр.</t>
  </si>
  <si>
    <t>зеленые</t>
  </si>
  <si>
    <t>Люкс</t>
  </si>
  <si>
    <t>черный/красный</t>
  </si>
  <si>
    <t>Люкс-Экстра</t>
  </si>
  <si>
    <t>черный/белый</t>
  </si>
  <si>
    <t>я/синий</t>
  </si>
  <si>
    <t>зеленый/белый</t>
  </si>
  <si>
    <t>оранжевый/белый</t>
  </si>
  <si>
    <t>Робинзон ресторан</t>
  </si>
  <si>
    <t>Гепта</t>
  </si>
  <si>
    <t>Толстовки мужские с капюшоном 320 гр. Хлопок 100%</t>
  </si>
  <si>
    <t>Меланж</t>
  </si>
  <si>
    <t>Корпоратив.стиль 59 шт.</t>
  </si>
  <si>
    <t>корпоратив.стиль 4 шт. л-2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</si>
  <si>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</si>
  <si>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Строймаркет Борисов</t>
  </si>
  <si>
    <t>Артур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</si>
</sst>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4"/>
      <color indexed="8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theme="2" tint="-0.74999237037263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57">
    <xf numFmtId="0" fontId="0" fillId="0" borderId="0" xfId="0"/>
    <xf numFmtId="1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2" fillId="0" borderId="4" xfId="1" applyFont="1" applyFill="1" applyBorder="1" applyAlignment="1">
      <alignment horizontal="center" vertical="center" wrapText="1" shrinkToFit="1"/>
    </xf>
    <xf numFmtId="1" fontId="1" fillId="0" borderId="4" xfId="1" applyNumberFormat="1" applyFont="1" applyFill="1" applyBorder="1" applyAlignment="1">
      <alignment horizontal="center" vertical="center" wrapText="1" shrinkToFit="1"/>
    </xf>
    <xf numFmtId="1" fontId="1" fillId="0" borderId="4" xfId="1" applyNumberFormat="1" applyFill="1" applyBorder="1" applyAlignment="1">
      <alignment horizontal="center" vertical="center" wrapText="1" shrinkToFit="1"/>
    </xf>
    <xf numFmtId="1" fontId="2" fillId="0" borderId="4" xfId="1" applyNumberFormat="1" applyFont="1" applyFill="1" applyBorder="1" applyAlignment="1">
      <alignment horizontal="center" vertical="center" wrapText="1" shrinkToFit="1"/>
    </xf>
    <xf numFmtId="1" fontId="2" fillId="0" borderId="5" xfId="1" applyNumberFormat="1" applyFont="1" applyFill="1" applyBorder="1" applyAlignment="1">
      <alignment horizontal="center" vertical="center" wrapText="1" shrinkToFit="1"/>
    </xf>
    <xf numFmtId="1" fontId="0" fillId="0" borderId="0" xfId="0" applyNumberFormat="1" applyFill="1" applyAlignment="1">
      <alignment horizontal="center" vertical="center"/>
    </xf>
    <xf numFmtId="1" fontId="1" fillId="0" borderId="6" xfId="1" applyNumberFormat="1" applyFont="1" applyFill="1" applyBorder="1" applyAlignment="1">
      <alignment horizontal="center" vertical="center" wrapText="1" shrinkToFit="1"/>
    </xf>
    <xf numFmtId="1" fontId="1" fillId="0" borderId="6" xfId="1" applyNumberFormat="1" applyFill="1" applyBorder="1" applyAlignment="1">
      <alignment horizontal="center" vertical="center" wrapText="1" shrinkToFit="1"/>
    </xf>
    <xf numFmtId="0" fontId="2" fillId="0" borderId="1" xfId="1" applyFont="1" applyFill="1" applyBorder="1" applyAlignment="1">
      <alignment horizontal="center" vertical="center" wrapText="1" shrinkToFit="1"/>
    </xf>
    <xf numFmtId="1" fontId="1" fillId="0" borderId="1" xfId="1" applyNumberFormat="1" applyFont="1" applyFill="1" applyBorder="1" applyAlignment="1">
      <alignment horizontal="center" vertical="center" wrapText="1" shrinkToFit="1"/>
    </xf>
    <xf numFmtId="1" fontId="1" fillId="0" borderId="1" xfId="1" applyNumberFormat="1" applyFill="1" applyBorder="1" applyAlignment="1">
      <alignment horizontal="center" vertical="center" wrapText="1" shrinkToFit="1"/>
    </xf>
    <xf numFmtId="1" fontId="2" fillId="0" borderId="7" xfId="1" applyNumberFormat="1" applyFont="1" applyFill="1" applyBorder="1" applyAlignment="1">
      <alignment horizontal="center" vertical="center" wrapText="1" shrinkToFit="1"/>
    </xf>
    <xf numFmtId="1" fontId="2" fillId="0" borderId="8" xfId="1" applyNumberFormat="1" applyFont="1" applyFill="1" applyBorder="1" applyAlignment="1">
      <alignment horizontal="center" vertical="center" wrapText="1" shrinkToFit="1"/>
    </xf>
    <xf numFmtId="0" fontId="1" fillId="0" borderId="4" xfId="1" applyFont="1" applyFill="1" applyBorder="1" applyAlignment="1">
      <alignment horizontal="center" vertical="center" wrapText="1" shrinkToFit="1"/>
    </xf>
    <xf numFmtId="0" fontId="1" fillId="0" borderId="6" xfId="1" applyFont="1" applyFill="1" applyBorder="1" applyAlignment="1">
      <alignment horizontal="center" vertical="center" wrapText="1" shrinkToFit="1"/>
    </xf>
    <xf numFmtId="0" fontId="1" fillId="0" borderId="1" xfId="1" applyFont="1" applyFill="1" applyBorder="1" applyAlignment="1">
      <alignment horizontal="center" vertical="center" wrapText="1" shrinkToFit="1"/>
    </xf>
    <xf numFmtId="1" fontId="1" fillId="0" borderId="7" xfId="1" applyNumberFormat="1" applyFill="1" applyBorder="1" applyAlignment="1">
      <alignment horizontal="center" vertical="center" wrapText="1" shrinkToFit="1"/>
    </xf>
    <xf numFmtId="0" fontId="2" fillId="0" borderId="6" xfId="1" applyFont="1" applyFill="1" applyBorder="1" applyAlignment="1">
      <alignment horizontal="center" vertical="center" wrapText="1" shrinkToFit="1"/>
    </xf>
    <xf numFmtId="0" fontId="0" fillId="0" borderId="0" xfId="0" applyFill="1" applyAlignment="1">
      <alignment horizontal="center" vertical="center" wrapText="1"/>
    </xf>
    <xf numFmtId="1" fontId="0" fillId="0" borderId="0" xfId="0" applyNumberFormat="1" applyFill="1" applyAlignment="1">
      <alignment horizontal="center" vertical="center" wrapText="1"/>
    </xf>
    <xf numFmtId="1" fontId="2" fillId="0" borderId="6" xfId="1" applyNumberFormat="1" applyFont="1" applyFill="1" applyBorder="1" applyAlignment="1">
      <alignment horizontal="center" vertical="center" wrapText="1" shrinkToFit="1"/>
    </xf>
    <xf numFmtId="1" fontId="2" fillId="2" borderId="1" xfId="1" applyNumberFormat="1" applyFont="1" applyFill="1" applyBorder="1" applyAlignment="1">
      <alignment horizontal="center" vertical="center" wrapText="1" shrinkToFit="1"/>
    </xf>
    <xf numFmtId="1" fontId="0" fillId="2" borderId="6" xfId="0" applyNumberForma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1" fontId="0" fillId="0" borderId="6" xfId="0" applyNumberFormat="1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 wrapText="1"/>
    </xf>
    <xf numFmtId="1" fontId="0" fillId="0" borderId="7" xfId="0" applyNumberFormat="1" applyBorder="1" applyAlignment="1">
      <alignment horizontal="center" vertical="center" wrapText="1"/>
    </xf>
    <xf numFmtId="0" fontId="4" fillId="0" borderId="0" xfId="0" applyFont="1" applyFill="1" applyAlignment="1">
      <alignment horizontal="justify" vertical="center"/>
    </xf>
    <xf numFmtId="1" fontId="1" fillId="0" borderId="8" xfId="1" applyNumberFormat="1" applyFont="1" applyFill="1" applyBorder="1" applyAlignment="1">
      <alignment horizontal="center" vertical="center" wrapText="1" shrinkToFit="1"/>
    </xf>
    <xf numFmtId="1" fontId="1" fillId="0" borderId="7" xfId="1" applyNumberFormat="1" applyFont="1" applyFill="1" applyBorder="1" applyAlignment="1">
      <alignment horizontal="center" vertical="center" wrapText="1" shrinkToFit="1"/>
    </xf>
    <xf numFmtId="1" fontId="0" fillId="0" borderId="0" xfId="0" applyNumberFormat="1"/>
    <xf numFmtId="1" fontId="1" fillId="3" borderId="6" xfId="1" applyNumberFormat="1" applyFont="1" applyFill="1" applyBorder="1" applyAlignment="1">
      <alignment horizontal="center" vertical="center" wrapText="1" shrinkToFit="1"/>
    </xf>
    <xf numFmtId="0" fontId="1" fillId="0" borderId="6" xfId="1" applyFill="1" applyBorder="1" applyAlignment="1">
      <alignment horizontal="center" vertical="center" wrapText="1" shrinkToFit="1"/>
    </xf>
    <xf numFmtId="1" fontId="2" fillId="0" borderId="1" xfId="1" applyNumberFormat="1" applyFont="1" applyFill="1" applyBorder="1" applyAlignment="1">
      <alignment horizontal="center" vertical="center" wrapText="1" shrinkToFit="1"/>
    </xf>
    <xf numFmtId="1" fontId="5" fillId="0" borderId="6" xfId="1" applyNumberFormat="1" applyFont="1" applyFill="1" applyBorder="1" applyAlignment="1">
      <alignment horizontal="center" vertical="center" wrapText="1" shrinkToFit="1"/>
    </xf>
    <xf numFmtId="0" fontId="2" fillId="0" borderId="10" xfId="1" applyFont="1" applyFill="1" applyBorder="1" applyAlignment="1">
      <alignment horizontal="center" vertical="center" wrapText="1" shrinkToFit="1"/>
    </xf>
    <xf numFmtId="1" fontId="1" fillId="0" borderId="10" xfId="1" applyNumberFormat="1" applyFont="1" applyFill="1" applyBorder="1" applyAlignment="1">
      <alignment horizontal="center" vertical="center" wrapText="1" shrinkToFit="1"/>
    </xf>
    <xf numFmtId="1" fontId="1" fillId="0" borderId="10" xfId="1" applyNumberFormat="1" applyFill="1" applyBorder="1" applyAlignment="1">
      <alignment horizontal="center" vertical="center" wrapText="1" shrinkToFit="1"/>
    </xf>
    <xf numFmtId="1" fontId="2" fillId="0" borderId="11" xfId="1" applyNumberFormat="1" applyFont="1" applyFill="1" applyBorder="1" applyAlignment="1">
      <alignment horizontal="center" vertical="center" wrapText="1" shrinkToFit="1"/>
    </xf>
    <xf numFmtId="0" fontId="1" fillId="0" borderId="12" xfId="1" applyFont="1" applyFill="1" applyBorder="1" applyAlignment="1">
      <alignment horizontal="center" vertical="center" wrapText="1" shrinkToFit="1"/>
    </xf>
    <xf numFmtId="1" fontId="1" fillId="0" borderId="13" xfId="1" applyNumberFormat="1" applyFont="1" applyFill="1" applyBorder="1" applyAlignment="1">
      <alignment horizontal="center" vertical="center" wrapText="1" shrinkToFit="1"/>
    </xf>
    <xf numFmtId="0" fontId="6" fillId="0" borderId="0" xfId="0" applyFont="1" applyFill="1" applyAlignment="1">
      <alignment horizontal="justify" vertical="center"/>
    </xf>
    <xf numFmtId="0" fontId="1" fillId="0" borderId="4" xfId="1" applyFont="1" applyFill="1" applyBorder="1" applyAlignment="1">
      <alignment horizontal="center" vertical="center" wrapText="1" shrinkToFit="1"/>
    </xf>
    <xf numFmtId="0" fontId="1" fillId="0" borderId="1" xfId="1" applyFont="1" applyFill="1" applyBorder="1" applyAlignment="1">
      <alignment horizontal="center" vertical="center" wrapText="1" shrinkToFit="1"/>
    </xf>
    <xf numFmtId="0" fontId="1" fillId="0" borderId="6" xfId="1" applyFont="1" applyFill="1" applyBorder="1" applyAlignment="1">
      <alignment horizontal="center" vertical="center" wrapText="1" shrinkToFit="1"/>
    </xf>
    <xf numFmtId="0" fontId="0" fillId="0" borderId="33" xfId="0" applyFill="1" applyBorder="1" applyAlignment="1">
      <alignment vertical="center" wrapText="1"/>
    </xf>
    <xf numFmtId="1" fontId="5" fillId="0" borderId="4" xfId="1" applyNumberFormat="1" applyFont="1" applyFill="1" applyBorder="1" applyAlignment="1">
      <alignment horizontal="center" vertical="center" wrapText="1" shrinkToFit="1"/>
    </xf>
    <xf numFmtId="1" fontId="5" fillId="0" borderId="5" xfId="1" applyNumberFormat="1" applyFont="1" applyFill="1" applyBorder="1" applyAlignment="1">
      <alignment horizontal="center" vertical="center" wrapText="1" shrinkToFit="1"/>
    </xf>
    <xf numFmtId="1" fontId="5" fillId="0" borderId="8" xfId="1" applyNumberFormat="1" applyFont="1" applyFill="1" applyBorder="1" applyAlignment="1">
      <alignment horizontal="center" vertical="center" wrapText="1" shrinkToFit="1"/>
    </xf>
    <xf numFmtId="1" fontId="5" fillId="0" borderId="10" xfId="1" applyNumberFormat="1" applyFont="1" applyFill="1" applyBorder="1" applyAlignment="1">
      <alignment horizontal="center" vertical="center" wrapText="1" shrinkToFit="1"/>
    </xf>
    <xf numFmtId="0" fontId="5" fillId="0" borderId="6" xfId="1" applyFont="1" applyFill="1" applyBorder="1" applyAlignment="1">
      <alignment horizontal="center" vertical="center" wrapText="1" shrinkToFit="1"/>
    </xf>
    <xf numFmtId="1" fontId="5" fillId="0" borderId="1" xfId="1" applyNumberFormat="1" applyFont="1" applyFill="1" applyBorder="1" applyAlignment="1">
      <alignment horizontal="center" vertical="center" wrapText="1" shrinkToFit="1"/>
    </xf>
    <xf numFmtId="1" fontId="5" fillId="0" borderId="7" xfId="1" applyNumberFormat="1" applyFont="1" applyFill="1" applyBorder="1" applyAlignment="1">
      <alignment horizontal="center" vertical="center" wrapText="1" shrinkToFit="1"/>
    </xf>
    <xf numFmtId="1" fontId="5" fillId="0" borderId="24" xfId="1" applyNumberFormat="1" applyFont="1" applyFill="1" applyBorder="1" applyAlignment="1">
      <alignment horizontal="center" vertical="center" wrapText="1" shrinkToFit="1"/>
    </xf>
    <xf numFmtId="1" fontId="5" fillId="0" borderId="16" xfId="1" applyNumberFormat="1" applyFont="1" applyFill="1" applyBorder="1" applyAlignment="1">
      <alignment horizontal="center" vertical="center" wrapText="1" shrinkToFit="1"/>
    </xf>
    <xf numFmtId="1" fontId="5" fillId="0" borderId="40" xfId="1" applyNumberFormat="1" applyFont="1" applyFill="1" applyBorder="1" applyAlignment="1">
      <alignment horizontal="center" vertical="center" wrapText="1" shrinkToFit="1"/>
    </xf>
    <xf numFmtId="1" fontId="5" fillId="0" borderId="27" xfId="1" applyNumberFormat="1" applyFont="1" applyFill="1" applyBorder="1" applyAlignment="1">
      <alignment horizontal="center" vertical="center" wrapText="1" shrinkToFit="1"/>
    </xf>
    <xf numFmtId="1" fontId="1" fillId="2" borderId="52" xfId="1" applyNumberFormat="1" applyFont="1" applyFill="1" applyBorder="1" applyAlignment="1">
      <alignment vertical="center" wrapText="1" shrinkToFit="1"/>
    </xf>
    <xf numFmtId="1" fontId="5" fillId="0" borderId="13" xfId="1" applyNumberFormat="1" applyFont="1" applyFill="1" applyBorder="1" applyAlignment="1">
      <alignment horizontal="center" vertical="center" wrapText="1" shrinkToFit="1"/>
    </xf>
    <xf numFmtId="1" fontId="7" fillId="0" borderId="4" xfId="1" applyNumberFormat="1" applyFont="1" applyFill="1" applyBorder="1" applyAlignment="1">
      <alignment horizontal="center" vertical="center" wrapText="1" shrinkToFit="1"/>
    </xf>
    <xf numFmtId="0" fontId="1" fillId="0" borderId="6" xfId="1" applyFont="1" applyFill="1" applyBorder="1" applyAlignment="1">
      <alignment horizontal="center" vertical="center" wrapText="1" shrinkToFit="1"/>
    </xf>
    <xf numFmtId="1" fontId="1" fillId="2" borderId="52" xfId="1" applyNumberFormat="1" applyFont="1" applyFill="1" applyBorder="1" applyAlignment="1">
      <alignment horizontal="center" vertical="center" wrapText="1" shrinkToFit="1"/>
    </xf>
    <xf numFmtId="0" fontId="1" fillId="2" borderId="50" xfId="1" applyFont="1" applyFill="1" applyBorder="1" applyAlignment="1">
      <alignment horizontal="center" vertical="center" wrapText="1" shrinkToFit="1"/>
    </xf>
    <xf numFmtId="0" fontId="1" fillId="2" borderId="51" xfId="1" applyFont="1" applyFill="1" applyBorder="1" applyAlignment="1">
      <alignment horizontal="center" vertical="center" wrapText="1" shrinkToFit="1"/>
    </xf>
    <xf numFmtId="0" fontId="1" fillId="2" borderId="50" xfId="1" applyFont="1" applyFill="1" applyBorder="1" applyAlignment="1">
      <alignment vertical="center" wrapText="1" shrinkToFit="1"/>
    </xf>
    <xf numFmtId="0" fontId="1" fillId="2" borderId="51" xfId="1" applyFont="1" applyFill="1" applyBorder="1" applyAlignment="1">
      <alignment vertical="center" wrapText="1" shrinkToFit="1"/>
    </xf>
    <xf numFmtId="0" fontId="7" fillId="0" borderId="0" xfId="0" applyFont="1"/>
    <xf numFmtId="0" fontId="5" fillId="0" borderId="0" xfId="0" applyFont="1" applyAlignment="1">
      <alignment horizontal="justify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0" borderId="6" xfId="1" applyFont="1" applyFill="1" applyBorder="1" applyAlignment="1">
      <alignment horizontal="center" vertical="center" wrapText="1" shrinkToFit="1"/>
    </xf>
    <xf numFmtId="0" fontId="1" fillId="0" borderId="1" xfId="1" applyFont="1" applyFill="1" applyBorder="1" applyAlignment="1">
      <alignment horizontal="center" vertical="center" wrapText="1" shrinkToFit="1"/>
    </xf>
    <xf numFmtId="1" fontId="7" fillId="0" borderId="0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3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1" applyFont="1" applyFill="1" applyBorder="1" applyAlignment="1">
      <alignment horizontal="center" vertical="center" wrapText="1" shrinkToFit="1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5" fillId="0" borderId="11" xfId="1" applyNumberFormat="1" applyFont="1" applyFill="1" applyBorder="1" applyAlignment="1">
      <alignment horizontal="center" vertical="center" wrapText="1" shrinkToFit="1"/>
    </xf>
    <xf numFmtId="1" fontId="4" fillId="0" borderId="6" xfId="0" applyNumberFormat="1" applyFont="1" applyBorder="1" applyAlignment="1">
      <alignment horizontal="center" vertical="center" wrapText="1"/>
    </xf>
    <xf numFmtId="1" fontId="1" fillId="4" borderId="4" xfId="1" applyNumberFormat="1" applyFill="1" applyBorder="1" applyAlignment="1">
      <alignment horizontal="center" vertical="center" wrapText="1" shrinkToFit="1"/>
    </xf>
    <xf numFmtId="1" fontId="1" fillId="4" borderId="6" xfId="1" applyNumberFormat="1" applyFont="1" applyFill="1" applyBorder="1" applyAlignment="1">
      <alignment horizontal="center" vertical="center" wrapText="1" shrinkToFit="1"/>
    </xf>
    <xf numFmtId="1" fontId="1" fillId="5" borderId="4" xfId="1" applyNumberFormat="1" applyFill="1" applyBorder="1" applyAlignment="1">
      <alignment horizontal="center" vertical="center" wrapText="1" shrinkToFit="1"/>
    </xf>
    <xf numFmtId="1" fontId="1" fillId="5" borderId="6" xfId="1" applyNumberFormat="1" applyFill="1" applyBorder="1" applyAlignment="1">
      <alignment horizontal="center" vertical="center" wrapText="1" shrinkToFit="1"/>
    </xf>
    <xf numFmtId="1" fontId="1" fillId="4" borderId="11" xfId="0" applyNumberFormat="1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1" fontId="1" fillId="4" borderId="13" xfId="1" applyNumberFormat="1" applyFont="1" applyFill="1" applyBorder="1" applyAlignment="1">
      <alignment horizontal="center" vertical="center" wrapText="1" shrinkToFit="1"/>
    </xf>
    <xf numFmtId="0" fontId="1" fillId="0" borderId="4" xfId="1" applyFont="1" applyFill="1" applyBorder="1" applyAlignment="1">
      <alignment horizontal="center" vertical="center" wrapText="1" shrinkToFit="1"/>
    </xf>
    <xf numFmtId="0" fontId="1" fillId="0" borderId="6" xfId="1" applyFont="1" applyFill="1" applyBorder="1" applyAlignment="1">
      <alignment horizontal="center" vertical="center" wrapText="1" shrinkToFit="1"/>
    </xf>
    <xf numFmtId="0" fontId="1" fillId="0" borderId="1" xfId="1" applyFont="1" applyFill="1" applyBorder="1" applyAlignment="1">
      <alignment horizontal="center" vertical="center" wrapText="1" shrinkToFit="1"/>
    </xf>
    <xf numFmtId="1" fontId="1" fillId="4" borderId="6" xfId="1" applyNumberFormat="1" applyFill="1" applyBorder="1" applyAlignment="1">
      <alignment horizontal="center" vertical="center" wrapText="1" shrinkToFit="1"/>
    </xf>
    <xf numFmtId="1" fontId="1" fillId="4" borderId="8" xfId="1" applyNumberFormat="1" applyFont="1" applyFill="1" applyBorder="1" applyAlignment="1">
      <alignment horizontal="center" vertical="center" wrapText="1" shrinkToFit="1"/>
    </xf>
    <xf numFmtId="1" fontId="1" fillId="4" borderId="5" xfId="0" applyNumberFormat="1" applyFont="1" applyFill="1" applyBorder="1" applyAlignment="1">
      <alignment horizontal="center" vertical="center"/>
    </xf>
    <xf numFmtId="1" fontId="8" fillId="4" borderId="6" xfId="1" applyNumberFormat="1" applyFont="1" applyFill="1" applyBorder="1" applyAlignment="1">
      <alignment horizontal="center" vertical="center" wrapText="1" shrinkToFit="1"/>
    </xf>
    <xf numFmtId="0" fontId="1" fillId="0" borderId="6" xfId="1" applyFont="1" applyFill="1" applyBorder="1" applyAlignment="1">
      <alignment horizontal="center" vertical="center" wrapText="1" shrinkToFit="1"/>
    </xf>
    <xf numFmtId="1" fontId="1" fillId="0" borderId="24" xfId="1" applyNumberFormat="1" applyFont="1" applyFill="1" applyBorder="1" applyAlignment="1">
      <alignment horizontal="center" vertical="center" wrapText="1" shrinkToFit="1"/>
    </xf>
    <xf numFmtId="1" fontId="1" fillId="0" borderId="16" xfId="1" applyNumberFormat="1" applyFont="1" applyFill="1" applyBorder="1" applyAlignment="1">
      <alignment horizontal="center" vertical="center" wrapText="1" shrinkToFit="1"/>
    </xf>
    <xf numFmtId="1" fontId="1" fillId="0" borderId="27" xfId="1" applyNumberFormat="1" applyFont="1" applyFill="1" applyBorder="1" applyAlignment="1">
      <alignment horizontal="center" vertical="center" wrapText="1" shrinkToFit="1"/>
    </xf>
    <xf numFmtId="0" fontId="0" fillId="0" borderId="0" xfId="0" applyFill="1"/>
    <xf numFmtId="1" fontId="7" fillId="0" borderId="6" xfId="1" applyNumberFormat="1" applyFont="1" applyFill="1" applyBorder="1" applyAlignment="1">
      <alignment horizontal="center" vertical="center" wrapText="1" shrinkToFit="1"/>
    </xf>
    <xf numFmtId="0" fontId="4" fillId="0" borderId="0" xfId="0" applyFont="1"/>
    <xf numFmtId="0" fontId="1" fillId="0" borderId="6" xfId="1" applyFont="1" applyFill="1" applyBorder="1" applyAlignment="1">
      <alignment horizontal="center" vertical="center" wrapText="1" shrinkToFit="1"/>
    </xf>
    <xf numFmtId="1" fontId="1" fillId="4" borderId="4" xfId="1" applyNumberFormat="1" applyFont="1" applyFill="1" applyBorder="1" applyAlignment="1">
      <alignment horizontal="center" vertical="center" wrapText="1" shrinkToFit="1"/>
    </xf>
    <xf numFmtId="1" fontId="7" fillId="4" borderId="4" xfId="1" applyNumberFormat="1" applyFont="1" applyFill="1" applyBorder="1" applyAlignment="1">
      <alignment horizontal="center" vertical="center" wrapText="1" shrinkToFit="1"/>
    </xf>
    <xf numFmtId="1" fontId="1" fillId="4" borderId="1" xfId="1" applyNumberFormat="1" applyFont="1" applyFill="1" applyBorder="1" applyAlignment="1">
      <alignment horizontal="center" vertical="center" wrapText="1" shrinkToFit="1"/>
    </xf>
    <xf numFmtId="1" fontId="1" fillId="4" borderId="1" xfId="1" applyNumberFormat="1" applyFill="1" applyBorder="1" applyAlignment="1">
      <alignment horizontal="center" vertical="center" wrapText="1" shrinkToFit="1"/>
    </xf>
    <xf numFmtId="1" fontId="1" fillId="3" borderId="4" xfId="1" applyNumberFormat="1" applyFont="1" applyFill="1" applyBorder="1" applyAlignment="1">
      <alignment horizontal="center" vertical="center" wrapText="1" shrinkToFit="1"/>
    </xf>
    <xf numFmtId="0" fontId="1" fillId="4" borderId="62" xfId="0" applyFont="1" applyFill="1" applyBorder="1" applyAlignment="1">
      <alignment horizontal="center" vertical="center"/>
    </xf>
    <xf numFmtId="0" fontId="2" fillId="0" borderId="12" xfId="1" applyFont="1" applyFill="1" applyBorder="1" applyAlignment="1">
      <alignment horizontal="center" vertical="center" wrapText="1" shrinkToFit="1"/>
    </xf>
    <xf numFmtId="1" fontId="1" fillId="0" borderId="12" xfId="1" applyNumberFormat="1" applyFont="1" applyFill="1" applyBorder="1" applyAlignment="1">
      <alignment horizontal="center" vertical="center" wrapText="1" shrinkToFit="1"/>
    </xf>
    <xf numFmtId="1" fontId="1" fillId="0" borderId="12" xfId="1" applyNumberFormat="1" applyFill="1" applyBorder="1" applyAlignment="1">
      <alignment horizontal="center" vertical="center" wrapText="1" shrinkToFit="1"/>
    </xf>
    <xf numFmtId="1" fontId="7" fillId="0" borderId="12" xfId="1" applyNumberFormat="1" applyFont="1" applyFill="1" applyBorder="1" applyAlignment="1">
      <alignment horizontal="center" vertical="center" wrapText="1" shrinkToFit="1"/>
    </xf>
    <xf numFmtId="1" fontId="2" fillId="0" borderId="12" xfId="1" applyNumberFormat="1" applyFont="1" applyFill="1" applyBorder="1" applyAlignment="1">
      <alignment horizontal="center" vertical="center" wrapText="1" shrinkToFit="1"/>
    </xf>
    <xf numFmtId="1" fontId="2" fillId="0" borderId="13" xfId="1" applyNumberFormat="1" applyFont="1" applyFill="1" applyBorder="1" applyAlignment="1">
      <alignment horizontal="center" vertical="center" wrapText="1" shrinkToFit="1"/>
    </xf>
    <xf numFmtId="1" fontId="5" fillId="0" borderId="12" xfId="1" applyNumberFormat="1" applyFont="1" applyFill="1" applyBorder="1" applyAlignment="1">
      <alignment horizontal="center" vertical="center" wrapText="1" shrinkToFit="1"/>
    </xf>
    <xf numFmtId="0" fontId="0" fillId="0" borderId="2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1" xfId="0" applyFill="1" applyBorder="1" applyAlignment="1">
      <alignment horizontal="left" vertical="center"/>
    </xf>
    <xf numFmtId="0" fontId="0" fillId="0" borderId="42" xfId="0" applyFill="1" applyBorder="1" applyAlignment="1">
      <alignment horizontal="left" vertical="center"/>
    </xf>
    <xf numFmtId="0" fontId="0" fillId="0" borderId="43" xfId="0" applyFill="1" applyBorder="1" applyAlignment="1">
      <alignment horizontal="left" vertical="center"/>
    </xf>
    <xf numFmtId="0" fontId="0" fillId="0" borderId="19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13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0" fillId="0" borderId="59" xfId="0" applyFill="1" applyBorder="1" applyAlignment="1">
      <alignment horizontal="left" vertical="center"/>
    </xf>
    <xf numFmtId="0" fontId="0" fillId="0" borderId="25" xfId="0" applyFill="1" applyBorder="1" applyAlignment="1">
      <alignment horizontal="left" vertical="center"/>
    </xf>
    <xf numFmtId="0" fontId="0" fillId="0" borderId="60" xfId="0" applyFill="1" applyBorder="1" applyAlignment="1">
      <alignment horizontal="left" vertical="center"/>
    </xf>
    <xf numFmtId="0" fontId="0" fillId="0" borderId="47" xfId="0" applyFill="1" applyBorder="1" applyAlignment="1">
      <alignment horizontal="left" vertical="center"/>
    </xf>
    <xf numFmtId="0" fontId="0" fillId="0" borderId="48" xfId="0" applyFill="1" applyBorder="1" applyAlignment="1">
      <alignment horizontal="left" vertical="center"/>
    </xf>
    <xf numFmtId="0" fontId="0" fillId="0" borderId="49" xfId="0" applyFill="1" applyBorder="1" applyAlignment="1">
      <alignment horizontal="left" vertical="center"/>
    </xf>
    <xf numFmtId="0" fontId="4" fillId="0" borderId="59" xfId="0" applyFont="1" applyFill="1" applyBorder="1" applyAlignment="1">
      <alignment horizontal="left" vertical="center"/>
    </xf>
    <xf numFmtId="0" fontId="4" fillId="0" borderId="25" xfId="0" applyFont="1" applyFill="1" applyBorder="1" applyAlignment="1">
      <alignment horizontal="left" vertical="center"/>
    </xf>
    <xf numFmtId="0" fontId="4" fillId="0" borderId="60" xfId="0" applyFont="1" applyFill="1" applyBorder="1" applyAlignment="1">
      <alignment horizontal="left" vertical="center"/>
    </xf>
    <xf numFmtId="0" fontId="1" fillId="0" borderId="9" xfId="1" applyFill="1" applyBorder="1" applyAlignment="1">
      <alignment horizontal="center" vertical="center" wrapText="1" shrinkToFit="1"/>
    </xf>
    <xf numFmtId="0" fontId="1" fillId="0" borderId="2" xfId="1" applyFill="1" applyBorder="1" applyAlignment="1">
      <alignment horizontal="center" vertical="center" wrapText="1" shrinkToFit="1"/>
    </xf>
    <xf numFmtId="0" fontId="1" fillId="0" borderId="3" xfId="1" applyFill="1" applyBorder="1" applyAlignment="1">
      <alignment horizontal="center" vertical="center" wrapText="1" shrinkToFit="1"/>
    </xf>
    <xf numFmtId="0" fontId="1" fillId="0" borderId="4" xfId="1" applyFont="1" applyFill="1" applyBorder="1" applyAlignment="1">
      <alignment horizontal="center" vertical="center" wrapText="1" shrinkToFit="1"/>
    </xf>
    <xf numFmtId="0" fontId="1" fillId="0" borderId="6" xfId="1" applyFont="1" applyFill="1" applyBorder="1" applyAlignment="1">
      <alignment horizontal="center" vertical="center" wrapText="1" shrinkToFit="1"/>
    </xf>
    <xf numFmtId="0" fontId="1" fillId="0" borderId="1" xfId="1" applyFont="1" applyFill="1" applyBorder="1" applyAlignment="1">
      <alignment horizontal="center" vertical="center" wrapText="1" shrinkToFit="1"/>
    </xf>
    <xf numFmtId="1" fontId="2" fillId="2" borderId="4" xfId="1" applyNumberFormat="1" applyFont="1" applyFill="1" applyBorder="1" applyAlignment="1">
      <alignment horizontal="center" vertical="center" wrapText="1" shrinkToFit="1"/>
    </xf>
    <xf numFmtId="1" fontId="2" fillId="2" borderId="24" xfId="1" applyNumberFormat="1" applyFont="1" applyFill="1" applyBorder="1" applyAlignment="1">
      <alignment horizontal="center" vertical="center" wrapText="1" shrinkToFit="1"/>
    </xf>
    <xf numFmtId="1" fontId="2" fillId="2" borderId="27" xfId="1" applyNumberFormat="1" applyFont="1" applyFill="1" applyBorder="1" applyAlignment="1">
      <alignment horizontal="center" vertical="center" wrapText="1" shrinkToFit="1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1" fillId="2" borderId="9" xfId="1" applyFill="1" applyBorder="1" applyAlignment="1">
      <alignment horizontal="center" vertical="center" wrapText="1" shrinkToFit="1"/>
    </xf>
    <xf numFmtId="0" fontId="1" fillId="2" borderId="3" xfId="1" applyFill="1" applyBorder="1" applyAlignment="1">
      <alignment horizontal="center" vertical="center" wrapText="1" shrinkToFit="1"/>
    </xf>
    <xf numFmtId="0" fontId="1" fillId="2" borderId="4" xfId="1" applyFill="1" applyBorder="1" applyAlignment="1">
      <alignment horizontal="center" vertical="center" wrapText="1" shrinkToFit="1"/>
    </xf>
    <xf numFmtId="0" fontId="1" fillId="2" borderId="1" xfId="1" applyFill="1" applyBorder="1" applyAlignment="1">
      <alignment horizontal="center" vertical="center" wrapText="1" shrinkToFit="1"/>
    </xf>
    <xf numFmtId="0" fontId="1" fillId="0" borderId="14" xfId="1" applyFill="1" applyBorder="1" applyAlignment="1">
      <alignment horizontal="center" vertical="center" wrapText="1" shrinkToFit="1"/>
    </xf>
    <xf numFmtId="0" fontId="1" fillId="0" borderId="10" xfId="1" applyFont="1" applyFill="1" applyBorder="1" applyAlignment="1">
      <alignment horizontal="center" vertical="center" wrapText="1" shrinkToFit="1"/>
    </xf>
    <xf numFmtId="1" fontId="2" fillId="2" borderId="5" xfId="1" applyNumberFormat="1" applyFont="1" applyFill="1" applyBorder="1" applyAlignment="1">
      <alignment horizontal="center" vertical="center" wrapText="1" shrinkToFit="1"/>
    </xf>
    <xf numFmtId="1" fontId="2" fillId="2" borderId="7" xfId="1" applyNumberFormat="1" applyFont="1" applyFill="1" applyBorder="1" applyAlignment="1">
      <alignment horizontal="center" vertical="center" wrapText="1" shrinkToFit="1"/>
    </xf>
    <xf numFmtId="0" fontId="4" fillId="0" borderId="3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left" vertical="center"/>
    </xf>
    <xf numFmtId="0" fontId="1" fillId="0" borderId="19" xfId="1" applyFill="1" applyBorder="1" applyAlignment="1">
      <alignment horizontal="center" vertical="center" wrapText="1" shrinkToFit="1"/>
    </xf>
    <xf numFmtId="0" fontId="1" fillId="0" borderId="12" xfId="1" applyFont="1" applyFill="1" applyBorder="1" applyAlignment="1">
      <alignment horizontal="center" vertical="center" wrapText="1" shrinkToFi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" fontId="2" fillId="2" borderId="1" xfId="1" applyNumberFormat="1" applyFont="1" applyFill="1" applyBorder="1" applyAlignment="1">
      <alignment horizontal="center" vertical="center" wrapText="1" shrinkToFi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18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1" fontId="0" fillId="2" borderId="24" xfId="0" applyNumberFormat="1" applyFill="1" applyBorder="1" applyAlignment="1">
      <alignment horizontal="center" vertical="center" wrapText="1"/>
    </xf>
    <xf numFmtId="1" fontId="0" fillId="2" borderId="25" xfId="0" applyNumberFormat="1" applyFill="1" applyBorder="1" applyAlignment="1">
      <alignment horizontal="center" vertical="center" wrapText="1"/>
    </xf>
    <xf numFmtId="1" fontId="0" fillId="2" borderId="26" xfId="0" applyNumberForma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7" fillId="0" borderId="41" xfId="0" applyFont="1" applyFill="1" applyBorder="1" applyAlignment="1">
      <alignment horizontal="left" vertical="center"/>
    </xf>
    <xf numFmtId="0" fontId="7" fillId="0" borderId="42" xfId="0" applyFont="1" applyFill="1" applyBorder="1" applyAlignment="1">
      <alignment horizontal="left" vertical="center"/>
    </xf>
    <xf numFmtId="0" fontId="7" fillId="0" borderId="43" xfId="0" applyFont="1" applyFill="1" applyBorder="1" applyAlignment="1">
      <alignment horizontal="left" vertical="center"/>
    </xf>
    <xf numFmtId="0" fontId="7" fillId="0" borderId="47" xfId="0" applyFont="1" applyFill="1" applyBorder="1" applyAlignment="1">
      <alignment horizontal="left" vertical="center"/>
    </xf>
    <xf numFmtId="0" fontId="7" fillId="0" borderId="48" xfId="0" applyFont="1" applyFill="1" applyBorder="1" applyAlignment="1">
      <alignment horizontal="left" vertical="center"/>
    </xf>
    <xf numFmtId="0" fontId="7" fillId="0" borderId="49" xfId="0" applyFont="1" applyFill="1" applyBorder="1" applyAlignment="1">
      <alignment horizontal="left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7" fillId="0" borderId="25" xfId="0" applyFont="1" applyFill="1" applyBorder="1" applyAlignment="1">
      <alignment horizontal="left" vertical="center"/>
    </xf>
    <xf numFmtId="0" fontId="7" fillId="0" borderId="60" xfId="0" applyFont="1" applyFill="1" applyBorder="1" applyAlignment="1">
      <alignment horizontal="left" vertical="center"/>
    </xf>
    <xf numFmtId="0" fontId="5" fillId="0" borderId="42" xfId="0" applyFont="1" applyFill="1" applyBorder="1" applyAlignment="1">
      <alignment horizontal="left" vertical="center"/>
    </xf>
    <xf numFmtId="0" fontId="5" fillId="0" borderId="43" xfId="0" applyFont="1" applyFill="1" applyBorder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7" fillId="0" borderId="44" xfId="0" applyFont="1" applyFill="1" applyBorder="1" applyAlignment="1">
      <alignment horizontal="left" vertical="center"/>
    </xf>
    <xf numFmtId="0" fontId="7" fillId="0" borderId="45" xfId="0" applyFont="1" applyFill="1" applyBorder="1" applyAlignment="1">
      <alignment horizontal="left" vertical="center"/>
    </xf>
    <xf numFmtId="0" fontId="7" fillId="0" borderId="46" xfId="0" applyFont="1" applyFill="1" applyBorder="1" applyAlignment="1">
      <alignment horizontal="left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0" fontId="1" fillId="0" borderId="29" xfId="1" applyFont="1" applyFill="1" applyBorder="1" applyAlignment="1">
      <alignment horizontal="center" vertical="center" wrapText="1" shrinkToFit="1"/>
    </xf>
    <xf numFmtId="0" fontId="1" fillId="0" borderId="30" xfId="1" applyFont="1" applyFill="1" applyBorder="1" applyAlignment="1">
      <alignment horizontal="center" vertical="center" wrapText="1" shrinkToFit="1"/>
    </xf>
    <xf numFmtId="0" fontId="1" fillId="0" borderId="31" xfId="1" applyFont="1" applyFill="1" applyBorder="1" applyAlignment="1">
      <alignment horizontal="center" vertical="center" wrapText="1" shrinkToFit="1"/>
    </xf>
    <xf numFmtId="0" fontId="1" fillId="0" borderId="32" xfId="1" applyFont="1" applyFill="1" applyBorder="1" applyAlignment="1">
      <alignment horizontal="center" vertical="center" wrapText="1" shrinkToFit="1"/>
    </xf>
    <xf numFmtId="0" fontId="0" fillId="0" borderId="56" xfId="0" applyFill="1" applyBorder="1" applyAlignment="1">
      <alignment horizontal="left" vertical="center"/>
    </xf>
    <xf numFmtId="0" fontId="0" fillId="0" borderId="57" xfId="0" applyFill="1" applyBorder="1" applyAlignment="1">
      <alignment horizontal="left" vertical="center"/>
    </xf>
    <xf numFmtId="0" fontId="0" fillId="0" borderId="58" xfId="0" applyFill="1" applyBorder="1" applyAlignment="1">
      <alignment horizontal="left" vertical="center"/>
    </xf>
    <xf numFmtId="0" fontId="0" fillId="0" borderId="44" xfId="0" applyFill="1" applyBorder="1" applyAlignment="1">
      <alignment horizontal="left" vertical="center"/>
    </xf>
    <xf numFmtId="0" fontId="0" fillId="0" borderId="45" xfId="0" applyFill="1" applyBorder="1" applyAlignment="1">
      <alignment horizontal="left" vertical="center"/>
    </xf>
    <xf numFmtId="0" fontId="0" fillId="0" borderId="46" xfId="0" applyFill="1" applyBorder="1" applyAlignment="1">
      <alignment horizontal="left" vertical="center"/>
    </xf>
    <xf numFmtId="1" fontId="1" fillId="2" borderId="5" xfId="1" applyNumberFormat="1" applyFont="1" applyFill="1" applyBorder="1" applyAlignment="1">
      <alignment horizontal="center" vertical="center" wrapText="1" shrinkToFit="1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91"/>
  <sheetViews>
    <sheetView tabSelected="1" showWhiteSpace="0" zoomScale="90" zoomScaleNormal="90" zoomScalePageLayoutView="83" workbookViewId="0">
      <pane ySplit="2" topLeftCell="A33" activePane="bottomLeft" state="frozen"/>
      <selection pane="bottomLeft" activeCell="S45" sqref="S45"/>
    </sheetView>
  </sheetViews>
  <sheetFormatPr defaultRowHeight="15"/>
  <cols>
    <col min="1" max="1" width="3" style="6" customWidth="1"/>
    <col min="2" max="2" width="29.140625" style="6" customWidth="1"/>
    <col min="3" max="3" width="14" style="6" customWidth="1"/>
    <col min="4" max="10" width="4.42578125" style="12" customWidth="1"/>
    <col min="11" max="11" width="7.42578125" style="12" customWidth="1"/>
    <col min="12" max="12" width="9.140625" style="6"/>
    <col min="13" max="13" width="3" style="6" customWidth="1"/>
    <col min="14" max="14" width="29.140625" style="6" customWidth="1"/>
    <col min="15" max="15" width="14" style="6" customWidth="1"/>
    <col min="16" max="22" width="4.42578125" style="6" customWidth="1"/>
    <col min="23" max="23" width="7.42578125" style="6" customWidth="1"/>
    <col min="24" max="16384" width="9.140625" style="6"/>
  </cols>
  <sheetData>
    <row r="1" spans="1:27" ht="19.5" customHeight="1">
      <c r="A1" s="179" t="s">
        <v>0</v>
      </c>
      <c r="B1" s="181" t="s">
        <v>1</v>
      </c>
      <c r="C1" s="181" t="s">
        <v>2</v>
      </c>
      <c r="D1" s="170"/>
      <c r="E1" s="170"/>
      <c r="F1" s="170"/>
      <c r="G1" s="170"/>
      <c r="H1" s="170"/>
      <c r="I1" s="170"/>
      <c r="J1" s="170"/>
      <c r="K1" s="185" t="s">
        <v>17</v>
      </c>
      <c r="M1" s="179" t="s">
        <v>0</v>
      </c>
      <c r="N1" s="181" t="s">
        <v>1</v>
      </c>
      <c r="O1" s="181" t="s">
        <v>2</v>
      </c>
      <c r="P1" s="170"/>
      <c r="Q1" s="170"/>
      <c r="R1" s="170"/>
      <c r="S1" s="170"/>
      <c r="T1" s="170"/>
      <c r="U1" s="170"/>
      <c r="V1" s="170"/>
      <c r="W1" s="171" t="s">
        <v>17</v>
      </c>
      <c r="X1" s="173" t="s">
        <v>108</v>
      </c>
      <c r="Y1" s="174"/>
      <c r="Z1" s="174"/>
      <c r="AA1" s="175"/>
    </row>
    <row r="2" spans="1:27" ht="18.75" customHeight="1" thickBot="1">
      <c r="A2" s="180"/>
      <c r="B2" s="182"/>
      <c r="C2" s="182"/>
      <c r="D2" s="28" t="s">
        <v>12</v>
      </c>
      <c r="E2" s="28" t="s">
        <v>13</v>
      </c>
      <c r="F2" s="28" t="s">
        <v>14</v>
      </c>
      <c r="G2" s="28" t="s">
        <v>15</v>
      </c>
      <c r="H2" s="28" t="s">
        <v>39</v>
      </c>
      <c r="I2" s="28" t="s">
        <v>16</v>
      </c>
      <c r="J2" s="28" t="s">
        <v>82</v>
      </c>
      <c r="K2" s="186"/>
      <c r="M2" s="180"/>
      <c r="N2" s="182"/>
      <c r="O2" s="182"/>
      <c r="P2" s="28" t="s">
        <v>12</v>
      </c>
      <c r="Q2" s="28" t="s">
        <v>13</v>
      </c>
      <c r="R2" s="28" t="s">
        <v>14</v>
      </c>
      <c r="S2" s="28" t="s">
        <v>15</v>
      </c>
      <c r="T2" s="28" t="s">
        <v>39</v>
      </c>
      <c r="U2" s="28" t="s">
        <v>16</v>
      </c>
      <c r="V2" s="28" t="s">
        <v>82</v>
      </c>
      <c r="W2" s="172"/>
      <c r="X2" s="176"/>
      <c r="Y2" s="177"/>
      <c r="Z2" s="177"/>
      <c r="AA2" s="178"/>
    </row>
    <row r="3" spans="1:27" ht="15" customHeight="1">
      <c r="A3" s="164">
        <v>1</v>
      </c>
      <c r="B3" s="167" t="s">
        <v>4</v>
      </c>
      <c r="C3" s="7" t="s">
        <v>50</v>
      </c>
      <c r="D3" s="8">
        <v>120</v>
      </c>
      <c r="E3" s="9">
        <v>100</v>
      </c>
      <c r="F3" s="9">
        <v>150</v>
      </c>
      <c r="G3" s="101">
        <v>200</v>
      </c>
      <c r="H3" s="9">
        <v>240</v>
      </c>
      <c r="I3" s="10"/>
      <c r="J3" s="10"/>
      <c r="K3" s="11">
        <f t="shared" ref="K3:K10" si="0">SUM(D3:I3)</f>
        <v>810</v>
      </c>
      <c r="M3" s="164">
        <v>1</v>
      </c>
      <c r="N3" s="167" t="s">
        <v>4</v>
      </c>
      <c r="O3" s="7" t="s">
        <v>50</v>
      </c>
      <c r="P3" s="53"/>
      <c r="Q3" s="53"/>
      <c r="R3" s="53"/>
      <c r="S3" s="53"/>
      <c r="T3" s="53"/>
      <c r="U3" s="53"/>
      <c r="V3" s="53"/>
      <c r="W3" s="60">
        <f t="shared" ref="W3:W10" si="1">SUM(P3:U3)</f>
        <v>0</v>
      </c>
      <c r="X3" s="155"/>
      <c r="Y3" s="156"/>
      <c r="Z3" s="156"/>
      <c r="AA3" s="157"/>
    </row>
    <row r="4" spans="1:27" ht="25.5">
      <c r="A4" s="165"/>
      <c r="B4" s="168"/>
      <c r="C4" s="24" t="s">
        <v>68</v>
      </c>
      <c r="D4" s="13">
        <v>180</v>
      </c>
      <c r="E4" s="14">
        <v>180</v>
      </c>
      <c r="F4" s="14">
        <v>190</v>
      </c>
      <c r="G4" s="14">
        <v>180</v>
      </c>
      <c r="H4" s="14">
        <v>160</v>
      </c>
      <c r="I4" s="27"/>
      <c r="J4" s="27"/>
      <c r="K4" s="19">
        <f t="shared" si="0"/>
        <v>890</v>
      </c>
      <c r="M4" s="165"/>
      <c r="N4" s="168"/>
      <c r="O4" s="24" t="s">
        <v>68</v>
      </c>
      <c r="P4" s="41"/>
      <c r="Q4" s="41"/>
      <c r="R4" s="41"/>
      <c r="S4" s="41"/>
      <c r="T4" s="41"/>
      <c r="U4" s="41"/>
      <c r="V4" s="41"/>
      <c r="W4" s="61">
        <f t="shared" si="1"/>
        <v>0</v>
      </c>
      <c r="X4" s="143"/>
      <c r="Y4" s="144"/>
      <c r="Z4" s="144"/>
      <c r="AA4" s="145"/>
    </row>
    <row r="5" spans="1:27">
      <c r="A5" s="165"/>
      <c r="B5" s="168"/>
      <c r="C5" s="24" t="s">
        <v>54</v>
      </c>
      <c r="D5" s="13">
        <v>160</v>
      </c>
      <c r="E5" s="13">
        <v>120</v>
      </c>
      <c r="F5" s="13">
        <v>130</v>
      </c>
      <c r="G5" s="14">
        <v>180</v>
      </c>
      <c r="H5" s="14">
        <v>180</v>
      </c>
      <c r="I5" s="27"/>
      <c r="J5" s="27"/>
      <c r="K5" s="19">
        <f t="shared" si="0"/>
        <v>770</v>
      </c>
      <c r="M5" s="165"/>
      <c r="N5" s="168"/>
      <c r="O5" s="24" t="s">
        <v>54</v>
      </c>
      <c r="P5" s="41"/>
      <c r="Q5" s="41"/>
      <c r="R5" s="41"/>
      <c r="S5" s="41"/>
      <c r="T5" s="41"/>
      <c r="U5" s="41"/>
      <c r="V5" s="41"/>
      <c r="W5" s="61">
        <f t="shared" si="1"/>
        <v>0</v>
      </c>
      <c r="X5" s="143"/>
      <c r="Y5" s="144"/>
      <c r="Z5" s="144"/>
      <c r="AA5" s="145"/>
    </row>
    <row r="6" spans="1:27">
      <c r="A6" s="165"/>
      <c r="B6" s="168"/>
      <c r="C6" s="24" t="s">
        <v>55</v>
      </c>
      <c r="D6" s="13">
        <v>120</v>
      </c>
      <c r="E6" s="13">
        <v>110</v>
      </c>
      <c r="F6" s="13">
        <v>110</v>
      </c>
      <c r="G6" s="14">
        <v>80</v>
      </c>
      <c r="H6" s="14">
        <v>100</v>
      </c>
      <c r="I6" s="27"/>
      <c r="J6" s="27"/>
      <c r="K6" s="19">
        <f t="shared" si="0"/>
        <v>520</v>
      </c>
      <c r="M6" s="165"/>
      <c r="N6" s="168"/>
      <c r="O6" s="24" t="s">
        <v>55</v>
      </c>
      <c r="P6" s="41"/>
      <c r="Q6" s="41"/>
      <c r="R6" s="41"/>
      <c r="S6" s="41"/>
      <c r="T6" s="41"/>
      <c r="U6" s="41"/>
      <c r="V6" s="41"/>
      <c r="W6" s="61">
        <f t="shared" si="1"/>
        <v>0</v>
      </c>
      <c r="X6" s="143"/>
      <c r="Y6" s="144"/>
      <c r="Z6" s="144"/>
      <c r="AA6" s="145"/>
    </row>
    <row r="7" spans="1:27">
      <c r="A7" s="165"/>
      <c r="B7" s="168"/>
      <c r="C7" s="24" t="s">
        <v>56</v>
      </c>
      <c r="D7" s="13">
        <v>120</v>
      </c>
      <c r="E7" s="13">
        <v>100</v>
      </c>
      <c r="F7" s="13">
        <v>150</v>
      </c>
      <c r="G7" s="14">
        <v>190</v>
      </c>
      <c r="H7" s="14">
        <v>260</v>
      </c>
      <c r="I7" s="27"/>
      <c r="J7" s="27"/>
      <c r="K7" s="19">
        <f t="shared" si="0"/>
        <v>820</v>
      </c>
      <c r="M7" s="165"/>
      <c r="N7" s="168"/>
      <c r="O7" s="24" t="s">
        <v>56</v>
      </c>
      <c r="P7" s="41"/>
      <c r="Q7" s="41"/>
      <c r="R7" s="41"/>
      <c r="S7" s="41"/>
      <c r="T7" s="41"/>
      <c r="U7" s="41"/>
      <c r="V7" s="41"/>
      <c r="W7" s="61">
        <f t="shared" si="1"/>
        <v>0</v>
      </c>
      <c r="X7" s="143"/>
      <c r="Y7" s="144"/>
      <c r="Z7" s="144"/>
      <c r="AA7" s="145"/>
    </row>
    <row r="8" spans="1:27">
      <c r="A8" s="165"/>
      <c r="B8" s="168"/>
      <c r="C8" s="24" t="s">
        <v>59</v>
      </c>
      <c r="D8" s="13">
        <v>110</v>
      </c>
      <c r="E8" s="13">
        <v>90</v>
      </c>
      <c r="F8" s="13">
        <v>120</v>
      </c>
      <c r="G8" s="14">
        <v>170</v>
      </c>
      <c r="H8" s="14">
        <v>90</v>
      </c>
      <c r="I8" s="27"/>
      <c r="J8" s="27"/>
      <c r="K8" s="19">
        <f t="shared" si="0"/>
        <v>580</v>
      </c>
      <c r="M8" s="165"/>
      <c r="N8" s="168"/>
      <c r="O8" s="24" t="s">
        <v>59</v>
      </c>
      <c r="P8" s="41"/>
      <c r="Q8" s="41"/>
      <c r="R8" s="41"/>
      <c r="S8" s="41"/>
      <c r="T8" s="41"/>
      <c r="U8" s="41"/>
      <c r="V8" s="41"/>
      <c r="W8" s="61">
        <f t="shared" si="1"/>
        <v>0</v>
      </c>
      <c r="X8" s="143"/>
      <c r="Y8" s="144"/>
      <c r="Z8" s="144"/>
      <c r="AA8" s="145"/>
    </row>
    <row r="9" spans="1:27">
      <c r="A9" s="165"/>
      <c r="B9" s="168"/>
      <c r="C9" s="24" t="s">
        <v>66</v>
      </c>
      <c r="D9" s="13">
        <v>50</v>
      </c>
      <c r="E9" s="13">
        <v>70</v>
      </c>
      <c r="F9" s="13">
        <v>170</v>
      </c>
      <c r="G9" s="13">
        <v>90</v>
      </c>
      <c r="H9" s="14">
        <v>80</v>
      </c>
      <c r="I9" s="27"/>
      <c r="J9" s="27"/>
      <c r="K9" s="19">
        <f t="shared" si="0"/>
        <v>460</v>
      </c>
      <c r="M9" s="165"/>
      <c r="N9" s="168"/>
      <c r="O9" s="24" t="s">
        <v>66</v>
      </c>
      <c r="P9" s="41"/>
      <c r="Q9" s="41"/>
      <c r="R9" s="41"/>
      <c r="S9" s="41"/>
      <c r="T9" s="41"/>
      <c r="U9" s="41"/>
      <c r="V9" s="41"/>
      <c r="W9" s="61">
        <f t="shared" si="1"/>
        <v>0</v>
      </c>
      <c r="X9" s="143"/>
      <c r="Y9" s="144"/>
      <c r="Z9" s="144"/>
      <c r="AA9" s="145"/>
    </row>
    <row r="10" spans="1:27">
      <c r="A10" s="165"/>
      <c r="B10" s="168"/>
      <c r="C10" s="24" t="s">
        <v>67</v>
      </c>
      <c r="D10" s="13">
        <v>90</v>
      </c>
      <c r="E10" s="14">
        <v>90</v>
      </c>
      <c r="F10" s="14">
        <v>70</v>
      </c>
      <c r="G10" s="13">
        <v>80</v>
      </c>
      <c r="H10" s="14">
        <v>80</v>
      </c>
      <c r="I10" s="27"/>
      <c r="J10" s="27"/>
      <c r="K10" s="19">
        <f t="shared" si="0"/>
        <v>410</v>
      </c>
      <c r="M10" s="165"/>
      <c r="N10" s="168"/>
      <c r="O10" s="24" t="s">
        <v>67</v>
      </c>
      <c r="P10" s="41"/>
      <c r="Q10" s="41"/>
      <c r="R10" s="41"/>
      <c r="S10" s="41"/>
      <c r="T10" s="41"/>
      <c r="U10" s="41"/>
      <c r="V10" s="41"/>
      <c r="W10" s="61">
        <f t="shared" si="1"/>
        <v>0</v>
      </c>
      <c r="X10" s="143"/>
      <c r="Y10" s="144"/>
      <c r="Z10" s="144"/>
      <c r="AA10" s="145"/>
    </row>
    <row r="11" spans="1:27" ht="15.75" thickBot="1">
      <c r="A11" s="183"/>
      <c r="B11" s="184"/>
      <c r="C11" s="42" t="s">
        <v>69</v>
      </c>
      <c r="D11" s="43">
        <v>30</v>
      </c>
      <c r="E11" s="44">
        <v>20</v>
      </c>
      <c r="F11" s="44">
        <v>20</v>
      </c>
      <c r="G11" s="44"/>
      <c r="H11" s="44"/>
      <c r="I11" s="44"/>
      <c r="J11" s="44"/>
      <c r="K11" s="45">
        <f>SUM(D11:I11)</f>
        <v>70</v>
      </c>
      <c r="L11" s="12">
        <f>SUM(K3:K11)</f>
        <v>5330</v>
      </c>
      <c r="M11" s="183"/>
      <c r="N11" s="184"/>
      <c r="O11" s="42" t="s">
        <v>69</v>
      </c>
      <c r="P11" s="56"/>
      <c r="Q11" s="56"/>
      <c r="R11" s="56"/>
      <c r="S11" s="56"/>
      <c r="T11" s="56"/>
      <c r="U11" s="56"/>
      <c r="V11" s="56"/>
      <c r="W11" s="62">
        <f>SUM(P11:U11)</f>
        <v>0</v>
      </c>
      <c r="X11" s="158"/>
      <c r="Y11" s="159"/>
      <c r="Z11" s="159"/>
      <c r="AA11" s="160"/>
    </row>
    <row r="12" spans="1:27" ht="15" customHeight="1">
      <c r="A12" s="164">
        <v>2</v>
      </c>
      <c r="B12" s="167" t="s">
        <v>5</v>
      </c>
      <c r="C12" s="8" t="s">
        <v>20</v>
      </c>
      <c r="D12" s="8">
        <v>470</v>
      </c>
      <c r="E12" s="9">
        <v>480</v>
      </c>
      <c r="F12" s="9">
        <v>480</v>
      </c>
      <c r="G12" s="9">
        <v>470</v>
      </c>
      <c r="H12" s="9">
        <v>390</v>
      </c>
      <c r="I12" s="9">
        <v>80</v>
      </c>
      <c r="J12" s="9"/>
      <c r="K12" s="11">
        <f>SUM(D12:I12)</f>
        <v>2370</v>
      </c>
      <c r="M12" s="164">
        <v>2</v>
      </c>
      <c r="N12" s="167" t="s">
        <v>5</v>
      </c>
      <c r="O12" s="8" t="s">
        <v>20</v>
      </c>
      <c r="P12" s="53"/>
      <c r="Q12" s="53"/>
      <c r="R12" s="53"/>
      <c r="S12" s="53"/>
      <c r="T12" s="53"/>
      <c r="U12" s="53"/>
      <c r="V12" s="53"/>
      <c r="W12" s="60">
        <f>SUM(P12:U12)</f>
        <v>0</v>
      </c>
      <c r="X12" s="161"/>
      <c r="Y12" s="162"/>
      <c r="Z12" s="162"/>
      <c r="AA12" s="163"/>
    </row>
    <row r="13" spans="1:27">
      <c r="A13" s="165"/>
      <c r="B13" s="168"/>
      <c r="C13" s="13" t="s">
        <v>97</v>
      </c>
      <c r="D13" s="13">
        <v>20</v>
      </c>
      <c r="E13" s="13">
        <v>20</v>
      </c>
      <c r="F13" s="13">
        <v>20</v>
      </c>
      <c r="G13" s="13">
        <v>20</v>
      </c>
      <c r="H13" s="14">
        <v>20</v>
      </c>
      <c r="I13" s="14">
        <v>10</v>
      </c>
      <c r="J13" s="14"/>
      <c r="K13" s="19">
        <f>SUM(D13:I13)</f>
        <v>110</v>
      </c>
      <c r="M13" s="165"/>
      <c r="N13" s="168"/>
      <c r="O13" s="13" t="s">
        <v>97</v>
      </c>
      <c r="P13" s="41"/>
      <c r="Q13" s="41"/>
      <c r="R13" s="41"/>
      <c r="S13" s="41"/>
      <c r="T13" s="41"/>
      <c r="U13" s="41"/>
      <c r="V13" s="41"/>
      <c r="W13" s="61">
        <f>SUM(P13:U13)</f>
        <v>0</v>
      </c>
      <c r="X13" s="143"/>
      <c r="Y13" s="144"/>
      <c r="Z13" s="144"/>
      <c r="AA13" s="145"/>
    </row>
    <row r="14" spans="1:27">
      <c r="A14" s="165"/>
      <c r="B14" s="168"/>
      <c r="C14" s="13" t="s">
        <v>22</v>
      </c>
      <c r="D14" s="13">
        <v>50</v>
      </c>
      <c r="E14" s="13">
        <v>40</v>
      </c>
      <c r="F14" s="14">
        <v>40</v>
      </c>
      <c r="G14" s="14">
        <v>40</v>
      </c>
      <c r="H14" s="14">
        <v>50</v>
      </c>
      <c r="I14" s="14">
        <v>8</v>
      </c>
      <c r="J14" s="14"/>
      <c r="K14" s="19">
        <f t="shared" ref="K14:K35" si="2">SUM(D14:I14)</f>
        <v>228</v>
      </c>
      <c r="M14" s="165"/>
      <c r="N14" s="168"/>
      <c r="O14" s="13" t="s">
        <v>22</v>
      </c>
      <c r="P14" s="41"/>
      <c r="Q14" s="41"/>
      <c r="R14" s="41"/>
      <c r="S14" s="41"/>
      <c r="T14" s="41"/>
      <c r="U14" s="41"/>
      <c r="V14" s="41"/>
      <c r="W14" s="61">
        <f t="shared" ref="W14:W35" si="3">SUM(P14:U14)</f>
        <v>0</v>
      </c>
      <c r="X14" s="143"/>
      <c r="Y14" s="144"/>
      <c r="Z14" s="144"/>
      <c r="AA14" s="145"/>
    </row>
    <row r="15" spans="1:27">
      <c r="A15" s="165"/>
      <c r="B15" s="168"/>
      <c r="C15" s="13" t="s">
        <v>37</v>
      </c>
      <c r="D15" s="13">
        <v>40</v>
      </c>
      <c r="E15" s="14">
        <v>50</v>
      </c>
      <c r="F15" s="14">
        <v>60</v>
      </c>
      <c r="G15" s="14">
        <v>30</v>
      </c>
      <c r="H15" s="14">
        <v>30</v>
      </c>
      <c r="I15" s="14"/>
      <c r="J15" s="14"/>
      <c r="K15" s="19">
        <f t="shared" si="2"/>
        <v>210</v>
      </c>
      <c r="M15" s="165"/>
      <c r="N15" s="168"/>
      <c r="O15" s="13" t="s">
        <v>37</v>
      </c>
      <c r="P15" s="41"/>
      <c r="Q15" s="41"/>
      <c r="R15" s="41"/>
      <c r="S15" s="41"/>
      <c r="T15" s="41"/>
      <c r="U15" s="41"/>
      <c r="V15" s="41"/>
      <c r="W15" s="61">
        <f t="shared" si="3"/>
        <v>0</v>
      </c>
      <c r="X15" s="143"/>
      <c r="Y15" s="144"/>
      <c r="Z15" s="144"/>
      <c r="AA15" s="145"/>
    </row>
    <row r="16" spans="1:27">
      <c r="A16" s="165"/>
      <c r="B16" s="168"/>
      <c r="C16" s="13" t="s">
        <v>35</v>
      </c>
      <c r="D16" s="13">
        <v>80</v>
      </c>
      <c r="E16" s="14">
        <v>60</v>
      </c>
      <c r="F16" s="14">
        <v>70</v>
      </c>
      <c r="G16" s="14">
        <v>90</v>
      </c>
      <c r="H16" s="14">
        <v>70</v>
      </c>
      <c r="I16" s="14">
        <v>20</v>
      </c>
      <c r="J16" s="14"/>
      <c r="K16" s="19">
        <f t="shared" si="2"/>
        <v>390</v>
      </c>
      <c r="M16" s="165"/>
      <c r="N16" s="168"/>
      <c r="O16" s="13" t="s">
        <v>35</v>
      </c>
      <c r="P16" s="41"/>
      <c r="Q16" s="41"/>
      <c r="R16" s="41"/>
      <c r="S16" s="41"/>
      <c r="T16" s="41"/>
      <c r="U16" s="41"/>
      <c r="V16" s="41"/>
      <c r="W16" s="61">
        <f t="shared" si="3"/>
        <v>0</v>
      </c>
      <c r="X16" s="143"/>
      <c r="Y16" s="144"/>
      <c r="Z16" s="144"/>
      <c r="AA16" s="145"/>
    </row>
    <row r="17" spans="1:27">
      <c r="A17" s="165"/>
      <c r="B17" s="168"/>
      <c r="C17" s="13" t="s">
        <v>26</v>
      </c>
      <c r="D17" s="13">
        <v>70</v>
      </c>
      <c r="E17" s="14">
        <v>90</v>
      </c>
      <c r="F17" s="14">
        <v>70</v>
      </c>
      <c r="G17" s="14">
        <v>80</v>
      </c>
      <c r="H17" s="14">
        <v>60</v>
      </c>
      <c r="I17" s="14">
        <v>30</v>
      </c>
      <c r="J17" s="14"/>
      <c r="K17" s="19">
        <f t="shared" si="2"/>
        <v>400</v>
      </c>
      <c r="M17" s="165"/>
      <c r="N17" s="168"/>
      <c r="O17" s="13" t="s">
        <v>26</v>
      </c>
      <c r="P17" s="41"/>
      <c r="Q17" s="41"/>
      <c r="R17" s="41"/>
      <c r="S17" s="41"/>
      <c r="T17" s="41"/>
      <c r="U17" s="41"/>
      <c r="V17" s="41"/>
      <c r="W17" s="61">
        <f t="shared" si="3"/>
        <v>0</v>
      </c>
      <c r="X17" s="143"/>
      <c r="Y17" s="144"/>
      <c r="Z17" s="144"/>
      <c r="AA17" s="145"/>
    </row>
    <row r="18" spans="1:27">
      <c r="A18" s="165"/>
      <c r="B18" s="168"/>
      <c r="C18" s="13" t="s">
        <v>23</v>
      </c>
      <c r="D18" s="13">
        <v>230</v>
      </c>
      <c r="E18" s="14">
        <v>200</v>
      </c>
      <c r="F18" s="14">
        <v>220</v>
      </c>
      <c r="G18" s="14">
        <v>180</v>
      </c>
      <c r="H18" s="14">
        <v>190</v>
      </c>
      <c r="I18" s="14">
        <v>40</v>
      </c>
      <c r="J18" s="14"/>
      <c r="K18" s="19">
        <f t="shared" si="2"/>
        <v>1060</v>
      </c>
      <c r="M18" s="165"/>
      <c r="N18" s="168"/>
      <c r="O18" s="13" t="s">
        <v>23</v>
      </c>
      <c r="P18" s="41"/>
      <c r="Q18" s="41"/>
      <c r="R18" s="41"/>
      <c r="S18" s="41"/>
      <c r="T18" s="41"/>
      <c r="U18" s="41"/>
      <c r="V18" s="41"/>
      <c r="W18" s="61">
        <f t="shared" si="3"/>
        <v>0</v>
      </c>
      <c r="X18" s="143"/>
      <c r="Y18" s="144"/>
      <c r="Z18" s="144"/>
      <c r="AA18" s="145"/>
    </row>
    <row r="19" spans="1:27">
      <c r="A19" s="165"/>
      <c r="B19" s="168"/>
      <c r="C19" s="13" t="s">
        <v>28</v>
      </c>
      <c r="D19" s="13">
        <v>220</v>
      </c>
      <c r="E19" s="14">
        <v>230</v>
      </c>
      <c r="F19" s="14">
        <v>270</v>
      </c>
      <c r="G19" s="14">
        <v>240</v>
      </c>
      <c r="H19" s="14">
        <v>280</v>
      </c>
      <c r="I19" s="14">
        <v>110</v>
      </c>
      <c r="J19" s="14"/>
      <c r="K19" s="19">
        <f t="shared" si="2"/>
        <v>1350</v>
      </c>
      <c r="M19" s="165"/>
      <c r="N19" s="168"/>
      <c r="O19" s="13" t="s">
        <v>28</v>
      </c>
      <c r="P19" s="41"/>
      <c r="Q19" s="41"/>
      <c r="R19" s="41"/>
      <c r="S19" s="41"/>
      <c r="T19" s="41"/>
      <c r="U19" s="41"/>
      <c r="V19" s="41"/>
      <c r="W19" s="61">
        <f t="shared" si="3"/>
        <v>0</v>
      </c>
      <c r="X19" s="143"/>
      <c r="Y19" s="144"/>
      <c r="Z19" s="144"/>
      <c r="AA19" s="145"/>
    </row>
    <row r="20" spans="1:27">
      <c r="A20" s="165"/>
      <c r="B20" s="168"/>
      <c r="C20" s="13" t="s">
        <v>24</v>
      </c>
      <c r="D20" s="41">
        <v>50</v>
      </c>
      <c r="E20" s="14">
        <v>50</v>
      </c>
      <c r="F20" s="41">
        <v>50</v>
      </c>
      <c r="G20" s="14">
        <v>40</v>
      </c>
      <c r="H20" s="14">
        <v>50</v>
      </c>
      <c r="I20" s="14">
        <v>20</v>
      </c>
      <c r="J20" s="14"/>
      <c r="K20" s="19">
        <f t="shared" si="2"/>
        <v>260</v>
      </c>
      <c r="M20" s="165"/>
      <c r="N20" s="168"/>
      <c r="O20" s="13" t="s">
        <v>24</v>
      </c>
      <c r="P20" s="41"/>
      <c r="Q20" s="41"/>
      <c r="R20" s="41"/>
      <c r="S20" s="41"/>
      <c r="T20" s="41"/>
      <c r="U20" s="41"/>
      <c r="V20" s="41"/>
      <c r="W20" s="61">
        <f t="shared" si="3"/>
        <v>0</v>
      </c>
      <c r="X20" s="143"/>
      <c r="Y20" s="144"/>
      <c r="Z20" s="144"/>
      <c r="AA20" s="145"/>
    </row>
    <row r="21" spans="1:27">
      <c r="A21" s="165"/>
      <c r="B21" s="168"/>
      <c r="C21" s="13" t="s">
        <v>30</v>
      </c>
      <c r="D21" s="13">
        <v>40</v>
      </c>
      <c r="E21" s="14">
        <v>50</v>
      </c>
      <c r="F21" s="14">
        <v>40</v>
      </c>
      <c r="G21" s="14">
        <v>30</v>
      </c>
      <c r="H21" s="14">
        <v>50</v>
      </c>
      <c r="I21" s="14"/>
      <c r="J21" s="14"/>
      <c r="K21" s="19">
        <f t="shared" si="2"/>
        <v>210</v>
      </c>
      <c r="M21" s="165"/>
      <c r="N21" s="168"/>
      <c r="O21" s="13" t="s">
        <v>30</v>
      </c>
      <c r="P21" s="41"/>
      <c r="Q21" s="41"/>
      <c r="R21" s="41"/>
      <c r="S21" s="41"/>
      <c r="T21" s="41"/>
      <c r="U21" s="41"/>
      <c r="V21" s="41"/>
      <c r="W21" s="61">
        <f t="shared" si="3"/>
        <v>0</v>
      </c>
      <c r="X21" s="143"/>
      <c r="Y21" s="144"/>
      <c r="Z21" s="144"/>
      <c r="AA21" s="145"/>
    </row>
    <row r="22" spans="1:27">
      <c r="A22" s="165"/>
      <c r="B22" s="168"/>
      <c r="C22" s="13" t="s">
        <v>33</v>
      </c>
      <c r="D22" s="13">
        <v>120</v>
      </c>
      <c r="E22" s="13">
        <v>150</v>
      </c>
      <c r="F22" s="13">
        <v>130</v>
      </c>
      <c r="G22" s="13">
        <v>110</v>
      </c>
      <c r="H22" s="13">
        <v>50</v>
      </c>
      <c r="I22" s="14">
        <v>40</v>
      </c>
      <c r="J22" s="14"/>
      <c r="K22" s="19">
        <f t="shared" si="2"/>
        <v>600</v>
      </c>
      <c r="M22" s="165"/>
      <c r="N22" s="168"/>
      <c r="O22" s="13" t="s">
        <v>33</v>
      </c>
      <c r="P22" s="41"/>
      <c r="Q22" s="41"/>
      <c r="R22" s="41"/>
      <c r="S22" s="41"/>
      <c r="T22" s="41"/>
      <c r="U22" s="41"/>
      <c r="V22" s="41"/>
      <c r="W22" s="61">
        <f t="shared" si="3"/>
        <v>0</v>
      </c>
      <c r="X22" s="143"/>
      <c r="Y22" s="144"/>
      <c r="Z22" s="144"/>
      <c r="AA22" s="145"/>
    </row>
    <row r="23" spans="1:27">
      <c r="A23" s="165"/>
      <c r="B23" s="168"/>
      <c r="C23" s="13" t="s">
        <v>27</v>
      </c>
      <c r="D23" s="13">
        <v>70</v>
      </c>
      <c r="E23" s="14">
        <v>70</v>
      </c>
      <c r="F23" s="14">
        <v>70</v>
      </c>
      <c r="G23" s="14">
        <v>70</v>
      </c>
      <c r="H23" s="14">
        <v>60</v>
      </c>
      <c r="I23" s="14">
        <v>40</v>
      </c>
      <c r="J23" s="14"/>
      <c r="K23" s="19">
        <f t="shared" si="2"/>
        <v>380</v>
      </c>
      <c r="M23" s="165"/>
      <c r="N23" s="168"/>
      <c r="O23" s="13" t="s">
        <v>27</v>
      </c>
      <c r="P23" s="41"/>
      <c r="Q23" s="41"/>
      <c r="R23" s="41"/>
      <c r="S23" s="41"/>
      <c r="T23" s="41"/>
      <c r="U23" s="41"/>
      <c r="V23" s="41"/>
      <c r="W23" s="61">
        <f t="shared" si="3"/>
        <v>0</v>
      </c>
      <c r="X23" s="143"/>
      <c r="Y23" s="144"/>
      <c r="Z23" s="144"/>
      <c r="AA23" s="145"/>
    </row>
    <row r="24" spans="1:27">
      <c r="A24" s="165"/>
      <c r="B24" s="168"/>
      <c r="C24" s="13" t="s">
        <v>29</v>
      </c>
      <c r="D24" s="13">
        <v>40</v>
      </c>
      <c r="E24" s="14">
        <v>40</v>
      </c>
      <c r="F24" s="14">
        <v>40</v>
      </c>
      <c r="G24" s="14">
        <v>40</v>
      </c>
      <c r="H24" s="14">
        <v>40</v>
      </c>
      <c r="I24" s="14">
        <v>20</v>
      </c>
      <c r="J24" s="14"/>
      <c r="K24" s="19">
        <f t="shared" si="2"/>
        <v>220</v>
      </c>
      <c r="M24" s="165"/>
      <c r="N24" s="168"/>
      <c r="O24" s="13" t="s">
        <v>29</v>
      </c>
      <c r="P24" s="41"/>
      <c r="Q24" s="41"/>
      <c r="R24" s="41"/>
      <c r="S24" s="41"/>
      <c r="T24" s="41"/>
      <c r="U24" s="41"/>
      <c r="V24" s="41"/>
      <c r="W24" s="61">
        <f t="shared" si="3"/>
        <v>0</v>
      </c>
      <c r="X24" s="137"/>
      <c r="Y24" s="138"/>
      <c r="Z24" s="138"/>
      <c r="AA24" s="139"/>
    </row>
    <row r="25" spans="1:27">
      <c r="A25" s="165"/>
      <c r="B25" s="168"/>
      <c r="C25" s="13" t="s">
        <v>38</v>
      </c>
      <c r="D25" s="13">
        <v>80</v>
      </c>
      <c r="E25" s="14">
        <v>50</v>
      </c>
      <c r="F25" s="27">
        <v>70</v>
      </c>
      <c r="G25" s="13">
        <v>70</v>
      </c>
      <c r="H25" s="14">
        <v>60</v>
      </c>
      <c r="I25" s="14">
        <v>50</v>
      </c>
      <c r="J25" s="14"/>
      <c r="K25" s="19">
        <f t="shared" si="2"/>
        <v>380</v>
      </c>
      <c r="L25" s="34"/>
      <c r="M25" s="165"/>
      <c r="N25" s="168"/>
      <c r="O25" s="13" t="s">
        <v>38</v>
      </c>
      <c r="P25" s="41"/>
      <c r="Q25" s="41"/>
      <c r="R25" s="41"/>
      <c r="S25" s="41"/>
      <c r="T25" s="41"/>
      <c r="U25" s="41"/>
      <c r="V25" s="41"/>
      <c r="W25" s="61">
        <f t="shared" si="3"/>
        <v>0</v>
      </c>
      <c r="X25" s="143"/>
      <c r="Y25" s="144"/>
      <c r="Z25" s="144"/>
      <c r="AA25" s="145"/>
    </row>
    <row r="26" spans="1:27" ht="25.5">
      <c r="A26" s="165"/>
      <c r="B26" s="168"/>
      <c r="C26" s="13" t="s">
        <v>34</v>
      </c>
      <c r="D26" s="13">
        <v>20</v>
      </c>
      <c r="E26" s="14">
        <v>40</v>
      </c>
      <c r="F26" s="14">
        <v>30</v>
      </c>
      <c r="G26" s="14">
        <v>40</v>
      </c>
      <c r="H26" s="14">
        <v>50</v>
      </c>
      <c r="I26" s="14"/>
      <c r="J26" s="14"/>
      <c r="K26" s="19">
        <f t="shared" si="2"/>
        <v>180</v>
      </c>
      <c r="M26" s="165"/>
      <c r="N26" s="168"/>
      <c r="O26" s="13" t="s">
        <v>34</v>
      </c>
      <c r="P26" s="41"/>
      <c r="Q26" s="41"/>
      <c r="R26" s="41"/>
      <c r="S26" s="41"/>
      <c r="T26" s="41"/>
      <c r="U26" s="41"/>
      <c r="V26" s="41"/>
      <c r="W26" s="61">
        <f t="shared" si="3"/>
        <v>0</v>
      </c>
      <c r="X26" s="137"/>
      <c r="Y26" s="138"/>
      <c r="Z26" s="138"/>
      <c r="AA26" s="139"/>
    </row>
    <row r="27" spans="1:27" ht="26.25" customHeight="1">
      <c r="A27" s="165"/>
      <c r="B27" s="168"/>
      <c r="C27" s="38" t="s">
        <v>25</v>
      </c>
      <c r="D27" s="13">
        <v>80</v>
      </c>
      <c r="E27" s="14">
        <v>80</v>
      </c>
      <c r="F27" s="14">
        <v>70</v>
      </c>
      <c r="G27" s="14">
        <v>60</v>
      </c>
      <c r="H27" s="14">
        <v>30</v>
      </c>
      <c r="I27" s="14">
        <v>30</v>
      </c>
      <c r="J27" s="14"/>
      <c r="K27" s="19">
        <f t="shared" si="2"/>
        <v>350</v>
      </c>
      <c r="L27" s="52"/>
      <c r="M27" s="165"/>
      <c r="N27" s="168"/>
      <c r="O27" s="38" t="s">
        <v>25</v>
      </c>
      <c r="P27" s="41"/>
      <c r="Q27" s="41"/>
      <c r="R27" s="41"/>
      <c r="S27" s="41"/>
      <c r="T27" s="41"/>
      <c r="U27" s="41"/>
      <c r="V27" s="41"/>
      <c r="W27" s="61">
        <f t="shared" si="3"/>
        <v>0</v>
      </c>
      <c r="X27" s="137"/>
      <c r="Y27" s="138"/>
      <c r="Z27" s="138"/>
      <c r="AA27" s="139"/>
    </row>
    <row r="28" spans="1:27">
      <c r="A28" s="165"/>
      <c r="B28" s="168"/>
      <c r="C28" s="13" t="s">
        <v>40</v>
      </c>
      <c r="D28" s="13">
        <v>50</v>
      </c>
      <c r="E28" s="13">
        <v>10</v>
      </c>
      <c r="F28" s="13">
        <v>50</v>
      </c>
      <c r="G28" s="13">
        <v>30</v>
      </c>
      <c r="H28" s="13">
        <v>20</v>
      </c>
      <c r="I28" s="13">
        <v>50</v>
      </c>
      <c r="J28" s="13"/>
      <c r="K28" s="35">
        <f t="shared" si="2"/>
        <v>210</v>
      </c>
      <c r="L28" s="48"/>
      <c r="M28" s="165"/>
      <c r="N28" s="168"/>
      <c r="O28" s="13" t="s">
        <v>40</v>
      </c>
      <c r="P28" s="41"/>
      <c r="Q28" s="41"/>
      <c r="R28" s="41"/>
      <c r="S28" s="41"/>
      <c r="T28" s="41"/>
      <c r="U28" s="41"/>
      <c r="V28" s="41"/>
      <c r="W28" s="61">
        <f t="shared" si="3"/>
        <v>0</v>
      </c>
      <c r="X28" s="137"/>
      <c r="Y28" s="138"/>
      <c r="Z28" s="138"/>
      <c r="AA28" s="139"/>
    </row>
    <row r="29" spans="1:27" ht="25.5">
      <c r="A29" s="165"/>
      <c r="B29" s="168"/>
      <c r="C29" s="13" t="s">
        <v>41</v>
      </c>
      <c r="D29" s="13">
        <v>20</v>
      </c>
      <c r="E29" s="14">
        <v>20</v>
      </c>
      <c r="F29" s="14">
        <v>20</v>
      </c>
      <c r="G29" s="14">
        <v>30</v>
      </c>
      <c r="H29" s="14">
        <v>30</v>
      </c>
      <c r="I29" s="14">
        <v>20</v>
      </c>
      <c r="J29" s="14"/>
      <c r="K29" s="19">
        <f t="shared" si="2"/>
        <v>140</v>
      </c>
      <c r="M29" s="165"/>
      <c r="N29" s="168"/>
      <c r="O29" s="13" t="s">
        <v>41</v>
      </c>
      <c r="P29" s="41"/>
      <c r="Q29" s="41"/>
      <c r="R29" s="41"/>
      <c r="S29" s="41"/>
      <c r="T29" s="41"/>
      <c r="U29" s="41"/>
      <c r="V29" s="41"/>
      <c r="W29" s="61">
        <f t="shared" si="3"/>
        <v>0</v>
      </c>
      <c r="X29" s="137"/>
      <c r="Y29" s="138"/>
      <c r="Z29" s="138"/>
      <c r="AA29" s="139"/>
    </row>
    <row r="30" spans="1:27">
      <c r="A30" s="165"/>
      <c r="B30" s="168"/>
      <c r="C30" s="13" t="s">
        <v>36</v>
      </c>
      <c r="D30" s="13">
        <v>10</v>
      </c>
      <c r="E30" s="14"/>
      <c r="F30" s="39">
        <v>20</v>
      </c>
      <c r="G30" s="39"/>
      <c r="H30" s="39"/>
      <c r="I30" s="14"/>
      <c r="J30" s="14"/>
      <c r="K30" s="19">
        <f t="shared" si="2"/>
        <v>30</v>
      </c>
      <c r="L30" s="6" t="s">
        <v>99</v>
      </c>
      <c r="M30" s="165"/>
      <c r="N30" s="168"/>
      <c r="O30" s="13" t="s">
        <v>36</v>
      </c>
      <c r="P30" s="41"/>
      <c r="Q30" s="41"/>
      <c r="R30" s="57"/>
      <c r="S30" s="57"/>
      <c r="T30" s="57"/>
      <c r="U30" s="41"/>
      <c r="V30" s="41"/>
      <c r="W30" s="61">
        <f t="shared" si="3"/>
        <v>0</v>
      </c>
      <c r="X30" s="137"/>
      <c r="Y30" s="138"/>
      <c r="Z30" s="138"/>
      <c r="AA30" s="139"/>
    </row>
    <row r="31" spans="1:27">
      <c r="A31" s="165"/>
      <c r="B31" s="168"/>
      <c r="C31" s="13" t="s">
        <v>19</v>
      </c>
      <c r="D31" s="13">
        <v>70</v>
      </c>
      <c r="E31" s="14">
        <v>70</v>
      </c>
      <c r="F31" s="14">
        <v>100</v>
      </c>
      <c r="G31" s="14">
        <v>140</v>
      </c>
      <c r="H31" s="14">
        <v>150</v>
      </c>
      <c r="I31" s="14">
        <v>10</v>
      </c>
      <c r="J31" s="14"/>
      <c r="K31" s="19">
        <f t="shared" si="2"/>
        <v>540</v>
      </c>
      <c r="L31" s="6" t="s">
        <v>109</v>
      </c>
      <c r="M31" s="165"/>
      <c r="N31" s="168"/>
      <c r="O31" s="13" t="s">
        <v>19</v>
      </c>
      <c r="P31" s="41"/>
      <c r="Q31" s="41"/>
      <c r="R31" s="41"/>
      <c r="S31" s="41"/>
      <c r="T31" s="41"/>
      <c r="U31" s="41"/>
      <c r="V31" s="41"/>
      <c r="W31" s="61">
        <f t="shared" si="3"/>
        <v>0</v>
      </c>
      <c r="X31" s="137"/>
      <c r="Y31" s="138"/>
      <c r="Z31" s="138"/>
      <c r="AA31" s="139"/>
    </row>
    <row r="32" spans="1:27">
      <c r="A32" s="165"/>
      <c r="B32" s="168"/>
      <c r="C32" s="13" t="s">
        <v>31</v>
      </c>
      <c r="D32" s="13">
        <v>100</v>
      </c>
      <c r="E32" s="13">
        <v>100</v>
      </c>
      <c r="F32" s="13">
        <v>90</v>
      </c>
      <c r="G32" s="13">
        <v>160</v>
      </c>
      <c r="H32" s="13">
        <v>50</v>
      </c>
      <c r="I32" s="14"/>
      <c r="J32" s="14"/>
      <c r="K32" s="19">
        <f t="shared" si="2"/>
        <v>500</v>
      </c>
      <c r="M32" s="165"/>
      <c r="N32" s="168"/>
      <c r="O32" s="13" t="s">
        <v>31</v>
      </c>
      <c r="P32" s="41"/>
      <c r="Q32" s="41"/>
      <c r="R32" s="41"/>
      <c r="S32" s="41"/>
      <c r="T32" s="41"/>
      <c r="U32" s="41"/>
      <c r="V32" s="41"/>
      <c r="W32" s="61">
        <f t="shared" si="3"/>
        <v>0</v>
      </c>
      <c r="X32" s="137"/>
      <c r="Y32" s="138"/>
      <c r="Z32" s="138"/>
      <c r="AA32" s="139"/>
    </row>
    <row r="33" spans="1:27">
      <c r="A33" s="165"/>
      <c r="B33" s="168"/>
      <c r="C33" s="13" t="s">
        <v>21</v>
      </c>
      <c r="D33" s="13">
        <v>400</v>
      </c>
      <c r="E33" s="13">
        <v>450</v>
      </c>
      <c r="F33" s="13">
        <v>360</v>
      </c>
      <c r="G33" s="13">
        <v>350</v>
      </c>
      <c r="H33" s="14">
        <v>320</v>
      </c>
      <c r="I33" s="102">
        <v>100</v>
      </c>
      <c r="J33" s="14"/>
      <c r="K33" s="19">
        <f t="shared" si="2"/>
        <v>1980</v>
      </c>
      <c r="M33" s="165"/>
      <c r="N33" s="168"/>
      <c r="O33" s="13" t="s">
        <v>21</v>
      </c>
      <c r="P33" s="41"/>
      <c r="Q33" s="41"/>
      <c r="R33" s="41"/>
      <c r="S33" s="41"/>
      <c r="T33" s="41"/>
      <c r="U33" s="41"/>
      <c r="V33" s="41"/>
      <c r="W33" s="61">
        <f t="shared" si="3"/>
        <v>0</v>
      </c>
      <c r="X33" s="137"/>
      <c r="Y33" s="138"/>
      <c r="Z33" s="138"/>
      <c r="AA33" s="139"/>
    </row>
    <row r="34" spans="1:27">
      <c r="A34" s="165"/>
      <c r="B34" s="168"/>
      <c r="C34" s="13" t="s">
        <v>32</v>
      </c>
      <c r="D34" s="13">
        <v>70</v>
      </c>
      <c r="E34" s="13">
        <v>110</v>
      </c>
      <c r="F34" s="13">
        <v>100</v>
      </c>
      <c r="G34" s="13">
        <v>90</v>
      </c>
      <c r="H34" s="13">
        <v>70</v>
      </c>
      <c r="I34" s="14"/>
      <c r="J34" s="14"/>
      <c r="K34" s="19">
        <f t="shared" si="2"/>
        <v>440</v>
      </c>
      <c r="M34" s="165"/>
      <c r="N34" s="168"/>
      <c r="O34" s="13" t="s">
        <v>32</v>
      </c>
      <c r="P34" s="41"/>
      <c r="Q34" s="41"/>
      <c r="R34" s="41"/>
      <c r="S34" s="41"/>
      <c r="T34" s="41"/>
      <c r="U34" s="41"/>
      <c r="V34" s="41"/>
      <c r="W34" s="61">
        <f t="shared" si="3"/>
        <v>0</v>
      </c>
      <c r="X34" s="137"/>
      <c r="Y34" s="138"/>
      <c r="Z34" s="138"/>
      <c r="AA34" s="139"/>
    </row>
    <row r="35" spans="1:27" ht="15.75" thickBot="1">
      <c r="A35" s="166"/>
      <c r="B35" s="169"/>
      <c r="C35" s="16" t="s">
        <v>18</v>
      </c>
      <c r="D35" s="16">
        <v>160</v>
      </c>
      <c r="E35" s="17">
        <v>200</v>
      </c>
      <c r="F35" s="17">
        <v>150</v>
      </c>
      <c r="G35" s="17">
        <v>200</v>
      </c>
      <c r="H35" s="17">
        <v>170</v>
      </c>
      <c r="I35" s="40">
        <v>50</v>
      </c>
      <c r="J35" s="40"/>
      <c r="K35" s="18">
        <f t="shared" si="2"/>
        <v>930</v>
      </c>
      <c r="L35" s="12">
        <f>SUM(K12:K35)</f>
        <v>13468</v>
      </c>
      <c r="M35" s="166"/>
      <c r="N35" s="169"/>
      <c r="O35" s="16" t="s">
        <v>18</v>
      </c>
      <c r="P35" s="58"/>
      <c r="Q35" s="58"/>
      <c r="R35" s="58"/>
      <c r="S35" s="58"/>
      <c r="T35" s="58"/>
      <c r="U35" s="58"/>
      <c r="V35" s="58"/>
      <c r="W35" s="63">
        <f t="shared" si="3"/>
        <v>0</v>
      </c>
      <c r="X35" s="140"/>
      <c r="Y35" s="141"/>
      <c r="Z35" s="141"/>
      <c r="AA35" s="142"/>
    </row>
    <row r="36" spans="1:27" ht="15" customHeight="1">
      <c r="A36" s="164">
        <v>3</v>
      </c>
      <c r="B36" s="167" t="s">
        <v>8</v>
      </c>
      <c r="C36" s="20" t="s">
        <v>42</v>
      </c>
      <c r="D36" s="8"/>
      <c r="E36" s="99"/>
      <c r="F36" s="99">
        <v>16</v>
      </c>
      <c r="G36" s="99">
        <v>20</v>
      </c>
      <c r="H36" s="99">
        <v>29</v>
      </c>
      <c r="I36" s="9"/>
      <c r="J36" s="9"/>
      <c r="K36" s="11">
        <f t="shared" ref="K36:K45" si="4">SUM(D36:I36)</f>
        <v>65</v>
      </c>
      <c r="M36" s="164">
        <v>5</v>
      </c>
      <c r="N36" s="167" t="s">
        <v>8</v>
      </c>
      <c r="O36" s="49" t="s">
        <v>42</v>
      </c>
      <c r="P36" s="53"/>
      <c r="Q36" s="53"/>
      <c r="R36" s="53"/>
      <c r="S36" s="53"/>
      <c r="T36" s="53"/>
      <c r="U36" s="53"/>
      <c r="V36" s="53"/>
      <c r="W36" s="60">
        <f t="shared" ref="W36:W45" si="5">SUM(P36:U36)</f>
        <v>0</v>
      </c>
      <c r="X36" s="149"/>
      <c r="Y36" s="150"/>
      <c r="Z36" s="150"/>
      <c r="AA36" s="151"/>
    </row>
    <row r="37" spans="1:27">
      <c r="A37" s="165"/>
      <c r="B37" s="168"/>
      <c r="C37" s="21" t="s">
        <v>55</v>
      </c>
      <c r="D37" s="13"/>
      <c r="E37" s="14"/>
      <c r="F37" s="14"/>
      <c r="G37" s="14"/>
      <c r="H37" s="14"/>
      <c r="I37" s="14"/>
      <c r="J37" s="14"/>
      <c r="K37" s="19">
        <f t="shared" si="4"/>
        <v>0</v>
      </c>
      <c r="M37" s="165"/>
      <c r="N37" s="168"/>
      <c r="O37" s="51" t="s">
        <v>55</v>
      </c>
      <c r="P37" s="41"/>
      <c r="Q37" s="41"/>
      <c r="R37" s="41"/>
      <c r="S37" s="41"/>
      <c r="T37" s="41"/>
      <c r="U37" s="41"/>
      <c r="V37" s="41"/>
      <c r="W37" s="61">
        <f t="shared" si="5"/>
        <v>0</v>
      </c>
      <c r="X37" s="137"/>
      <c r="Y37" s="138"/>
      <c r="Z37" s="138"/>
      <c r="AA37" s="139"/>
    </row>
    <row r="38" spans="1:27">
      <c r="A38" s="165"/>
      <c r="B38" s="168"/>
      <c r="C38" s="21" t="s">
        <v>43</v>
      </c>
      <c r="D38" s="13"/>
      <c r="E38" s="14">
        <v>28</v>
      </c>
      <c r="F38" s="14">
        <v>26</v>
      </c>
      <c r="G38" s="14">
        <v>24</v>
      </c>
      <c r="H38" s="14">
        <v>27</v>
      </c>
      <c r="I38" s="14"/>
      <c r="J38" s="14"/>
      <c r="K38" s="19">
        <f t="shared" si="4"/>
        <v>105</v>
      </c>
      <c r="L38" s="6" t="s">
        <v>99</v>
      </c>
      <c r="M38" s="165"/>
      <c r="N38" s="168"/>
      <c r="O38" s="51" t="s">
        <v>43</v>
      </c>
      <c r="P38" s="41"/>
      <c r="Q38" s="41"/>
      <c r="R38" s="41"/>
      <c r="S38" s="41"/>
      <c r="T38" s="41"/>
      <c r="U38" s="41"/>
      <c r="V38" s="41"/>
      <c r="W38" s="61">
        <f t="shared" si="5"/>
        <v>0</v>
      </c>
      <c r="X38" s="137"/>
      <c r="Y38" s="138"/>
      <c r="Z38" s="138"/>
      <c r="AA38" s="139"/>
    </row>
    <row r="39" spans="1:27">
      <c r="A39" s="165"/>
      <c r="B39" s="168"/>
      <c r="C39" s="21" t="s">
        <v>44</v>
      </c>
      <c r="D39" s="13"/>
      <c r="E39" s="41"/>
      <c r="F39" s="41">
        <v>1</v>
      </c>
      <c r="G39" s="27"/>
      <c r="H39" s="41"/>
      <c r="I39" s="41"/>
      <c r="J39" s="41"/>
      <c r="K39" s="19">
        <f t="shared" si="4"/>
        <v>1</v>
      </c>
      <c r="L39" s="30"/>
      <c r="M39" s="165"/>
      <c r="N39" s="168"/>
      <c r="O39" s="51" t="s">
        <v>44</v>
      </c>
      <c r="P39" s="41"/>
      <c r="Q39" s="41"/>
      <c r="R39" s="41"/>
      <c r="S39" s="41"/>
      <c r="T39" s="41"/>
      <c r="U39" s="41"/>
      <c r="V39" s="41"/>
      <c r="W39" s="61">
        <f t="shared" si="5"/>
        <v>0</v>
      </c>
      <c r="X39" s="137"/>
      <c r="Y39" s="138"/>
      <c r="Z39" s="138"/>
      <c r="AA39" s="139"/>
    </row>
    <row r="40" spans="1:27">
      <c r="A40" s="165"/>
      <c r="B40" s="168"/>
      <c r="C40" s="21" t="s">
        <v>45</v>
      </c>
      <c r="D40" s="13"/>
      <c r="E40" s="14"/>
      <c r="F40" s="14"/>
      <c r="G40" s="14"/>
      <c r="H40" s="14"/>
      <c r="I40" s="14"/>
      <c r="J40" s="14"/>
      <c r="K40" s="19">
        <f t="shared" si="4"/>
        <v>0</v>
      </c>
      <c r="M40" s="165"/>
      <c r="N40" s="168"/>
      <c r="O40" s="51" t="s">
        <v>45</v>
      </c>
      <c r="P40" s="41"/>
      <c r="Q40" s="41"/>
      <c r="R40" s="41"/>
      <c r="S40" s="41"/>
      <c r="T40" s="41"/>
      <c r="U40" s="41"/>
      <c r="V40" s="41"/>
      <c r="W40" s="61">
        <f t="shared" si="5"/>
        <v>0</v>
      </c>
      <c r="X40" s="137"/>
      <c r="Y40" s="138"/>
      <c r="Z40" s="138"/>
      <c r="AA40" s="139"/>
    </row>
    <row r="41" spans="1:27">
      <c r="A41" s="165"/>
      <c r="B41" s="168"/>
      <c r="C41" s="21" t="s">
        <v>46</v>
      </c>
      <c r="D41" s="13"/>
      <c r="E41" s="14"/>
      <c r="F41" s="14">
        <v>15</v>
      </c>
      <c r="G41" s="14">
        <v>5</v>
      </c>
      <c r="H41" s="41"/>
      <c r="I41" s="14"/>
      <c r="J41" s="14"/>
      <c r="K41" s="19">
        <f t="shared" si="4"/>
        <v>20</v>
      </c>
      <c r="M41" s="165"/>
      <c r="N41" s="168"/>
      <c r="O41" s="51" t="s">
        <v>46</v>
      </c>
      <c r="P41" s="41"/>
      <c r="Q41" s="41"/>
      <c r="R41" s="41"/>
      <c r="S41" s="41"/>
      <c r="T41" s="41"/>
      <c r="U41" s="41"/>
      <c r="V41" s="41"/>
      <c r="W41" s="61">
        <f t="shared" si="5"/>
        <v>0</v>
      </c>
      <c r="X41" s="137"/>
      <c r="Y41" s="138"/>
      <c r="Z41" s="138"/>
      <c r="AA41" s="139"/>
    </row>
    <row r="42" spans="1:27">
      <c r="A42" s="165"/>
      <c r="B42" s="168"/>
      <c r="C42" s="21" t="s">
        <v>47</v>
      </c>
      <c r="D42" s="13"/>
      <c r="E42" s="14"/>
      <c r="F42" s="14">
        <v>18</v>
      </c>
      <c r="G42" s="14">
        <v>16</v>
      </c>
      <c r="H42" s="14">
        <v>14</v>
      </c>
      <c r="I42" s="14"/>
      <c r="J42" s="14"/>
      <c r="K42" s="19">
        <f t="shared" si="4"/>
        <v>48</v>
      </c>
      <c r="M42" s="165"/>
      <c r="N42" s="168"/>
      <c r="O42" s="51" t="s">
        <v>47</v>
      </c>
      <c r="P42" s="41"/>
      <c r="Q42" s="41"/>
      <c r="R42" s="41"/>
      <c r="S42" s="41"/>
      <c r="T42" s="41"/>
      <c r="U42" s="41"/>
      <c r="V42" s="41"/>
      <c r="W42" s="61">
        <f t="shared" si="5"/>
        <v>0</v>
      </c>
      <c r="X42" s="137"/>
      <c r="Y42" s="138"/>
      <c r="Z42" s="138"/>
      <c r="AA42" s="139"/>
    </row>
    <row r="43" spans="1:27">
      <c r="A43" s="165"/>
      <c r="B43" s="168"/>
      <c r="C43" s="21" t="s">
        <v>48</v>
      </c>
      <c r="D43" s="13"/>
      <c r="E43" s="14">
        <v>36</v>
      </c>
      <c r="F43" s="14">
        <v>31</v>
      </c>
      <c r="G43" s="14">
        <v>30</v>
      </c>
      <c r="H43" s="14">
        <v>14</v>
      </c>
      <c r="I43" s="14"/>
      <c r="J43" s="14"/>
      <c r="K43" s="19">
        <f t="shared" si="4"/>
        <v>111</v>
      </c>
      <c r="M43" s="165"/>
      <c r="N43" s="168"/>
      <c r="O43" s="51" t="s">
        <v>48</v>
      </c>
      <c r="P43" s="41"/>
      <c r="Q43" s="41"/>
      <c r="R43" s="41"/>
      <c r="S43" s="41"/>
      <c r="T43" s="41"/>
      <c r="U43" s="41"/>
      <c r="V43" s="41"/>
      <c r="W43" s="61">
        <f t="shared" si="5"/>
        <v>0</v>
      </c>
      <c r="X43" s="137"/>
      <c r="Y43" s="138"/>
      <c r="Z43" s="138"/>
      <c r="AA43" s="139"/>
    </row>
    <row r="44" spans="1:27" ht="15.75" thickBot="1">
      <c r="A44" s="166"/>
      <c r="B44" s="169"/>
      <c r="C44" s="22" t="s">
        <v>49</v>
      </c>
      <c r="D44" s="16"/>
      <c r="E44" s="17"/>
      <c r="F44" s="17"/>
      <c r="G44" s="17"/>
      <c r="H44" s="17"/>
      <c r="I44" s="17"/>
      <c r="J44" s="17"/>
      <c r="K44" s="23">
        <f t="shared" si="4"/>
        <v>0</v>
      </c>
      <c r="L44" s="12">
        <f>SUM(K36:K44)</f>
        <v>350</v>
      </c>
      <c r="M44" s="166"/>
      <c r="N44" s="169"/>
      <c r="O44" s="50" t="s">
        <v>49</v>
      </c>
      <c r="P44" s="58"/>
      <c r="Q44" s="58"/>
      <c r="R44" s="58"/>
      <c r="S44" s="58"/>
      <c r="T44" s="58"/>
      <c r="U44" s="58"/>
      <c r="V44" s="58"/>
      <c r="W44" s="63">
        <f t="shared" si="5"/>
        <v>0</v>
      </c>
      <c r="X44" s="140"/>
      <c r="Y44" s="141"/>
      <c r="Z44" s="141"/>
      <c r="AA44" s="142"/>
    </row>
    <row r="45" spans="1:27">
      <c r="A45" s="164">
        <v>4</v>
      </c>
      <c r="B45" s="167" t="s">
        <v>9</v>
      </c>
      <c r="C45" s="20" t="s">
        <v>51</v>
      </c>
      <c r="D45" s="8">
        <v>4</v>
      </c>
      <c r="E45" s="9">
        <v>6</v>
      </c>
      <c r="F45" s="9">
        <v>1</v>
      </c>
      <c r="G45" s="9">
        <v>3</v>
      </c>
      <c r="H45" s="9"/>
      <c r="I45" s="9"/>
      <c r="J45" s="9"/>
      <c r="K45" s="11">
        <f t="shared" si="4"/>
        <v>14</v>
      </c>
      <c r="M45" s="164">
        <v>6</v>
      </c>
      <c r="N45" s="167" t="s">
        <v>9</v>
      </c>
      <c r="O45" s="49" t="s">
        <v>51</v>
      </c>
      <c r="P45" s="53">
        <v>1</v>
      </c>
      <c r="Q45" s="53"/>
      <c r="R45" s="53">
        <v>3</v>
      </c>
      <c r="S45" s="53">
        <v>3</v>
      </c>
      <c r="T45" s="53"/>
      <c r="U45" s="53"/>
      <c r="V45" s="53"/>
      <c r="W45" s="60">
        <f t="shared" si="5"/>
        <v>7</v>
      </c>
      <c r="X45" s="152" t="s">
        <v>127</v>
      </c>
      <c r="Y45" s="153"/>
      <c r="Z45" s="153"/>
      <c r="AA45" s="154"/>
    </row>
    <row r="46" spans="1:27">
      <c r="A46" s="165"/>
      <c r="B46" s="168"/>
      <c r="C46" s="21" t="s">
        <v>50</v>
      </c>
      <c r="D46" s="100">
        <v>9</v>
      </c>
      <c r="E46" s="100">
        <v>19</v>
      </c>
      <c r="F46" s="100">
        <v>19</v>
      </c>
      <c r="G46" s="100">
        <v>15</v>
      </c>
      <c r="H46" s="14">
        <v>51</v>
      </c>
      <c r="I46" s="14"/>
      <c r="J46" s="14"/>
      <c r="K46" s="19">
        <f>SUM(D46:I46)</f>
        <v>113</v>
      </c>
      <c r="M46" s="165"/>
      <c r="N46" s="168"/>
      <c r="O46" s="51" t="s">
        <v>50</v>
      </c>
      <c r="P46" s="41"/>
      <c r="Q46" s="41"/>
      <c r="R46" s="41"/>
      <c r="S46" s="41"/>
      <c r="T46" s="41"/>
      <c r="U46" s="41"/>
      <c r="V46" s="41"/>
      <c r="W46" s="61">
        <f>SUM(P46:U46)</f>
        <v>0</v>
      </c>
      <c r="X46" s="137"/>
      <c r="Y46" s="138"/>
      <c r="Z46" s="138"/>
      <c r="AA46" s="139"/>
    </row>
    <row r="47" spans="1:27">
      <c r="A47" s="165"/>
      <c r="B47" s="168"/>
      <c r="C47" s="21" t="s">
        <v>52</v>
      </c>
      <c r="D47" s="13"/>
      <c r="E47" s="14"/>
      <c r="F47" s="14"/>
      <c r="G47" s="14"/>
      <c r="H47" s="14"/>
      <c r="I47" s="14"/>
      <c r="J47" s="14"/>
      <c r="K47" s="19">
        <f t="shared" ref="K47:K63" si="6">SUM(D47:I47)</f>
        <v>0</v>
      </c>
      <c r="M47" s="165"/>
      <c r="N47" s="168"/>
      <c r="O47" s="51" t="s">
        <v>52</v>
      </c>
      <c r="P47" s="41"/>
      <c r="Q47" s="41"/>
      <c r="R47" s="41"/>
      <c r="S47" s="41"/>
      <c r="T47" s="41"/>
      <c r="U47" s="41"/>
      <c r="V47" s="41"/>
      <c r="W47" s="61">
        <f t="shared" ref="W47:W63" si="7">SUM(P47:U47)</f>
        <v>0</v>
      </c>
      <c r="X47" s="137"/>
      <c r="Y47" s="138"/>
      <c r="Z47" s="138"/>
      <c r="AA47" s="139"/>
    </row>
    <row r="48" spans="1:27">
      <c r="A48" s="165"/>
      <c r="B48" s="168"/>
      <c r="C48" s="21" t="s">
        <v>53</v>
      </c>
      <c r="D48" s="13"/>
      <c r="E48" s="14"/>
      <c r="F48" s="14"/>
      <c r="G48" s="14"/>
      <c r="H48" s="14"/>
      <c r="I48" s="14"/>
      <c r="J48" s="14"/>
      <c r="K48" s="19">
        <f t="shared" si="6"/>
        <v>0</v>
      </c>
      <c r="M48" s="165"/>
      <c r="N48" s="168"/>
      <c r="O48" s="51" t="s">
        <v>53</v>
      </c>
      <c r="P48" s="41"/>
      <c r="Q48" s="41"/>
      <c r="R48" s="41"/>
      <c r="S48" s="41"/>
      <c r="T48" s="41"/>
      <c r="U48" s="41"/>
      <c r="V48" s="41"/>
      <c r="W48" s="61">
        <f t="shared" si="7"/>
        <v>0</v>
      </c>
      <c r="X48" s="137"/>
      <c r="Y48" s="138"/>
      <c r="Z48" s="138"/>
      <c r="AA48" s="139"/>
    </row>
    <row r="49" spans="1:27" ht="15" customHeight="1">
      <c r="A49" s="165"/>
      <c r="B49" s="168"/>
      <c r="C49" s="21" t="s">
        <v>54</v>
      </c>
      <c r="D49" s="13"/>
      <c r="E49" s="14"/>
      <c r="F49" s="14"/>
      <c r="G49" s="14"/>
      <c r="H49" s="14"/>
      <c r="I49" s="14"/>
      <c r="J49" s="14"/>
      <c r="K49" s="19">
        <f t="shared" si="6"/>
        <v>0</v>
      </c>
      <c r="M49" s="165"/>
      <c r="N49" s="168"/>
      <c r="O49" s="51" t="s">
        <v>54</v>
      </c>
      <c r="P49" s="41"/>
      <c r="Q49" s="41"/>
      <c r="R49" s="41"/>
      <c r="S49" s="41"/>
      <c r="T49" s="41"/>
      <c r="U49" s="41"/>
      <c r="V49" s="41"/>
      <c r="W49" s="61">
        <f t="shared" si="7"/>
        <v>0</v>
      </c>
      <c r="X49" s="137"/>
      <c r="Y49" s="138"/>
      <c r="Z49" s="138"/>
      <c r="AA49" s="139"/>
    </row>
    <row r="50" spans="1:27">
      <c r="A50" s="165"/>
      <c r="B50" s="168"/>
      <c r="C50" s="21" t="s">
        <v>55</v>
      </c>
      <c r="D50" s="13"/>
      <c r="E50" s="14"/>
      <c r="F50" s="14"/>
      <c r="G50" s="14"/>
      <c r="H50" s="14"/>
      <c r="I50" s="14"/>
      <c r="J50" s="14"/>
      <c r="K50" s="19">
        <f t="shared" si="6"/>
        <v>0</v>
      </c>
      <c r="M50" s="165"/>
      <c r="N50" s="168"/>
      <c r="O50" s="51" t="s">
        <v>55</v>
      </c>
      <c r="P50" s="41"/>
      <c r="Q50" s="41"/>
      <c r="R50" s="41"/>
      <c r="S50" s="41"/>
      <c r="T50" s="41"/>
      <c r="U50" s="41"/>
      <c r="V50" s="41"/>
      <c r="W50" s="61">
        <f t="shared" si="7"/>
        <v>0</v>
      </c>
      <c r="X50" s="137"/>
      <c r="Y50" s="138"/>
      <c r="Z50" s="138"/>
      <c r="AA50" s="139"/>
    </row>
    <row r="51" spans="1:27">
      <c r="A51" s="165"/>
      <c r="B51" s="168"/>
      <c r="C51" s="21" t="s">
        <v>56</v>
      </c>
      <c r="D51" s="13">
        <v>15</v>
      </c>
      <c r="E51" s="13">
        <v>11</v>
      </c>
      <c r="F51" s="13">
        <v>13</v>
      </c>
      <c r="G51" s="13">
        <v>16</v>
      </c>
      <c r="H51" s="13">
        <v>11</v>
      </c>
      <c r="I51" s="14"/>
      <c r="J51" s="14"/>
      <c r="K51" s="19">
        <f t="shared" si="6"/>
        <v>66</v>
      </c>
      <c r="M51" s="165"/>
      <c r="N51" s="168"/>
      <c r="O51" s="51" t="s">
        <v>56</v>
      </c>
      <c r="P51" s="41"/>
      <c r="Q51" s="41"/>
      <c r="R51" s="41"/>
      <c r="S51" s="41"/>
      <c r="T51" s="41"/>
      <c r="U51" s="41"/>
      <c r="V51" s="41"/>
      <c r="W51" s="61">
        <f t="shared" si="7"/>
        <v>0</v>
      </c>
      <c r="X51" s="137"/>
      <c r="Y51" s="138"/>
      <c r="Z51" s="138"/>
      <c r="AA51" s="139"/>
    </row>
    <row r="52" spans="1:27">
      <c r="A52" s="165"/>
      <c r="B52" s="168"/>
      <c r="C52" s="21" t="s">
        <v>57</v>
      </c>
      <c r="D52" s="13"/>
      <c r="E52" s="14"/>
      <c r="F52" s="14"/>
      <c r="G52" s="14"/>
      <c r="H52" s="14"/>
      <c r="I52" s="14"/>
      <c r="J52" s="14"/>
      <c r="K52" s="19">
        <f t="shared" si="6"/>
        <v>0</v>
      </c>
      <c r="M52" s="165"/>
      <c r="N52" s="168"/>
      <c r="O52" s="51" t="s">
        <v>57</v>
      </c>
      <c r="P52" s="41"/>
      <c r="Q52" s="41"/>
      <c r="R52" s="41"/>
      <c r="S52" s="41"/>
      <c r="T52" s="41"/>
      <c r="U52" s="41"/>
      <c r="V52" s="41"/>
      <c r="W52" s="61">
        <f t="shared" si="7"/>
        <v>0</v>
      </c>
      <c r="X52" s="137"/>
      <c r="Y52" s="138"/>
      <c r="Z52" s="138"/>
      <c r="AA52" s="139"/>
    </row>
    <row r="53" spans="1:27">
      <c r="A53" s="165"/>
      <c r="B53" s="168"/>
      <c r="C53" s="21" t="s">
        <v>58</v>
      </c>
      <c r="D53" s="13">
        <v>9</v>
      </c>
      <c r="E53" s="14">
        <v>1</v>
      </c>
      <c r="F53" s="14">
        <v>1</v>
      </c>
      <c r="G53" s="14">
        <v>6</v>
      </c>
      <c r="H53" s="14">
        <v>4</v>
      </c>
      <c r="I53" s="14"/>
      <c r="J53" s="14"/>
      <c r="K53" s="19">
        <f t="shared" si="6"/>
        <v>21</v>
      </c>
      <c r="M53" s="165"/>
      <c r="N53" s="168"/>
      <c r="O53" s="51" t="s">
        <v>58</v>
      </c>
      <c r="P53" s="41"/>
      <c r="Q53" s="41"/>
      <c r="R53" s="41"/>
      <c r="S53" s="41"/>
      <c r="T53" s="41"/>
      <c r="U53" s="41"/>
      <c r="V53" s="41"/>
      <c r="W53" s="61">
        <f t="shared" si="7"/>
        <v>0</v>
      </c>
      <c r="X53" s="137"/>
      <c r="Y53" s="138"/>
      <c r="Z53" s="138"/>
      <c r="AA53" s="139"/>
    </row>
    <row r="54" spans="1:27">
      <c r="A54" s="165"/>
      <c r="B54" s="168"/>
      <c r="C54" s="21" t="s">
        <v>59</v>
      </c>
      <c r="D54" s="13"/>
      <c r="E54" s="14"/>
      <c r="F54" s="14"/>
      <c r="G54" s="14"/>
      <c r="H54" s="14"/>
      <c r="I54" s="14"/>
      <c r="J54" s="14"/>
      <c r="K54" s="19">
        <f t="shared" si="6"/>
        <v>0</v>
      </c>
      <c r="M54" s="165"/>
      <c r="N54" s="168"/>
      <c r="O54" s="51" t="s">
        <v>59</v>
      </c>
      <c r="P54" s="41"/>
      <c r="Q54" s="41"/>
      <c r="R54" s="41"/>
      <c r="S54" s="41"/>
      <c r="T54" s="41"/>
      <c r="U54" s="41"/>
      <c r="V54" s="41"/>
      <c r="W54" s="61">
        <f t="shared" si="7"/>
        <v>0</v>
      </c>
      <c r="X54" s="137"/>
      <c r="Y54" s="138"/>
      <c r="Z54" s="138"/>
      <c r="AA54" s="139"/>
    </row>
    <row r="55" spans="1:27">
      <c r="A55" s="165"/>
      <c r="B55" s="168"/>
      <c r="C55" s="21" t="s">
        <v>60</v>
      </c>
      <c r="D55" s="13"/>
      <c r="E55" s="14"/>
      <c r="F55" s="14"/>
      <c r="G55" s="14"/>
      <c r="H55" s="14"/>
      <c r="I55" s="14"/>
      <c r="J55" s="14"/>
      <c r="K55" s="19">
        <f t="shared" si="6"/>
        <v>0</v>
      </c>
      <c r="M55" s="165"/>
      <c r="N55" s="168"/>
      <c r="O55" s="51" t="s">
        <v>60</v>
      </c>
      <c r="P55" s="41"/>
      <c r="Q55" s="41"/>
      <c r="R55" s="41"/>
      <c r="S55" s="41"/>
      <c r="T55" s="41"/>
      <c r="U55" s="41"/>
      <c r="V55" s="41"/>
      <c r="W55" s="61">
        <f t="shared" si="7"/>
        <v>0</v>
      </c>
      <c r="X55" s="137"/>
      <c r="Y55" s="138"/>
      <c r="Z55" s="138"/>
      <c r="AA55" s="139"/>
    </row>
    <row r="56" spans="1:27">
      <c r="A56" s="165"/>
      <c r="B56" s="168"/>
      <c r="C56" s="21" t="s">
        <v>61</v>
      </c>
      <c r="D56" s="13">
        <v>22</v>
      </c>
      <c r="E56" s="13">
        <v>19</v>
      </c>
      <c r="F56" s="13">
        <v>19</v>
      </c>
      <c r="G56" s="13">
        <v>20</v>
      </c>
      <c r="H56" s="14">
        <v>19</v>
      </c>
      <c r="I56" s="14"/>
      <c r="J56" s="14"/>
      <c r="K56" s="19">
        <f t="shared" si="6"/>
        <v>99</v>
      </c>
      <c r="M56" s="165"/>
      <c r="N56" s="168"/>
      <c r="O56" s="51" t="s">
        <v>61</v>
      </c>
      <c r="P56" s="41"/>
      <c r="Q56" s="41"/>
      <c r="R56" s="41"/>
      <c r="S56" s="41"/>
      <c r="T56" s="41"/>
      <c r="U56" s="41"/>
      <c r="V56" s="41"/>
      <c r="W56" s="61">
        <f t="shared" si="7"/>
        <v>0</v>
      </c>
      <c r="X56" s="137"/>
      <c r="Y56" s="138"/>
      <c r="Z56" s="138"/>
      <c r="AA56" s="139"/>
    </row>
    <row r="57" spans="1:27">
      <c r="A57" s="165"/>
      <c r="B57" s="168"/>
      <c r="C57" s="21" t="s">
        <v>62</v>
      </c>
      <c r="D57" s="13">
        <v>6</v>
      </c>
      <c r="E57" s="112">
        <v>11</v>
      </c>
      <c r="F57" s="112">
        <v>12</v>
      </c>
      <c r="G57" s="14">
        <v>10</v>
      </c>
      <c r="H57" s="14">
        <v>8</v>
      </c>
      <c r="I57" s="14"/>
      <c r="J57" s="14"/>
      <c r="K57" s="19">
        <f t="shared" si="6"/>
        <v>47</v>
      </c>
      <c r="M57" s="165"/>
      <c r="N57" s="168"/>
      <c r="O57" s="51" t="s">
        <v>62</v>
      </c>
      <c r="P57" s="41"/>
      <c r="Q57" s="41"/>
      <c r="R57" s="41"/>
      <c r="S57" s="41"/>
      <c r="T57" s="41"/>
      <c r="U57" s="41"/>
      <c r="V57" s="41"/>
      <c r="W57" s="61">
        <f t="shared" si="7"/>
        <v>0</v>
      </c>
      <c r="X57" s="137"/>
      <c r="Y57" s="138"/>
      <c r="Z57" s="138"/>
      <c r="AA57" s="139"/>
    </row>
    <row r="58" spans="1:27">
      <c r="A58" s="165"/>
      <c r="B58" s="168"/>
      <c r="C58" s="21" t="s">
        <v>45</v>
      </c>
      <c r="D58" s="13"/>
      <c r="E58" s="14"/>
      <c r="F58" s="14"/>
      <c r="G58" s="14"/>
      <c r="H58" s="14"/>
      <c r="I58" s="14"/>
      <c r="J58" s="14"/>
      <c r="K58" s="19">
        <f t="shared" si="6"/>
        <v>0</v>
      </c>
      <c r="M58" s="165"/>
      <c r="N58" s="168"/>
      <c r="O58" s="51" t="s">
        <v>45</v>
      </c>
      <c r="P58" s="41"/>
      <c r="Q58" s="41"/>
      <c r="R58" s="41"/>
      <c r="S58" s="41"/>
      <c r="T58" s="41"/>
      <c r="U58" s="41"/>
      <c r="V58" s="41"/>
      <c r="W58" s="61">
        <f t="shared" si="7"/>
        <v>0</v>
      </c>
      <c r="X58" s="137"/>
      <c r="Y58" s="138"/>
      <c r="Z58" s="138"/>
      <c r="AA58" s="139"/>
    </row>
    <row r="59" spans="1:27">
      <c r="A59" s="165"/>
      <c r="B59" s="168"/>
      <c r="C59" s="21" t="s">
        <v>63</v>
      </c>
      <c r="D59" s="13"/>
      <c r="E59" s="14"/>
      <c r="F59" s="14"/>
      <c r="G59" s="14"/>
      <c r="H59" s="14"/>
      <c r="I59" s="14"/>
      <c r="J59" s="14"/>
      <c r="K59" s="19">
        <f t="shared" si="6"/>
        <v>0</v>
      </c>
      <c r="M59" s="165"/>
      <c r="N59" s="168"/>
      <c r="O59" s="51" t="s">
        <v>63</v>
      </c>
      <c r="P59" s="41"/>
      <c r="Q59" s="41"/>
      <c r="R59" s="41"/>
      <c r="S59" s="41"/>
      <c r="T59" s="41"/>
      <c r="U59" s="41"/>
      <c r="V59" s="41"/>
      <c r="W59" s="61">
        <f t="shared" si="7"/>
        <v>0</v>
      </c>
      <c r="X59" s="137"/>
      <c r="Y59" s="138"/>
      <c r="Z59" s="138"/>
      <c r="AA59" s="139"/>
    </row>
    <row r="60" spans="1:27" ht="15" customHeight="1">
      <c r="A60" s="165"/>
      <c r="B60" s="168"/>
      <c r="C60" s="21" t="s">
        <v>64</v>
      </c>
      <c r="D60" s="13"/>
      <c r="E60" s="14"/>
      <c r="F60" s="14"/>
      <c r="G60" s="14"/>
      <c r="H60" s="14"/>
      <c r="I60" s="14"/>
      <c r="J60" s="14"/>
      <c r="K60" s="19">
        <f t="shared" si="6"/>
        <v>0</v>
      </c>
      <c r="M60" s="165"/>
      <c r="N60" s="168"/>
      <c r="O60" s="51" t="s">
        <v>64</v>
      </c>
      <c r="P60" s="41"/>
      <c r="Q60" s="41"/>
      <c r="R60" s="41"/>
      <c r="S60" s="41"/>
      <c r="T60" s="41"/>
      <c r="U60" s="41"/>
      <c r="V60" s="41"/>
      <c r="W60" s="61">
        <f t="shared" si="7"/>
        <v>0</v>
      </c>
      <c r="X60" s="137"/>
      <c r="Y60" s="138"/>
      <c r="Z60" s="138"/>
      <c r="AA60" s="139"/>
    </row>
    <row r="61" spans="1:27">
      <c r="A61" s="165"/>
      <c r="B61" s="168"/>
      <c r="C61" s="21" t="s">
        <v>65</v>
      </c>
      <c r="D61" s="38"/>
      <c r="E61" s="13">
        <v>25</v>
      </c>
      <c r="F61" s="13">
        <v>22</v>
      </c>
      <c r="G61" s="13">
        <v>19</v>
      </c>
      <c r="H61" s="13"/>
      <c r="I61" s="14"/>
      <c r="J61" s="14"/>
      <c r="K61" s="19">
        <f t="shared" si="6"/>
        <v>66</v>
      </c>
      <c r="M61" s="165"/>
      <c r="N61" s="168"/>
      <c r="O61" s="51" t="s">
        <v>65</v>
      </c>
      <c r="P61" s="41"/>
      <c r="Q61" s="41"/>
      <c r="R61" s="41"/>
      <c r="S61" s="41"/>
      <c r="T61" s="41"/>
      <c r="U61" s="41"/>
      <c r="V61" s="41"/>
      <c r="W61" s="61">
        <f t="shared" si="7"/>
        <v>0</v>
      </c>
      <c r="X61" s="137"/>
      <c r="Y61" s="138"/>
      <c r="Z61" s="138"/>
      <c r="AA61" s="139"/>
    </row>
    <row r="62" spans="1:27">
      <c r="A62" s="165"/>
      <c r="B62" s="168"/>
      <c r="C62" s="21" t="s">
        <v>66</v>
      </c>
      <c r="D62" s="100">
        <v>7</v>
      </c>
      <c r="E62" s="13">
        <v>9</v>
      </c>
      <c r="F62" s="13">
        <v>13</v>
      </c>
      <c r="G62" s="13">
        <v>15</v>
      </c>
      <c r="H62" s="14">
        <v>8</v>
      </c>
      <c r="I62" s="14"/>
      <c r="J62" s="14"/>
      <c r="K62" s="19">
        <f t="shared" si="6"/>
        <v>52</v>
      </c>
      <c r="M62" s="165"/>
      <c r="N62" s="168"/>
      <c r="O62" s="51" t="s">
        <v>66</v>
      </c>
      <c r="P62" s="41"/>
      <c r="Q62" s="41"/>
      <c r="R62" s="41"/>
      <c r="S62" s="41"/>
      <c r="T62" s="41"/>
      <c r="U62" s="41"/>
      <c r="V62" s="41"/>
      <c r="W62" s="61">
        <f t="shared" si="7"/>
        <v>0</v>
      </c>
      <c r="X62" s="137"/>
      <c r="Y62" s="138"/>
      <c r="Z62" s="138"/>
      <c r="AA62" s="139"/>
    </row>
    <row r="63" spans="1:27" ht="15.75" thickBot="1">
      <c r="A63" s="166"/>
      <c r="B63" s="169"/>
      <c r="C63" s="22" t="s">
        <v>67</v>
      </c>
      <c r="D63" s="16"/>
      <c r="E63" s="17"/>
      <c r="F63" s="17"/>
      <c r="G63" s="17"/>
      <c r="H63" s="17"/>
      <c r="I63" s="17"/>
      <c r="J63" s="17"/>
      <c r="K63" s="18">
        <f t="shared" si="6"/>
        <v>0</v>
      </c>
      <c r="L63" s="12">
        <f>SUM(K45:K63)</f>
        <v>478</v>
      </c>
      <c r="M63" s="166"/>
      <c r="N63" s="169"/>
      <c r="O63" s="50" t="s">
        <v>67</v>
      </c>
      <c r="P63" s="58"/>
      <c r="Q63" s="58"/>
      <c r="R63" s="58"/>
      <c r="S63" s="58"/>
      <c r="T63" s="58"/>
      <c r="U63" s="58"/>
      <c r="V63" s="58"/>
      <c r="W63" s="63">
        <f t="shared" si="7"/>
        <v>0</v>
      </c>
      <c r="X63" s="140"/>
      <c r="Y63" s="141"/>
      <c r="Z63" s="141"/>
      <c r="AA63" s="142"/>
    </row>
    <row r="64" spans="1:27">
      <c r="A64" s="164">
        <v>5</v>
      </c>
      <c r="B64" s="167" t="s">
        <v>10</v>
      </c>
      <c r="C64" s="7" t="s">
        <v>100</v>
      </c>
      <c r="D64" s="8"/>
      <c r="E64" s="9"/>
      <c r="F64" s="9"/>
      <c r="G64" s="9"/>
      <c r="H64" s="9"/>
      <c r="I64" s="9"/>
      <c r="J64" s="9"/>
      <c r="K64" s="11">
        <f>SUM(D64:I64)</f>
        <v>0</v>
      </c>
      <c r="M64" s="164">
        <v>7</v>
      </c>
      <c r="N64" s="167" t="s">
        <v>10</v>
      </c>
      <c r="O64" s="7" t="s">
        <v>100</v>
      </c>
      <c r="P64" s="53"/>
      <c r="Q64" s="53"/>
      <c r="R64" s="53"/>
      <c r="S64" s="53"/>
      <c r="T64" s="53"/>
      <c r="U64" s="53"/>
      <c r="V64" s="53"/>
      <c r="W64" s="60">
        <f>SUM(P64:U64)</f>
        <v>0</v>
      </c>
      <c r="X64" s="149"/>
      <c r="Y64" s="150"/>
      <c r="Z64" s="150"/>
      <c r="AA64" s="151"/>
    </row>
    <row r="65" spans="1:27" ht="15.75" thickBot="1">
      <c r="A65" s="166"/>
      <c r="B65" s="169"/>
      <c r="C65" s="15" t="s">
        <v>101</v>
      </c>
      <c r="D65" s="16"/>
      <c r="E65" s="17"/>
      <c r="F65" s="17"/>
      <c r="G65" s="17"/>
      <c r="H65" s="17"/>
      <c r="I65" s="17"/>
      <c r="J65" s="17"/>
      <c r="K65" s="23">
        <f>SUM(D65:I65)</f>
        <v>0</v>
      </c>
      <c r="L65" s="12">
        <f>SUM(K64:K65)</f>
        <v>0</v>
      </c>
      <c r="M65" s="166"/>
      <c r="N65" s="169"/>
      <c r="O65" s="15" t="s">
        <v>101</v>
      </c>
      <c r="P65" s="58"/>
      <c r="Q65" s="58"/>
      <c r="R65" s="58"/>
      <c r="S65" s="58"/>
      <c r="T65" s="58"/>
      <c r="U65" s="58"/>
      <c r="V65" s="58"/>
      <c r="W65" s="63">
        <f>SUM(P65:U65)</f>
        <v>0</v>
      </c>
      <c r="X65" s="140"/>
      <c r="Y65" s="141"/>
      <c r="Z65" s="141"/>
      <c r="AA65" s="142"/>
    </row>
    <row r="66" spans="1:27">
      <c r="A66" s="164">
        <v>6</v>
      </c>
      <c r="B66" s="167" t="s">
        <v>11</v>
      </c>
      <c r="C66" s="7" t="s">
        <v>100</v>
      </c>
      <c r="D66" s="8"/>
      <c r="E66" s="9"/>
      <c r="F66" s="9"/>
      <c r="G66" s="9"/>
      <c r="H66" s="9"/>
      <c r="I66" s="9"/>
      <c r="J66" s="9"/>
      <c r="K66" s="11">
        <f>SUM(D66:I66)</f>
        <v>0</v>
      </c>
      <c r="M66" s="164">
        <v>8</v>
      </c>
      <c r="N66" s="167" t="s">
        <v>11</v>
      </c>
      <c r="O66" s="7" t="s">
        <v>100</v>
      </c>
      <c r="P66" s="53"/>
      <c r="Q66" s="53"/>
      <c r="R66" s="53"/>
      <c r="S66" s="53"/>
      <c r="T66" s="53"/>
      <c r="U66" s="53"/>
      <c r="V66" s="53"/>
      <c r="W66" s="60">
        <f>SUM(P66:U66)</f>
        <v>0</v>
      </c>
      <c r="X66" s="146"/>
      <c r="Y66" s="147"/>
      <c r="Z66" s="147"/>
      <c r="AA66" s="148"/>
    </row>
    <row r="67" spans="1:27" ht="15.75" thickBot="1">
      <c r="A67" s="166"/>
      <c r="B67" s="169"/>
      <c r="C67" s="15" t="s">
        <v>101</v>
      </c>
      <c r="D67" s="16"/>
      <c r="E67" s="17"/>
      <c r="F67" s="17"/>
      <c r="G67" s="17"/>
      <c r="H67" s="17"/>
      <c r="I67" s="17"/>
      <c r="J67" s="17"/>
      <c r="K67" s="23">
        <f>SUM(D67:I67)</f>
        <v>0</v>
      </c>
      <c r="L67" s="12">
        <f>SUM(K66:K67)</f>
        <v>0</v>
      </c>
      <c r="M67" s="166"/>
      <c r="N67" s="169"/>
      <c r="O67" s="15" t="s">
        <v>101</v>
      </c>
      <c r="P67" s="58"/>
      <c r="Q67" s="58"/>
      <c r="R67" s="58"/>
      <c r="S67" s="58"/>
      <c r="T67" s="58"/>
      <c r="U67" s="58"/>
      <c r="V67" s="58"/>
      <c r="W67" s="63">
        <f>SUM(P67:U67)</f>
        <v>0</v>
      </c>
      <c r="X67" s="140"/>
      <c r="Y67" s="141"/>
      <c r="Z67" s="141"/>
      <c r="AA67" s="142"/>
    </row>
    <row r="68" spans="1:27">
      <c r="A68" s="25"/>
      <c r="B68" s="25"/>
      <c r="C68" s="25"/>
      <c r="D68" s="26"/>
      <c r="E68" s="26"/>
      <c r="F68" s="26"/>
      <c r="G68" s="26"/>
      <c r="H68" s="26"/>
      <c r="I68" s="26"/>
      <c r="J68" s="26"/>
      <c r="K68" s="12">
        <f>SUM(K3:K67)</f>
        <v>19626</v>
      </c>
    </row>
    <row r="69" spans="1:27" ht="15" customHeight="1"/>
    <row r="88" ht="15" customHeight="1"/>
    <row r="90" ht="15" customHeight="1"/>
    <row r="91" ht="15" customHeight="1"/>
  </sheetData>
  <sortState ref="O36:X48">
    <sortCondition ref="O36:O48"/>
  </sortState>
  <mergeCells count="100">
    <mergeCell ref="K1:K2"/>
    <mergeCell ref="D1:J1"/>
    <mergeCell ref="M1:M2"/>
    <mergeCell ref="N1:N2"/>
    <mergeCell ref="O1:O2"/>
    <mergeCell ref="M3:M11"/>
    <mergeCell ref="N3:N11"/>
    <mergeCell ref="M12:M35"/>
    <mergeCell ref="N12:N35"/>
    <mergeCell ref="A66:A67"/>
    <mergeCell ref="B66:B67"/>
    <mergeCell ref="A45:A63"/>
    <mergeCell ref="A12:A35"/>
    <mergeCell ref="A64:A65"/>
    <mergeCell ref="B64:B65"/>
    <mergeCell ref="B45:B63"/>
    <mergeCell ref="A36:A44"/>
    <mergeCell ref="B36:B44"/>
    <mergeCell ref="B12:B35"/>
    <mergeCell ref="M64:M65"/>
    <mergeCell ref="N64:N65"/>
    <mergeCell ref="A1:A2"/>
    <mergeCell ref="C1:C2"/>
    <mergeCell ref="B1:B2"/>
    <mergeCell ref="A3:A11"/>
    <mergeCell ref="B3:B11"/>
    <mergeCell ref="M66:M67"/>
    <mergeCell ref="N66:N67"/>
    <mergeCell ref="X1:AA2"/>
    <mergeCell ref="X23:AA23"/>
    <mergeCell ref="X24:AA24"/>
    <mergeCell ref="X25:AA25"/>
    <mergeCell ref="X26:AA26"/>
    <mergeCell ref="X27:AA27"/>
    <mergeCell ref="X28:AA28"/>
    <mergeCell ref="X29:AA29"/>
    <mergeCell ref="X30:AA30"/>
    <mergeCell ref="X31:AA31"/>
    <mergeCell ref="X32:AA32"/>
    <mergeCell ref="X33:AA33"/>
    <mergeCell ref="M36:M44"/>
    <mergeCell ref="N36:N44"/>
    <mergeCell ref="M45:M63"/>
    <mergeCell ref="N45:N63"/>
    <mergeCell ref="P1:V1"/>
    <mergeCell ref="W1:W2"/>
    <mergeCell ref="X34:AA34"/>
    <mergeCell ref="X35:AA35"/>
    <mergeCell ref="X36:AA36"/>
    <mergeCell ref="X37:AA37"/>
    <mergeCell ref="X38:AA38"/>
    <mergeCell ref="X39:AA39"/>
    <mergeCell ref="X62:AA62"/>
    <mergeCell ref="X63:AA63"/>
    <mergeCell ref="X21:AA21"/>
    <mergeCell ref="X22:AA22"/>
    <mergeCell ref="X16:AA16"/>
    <mergeCell ref="X17:AA17"/>
    <mergeCell ref="X67:AA67"/>
    <mergeCell ref="X3:AA3"/>
    <mergeCell ref="X4:AA4"/>
    <mergeCell ref="X5:AA5"/>
    <mergeCell ref="X6:AA6"/>
    <mergeCell ref="X7:AA7"/>
    <mergeCell ref="X8:AA8"/>
    <mergeCell ref="X9:AA9"/>
    <mergeCell ref="X10:AA10"/>
    <mergeCell ref="X11:AA11"/>
    <mergeCell ref="X12:AA12"/>
    <mergeCell ref="X13:AA13"/>
    <mergeCell ref="X14:AA14"/>
    <mergeCell ref="X15:AA15"/>
    <mergeCell ref="X60:AA60"/>
    <mergeCell ref="X61:AA61"/>
    <mergeCell ref="X45:AA45"/>
    <mergeCell ref="X46:AA46"/>
    <mergeCell ref="X47:AA47"/>
    <mergeCell ref="X48:AA48"/>
    <mergeCell ref="X49:AA49"/>
    <mergeCell ref="X65:AA65"/>
    <mergeCell ref="X66:AA66"/>
    <mergeCell ref="X50:AA50"/>
    <mergeCell ref="X51:AA51"/>
    <mergeCell ref="X52:AA52"/>
    <mergeCell ref="X53:AA53"/>
    <mergeCell ref="X54:AA54"/>
    <mergeCell ref="X64:AA64"/>
    <mergeCell ref="X55:AA55"/>
    <mergeCell ref="X56:AA56"/>
    <mergeCell ref="X57:AA57"/>
    <mergeCell ref="X58:AA58"/>
    <mergeCell ref="X59:AA59"/>
    <mergeCell ref="X41:AA41"/>
    <mergeCell ref="X42:AA42"/>
    <mergeCell ref="X43:AA43"/>
    <mergeCell ref="X44:AA44"/>
    <mergeCell ref="X18:AA18"/>
    <mergeCell ref="X19:AA19"/>
    <mergeCell ref="X20:AA20"/>
    <mergeCell ref="X40:AA40"/>
  </mergeCells>
  <phoneticPr fontId="0" type="noConversion"/>
  <pageMargins left="0.51181102362204722" right="0.27559055118110237" top="0.31496062992125984" bottom="0.31496062992125984" header="0.31496062992125984" footer="0.31496062992125984"/>
  <pageSetup paperSize="9" orientation="portrait" horizontalDpi="180" verticalDpi="180" r:id="rId1"/>
  <rowBreaks count="1" manualBreakCount="1">
    <brk id="6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AC31"/>
  <sheetViews>
    <sheetView zoomScale="90" zoomScaleNormal="90" workbookViewId="0">
      <pane ySplit="2" topLeftCell="A3" activePane="bottomLeft" state="frozen"/>
      <selection pane="bottomLeft" activeCell="J18" sqref="J18"/>
    </sheetView>
  </sheetViews>
  <sheetFormatPr defaultRowHeight="15"/>
  <cols>
    <col min="1" max="1" width="3" customWidth="1"/>
    <col min="2" max="2" width="29.140625" customWidth="1"/>
    <col min="3" max="3" width="14" customWidth="1"/>
    <col min="4" max="11" width="4.42578125" customWidth="1"/>
    <col min="12" max="12" width="7.42578125" customWidth="1"/>
    <col min="14" max="14" width="3" customWidth="1"/>
    <col min="15" max="15" width="29.140625" customWidth="1"/>
    <col min="16" max="16" width="14" customWidth="1"/>
    <col min="17" max="23" width="4.42578125" customWidth="1"/>
    <col min="24" max="24" width="7.42578125" customWidth="1"/>
  </cols>
  <sheetData>
    <row r="1" spans="1:29" ht="19.5" customHeight="1">
      <c r="A1" s="179" t="s">
        <v>0</v>
      </c>
      <c r="B1" s="181" t="s">
        <v>1</v>
      </c>
      <c r="C1" s="181" t="s">
        <v>2</v>
      </c>
      <c r="D1" s="170" t="s">
        <v>3</v>
      </c>
      <c r="E1" s="170"/>
      <c r="F1" s="170"/>
      <c r="G1" s="170"/>
      <c r="H1" s="170"/>
      <c r="I1" s="170"/>
      <c r="J1" s="170"/>
      <c r="K1" s="170"/>
      <c r="L1" s="185" t="s">
        <v>17</v>
      </c>
      <c r="M1" s="6"/>
      <c r="N1" s="179" t="s">
        <v>0</v>
      </c>
      <c r="O1" s="181" t="s">
        <v>1</v>
      </c>
      <c r="P1" s="181" t="s">
        <v>2</v>
      </c>
      <c r="Q1" s="170"/>
      <c r="R1" s="170"/>
      <c r="S1" s="170"/>
      <c r="T1" s="170"/>
      <c r="U1" s="170"/>
      <c r="V1" s="170"/>
      <c r="W1" s="170"/>
      <c r="X1" s="171" t="s">
        <v>17</v>
      </c>
      <c r="Y1" s="173" t="s">
        <v>108</v>
      </c>
      <c r="Z1" s="174"/>
      <c r="AA1" s="174"/>
      <c r="AB1" s="175"/>
    </row>
    <row r="2" spans="1:29" ht="19.5" customHeight="1" thickBot="1">
      <c r="A2" s="180"/>
      <c r="B2" s="182"/>
      <c r="C2" s="182"/>
      <c r="D2" s="28" t="s">
        <v>75</v>
      </c>
      <c r="E2" s="28" t="s">
        <v>12</v>
      </c>
      <c r="F2" s="28" t="s">
        <v>13</v>
      </c>
      <c r="G2" s="28" t="s">
        <v>14</v>
      </c>
      <c r="H2" s="28" t="s">
        <v>15</v>
      </c>
      <c r="I2" s="28" t="s">
        <v>39</v>
      </c>
      <c r="J2" s="28" t="s">
        <v>16</v>
      </c>
      <c r="K2" s="28" t="s">
        <v>82</v>
      </c>
      <c r="L2" s="186"/>
      <c r="M2" s="6"/>
      <c r="N2" s="180"/>
      <c r="O2" s="182"/>
      <c r="P2" s="182"/>
      <c r="Q2" s="28" t="s">
        <v>12</v>
      </c>
      <c r="R2" s="28" t="s">
        <v>13</v>
      </c>
      <c r="S2" s="28" t="s">
        <v>14</v>
      </c>
      <c r="T2" s="28" t="s">
        <v>15</v>
      </c>
      <c r="U2" s="28" t="s">
        <v>39</v>
      </c>
      <c r="V2" s="28" t="s">
        <v>16</v>
      </c>
      <c r="W2" s="28" t="s">
        <v>82</v>
      </c>
      <c r="X2" s="172"/>
      <c r="Y2" s="176"/>
      <c r="Z2" s="177"/>
      <c r="AA2" s="177"/>
      <c r="AB2" s="178"/>
    </row>
    <row r="3" spans="1:29">
      <c r="A3" s="164">
        <v>1</v>
      </c>
      <c r="B3" s="167" t="s">
        <v>6</v>
      </c>
      <c r="C3" s="109" t="s">
        <v>50</v>
      </c>
      <c r="D3" s="124"/>
      <c r="E3" s="124">
        <v>1</v>
      </c>
      <c r="F3" s="99"/>
      <c r="G3" s="99"/>
      <c r="H3" s="125">
        <v>4</v>
      </c>
      <c r="I3" s="99">
        <v>27</v>
      </c>
      <c r="J3" s="9"/>
      <c r="K3" s="9"/>
      <c r="L3" s="11">
        <f t="shared" ref="L3:L26" si="0">SUM(D3:K3)</f>
        <v>32</v>
      </c>
      <c r="M3" s="6"/>
      <c r="N3" s="164">
        <v>3</v>
      </c>
      <c r="O3" s="167" t="s">
        <v>6</v>
      </c>
      <c r="P3" s="109" t="s">
        <v>50</v>
      </c>
      <c r="Q3" s="8"/>
      <c r="R3" s="8"/>
      <c r="S3" s="8"/>
      <c r="T3" s="8">
        <v>120</v>
      </c>
      <c r="U3" s="8">
        <v>60</v>
      </c>
      <c r="V3" s="8"/>
      <c r="W3" s="8"/>
      <c r="X3" s="117">
        <f t="shared" ref="X3:X26" si="1">SUM(Q3:W3)</f>
        <v>180</v>
      </c>
      <c r="Y3" s="149"/>
      <c r="Z3" s="150"/>
      <c r="AA3" s="150"/>
      <c r="AB3" s="151"/>
    </row>
    <row r="4" spans="1:29">
      <c r="A4" s="165"/>
      <c r="B4" s="168"/>
      <c r="C4" s="110" t="s">
        <v>52</v>
      </c>
      <c r="D4" s="13">
        <v>30</v>
      </c>
      <c r="E4" s="13">
        <v>84</v>
      </c>
      <c r="F4" s="14">
        <v>8</v>
      </c>
      <c r="G4" s="14">
        <v>6</v>
      </c>
      <c r="H4" s="14">
        <v>82</v>
      </c>
      <c r="I4" s="14">
        <v>66</v>
      </c>
      <c r="J4" s="14"/>
      <c r="K4" s="14"/>
      <c r="L4" s="19">
        <f t="shared" si="0"/>
        <v>276</v>
      </c>
      <c r="M4" s="6"/>
      <c r="N4" s="165"/>
      <c r="O4" s="168"/>
      <c r="P4" s="110" t="s">
        <v>52</v>
      </c>
      <c r="Q4" s="13"/>
      <c r="R4" s="13"/>
      <c r="S4" s="13"/>
      <c r="T4" s="13"/>
      <c r="U4" s="13"/>
      <c r="V4" s="13"/>
      <c r="W4" s="13"/>
      <c r="X4" s="118">
        <f t="shared" si="1"/>
        <v>0</v>
      </c>
      <c r="Y4" s="137"/>
      <c r="Z4" s="138"/>
      <c r="AA4" s="138"/>
      <c r="AB4" s="139"/>
    </row>
    <row r="5" spans="1:29">
      <c r="A5" s="165"/>
      <c r="B5" s="168"/>
      <c r="C5" s="110" t="s">
        <v>54</v>
      </c>
      <c r="D5" s="13">
        <v>43</v>
      </c>
      <c r="E5" s="13">
        <v>42</v>
      </c>
      <c r="F5" s="14">
        <v>32</v>
      </c>
      <c r="G5" s="14">
        <v>46</v>
      </c>
      <c r="H5" s="14">
        <v>53</v>
      </c>
      <c r="I5" s="14">
        <v>55</v>
      </c>
      <c r="J5" s="14"/>
      <c r="K5" s="14"/>
      <c r="L5" s="19">
        <f t="shared" si="0"/>
        <v>271</v>
      </c>
      <c r="M5" s="6"/>
      <c r="N5" s="165"/>
      <c r="O5" s="168"/>
      <c r="P5" s="110" t="s">
        <v>54</v>
      </c>
      <c r="Q5" s="13"/>
      <c r="R5" s="13"/>
      <c r="S5" s="13"/>
      <c r="T5" s="13"/>
      <c r="U5" s="13"/>
      <c r="V5" s="13"/>
      <c r="W5" s="13"/>
      <c r="X5" s="118">
        <f t="shared" si="1"/>
        <v>0</v>
      </c>
      <c r="Y5" s="137"/>
      <c r="Z5" s="138"/>
      <c r="AA5" s="138"/>
      <c r="AB5" s="139"/>
    </row>
    <row r="6" spans="1:29">
      <c r="A6" s="165"/>
      <c r="B6" s="168"/>
      <c r="C6" s="110" t="s">
        <v>55</v>
      </c>
      <c r="D6" s="13">
        <v>79</v>
      </c>
      <c r="E6" s="13">
        <v>24</v>
      </c>
      <c r="F6" s="14">
        <v>20</v>
      </c>
      <c r="G6" s="14">
        <v>14</v>
      </c>
      <c r="H6" s="14">
        <v>19</v>
      </c>
      <c r="I6" s="13">
        <v>17</v>
      </c>
      <c r="J6" s="14"/>
      <c r="K6" s="14"/>
      <c r="L6" s="19">
        <f t="shared" si="0"/>
        <v>173</v>
      </c>
      <c r="M6" s="34"/>
      <c r="N6" s="165"/>
      <c r="O6" s="168"/>
      <c r="P6" s="110" t="s">
        <v>55</v>
      </c>
      <c r="Q6" s="13"/>
      <c r="R6" s="13"/>
      <c r="S6" s="13"/>
      <c r="T6" s="13"/>
      <c r="U6" s="13"/>
      <c r="V6" s="13"/>
      <c r="W6" s="13"/>
      <c r="X6" s="118">
        <f t="shared" si="1"/>
        <v>0</v>
      </c>
      <c r="Y6" s="190"/>
      <c r="Z6" s="191"/>
      <c r="AA6" s="191"/>
      <c r="AB6" s="192"/>
    </row>
    <row r="7" spans="1:29">
      <c r="A7" s="165"/>
      <c r="B7" s="168"/>
      <c r="C7" s="110" t="s">
        <v>56</v>
      </c>
      <c r="D7" s="100">
        <v>2</v>
      </c>
      <c r="E7" s="13"/>
      <c r="F7" s="13"/>
      <c r="G7" s="13"/>
      <c r="H7" s="13"/>
      <c r="I7" s="13"/>
      <c r="J7" s="13"/>
      <c r="K7" s="13"/>
      <c r="L7" s="35">
        <f t="shared" si="0"/>
        <v>2</v>
      </c>
      <c r="M7" s="6"/>
      <c r="N7" s="165"/>
      <c r="O7" s="168"/>
      <c r="P7" s="110" t="s">
        <v>56</v>
      </c>
      <c r="Q7" s="13">
        <v>70</v>
      </c>
      <c r="R7" s="13"/>
      <c r="S7" s="13"/>
      <c r="T7" s="13">
        <v>113</v>
      </c>
      <c r="U7" s="13">
        <v>220</v>
      </c>
      <c r="V7" s="13"/>
      <c r="W7" s="13"/>
      <c r="X7" s="118">
        <f t="shared" si="1"/>
        <v>403</v>
      </c>
      <c r="Y7" s="137"/>
      <c r="Z7" s="138"/>
      <c r="AA7" s="138"/>
      <c r="AB7" s="139"/>
    </row>
    <row r="8" spans="1:29">
      <c r="A8" s="165"/>
      <c r="B8" s="168"/>
      <c r="C8" s="110" t="s">
        <v>59</v>
      </c>
      <c r="D8" s="13"/>
      <c r="E8" s="13"/>
      <c r="F8" s="14"/>
      <c r="G8" s="14">
        <v>153</v>
      </c>
      <c r="H8" s="14">
        <v>113</v>
      </c>
      <c r="I8" s="14">
        <v>90</v>
      </c>
      <c r="J8" s="14"/>
      <c r="K8" s="14"/>
      <c r="L8" s="19">
        <f t="shared" si="0"/>
        <v>356</v>
      </c>
      <c r="M8" s="6"/>
      <c r="N8" s="165"/>
      <c r="O8" s="168"/>
      <c r="P8" s="110" t="s">
        <v>59</v>
      </c>
      <c r="Q8" s="13"/>
      <c r="R8" s="13"/>
      <c r="S8" s="13"/>
      <c r="T8" s="13"/>
      <c r="U8" s="13"/>
      <c r="V8" s="13"/>
      <c r="W8" s="13"/>
      <c r="X8" s="118">
        <f t="shared" si="1"/>
        <v>0</v>
      </c>
      <c r="Y8" s="137" t="s">
        <v>126</v>
      </c>
      <c r="Z8" s="138"/>
      <c r="AA8" s="138"/>
      <c r="AB8" s="139"/>
    </row>
    <row r="9" spans="1:29">
      <c r="A9" s="165"/>
      <c r="B9" s="168"/>
      <c r="C9" s="110" t="s">
        <v>60</v>
      </c>
      <c r="D9" s="100">
        <v>29</v>
      </c>
      <c r="E9" s="100">
        <v>56</v>
      </c>
      <c r="F9" s="14">
        <v>60</v>
      </c>
      <c r="G9" s="14">
        <v>59</v>
      </c>
      <c r="H9" s="14">
        <v>61</v>
      </c>
      <c r="I9" s="14">
        <v>58</v>
      </c>
      <c r="J9" s="14"/>
      <c r="K9" s="14"/>
      <c r="L9" s="19">
        <f t="shared" si="0"/>
        <v>323</v>
      </c>
      <c r="M9" s="6"/>
      <c r="N9" s="165"/>
      <c r="O9" s="168"/>
      <c r="P9" s="110" t="s">
        <v>60</v>
      </c>
      <c r="Q9" s="13"/>
      <c r="R9" s="13"/>
      <c r="S9" s="13"/>
      <c r="T9" s="13"/>
      <c r="U9" s="13"/>
      <c r="V9" s="13"/>
      <c r="W9" s="13"/>
      <c r="X9" s="118">
        <f t="shared" si="1"/>
        <v>0</v>
      </c>
      <c r="Y9" s="137"/>
      <c r="Z9" s="138"/>
      <c r="AA9" s="138"/>
      <c r="AB9" s="139"/>
    </row>
    <row r="10" spans="1:29">
      <c r="A10" s="165"/>
      <c r="B10" s="168"/>
      <c r="C10" s="110" t="s">
        <v>70</v>
      </c>
      <c r="D10" s="13">
        <v>50</v>
      </c>
      <c r="E10" s="13">
        <v>118</v>
      </c>
      <c r="F10" s="121">
        <v>2</v>
      </c>
      <c r="G10" s="41">
        <v>2</v>
      </c>
      <c r="H10" s="14">
        <v>42</v>
      </c>
      <c r="I10" s="14">
        <v>14</v>
      </c>
      <c r="J10" s="14"/>
      <c r="K10" s="14"/>
      <c r="L10" s="19">
        <f t="shared" si="0"/>
        <v>228</v>
      </c>
      <c r="M10" s="6"/>
      <c r="N10" s="165"/>
      <c r="O10" s="168"/>
      <c r="P10" s="110" t="s">
        <v>70</v>
      </c>
      <c r="Q10" s="13"/>
      <c r="R10" s="13"/>
      <c r="S10" s="13"/>
      <c r="T10" s="13"/>
      <c r="U10" s="13"/>
      <c r="V10" s="13"/>
      <c r="W10" s="13"/>
      <c r="X10" s="118">
        <f t="shared" si="1"/>
        <v>0</v>
      </c>
      <c r="Y10" s="137" t="s">
        <v>124</v>
      </c>
      <c r="Z10" s="138"/>
      <c r="AA10" s="138"/>
      <c r="AB10" s="139"/>
    </row>
    <row r="11" spans="1:29" ht="25.5">
      <c r="A11" s="165"/>
      <c r="B11" s="168"/>
      <c r="C11" s="110" t="s">
        <v>71</v>
      </c>
      <c r="D11" s="13"/>
      <c r="E11" s="13"/>
      <c r="F11" s="14"/>
      <c r="G11" s="14"/>
      <c r="H11" s="14"/>
      <c r="I11" s="14"/>
      <c r="J11" s="14"/>
      <c r="K11" s="14"/>
      <c r="L11" s="19">
        <f t="shared" si="0"/>
        <v>0</v>
      </c>
      <c r="M11" s="6"/>
      <c r="N11" s="165"/>
      <c r="O11" s="168"/>
      <c r="P11" s="110" t="s">
        <v>71</v>
      </c>
      <c r="Q11" s="13"/>
      <c r="R11" s="13"/>
      <c r="S11" s="13"/>
      <c r="T11" s="13"/>
      <c r="U11" s="13"/>
      <c r="V11" s="13"/>
      <c r="W11" s="13"/>
      <c r="X11" s="118">
        <f t="shared" si="1"/>
        <v>0</v>
      </c>
      <c r="Y11" s="137"/>
      <c r="Z11" s="138"/>
      <c r="AA11" s="138"/>
      <c r="AB11" s="139"/>
    </row>
    <row r="12" spans="1:29">
      <c r="A12" s="165"/>
      <c r="B12" s="168"/>
      <c r="C12" s="110" t="s">
        <v>72</v>
      </c>
      <c r="D12" s="13"/>
      <c r="E12" s="13"/>
      <c r="F12" s="14"/>
      <c r="G12" s="14"/>
      <c r="H12" s="14"/>
      <c r="I12" s="14"/>
      <c r="J12" s="14"/>
      <c r="K12" s="14"/>
      <c r="L12" s="19">
        <f t="shared" si="0"/>
        <v>0</v>
      </c>
      <c r="M12" s="6"/>
      <c r="N12" s="165"/>
      <c r="O12" s="168"/>
      <c r="P12" s="110" t="s">
        <v>72</v>
      </c>
      <c r="Q12" s="13"/>
      <c r="R12" s="13"/>
      <c r="S12" s="13"/>
      <c r="T12" s="13"/>
      <c r="U12" s="13"/>
      <c r="V12" s="13"/>
      <c r="W12" s="13"/>
      <c r="X12" s="118">
        <f t="shared" si="1"/>
        <v>0</v>
      </c>
      <c r="Y12" s="137"/>
      <c r="Z12" s="138"/>
      <c r="AA12" s="138"/>
      <c r="AB12" s="139"/>
    </row>
    <row r="13" spans="1:29">
      <c r="A13" s="165"/>
      <c r="B13" s="168"/>
      <c r="C13" s="110" t="s">
        <v>73</v>
      </c>
      <c r="D13" s="13">
        <v>16</v>
      </c>
      <c r="E13" s="13">
        <v>17</v>
      </c>
      <c r="F13" s="14">
        <v>5</v>
      </c>
      <c r="G13" s="14">
        <v>6</v>
      </c>
      <c r="H13" s="14">
        <v>1</v>
      </c>
      <c r="I13" s="14">
        <v>14</v>
      </c>
      <c r="J13" s="14"/>
      <c r="K13" s="14"/>
      <c r="L13" s="19">
        <f t="shared" si="0"/>
        <v>59</v>
      </c>
      <c r="M13" s="6"/>
      <c r="N13" s="165"/>
      <c r="O13" s="168"/>
      <c r="P13" s="110" t="s">
        <v>73</v>
      </c>
      <c r="Q13" s="13"/>
      <c r="R13" s="13"/>
      <c r="S13" s="13"/>
      <c r="T13" s="13"/>
      <c r="U13" s="13"/>
      <c r="V13" s="13"/>
      <c r="W13" s="13"/>
      <c r="X13" s="118">
        <f t="shared" si="1"/>
        <v>0</v>
      </c>
      <c r="Y13" s="137"/>
      <c r="Z13" s="138"/>
      <c r="AA13" s="138"/>
      <c r="AB13" s="139"/>
    </row>
    <row r="14" spans="1:29">
      <c r="A14" s="165"/>
      <c r="B14" s="168"/>
      <c r="C14" s="110" t="s">
        <v>66</v>
      </c>
      <c r="D14" s="100">
        <v>43</v>
      </c>
      <c r="E14" s="100"/>
      <c r="F14" s="112">
        <v>6</v>
      </c>
      <c r="G14" s="112"/>
      <c r="H14" s="112">
        <v>2</v>
      </c>
      <c r="I14" s="112">
        <v>70</v>
      </c>
      <c r="J14" s="14"/>
      <c r="K14" s="14"/>
      <c r="L14" s="19">
        <f t="shared" si="0"/>
        <v>121</v>
      </c>
      <c r="M14" s="34"/>
      <c r="N14" s="165"/>
      <c r="O14" s="168"/>
      <c r="P14" s="110" t="s">
        <v>66</v>
      </c>
      <c r="Q14" s="13">
        <v>60</v>
      </c>
      <c r="R14" s="13"/>
      <c r="S14" s="13">
        <v>119</v>
      </c>
      <c r="T14" s="13">
        <v>120</v>
      </c>
      <c r="U14" s="13">
        <v>120</v>
      </c>
      <c r="V14" s="13"/>
      <c r="W14" s="13"/>
      <c r="X14" s="118">
        <f t="shared" si="1"/>
        <v>419</v>
      </c>
      <c r="Y14" s="137"/>
      <c r="Z14" s="138"/>
      <c r="AA14" s="138"/>
      <c r="AB14" s="139"/>
    </row>
    <row r="15" spans="1:29" ht="15.75" thickBot="1">
      <c r="A15" s="166"/>
      <c r="B15" s="169"/>
      <c r="C15" s="111" t="s">
        <v>74</v>
      </c>
      <c r="D15" s="126"/>
      <c r="E15" s="126">
        <v>34</v>
      </c>
      <c r="F15" s="127">
        <v>10</v>
      </c>
      <c r="G15" s="127">
        <v>114</v>
      </c>
      <c r="H15" s="127">
        <v>34</v>
      </c>
      <c r="I15" s="127">
        <v>61</v>
      </c>
      <c r="J15" s="17"/>
      <c r="K15" s="17"/>
      <c r="L15" s="18">
        <f t="shared" si="0"/>
        <v>253</v>
      </c>
      <c r="M15" s="12">
        <f>SUM(L3:L15)</f>
        <v>2094</v>
      </c>
      <c r="N15" s="166"/>
      <c r="O15" s="169"/>
      <c r="P15" s="111" t="s">
        <v>74</v>
      </c>
      <c r="Q15" s="16"/>
      <c r="R15" s="16"/>
      <c r="S15" s="16"/>
      <c r="T15" s="16"/>
      <c r="U15" s="16"/>
      <c r="V15" s="16"/>
      <c r="W15" s="16"/>
      <c r="X15" s="119">
        <f t="shared" si="1"/>
        <v>0</v>
      </c>
      <c r="Y15" s="187" t="s">
        <v>123</v>
      </c>
      <c r="Z15" s="188"/>
      <c r="AA15" s="188"/>
      <c r="AB15" s="189"/>
      <c r="AC15" s="37">
        <f>SUM(X3:X15)</f>
        <v>1002</v>
      </c>
    </row>
    <row r="16" spans="1:29">
      <c r="A16" s="164">
        <v>2</v>
      </c>
      <c r="B16" s="167" t="s">
        <v>7</v>
      </c>
      <c r="C16" s="109" t="s">
        <v>76</v>
      </c>
      <c r="D16" s="8"/>
      <c r="E16" s="8"/>
      <c r="F16" s="8"/>
      <c r="G16" s="9"/>
      <c r="H16" s="9"/>
      <c r="I16" s="66">
        <v>21</v>
      </c>
      <c r="J16" s="9">
        <v>18</v>
      </c>
      <c r="K16" s="9">
        <v>12</v>
      </c>
      <c r="L16" s="11">
        <f t="shared" si="0"/>
        <v>51</v>
      </c>
      <c r="M16" s="6"/>
      <c r="N16" s="164">
        <v>4</v>
      </c>
      <c r="O16" s="167" t="s">
        <v>7</v>
      </c>
      <c r="P16" s="109" t="s">
        <v>76</v>
      </c>
      <c r="Q16" s="53"/>
      <c r="R16" s="53"/>
      <c r="S16" s="53"/>
      <c r="T16" s="53"/>
      <c r="U16" s="53">
        <v>21</v>
      </c>
      <c r="V16" s="53">
        <v>18</v>
      </c>
      <c r="W16" s="53">
        <v>12</v>
      </c>
      <c r="X16" s="60">
        <f t="shared" si="1"/>
        <v>51</v>
      </c>
      <c r="Y16" s="149" t="s">
        <v>119</v>
      </c>
      <c r="Z16" s="150"/>
      <c r="AA16" s="150"/>
      <c r="AB16" s="151"/>
    </row>
    <row r="17" spans="1:28">
      <c r="A17" s="165"/>
      <c r="B17" s="168"/>
      <c r="C17" s="110" t="s">
        <v>77</v>
      </c>
      <c r="D17" s="13"/>
      <c r="E17" s="13"/>
      <c r="F17" s="13"/>
      <c r="G17" s="14"/>
      <c r="H17" s="14"/>
      <c r="I17" s="14"/>
      <c r="J17" s="14"/>
      <c r="K17" s="14"/>
      <c r="L17" s="19">
        <f t="shared" si="0"/>
        <v>0</v>
      </c>
      <c r="M17" s="6"/>
      <c r="N17" s="165"/>
      <c r="O17" s="168"/>
      <c r="P17" s="110" t="s">
        <v>77</v>
      </c>
      <c r="Q17" s="41"/>
      <c r="R17" s="41"/>
      <c r="S17" s="41"/>
      <c r="T17" s="41"/>
      <c r="U17" s="41"/>
      <c r="V17" s="41"/>
      <c r="W17" s="41"/>
      <c r="X17" s="61">
        <f t="shared" si="1"/>
        <v>0</v>
      </c>
      <c r="Y17" s="137"/>
      <c r="Z17" s="138"/>
      <c r="AA17" s="138"/>
      <c r="AB17" s="139"/>
    </row>
    <row r="18" spans="1:28">
      <c r="A18" s="165"/>
      <c r="B18" s="168"/>
      <c r="C18" s="110" t="s">
        <v>78</v>
      </c>
      <c r="D18" s="13"/>
      <c r="E18" s="13">
        <v>25</v>
      </c>
      <c r="F18" s="13">
        <v>8</v>
      </c>
      <c r="G18" s="14">
        <v>17</v>
      </c>
      <c r="H18" s="14">
        <v>33</v>
      </c>
      <c r="I18" s="14">
        <v>30</v>
      </c>
      <c r="J18" s="14">
        <v>28</v>
      </c>
      <c r="K18" s="14">
        <v>28</v>
      </c>
      <c r="L18" s="19">
        <f t="shared" si="0"/>
        <v>169</v>
      </c>
      <c r="M18" s="6"/>
      <c r="N18" s="165"/>
      <c r="O18" s="168"/>
      <c r="P18" s="110" t="s">
        <v>78</v>
      </c>
      <c r="Q18" s="41"/>
      <c r="R18" s="41"/>
      <c r="S18" s="41"/>
      <c r="T18" s="41"/>
      <c r="U18" s="41"/>
      <c r="V18" s="41"/>
      <c r="W18" s="41"/>
      <c r="X18" s="61">
        <f t="shared" si="1"/>
        <v>0</v>
      </c>
      <c r="Y18" s="137"/>
      <c r="Z18" s="138"/>
      <c r="AA18" s="138"/>
      <c r="AB18" s="139"/>
    </row>
    <row r="19" spans="1:28">
      <c r="A19" s="165"/>
      <c r="B19" s="168"/>
      <c r="C19" s="110" t="s">
        <v>79</v>
      </c>
      <c r="D19" s="13"/>
      <c r="E19" s="13"/>
      <c r="F19" s="13"/>
      <c r="G19" s="14"/>
      <c r="H19" s="14"/>
      <c r="I19" s="14"/>
      <c r="J19" s="14"/>
      <c r="K19" s="14"/>
      <c r="L19" s="19">
        <f t="shared" si="0"/>
        <v>0</v>
      </c>
      <c r="M19" s="6"/>
      <c r="N19" s="165"/>
      <c r="O19" s="168"/>
      <c r="P19" s="110" t="s">
        <v>79</v>
      </c>
      <c r="Q19" s="41"/>
      <c r="R19" s="41"/>
      <c r="S19" s="41"/>
      <c r="T19" s="41"/>
      <c r="U19" s="41"/>
      <c r="V19" s="41"/>
      <c r="W19" s="41"/>
      <c r="X19" s="61">
        <f t="shared" si="1"/>
        <v>0</v>
      </c>
      <c r="Y19" s="137"/>
      <c r="Z19" s="138"/>
      <c r="AA19" s="138"/>
      <c r="AB19" s="139"/>
    </row>
    <row r="20" spans="1:28">
      <c r="A20" s="165"/>
      <c r="B20" s="168"/>
      <c r="C20" s="110" t="s">
        <v>43</v>
      </c>
      <c r="D20" s="13"/>
      <c r="E20" s="13">
        <v>9</v>
      </c>
      <c r="F20" s="13"/>
      <c r="G20" s="14">
        <v>9</v>
      </c>
      <c r="H20" s="14">
        <v>22</v>
      </c>
      <c r="I20" s="14"/>
      <c r="J20" s="14">
        <v>25</v>
      </c>
      <c r="K20" s="14">
        <v>29</v>
      </c>
      <c r="L20" s="19">
        <f t="shared" si="0"/>
        <v>94</v>
      </c>
      <c r="M20" s="6"/>
      <c r="N20" s="165"/>
      <c r="O20" s="168"/>
      <c r="P20" s="110" t="s">
        <v>43</v>
      </c>
      <c r="Q20" s="41"/>
      <c r="R20" s="41"/>
      <c r="S20" s="41">
        <v>4</v>
      </c>
      <c r="T20" s="41">
        <v>4</v>
      </c>
      <c r="U20" s="41">
        <v>2</v>
      </c>
      <c r="V20" s="41"/>
      <c r="W20" s="41">
        <v>4</v>
      </c>
      <c r="X20" s="61">
        <f t="shared" si="1"/>
        <v>14</v>
      </c>
      <c r="Y20" s="137" t="s">
        <v>119</v>
      </c>
      <c r="Z20" s="138"/>
      <c r="AA20" s="138"/>
      <c r="AB20" s="139"/>
    </row>
    <row r="21" spans="1:28">
      <c r="A21" s="165"/>
      <c r="B21" s="168"/>
      <c r="C21" s="110" t="s">
        <v>44</v>
      </c>
      <c r="D21" s="13"/>
      <c r="E21" s="13">
        <v>54</v>
      </c>
      <c r="F21" s="13"/>
      <c r="G21" s="14"/>
      <c r="H21" s="14">
        <v>1</v>
      </c>
      <c r="I21" s="14">
        <v>34</v>
      </c>
      <c r="J21" s="14">
        <v>20</v>
      </c>
      <c r="K21" s="14">
        <v>30</v>
      </c>
      <c r="L21" s="19">
        <f t="shared" si="0"/>
        <v>139</v>
      </c>
      <c r="M21" s="6"/>
      <c r="N21" s="165"/>
      <c r="O21" s="168"/>
      <c r="P21" s="110" t="s">
        <v>44</v>
      </c>
      <c r="Q21" s="41"/>
      <c r="R21" s="41"/>
      <c r="S21" s="41"/>
      <c r="T21" s="41"/>
      <c r="U21" s="41"/>
      <c r="V21" s="41"/>
      <c r="W21" s="41"/>
      <c r="X21" s="61">
        <f t="shared" si="1"/>
        <v>0</v>
      </c>
      <c r="Y21" s="137"/>
      <c r="Z21" s="138"/>
      <c r="AA21" s="138"/>
      <c r="AB21" s="139"/>
    </row>
    <row r="22" spans="1:28">
      <c r="A22" s="165"/>
      <c r="B22" s="168"/>
      <c r="C22" s="110" t="s">
        <v>80</v>
      </c>
      <c r="D22" s="13"/>
      <c r="E22" s="13">
        <v>30</v>
      </c>
      <c r="F22" s="13"/>
      <c r="G22" s="14"/>
      <c r="H22" s="14">
        <v>25</v>
      </c>
      <c r="I22" s="14">
        <v>30</v>
      </c>
      <c r="J22" s="14">
        <v>30</v>
      </c>
      <c r="K22" s="14">
        <v>30</v>
      </c>
      <c r="L22" s="19">
        <f t="shared" si="0"/>
        <v>145</v>
      </c>
      <c r="M22" s="6"/>
      <c r="N22" s="165"/>
      <c r="O22" s="168"/>
      <c r="P22" s="110" t="s">
        <v>80</v>
      </c>
      <c r="Q22" s="41"/>
      <c r="R22" s="41"/>
      <c r="S22" s="41"/>
      <c r="T22" s="41"/>
      <c r="U22" s="41"/>
      <c r="V22" s="41"/>
      <c r="W22" s="41"/>
      <c r="X22" s="61">
        <f t="shared" si="1"/>
        <v>0</v>
      </c>
      <c r="Y22" s="137"/>
      <c r="Z22" s="138"/>
      <c r="AA22" s="138"/>
      <c r="AB22" s="139"/>
    </row>
    <row r="23" spans="1:28">
      <c r="A23" s="165"/>
      <c r="B23" s="168"/>
      <c r="C23" s="110" t="s">
        <v>63</v>
      </c>
      <c r="D23" s="13"/>
      <c r="E23" s="13"/>
      <c r="F23" s="13"/>
      <c r="G23" s="14"/>
      <c r="H23" s="14"/>
      <c r="I23" s="14"/>
      <c r="J23" s="14"/>
      <c r="K23" s="14"/>
      <c r="L23" s="19">
        <f t="shared" si="0"/>
        <v>0</v>
      </c>
      <c r="M23" s="6"/>
      <c r="N23" s="165"/>
      <c r="O23" s="168"/>
      <c r="P23" s="110" t="s">
        <v>63</v>
      </c>
      <c r="Q23" s="41"/>
      <c r="R23" s="41"/>
      <c r="S23" s="41"/>
      <c r="T23" s="41"/>
      <c r="U23" s="41"/>
      <c r="V23" s="41"/>
      <c r="W23" s="41"/>
      <c r="X23" s="61">
        <f t="shared" si="1"/>
        <v>0</v>
      </c>
      <c r="Y23" s="137"/>
      <c r="Z23" s="138"/>
      <c r="AA23" s="138"/>
      <c r="AB23" s="139"/>
    </row>
    <row r="24" spans="1:28">
      <c r="A24" s="165"/>
      <c r="B24" s="168"/>
      <c r="C24" s="110" t="s">
        <v>81</v>
      </c>
      <c r="D24" s="13"/>
      <c r="E24" s="13">
        <v>2</v>
      </c>
      <c r="F24" s="115">
        <v>12</v>
      </c>
      <c r="G24" s="115">
        <v>16</v>
      </c>
      <c r="H24" s="14">
        <v>20</v>
      </c>
      <c r="I24" s="14">
        <v>15</v>
      </c>
      <c r="J24" s="14">
        <v>19</v>
      </c>
      <c r="K24" s="14">
        <v>14</v>
      </c>
      <c r="L24" s="19">
        <f t="shared" si="0"/>
        <v>98</v>
      </c>
      <c r="M24" s="6"/>
      <c r="N24" s="165"/>
      <c r="O24" s="168"/>
      <c r="P24" s="110" t="s">
        <v>81</v>
      </c>
      <c r="Q24" s="41"/>
      <c r="R24" s="41">
        <v>2</v>
      </c>
      <c r="S24" s="41"/>
      <c r="T24" s="41"/>
      <c r="U24" s="41"/>
      <c r="V24" s="41"/>
      <c r="W24" s="41"/>
      <c r="X24" s="61">
        <f t="shared" si="1"/>
        <v>2</v>
      </c>
      <c r="Y24" s="137" t="s">
        <v>120</v>
      </c>
      <c r="Z24" s="138"/>
      <c r="AA24" s="138"/>
      <c r="AB24" s="139"/>
    </row>
    <row r="25" spans="1:28">
      <c r="A25" s="165"/>
      <c r="B25" s="168"/>
      <c r="C25" s="110" t="s">
        <v>66</v>
      </c>
      <c r="D25" s="13"/>
      <c r="E25" s="13">
        <v>3</v>
      </c>
      <c r="F25" s="13">
        <v>7</v>
      </c>
      <c r="G25" s="14">
        <v>29</v>
      </c>
      <c r="H25" s="14">
        <v>34</v>
      </c>
      <c r="I25" s="14">
        <v>33</v>
      </c>
      <c r="J25" s="14">
        <v>39</v>
      </c>
      <c r="K25" s="14">
        <v>29</v>
      </c>
      <c r="L25" s="19">
        <f t="shared" si="0"/>
        <v>174</v>
      </c>
      <c r="M25" s="6"/>
      <c r="N25" s="165"/>
      <c r="O25" s="168"/>
      <c r="P25" s="110" t="s">
        <v>66</v>
      </c>
      <c r="Q25" s="41"/>
      <c r="R25" s="41"/>
      <c r="S25" s="41"/>
      <c r="T25" s="41"/>
      <c r="U25" s="41"/>
      <c r="V25" s="41"/>
      <c r="W25" s="41"/>
      <c r="X25" s="61">
        <f t="shared" si="1"/>
        <v>0</v>
      </c>
      <c r="Y25" s="137"/>
      <c r="Z25" s="138"/>
      <c r="AA25" s="138"/>
      <c r="AB25" s="139"/>
    </row>
    <row r="26" spans="1:28" ht="15.75" thickBot="1">
      <c r="A26" s="166"/>
      <c r="B26" s="169"/>
      <c r="C26" s="111" t="s">
        <v>74</v>
      </c>
      <c r="D26" s="16"/>
      <c r="E26" s="16">
        <v>12</v>
      </c>
      <c r="F26" s="16"/>
      <c r="G26" s="17"/>
      <c r="H26" s="17">
        <v>30</v>
      </c>
      <c r="I26" s="17">
        <v>30</v>
      </c>
      <c r="J26" s="17">
        <v>6</v>
      </c>
      <c r="K26" s="17">
        <v>30</v>
      </c>
      <c r="L26" s="18">
        <f t="shared" si="0"/>
        <v>108</v>
      </c>
      <c r="M26" s="12">
        <f>SUM(L16:L26)</f>
        <v>978</v>
      </c>
      <c r="N26" s="166"/>
      <c r="O26" s="169"/>
      <c r="P26" s="111" t="s">
        <v>74</v>
      </c>
      <c r="Q26" s="58"/>
      <c r="R26" s="58"/>
      <c r="S26" s="58"/>
      <c r="T26" s="58"/>
      <c r="U26" s="58"/>
      <c r="V26" s="58"/>
      <c r="W26" s="58"/>
      <c r="X26" s="63">
        <f t="shared" si="1"/>
        <v>0</v>
      </c>
      <c r="Y26" s="140"/>
      <c r="Z26" s="141"/>
      <c r="AA26" s="141"/>
      <c r="AB26" s="142"/>
    </row>
    <row r="28" spans="1:28">
      <c r="N28" t="s">
        <v>125</v>
      </c>
    </row>
    <row r="31" spans="1:28">
      <c r="L31" s="120"/>
    </row>
  </sheetData>
  <mergeCells count="43">
    <mergeCell ref="Y14:AB14"/>
    <mergeCell ref="A16:A26"/>
    <mergeCell ref="B16:B26"/>
    <mergeCell ref="N16:N26"/>
    <mergeCell ref="O16:O26"/>
    <mergeCell ref="Y16:AB16"/>
    <mergeCell ref="Y17:AB17"/>
    <mergeCell ref="Y18:AB18"/>
    <mergeCell ref="Y19:AB19"/>
    <mergeCell ref="Y20:AB20"/>
    <mergeCell ref="Y21:AB21"/>
    <mergeCell ref="Y22:AB22"/>
    <mergeCell ref="Y23:AB23"/>
    <mergeCell ref="Y24:AB24"/>
    <mergeCell ref="Y25:AB25"/>
    <mergeCell ref="Y26:AB26"/>
    <mergeCell ref="O1:O2"/>
    <mergeCell ref="P1:P2"/>
    <mergeCell ref="Q1:W1"/>
    <mergeCell ref="X1:X2"/>
    <mergeCell ref="Y1:AB2"/>
    <mergeCell ref="A3:A15"/>
    <mergeCell ref="B3:B15"/>
    <mergeCell ref="N3:N15"/>
    <mergeCell ref="O3:O15"/>
    <mergeCell ref="Y3:AB3"/>
    <mergeCell ref="Y15:AB15"/>
    <mergeCell ref="Y4:AB4"/>
    <mergeCell ref="Y5:AB5"/>
    <mergeCell ref="Y6:AB6"/>
    <mergeCell ref="Y7:AB7"/>
    <mergeCell ref="Y8:AB8"/>
    <mergeCell ref="Y9:AB9"/>
    <mergeCell ref="Y10:AB10"/>
    <mergeCell ref="Y11:AB11"/>
    <mergeCell ref="Y12:AB12"/>
    <mergeCell ref="Y13:AB13"/>
    <mergeCell ref="N1:N2"/>
    <mergeCell ref="A1:A2"/>
    <mergeCell ref="B1:B2"/>
    <mergeCell ref="C1:C2"/>
    <mergeCell ref="D1:K1"/>
    <mergeCell ref="L1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7"/>
  <sheetViews>
    <sheetView workbookViewId="0">
      <selection activeCell="L7" sqref="L7"/>
    </sheetView>
  </sheetViews>
  <sheetFormatPr defaultRowHeight="15"/>
  <cols>
    <col min="1" max="1" width="3" customWidth="1"/>
    <col min="2" max="2" width="29.140625" customWidth="1"/>
    <col min="3" max="3" width="14" customWidth="1"/>
    <col min="4" max="10" width="4.42578125" customWidth="1"/>
    <col min="11" max="11" width="7.42578125" customWidth="1"/>
    <col min="13" max="13" width="3" customWidth="1"/>
    <col min="14" max="14" width="29.140625" customWidth="1"/>
    <col min="15" max="15" width="14" customWidth="1"/>
    <col min="16" max="22" width="4.42578125" customWidth="1"/>
    <col min="23" max="23" width="7.42578125" customWidth="1"/>
  </cols>
  <sheetData>
    <row r="1" spans="1:27" ht="15" customHeight="1">
      <c r="A1" s="179" t="s">
        <v>0</v>
      </c>
      <c r="B1" s="181" t="s">
        <v>1</v>
      </c>
      <c r="C1" s="181" t="s">
        <v>2</v>
      </c>
      <c r="D1" s="170"/>
      <c r="E1" s="170"/>
      <c r="F1" s="170"/>
      <c r="G1" s="170"/>
      <c r="H1" s="170"/>
      <c r="I1" s="170"/>
      <c r="J1" s="170"/>
      <c r="K1" s="185" t="s">
        <v>17</v>
      </c>
      <c r="M1" s="179" t="s">
        <v>0</v>
      </c>
      <c r="N1" s="181" t="s">
        <v>1</v>
      </c>
      <c r="O1" s="181" t="s">
        <v>2</v>
      </c>
      <c r="P1" s="170"/>
      <c r="Q1" s="170"/>
      <c r="R1" s="170"/>
      <c r="S1" s="170"/>
      <c r="T1" s="170"/>
      <c r="U1" s="170"/>
      <c r="V1" s="170"/>
      <c r="W1" s="170" t="s">
        <v>17</v>
      </c>
      <c r="X1" s="195" t="s">
        <v>108</v>
      </c>
      <c r="Y1" s="195"/>
      <c r="Z1" s="195"/>
      <c r="AA1" s="196"/>
    </row>
    <row r="2" spans="1:27" ht="25.5" customHeight="1" thickBot="1">
      <c r="A2" s="180"/>
      <c r="B2" s="182"/>
      <c r="C2" s="182"/>
      <c r="D2" s="28" t="s">
        <v>12</v>
      </c>
      <c r="E2" s="28" t="s">
        <v>13</v>
      </c>
      <c r="F2" s="28" t="s">
        <v>14</v>
      </c>
      <c r="G2" s="28" t="s">
        <v>15</v>
      </c>
      <c r="H2" s="28" t="s">
        <v>39</v>
      </c>
      <c r="I2" s="28" t="s">
        <v>16</v>
      </c>
      <c r="J2" s="28" t="s">
        <v>82</v>
      </c>
      <c r="K2" s="186"/>
      <c r="M2" s="180"/>
      <c r="N2" s="182"/>
      <c r="O2" s="182"/>
      <c r="P2" s="28" t="s">
        <v>12</v>
      </c>
      <c r="Q2" s="28" t="s">
        <v>13</v>
      </c>
      <c r="R2" s="28" t="s">
        <v>14</v>
      </c>
      <c r="S2" s="28" t="s">
        <v>15</v>
      </c>
      <c r="T2" s="28" t="s">
        <v>39</v>
      </c>
      <c r="U2" s="28" t="s">
        <v>16</v>
      </c>
      <c r="V2" s="28" t="s">
        <v>82</v>
      </c>
      <c r="W2" s="199"/>
      <c r="X2" s="197"/>
      <c r="Y2" s="197"/>
      <c r="Z2" s="197"/>
      <c r="AA2" s="198"/>
    </row>
    <row r="3" spans="1:27" ht="15" customHeight="1">
      <c r="A3" s="193">
        <v>1</v>
      </c>
      <c r="B3" s="194" t="s">
        <v>121</v>
      </c>
      <c r="C3" s="130" t="s">
        <v>50</v>
      </c>
      <c r="D3" s="131">
        <v>3</v>
      </c>
      <c r="E3" s="132"/>
      <c r="F3" s="132">
        <v>20</v>
      </c>
      <c r="G3" s="133">
        <v>17</v>
      </c>
      <c r="H3" s="132">
        <v>10</v>
      </c>
      <c r="I3" s="134"/>
      <c r="J3" s="134"/>
      <c r="K3" s="135">
        <f t="shared" ref="K3:K7" si="0">SUM(D3:I3)</f>
        <v>50</v>
      </c>
      <c r="L3" s="122"/>
      <c r="M3" s="193">
        <v>1</v>
      </c>
      <c r="N3" s="194" t="s">
        <v>121</v>
      </c>
      <c r="O3" s="130" t="s">
        <v>50</v>
      </c>
      <c r="P3" s="136"/>
      <c r="Q3" s="136"/>
      <c r="R3" s="136"/>
      <c r="S3" s="136"/>
      <c r="T3" s="136"/>
      <c r="U3" s="136"/>
      <c r="V3" s="136"/>
      <c r="W3" s="65">
        <f t="shared" ref="W3:W7" si="1">SUM(P3:U3)</f>
        <v>0</v>
      </c>
      <c r="X3" s="146"/>
      <c r="Y3" s="147"/>
      <c r="Z3" s="147"/>
      <c r="AA3" s="148"/>
    </row>
    <row r="4" spans="1:27">
      <c r="A4" s="165"/>
      <c r="B4" s="168"/>
      <c r="C4" s="24" t="s">
        <v>56</v>
      </c>
      <c r="D4" s="13">
        <v>10</v>
      </c>
      <c r="E4" s="13">
        <v>20</v>
      </c>
      <c r="F4" s="13">
        <v>18</v>
      </c>
      <c r="G4" s="14"/>
      <c r="H4" s="14"/>
      <c r="I4" s="27"/>
      <c r="J4" s="27"/>
      <c r="K4" s="19">
        <f t="shared" si="0"/>
        <v>48</v>
      </c>
      <c r="M4" s="165"/>
      <c r="N4" s="168"/>
      <c r="O4" s="24" t="s">
        <v>56</v>
      </c>
      <c r="P4" s="41"/>
      <c r="Q4" s="41"/>
      <c r="R4" s="41"/>
      <c r="S4" s="41"/>
      <c r="T4" s="41"/>
      <c r="U4" s="41"/>
      <c r="V4" s="41"/>
      <c r="W4" s="55">
        <f t="shared" si="1"/>
        <v>0</v>
      </c>
      <c r="X4" s="137"/>
      <c r="Y4" s="138"/>
      <c r="Z4" s="138"/>
      <c r="AA4" s="139"/>
    </row>
    <row r="5" spans="1:27">
      <c r="A5" s="165"/>
      <c r="B5" s="168"/>
      <c r="C5" s="116" t="s">
        <v>122</v>
      </c>
      <c r="D5" s="13">
        <v>40</v>
      </c>
      <c r="E5" s="13">
        <v>19</v>
      </c>
      <c r="F5" s="13">
        <v>14</v>
      </c>
      <c r="G5" s="14">
        <v>48</v>
      </c>
      <c r="H5" s="14">
        <v>34</v>
      </c>
      <c r="I5" s="27"/>
      <c r="J5" s="27"/>
      <c r="K5" s="19">
        <f t="shared" si="0"/>
        <v>155</v>
      </c>
      <c r="M5" s="165"/>
      <c r="N5" s="168"/>
      <c r="O5" s="123" t="s">
        <v>122</v>
      </c>
      <c r="P5" s="41"/>
      <c r="Q5" s="41"/>
      <c r="R5" s="41"/>
      <c r="S5" s="41"/>
      <c r="T5" s="41"/>
      <c r="U5" s="41"/>
      <c r="V5" s="41"/>
      <c r="W5" s="55">
        <f t="shared" si="1"/>
        <v>0</v>
      </c>
      <c r="X5" s="137"/>
      <c r="Y5" s="138"/>
      <c r="Z5" s="138"/>
      <c r="AA5" s="139"/>
    </row>
    <row r="6" spans="1:27">
      <c r="A6" s="165"/>
      <c r="B6" s="168"/>
      <c r="C6" s="24" t="s">
        <v>66</v>
      </c>
      <c r="D6" s="13">
        <v>36</v>
      </c>
      <c r="E6" s="13">
        <v>50</v>
      </c>
      <c r="F6" s="13">
        <v>46</v>
      </c>
      <c r="G6" s="13">
        <v>50</v>
      </c>
      <c r="H6" s="14">
        <v>35</v>
      </c>
      <c r="I6" s="27"/>
      <c r="J6" s="27"/>
      <c r="K6" s="19">
        <f t="shared" si="0"/>
        <v>217</v>
      </c>
      <c r="M6" s="165"/>
      <c r="N6" s="168"/>
      <c r="O6" s="24" t="s">
        <v>66</v>
      </c>
      <c r="P6" s="41"/>
      <c r="Q6" s="41"/>
      <c r="R6" s="41"/>
      <c r="S6" s="41"/>
      <c r="T6" s="41"/>
      <c r="U6" s="41"/>
      <c r="V6" s="41"/>
      <c r="W6" s="55">
        <f t="shared" si="1"/>
        <v>0</v>
      </c>
      <c r="X6" s="190"/>
      <c r="Y6" s="191"/>
      <c r="Z6" s="191"/>
      <c r="AA6" s="192"/>
    </row>
    <row r="7" spans="1:27" ht="15.75" thickBot="1">
      <c r="A7" s="166"/>
      <c r="B7" s="169"/>
      <c r="C7" s="15" t="s">
        <v>67</v>
      </c>
      <c r="D7" s="16">
        <v>10</v>
      </c>
      <c r="E7" s="17">
        <v>17</v>
      </c>
      <c r="F7" s="17">
        <v>20</v>
      </c>
      <c r="G7" s="16">
        <v>22</v>
      </c>
      <c r="H7" s="17">
        <v>9</v>
      </c>
      <c r="I7" s="40"/>
      <c r="J7" s="40"/>
      <c r="K7" s="18">
        <f t="shared" si="0"/>
        <v>78</v>
      </c>
      <c r="L7" s="37">
        <f>SUM(K3:K7)</f>
        <v>548</v>
      </c>
      <c r="M7" s="166"/>
      <c r="N7" s="169"/>
      <c r="O7" s="15" t="s">
        <v>67</v>
      </c>
      <c r="P7" s="58"/>
      <c r="Q7" s="58"/>
      <c r="R7" s="58"/>
      <c r="S7" s="58"/>
      <c r="T7" s="58"/>
      <c r="U7" s="58"/>
      <c r="V7" s="58"/>
      <c r="W7" s="59">
        <f t="shared" si="1"/>
        <v>0</v>
      </c>
      <c r="X7" s="140"/>
      <c r="Y7" s="141"/>
      <c r="Z7" s="141"/>
      <c r="AA7" s="142"/>
    </row>
  </sheetData>
  <mergeCells count="20">
    <mergeCell ref="D1:J1"/>
    <mergeCell ref="K1:K2"/>
    <mergeCell ref="A3:A7"/>
    <mergeCell ref="B3:B7"/>
    <mergeCell ref="A1:A2"/>
    <mergeCell ref="B1:B2"/>
    <mergeCell ref="C1:C2"/>
    <mergeCell ref="M3:M7"/>
    <mergeCell ref="N3:N7"/>
    <mergeCell ref="X1:AA2"/>
    <mergeCell ref="X3:AA3"/>
    <mergeCell ref="X4:AA4"/>
    <mergeCell ref="X5:AA5"/>
    <mergeCell ref="X6:AA6"/>
    <mergeCell ref="X7:AA7"/>
    <mergeCell ref="M1:M2"/>
    <mergeCell ref="N1:N2"/>
    <mergeCell ref="O1:O2"/>
    <mergeCell ref="P1:V1"/>
    <mergeCell ref="W1:W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33"/>
  <sheetViews>
    <sheetView zoomScale="90" zoomScaleNormal="90" workbookViewId="0">
      <pane ySplit="5" topLeftCell="A6" activePane="bottomLeft" state="frozen"/>
      <selection pane="bottomLeft" activeCell="O21" sqref="O21"/>
    </sheetView>
  </sheetViews>
  <sheetFormatPr defaultRowHeight="15"/>
  <cols>
    <col min="1" max="1" width="5.5703125" customWidth="1"/>
    <col min="10" max="10" width="9.85546875" customWidth="1"/>
  </cols>
  <sheetData>
    <row r="1" spans="1:14" ht="15" customHeight="1">
      <c r="B1" s="213" t="s">
        <v>98</v>
      </c>
      <c r="C1" s="213"/>
      <c r="D1" s="213"/>
      <c r="E1" s="213"/>
      <c r="F1" s="213"/>
      <c r="G1" s="213"/>
      <c r="H1" s="213"/>
      <c r="I1" s="213"/>
      <c r="J1" s="213"/>
    </row>
    <row r="2" spans="1:14" ht="15" customHeight="1">
      <c r="B2" s="213"/>
      <c r="C2" s="213"/>
      <c r="D2" s="213"/>
      <c r="E2" s="213"/>
      <c r="F2" s="213"/>
      <c r="G2" s="213"/>
      <c r="H2" s="213"/>
      <c r="I2" s="213"/>
      <c r="J2" s="213"/>
    </row>
    <row r="3" spans="1:14" ht="15.75" thickBot="1"/>
    <row r="4" spans="1:14">
      <c r="A4" s="202" t="s">
        <v>0</v>
      </c>
      <c r="B4" s="204" t="s">
        <v>2</v>
      </c>
      <c r="C4" s="205"/>
      <c r="D4" s="210" t="s">
        <v>3</v>
      </c>
      <c r="E4" s="211"/>
      <c r="F4" s="211"/>
      <c r="G4" s="211"/>
      <c r="H4" s="211"/>
      <c r="I4" s="212"/>
      <c r="J4" s="208" t="s">
        <v>95</v>
      </c>
    </row>
    <row r="5" spans="1:14">
      <c r="A5" s="203"/>
      <c r="B5" s="206"/>
      <c r="C5" s="207"/>
      <c r="D5" s="29" t="s">
        <v>83</v>
      </c>
      <c r="E5" s="29" t="s">
        <v>84</v>
      </c>
      <c r="F5" s="29" t="s">
        <v>85</v>
      </c>
      <c r="G5" s="29" t="s">
        <v>96</v>
      </c>
      <c r="H5" s="29" t="s">
        <v>75</v>
      </c>
      <c r="I5" s="29" t="s">
        <v>86</v>
      </c>
      <c r="J5" s="209"/>
    </row>
    <row r="6" spans="1:14">
      <c r="A6" s="4">
        <v>1</v>
      </c>
      <c r="B6" s="200" t="s">
        <v>50</v>
      </c>
      <c r="C6" s="201"/>
      <c r="D6" s="98"/>
      <c r="E6" s="31">
        <v>40</v>
      </c>
      <c r="F6" s="31">
        <v>70</v>
      </c>
      <c r="G6" s="31">
        <v>110</v>
      </c>
      <c r="H6" s="31">
        <v>60</v>
      </c>
      <c r="I6" s="31">
        <v>100</v>
      </c>
      <c r="J6" s="32">
        <f t="shared" ref="J6:J32" si="0">SUM(D6:I6)</f>
        <v>380</v>
      </c>
    </row>
    <row r="7" spans="1:14">
      <c r="A7" s="4">
        <v>2</v>
      </c>
      <c r="B7" s="200" t="s">
        <v>51</v>
      </c>
      <c r="C7" s="201"/>
      <c r="D7" s="31"/>
      <c r="E7" s="31"/>
      <c r="F7" s="31"/>
      <c r="G7" s="31"/>
      <c r="H7" s="31"/>
      <c r="I7" s="31"/>
      <c r="J7" s="32">
        <f t="shared" si="0"/>
        <v>0</v>
      </c>
    </row>
    <row r="8" spans="1:14">
      <c r="A8" s="4">
        <v>3</v>
      </c>
      <c r="B8" s="200" t="s">
        <v>52</v>
      </c>
      <c r="C8" s="201"/>
      <c r="D8" s="31"/>
      <c r="E8" s="31"/>
      <c r="F8" s="31"/>
      <c r="G8" s="31"/>
      <c r="H8" s="31"/>
      <c r="I8" s="31"/>
      <c r="J8" s="32">
        <f t="shared" si="0"/>
        <v>0</v>
      </c>
    </row>
    <row r="9" spans="1:14">
      <c r="A9" s="4">
        <v>4</v>
      </c>
      <c r="B9" s="200" t="s">
        <v>87</v>
      </c>
      <c r="C9" s="201"/>
      <c r="D9" s="31"/>
      <c r="E9" s="31"/>
      <c r="F9" s="31"/>
      <c r="G9" s="31"/>
      <c r="H9" s="31"/>
      <c r="I9" s="31"/>
      <c r="J9" s="32">
        <f t="shared" si="0"/>
        <v>0</v>
      </c>
    </row>
    <row r="10" spans="1:14">
      <c r="A10" s="4">
        <v>5</v>
      </c>
      <c r="B10" s="200" t="s">
        <v>53</v>
      </c>
      <c r="C10" s="201"/>
      <c r="D10" s="31">
        <v>60</v>
      </c>
      <c r="E10" s="31">
        <v>70</v>
      </c>
      <c r="F10" s="31">
        <v>70</v>
      </c>
      <c r="G10" s="31">
        <v>100</v>
      </c>
      <c r="H10" s="31">
        <v>140</v>
      </c>
      <c r="I10" s="31">
        <v>120</v>
      </c>
      <c r="J10" s="32">
        <f t="shared" si="0"/>
        <v>560</v>
      </c>
    </row>
    <row r="11" spans="1:14">
      <c r="A11" s="4">
        <v>6</v>
      </c>
      <c r="B11" s="200" t="s">
        <v>54</v>
      </c>
      <c r="C11" s="201"/>
      <c r="D11" s="31"/>
      <c r="E11" s="31"/>
      <c r="F11" s="31"/>
      <c r="G11" s="31"/>
      <c r="H11" s="31"/>
      <c r="I11" s="31"/>
      <c r="J11" s="32">
        <f t="shared" si="0"/>
        <v>0</v>
      </c>
    </row>
    <row r="12" spans="1:14">
      <c r="A12" s="4">
        <v>7</v>
      </c>
      <c r="B12" s="200" t="s">
        <v>55</v>
      </c>
      <c r="C12" s="201"/>
      <c r="D12" s="31">
        <v>90</v>
      </c>
      <c r="E12" s="31">
        <v>130</v>
      </c>
      <c r="F12" s="98">
        <v>140</v>
      </c>
      <c r="G12" s="31">
        <v>120</v>
      </c>
      <c r="H12" s="31">
        <v>100</v>
      </c>
      <c r="I12" s="31">
        <v>110</v>
      </c>
      <c r="J12" s="32">
        <f t="shared" si="0"/>
        <v>690</v>
      </c>
    </row>
    <row r="13" spans="1:14">
      <c r="A13" s="4">
        <v>8</v>
      </c>
      <c r="B13" s="200" t="s">
        <v>56</v>
      </c>
      <c r="C13" s="201"/>
      <c r="D13" s="31">
        <v>80</v>
      </c>
      <c r="E13" s="31">
        <v>80</v>
      </c>
      <c r="F13" s="31">
        <v>90</v>
      </c>
      <c r="G13" s="31">
        <v>100</v>
      </c>
      <c r="H13" s="31">
        <v>160</v>
      </c>
      <c r="I13" s="31">
        <v>110</v>
      </c>
      <c r="J13" s="32">
        <f t="shared" si="0"/>
        <v>620</v>
      </c>
    </row>
    <row r="14" spans="1:14">
      <c r="A14" s="4">
        <v>9</v>
      </c>
      <c r="B14" s="200" t="s">
        <v>58</v>
      </c>
      <c r="C14" s="201"/>
      <c r="D14" s="31">
        <v>80</v>
      </c>
      <c r="E14" s="31">
        <v>60</v>
      </c>
      <c r="F14" s="31">
        <v>50</v>
      </c>
      <c r="G14" s="31">
        <v>80</v>
      </c>
      <c r="H14" s="31">
        <v>110</v>
      </c>
      <c r="I14" s="31">
        <v>110</v>
      </c>
      <c r="J14" s="32">
        <f t="shared" si="0"/>
        <v>490</v>
      </c>
      <c r="N14" t="s">
        <v>99</v>
      </c>
    </row>
    <row r="15" spans="1:14">
      <c r="A15" s="4">
        <v>10</v>
      </c>
      <c r="B15" s="200" t="s">
        <v>88</v>
      </c>
      <c r="C15" s="201"/>
      <c r="D15" s="31"/>
      <c r="E15" s="31"/>
      <c r="F15" s="31"/>
      <c r="G15" s="31"/>
      <c r="H15" s="31"/>
      <c r="I15" s="31"/>
      <c r="J15" s="32">
        <f t="shared" si="0"/>
        <v>0</v>
      </c>
    </row>
    <row r="16" spans="1:14">
      <c r="A16" s="4">
        <v>11</v>
      </c>
      <c r="B16" s="200" t="s">
        <v>89</v>
      </c>
      <c r="C16" s="201"/>
      <c r="D16" s="31"/>
      <c r="E16" s="31"/>
      <c r="F16" s="31"/>
      <c r="G16" s="31"/>
      <c r="H16" s="31"/>
      <c r="I16" s="31"/>
      <c r="J16" s="32">
        <f t="shared" si="0"/>
        <v>0</v>
      </c>
      <c r="N16" t="s">
        <v>99</v>
      </c>
    </row>
    <row r="17" spans="1:10">
      <c r="A17" s="4">
        <v>12</v>
      </c>
      <c r="B17" s="200" t="s">
        <v>90</v>
      </c>
      <c r="C17" s="201"/>
      <c r="D17" s="31"/>
      <c r="E17" s="31"/>
      <c r="F17" s="31"/>
      <c r="G17" s="31"/>
      <c r="H17" s="31"/>
      <c r="I17" s="31"/>
      <c r="J17" s="32">
        <f t="shared" si="0"/>
        <v>0</v>
      </c>
    </row>
    <row r="18" spans="1:10">
      <c r="A18" s="4">
        <v>13</v>
      </c>
      <c r="B18" s="200" t="s">
        <v>59</v>
      </c>
      <c r="C18" s="201"/>
      <c r="D18" s="31">
        <v>30</v>
      </c>
      <c r="E18" s="31">
        <v>90</v>
      </c>
      <c r="F18" s="31">
        <v>90</v>
      </c>
      <c r="G18" s="31">
        <v>80</v>
      </c>
      <c r="H18" s="31">
        <v>100</v>
      </c>
      <c r="I18" s="31">
        <v>120</v>
      </c>
      <c r="J18" s="32">
        <f t="shared" si="0"/>
        <v>510</v>
      </c>
    </row>
    <row r="19" spans="1:10">
      <c r="A19" s="4">
        <v>14</v>
      </c>
      <c r="B19" s="200" t="s">
        <v>60</v>
      </c>
      <c r="C19" s="201"/>
      <c r="D19" s="31"/>
      <c r="E19" s="31"/>
      <c r="F19" s="31"/>
      <c r="G19" s="31"/>
      <c r="H19" s="31"/>
      <c r="I19" s="31"/>
      <c r="J19" s="32">
        <f t="shared" si="0"/>
        <v>0</v>
      </c>
    </row>
    <row r="20" spans="1:10">
      <c r="A20" s="4">
        <v>15</v>
      </c>
      <c r="B20" s="200" t="s">
        <v>62</v>
      </c>
      <c r="C20" s="201"/>
      <c r="D20" s="31">
        <v>80</v>
      </c>
      <c r="E20" s="31">
        <v>30</v>
      </c>
      <c r="F20" s="31">
        <v>40</v>
      </c>
      <c r="G20" s="31">
        <v>60</v>
      </c>
      <c r="H20" s="31">
        <v>80</v>
      </c>
      <c r="I20" s="31">
        <v>110</v>
      </c>
      <c r="J20" s="32">
        <f t="shared" si="0"/>
        <v>400</v>
      </c>
    </row>
    <row r="21" spans="1:10">
      <c r="A21" s="4">
        <v>16</v>
      </c>
      <c r="B21" s="200" t="s">
        <v>68</v>
      </c>
      <c r="C21" s="201"/>
      <c r="D21" s="31"/>
      <c r="E21" s="31"/>
      <c r="F21" s="31"/>
      <c r="G21" s="31"/>
      <c r="H21" s="31"/>
      <c r="I21" s="31"/>
      <c r="J21" s="32">
        <f t="shared" si="0"/>
        <v>0</v>
      </c>
    </row>
    <row r="22" spans="1:10">
      <c r="A22" s="4">
        <v>17</v>
      </c>
      <c r="B22" s="200" t="s">
        <v>91</v>
      </c>
      <c r="C22" s="201"/>
      <c r="D22" s="31"/>
      <c r="E22" s="31"/>
      <c r="F22" s="31"/>
      <c r="G22" s="31"/>
      <c r="H22" s="31"/>
      <c r="I22" s="31"/>
      <c r="J22" s="32">
        <f t="shared" si="0"/>
        <v>0</v>
      </c>
    </row>
    <row r="23" spans="1:10">
      <c r="A23" s="4">
        <v>18</v>
      </c>
      <c r="B23" s="200" t="s">
        <v>70</v>
      </c>
      <c r="C23" s="201"/>
      <c r="D23" s="31"/>
      <c r="E23" s="31"/>
      <c r="F23" s="31"/>
      <c r="G23" s="31"/>
      <c r="H23" s="31"/>
      <c r="I23" s="31"/>
      <c r="J23" s="32">
        <f t="shared" si="0"/>
        <v>0</v>
      </c>
    </row>
    <row r="24" spans="1:10">
      <c r="A24" s="4">
        <v>19</v>
      </c>
      <c r="B24" s="200" t="s">
        <v>92</v>
      </c>
      <c r="C24" s="201"/>
      <c r="D24" s="31"/>
      <c r="E24" s="31"/>
      <c r="F24" s="31"/>
      <c r="G24" s="31"/>
      <c r="H24" s="31"/>
      <c r="I24" s="31"/>
      <c r="J24" s="32">
        <f t="shared" si="0"/>
        <v>0</v>
      </c>
    </row>
    <row r="25" spans="1:10">
      <c r="A25" s="4">
        <v>20</v>
      </c>
      <c r="B25" s="200" t="s">
        <v>63</v>
      </c>
      <c r="C25" s="201"/>
      <c r="D25" s="31"/>
      <c r="E25" s="31"/>
      <c r="F25" s="31"/>
      <c r="G25" s="31"/>
      <c r="H25" s="31"/>
      <c r="I25" s="31"/>
      <c r="J25" s="32">
        <f t="shared" si="0"/>
        <v>0</v>
      </c>
    </row>
    <row r="26" spans="1:10">
      <c r="A26" s="4">
        <v>21</v>
      </c>
      <c r="B26" s="200" t="s">
        <v>93</v>
      </c>
      <c r="C26" s="201"/>
      <c r="D26" s="31"/>
      <c r="E26" s="31"/>
      <c r="F26" s="31"/>
      <c r="G26" s="31"/>
      <c r="H26" s="31"/>
      <c r="I26" s="31"/>
      <c r="J26" s="32">
        <f t="shared" si="0"/>
        <v>0</v>
      </c>
    </row>
    <row r="27" spans="1:10">
      <c r="A27" s="4">
        <v>22</v>
      </c>
      <c r="B27" s="200" t="s">
        <v>72</v>
      </c>
      <c r="C27" s="201"/>
      <c r="D27" s="31"/>
      <c r="E27" s="31"/>
      <c r="F27" s="31"/>
      <c r="G27" s="31"/>
      <c r="H27" s="31"/>
      <c r="I27" s="31"/>
      <c r="J27" s="32">
        <f t="shared" si="0"/>
        <v>0</v>
      </c>
    </row>
    <row r="28" spans="1:10">
      <c r="A28" s="4">
        <v>23</v>
      </c>
      <c r="B28" s="200" t="s">
        <v>73</v>
      </c>
      <c r="C28" s="201"/>
      <c r="D28" s="31"/>
      <c r="E28" s="31"/>
      <c r="F28" s="31"/>
      <c r="G28" s="31"/>
      <c r="H28" s="31"/>
      <c r="I28" s="31"/>
      <c r="J28" s="32">
        <f t="shared" si="0"/>
        <v>0</v>
      </c>
    </row>
    <row r="29" spans="1:10">
      <c r="A29" s="4">
        <v>24</v>
      </c>
      <c r="B29" s="200" t="s">
        <v>65</v>
      </c>
      <c r="C29" s="201"/>
      <c r="D29" s="31"/>
      <c r="E29" s="31"/>
      <c r="F29" s="31"/>
      <c r="G29" s="31">
        <v>250</v>
      </c>
      <c r="H29" s="31">
        <v>230</v>
      </c>
      <c r="I29" s="31">
        <v>250</v>
      </c>
      <c r="J29" s="32">
        <f t="shared" si="0"/>
        <v>730</v>
      </c>
    </row>
    <row r="30" spans="1:10">
      <c r="A30" s="4">
        <v>25</v>
      </c>
      <c r="B30" s="200" t="s">
        <v>66</v>
      </c>
      <c r="C30" s="201"/>
      <c r="D30" s="31"/>
      <c r="E30" s="31">
        <v>50</v>
      </c>
      <c r="F30" s="31">
        <v>40</v>
      </c>
      <c r="G30" s="31">
        <v>30</v>
      </c>
      <c r="H30" s="31">
        <v>40</v>
      </c>
      <c r="I30" s="31">
        <v>30</v>
      </c>
      <c r="J30" s="32">
        <f t="shared" si="0"/>
        <v>190</v>
      </c>
    </row>
    <row r="31" spans="1:10">
      <c r="A31" s="4">
        <v>26</v>
      </c>
      <c r="B31" s="200" t="s">
        <v>94</v>
      </c>
      <c r="C31" s="201"/>
      <c r="D31" s="31"/>
      <c r="E31" s="31"/>
      <c r="F31" s="31"/>
      <c r="G31" s="31"/>
      <c r="H31" s="31"/>
      <c r="I31" s="31"/>
      <c r="J31" s="32">
        <f t="shared" si="0"/>
        <v>0</v>
      </c>
    </row>
    <row r="32" spans="1:10" ht="15.75" thickBot="1">
      <c r="A32" s="5">
        <v>27</v>
      </c>
      <c r="B32" s="214" t="s">
        <v>74</v>
      </c>
      <c r="C32" s="215"/>
      <c r="D32" s="2">
        <v>10</v>
      </c>
      <c r="E32" s="2"/>
      <c r="F32" s="2"/>
      <c r="G32" s="2">
        <v>40</v>
      </c>
      <c r="H32" s="2">
        <v>30</v>
      </c>
      <c r="I32" s="2">
        <v>80</v>
      </c>
      <c r="J32" s="33">
        <f t="shared" si="0"/>
        <v>160</v>
      </c>
    </row>
    <row r="33" spans="1:10">
      <c r="A33" s="3"/>
      <c r="B33" s="3"/>
      <c r="C33" s="3"/>
      <c r="D33" s="1"/>
      <c r="E33" s="1"/>
      <c r="F33" s="1"/>
      <c r="G33" s="1"/>
      <c r="H33" s="1"/>
      <c r="I33" s="1"/>
      <c r="J33" s="1">
        <f>SUM(J6:J32)</f>
        <v>4730</v>
      </c>
    </row>
  </sheetData>
  <mergeCells count="32">
    <mergeCell ref="B26:C26"/>
    <mergeCell ref="B27:C27"/>
    <mergeCell ref="B1:J2"/>
    <mergeCell ref="B31:C31"/>
    <mergeCell ref="B32:C32"/>
    <mergeCell ref="B28:C28"/>
    <mergeCell ref="B29:C29"/>
    <mergeCell ref="B30:C30"/>
    <mergeCell ref="B24:C24"/>
    <mergeCell ref="B18:C18"/>
    <mergeCell ref="B13:C13"/>
    <mergeCell ref="B14:C14"/>
    <mergeCell ref="B15:C15"/>
    <mergeCell ref="B25:C25"/>
    <mergeCell ref="B19:C19"/>
    <mergeCell ref="B20:C20"/>
    <mergeCell ref="B21:C21"/>
    <mergeCell ref="B22:C22"/>
    <mergeCell ref="B23:C23"/>
    <mergeCell ref="B16:C16"/>
    <mergeCell ref="B17:C17"/>
    <mergeCell ref="B6:C6"/>
    <mergeCell ref="A4:A5"/>
    <mergeCell ref="B4:C5"/>
    <mergeCell ref="B11:C11"/>
    <mergeCell ref="J4:J5"/>
    <mergeCell ref="D4:I4"/>
    <mergeCell ref="B12:C12"/>
    <mergeCell ref="B7:C7"/>
    <mergeCell ref="B8:C8"/>
    <mergeCell ref="B9:C9"/>
    <mergeCell ref="B10:C10"/>
  </mergeCells>
  <phoneticPr fontId="0" type="noConversion"/>
  <pageMargins left="0.34" right="0.24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6"/>
  <sheetViews>
    <sheetView zoomScale="90" zoomScaleNormal="90" workbookViewId="0">
      <pane ySplit="1" topLeftCell="A2" activePane="bottomLeft" state="frozen"/>
      <selection pane="bottomLeft" activeCell="D3" sqref="D3"/>
    </sheetView>
  </sheetViews>
  <sheetFormatPr defaultRowHeight="12.75"/>
  <cols>
    <col min="1" max="1" width="9.140625" style="75"/>
    <col min="2" max="2" width="16.28515625" style="75" customWidth="1"/>
    <col min="3" max="3" width="17.42578125" style="75" customWidth="1"/>
    <col min="4" max="4" width="12.28515625" style="75" customWidth="1"/>
    <col min="5" max="5" width="11.42578125" style="73" customWidth="1"/>
    <col min="6" max="6" width="9.140625" style="73"/>
    <col min="7" max="7" width="16.28515625" style="73" customWidth="1"/>
    <col min="8" max="8" width="17.85546875" style="73" customWidth="1"/>
    <col min="9" max="9" width="12.28515625" style="73" customWidth="1"/>
    <col min="10" max="16384" width="9.140625" style="73"/>
  </cols>
  <sheetData>
    <row r="1" spans="1:13" ht="15" customHeight="1" thickBot="1">
      <c r="A1" s="69" t="s">
        <v>0</v>
      </c>
      <c r="B1" s="70" t="s">
        <v>1</v>
      </c>
      <c r="C1" s="70" t="s">
        <v>2</v>
      </c>
      <c r="D1" s="68" t="s">
        <v>104</v>
      </c>
      <c r="F1" s="71" t="s">
        <v>0</v>
      </c>
      <c r="G1" s="72" t="s">
        <v>1</v>
      </c>
      <c r="H1" s="72" t="s">
        <v>2</v>
      </c>
      <c r="I1" s="64" t="s">
        <v>104</v>
      </c>
      <c r="J1" s="243" t="s">
        <v>108</v>
      </c>
      <c r="K1" s="244"/>
      <c r="L1" s="244"/>
      <c r="M1" s="245"/>
    </row>
    <row r="2" spans="1:13" ht="15" customHeight="1">
      <c r="A2" s="246">
        <v>1</v>
      </c>
      <c r="B2" s="248" t="s">
        <v>102</v>
      </c>
      <c r="C2" s="46" t="s">
        <v>20</v>
      </c>
      <c r="D2" s="108">
        <v>888</v>
      </c>
      <c r="F2" s="246">
        <v>1</v>
      </c>
      <c r="G2" s="248" t="s">
        <v>102</v>
      </c>
      <c r="H2" s="46" t="s">
        <v>20</v>
      </c>
      <c r="I2" s="65"/>
      <c r="J2" s="240"/>
      <c r="K2" s="241"/>
      <c r="L2" s="241"/>
      <c r="M2" s="242"/>
    </row>
    <row r="3" spans="1:13" ht="15" customHeight="1">
      <c r="A3" s="246"/>
      <c r="B3" s="248"/>
      <c r="C3" s="46" t="s">
        <v>35</v>
      </c>
      <c r="D3" s="47">
        <v>557</v>
      </c>
      <c r="F3" s="246"/>
      <c r="G3" s="248"/>
      <c r="H3" s="46" t="s">
        <v>35</v>
      </c>
      <c r="I3" s="65"/>
      <c r="J3" s="216"/>
      <c r="K3" s="217"/>
      <c r="L3" s="217"/>
      <c r="M3" s="218"/>
    </row>
    <row r="4" spans="1:13" ht="15" customHeight="1">
      <c r="A4" s="246"/>
      <c r="B4" s="248"/>
      <c r="C4" s="77" t="s">
        <v>23</v>
      </c>
      <c r="D4" s="113">
        <v>8</v>
      </c>
      <c r="F4" s="246"/>
      <c r="G4" s="248"/>
      <c r="H4" s="67" t="s">
        <v>23</v>
      </c>
      <c r="I4" s="55"/>
      <c r="J4" s="216"/>
      <c r="K4" s="217"/>
      <c r="L4" s="217"/>
      <c r="M4" s="218"/>
    </row>
    <row r="5" spans="1:13" ht="15" customHeight="1">
      <c r="A5" s="246"/>
      <c r="B5" s="248"/>
      <c r="C5" s="77" t="s">
        <v>28</v>
      </c>
      <c r="D5" s="113">
        <v>473</v>
      </c>
      <c r="F5" s="246"/>
      <c r="G5" s="248"/>
      <c r="H5" s="67" t="s">
        <v>28</v>
      </c>
      <c r="I5" s="55"/>
      <c r="J5" s="216"/>
      <c r="K5" s="217"/>
      <c r="L5" s="217"/>
      <c r="M5" s="218"/>
    </row>
    <row r="6" spans="1:13" ht="15" customHeight="1">
      <c r="A6" s="246"/>
      <c r="B6" s="248"/>
      <c r="C6" s="77" t="s">
        <v>27</v>
      </c>
      <c r="D6" s="35">
        <v>212</v>
      </c>
      <c r="F6" s="246"/>
      <c r="G6" s="248"/>
      <c r="H6" s="67" t="s">
        <v>27</v>
      </c>
      <c r="I6" s="55"/>
      <c r="J6" s="216"/>
      <c r="K6" s="217"/>
      <c r="L6" s="217"/>
      <c r="M6" s="218"/>
    </row>
    <row r="7" spans="1:13" ht="15" customHeight="1">
      <c r="A7" s="246"/>
      <c r="B7" s="248"/>
      <c r="C7" s="77" t="s">
        <v>29</v>
      </c>
      <c r="D7" s="113">
        <v>194</v>
      </c>
      <c r="F7" s="246"/>
      <c r="G7" s="248"/>
      <c r="H7" s="67" t="s">
        <v>29</v>
      </c>
      <c r="I7" s="55"/>
      <c r="J7" s="216"/>
      <c r="K7" s="217"/>
      <c r="L7" s="217"/>
      <c r="M7" s="218"/>
    </row>
    <row r="8" spans="1:13" ht="15" customHeight="1">
      <c r="A8" s="246"/>
      <c r="B8" s="248"/>
      <c r="C8" s="77" t="s">
        <v>38</v>
      </c>
      <c r="D8" s="113">
        <v>172</v>
      </c>
      <c r="F8" s="246"/>
      <c r="G8" s="248"/>
      <c r="H8" s="67" t="s">
        <v>38</v>
      </c>
      <c r="I8" s="55"/>
      <c r="J8" s="216"/>
      <c r="K8" s="217"/>
      <c r="L8" s="217"/>
      <c r="M8" s="218"/>
    </row>
    <row r="9" spans="1:13" ht="15" customHeight="1">
      <c r="A9" s="246"/>
      <c r="B9" s="248"/>
      <c r="C9" s="77" t="s">
        <v>25</v>
      </c>
      <c r="D9" s="113">
        <v>385</v>
      </c>
      <c r="F9" s="246"/>
      <c r="G9" s="248"/>
      <c r="H9" s="67" t="s">
        <v>25</v>
      </c>
      <c r="I9" s="55"/>
      <c r="J9" s="216"/>
      <c r="K9" s="217"/>
      <c r="L9" s="217"/>
      <c r="M9" s="218"/>
    </row>
    <row r="10" spans="1:13" ht="15" customHeight="1">
      <c r="A10" s="246"/>
      <c r="B10" s="248"/>
      <c r="C10" s="77" t="s">
        <v>40</v>
      </c>
      <c r="D10" s="113">
        <v>635</v>
      </c>
      <c r="F10" s="246"/>
      <c r="G10" s="248"/>
      <c r="H10" s="67" t="s">
        <v>40</v>
      </c>
      <c r="I10" s="55"/>
      <c r="J10" s="216"/>
      <c r="K10" s="217"/>
      <c r="L10" s="217"/>
      <c r="M10" s="218"/>
    </row>
    <row r="11" spans="1:13" ht="15" customHeight="1">
      <c r="A11" s="246"/>
      <c r="B11" s="248"/>
      <c r="C11" s="77" t="s">
        <v>103</v>
      </c>
      <c r="D11" s="113">
        <v>15</v>
      </c>
      <c r="F11" s="246"/>
      <c r="G11" s="248"/>
      <c r="H11" s="67" t="s">
        <v>103</v>
      </c>
      <c r="I11" s="55"/>
      <c r="J11" s="216"/>
      <c r="K11" s="217"/>
      <c r="L11" s="217"/>
      <c r="M11" s="218"/>
    </row>
    <row r="12" spans="1:13" ht="15" customHeight="1">
      <c r="A12" s="246"/>
      <c r="B12" s="248"/>
      <c r="C12" s="77" t="s">
        <v>21</v>
      </c>
      <c r="D12" s="35">
        <v>1</v>
      </c>
      <c r="E12" s="74"/>
      <c r="F12" s="246"/>
      <c r="G12" s="248"/>
      <c r="H12" s="67" t="s">
        <v>21</v>
      </c>
      <c r="I12" s="55"/>
      <c r="J12" s="216"/>
      <c r="K12" s="217"/>
      <c r="L12" s="217"/>
      <c r="M12" s="218"/>
    </row>
    <row r="13" spans="1:13" ht="15" customHeight="1" thickBot="1">
      <c r="A13" s="247"/>
      <c r="B13" s="249"/>
      <c r="C13" s="78" t="s">
        <v>18</v>
      </c>
      <c r="D13" s="36">
        <v>1</v>
      </c>
      <c r="F13" s="246"/>
      <c r="G13" s="248"/>
      <c r="H13" s="92" t="s">
        <v>18</v>
      </c>
      <c r="I13" s="97"/>
      <c r="J13" s="219"/>
      <c r="K13" s="220"/>
      <c r="L13" s="220"/>
      <c r="M13" s="221"/>
    </row>
    <row r="14" spans="1:13" ht="15" customHeight="1">
      <c r="A14" s="238">
        <v>2</v>
      </c>
      <c r="B14" s="239" t="s">
        <v>110</v>
      </c>
      <c r="C14" s="80" t="s">
        <v>111</v>
      </c>
      <c r="D14" s="114">
        <v>140</v>
      </c>
      <c r="E14" s="82"/>
      <c r="F14" s="226">
        <v>2</v>
      </c>
      <c r="G14" s="229" t="s">
        <v>110</v>
      </c>
      <c r="H14" s="93" t="s">
        <v>111</v>
      </c>
      <c r="I14" s="81"/>
      <c r="J14" s="217"/>
      <c r="K14" s="217"/>
      <c r="L14" s="217"/>
      <c r="M14" s="218"/>
    </row>
    <row r="15" spans="1:13" ht="15" customHeight="1">
      <c r="A15" s="222"/>
      <c r="B15" s="224"/>
      <c r="C15" s="83" t="s">
        <v>28</v>
      </c>
      <c r="D15" s="129">
        <v>4</v>
      </c>
      <c r="E15" s="82"/>
      <c r="F15" s="227"/>
      <c r="G15" s="230"/>
      <c r="H15" s="94" t="s">
        <v>28</v>
      </c>
      <c r="I15" s="85"/>
      <c r="J15" s="217"/>
      <c r="K15" s="217"/>
      <c r="L15" s="217"/>
      <c r="M15" s="218"/>
    </row>
    <row r="16" spans="1:13" ht="15" customHeight="1">
      <c r="A16" s="222"/>
      <c r="B16" s="224"/>
      <c r="C16" s="95" t="s">
        <v>19</v>
      </c>
      <c r="D16" s="85">
        <v>334</v>
      </c>
      <c r="E16" s="82"/>
      <c r="F16" s="227"/>
      <c r="G16" s="230"/>
      <c r="H16" s="95" t="s">
        <v>19</v>
      </c>
      <c r="I16" s="85"/>
      <c r="J16" s="217"/>
      <c r="K16" s="217"/>
      <c r="L16" s="217"/>
      <c r="M16" s="218"/>
    </row>
    <row r="17" spans="1:13" ht="15" customHeight="1" thickBot="1">
      <c r="A17" s="222"/>
      <c r="B17" s="224"/>
      <c r="C17" s="86" t="s">
        <v>116</v>
      </c>
      <c r="D17" s="103">
        <v>7</v>
      </c>
      <c r="E17" s="82"/>
      <c r="F17" s="228"/>
      <c r="G17" s="231"/>
      <c r="H17" s="96" t="s">
        <v>116</v>
      </c>
      <c r="I17" s="88"/>
      <c r="J17" s="220"/>
      <c r="K17" s="220"/>
      <c r="L17" s="220"/>
      <c r="M17" s="221"/>
    </row>
    <row r="18" spans="1:13" ht="15" customHeight="1">
      <c r="A18" s="226">
        <v>3</v>
      </c>
      <c r="B18" s="229" t="s">
        <v>112</v>
      </c>
      <c r="C18" s="80" t="s">
        <v>117</v>
      </c>
      <c r="D18" s="105">
        <v>20</v>
      </c>
      <c r="E18" s="82"/>
      <c r="F18" s="232"/>
      <c r="G18" s="233" t="s">
        <v>112</v>
      </c>
      <c r="H18" s="90" t="s">
        <v>117</v>
      </c>
      <c r="I18" s="91"/>
      <c r="J18" s="234"/>
      <c r="K18" s="234"/>
      <c r="L18" s="234"/>
      <c r="M18" s="235"/>
    </row>
    <row r="19" spans="1:13" ht="15" customHeight="1">
      <c r="A19" s="227"/>
      <c r="B19" s="230"/>
      <c r="C19" s="84" t="s">
        <v>118</v>
      </c>
      <c r="D19" s="106">
        <v>199</v>
      </c>
      <c r="E19" s="82"/>
      <c r="F19" s="227"/>
      <c r="G19" s="230"/>
      <c r="H19" s="84" t="s">
        <v>118</v>
      </c>
      <c r="I19" s="89"/>
      <c r="J19" s="236"/>
      <c r="K19" s="236"/>
      <c r="L19" s="236"/>
      <c r="M19" s="237"/>
    </row>
    <row r="20" spans="1:13" ht="15" customHeight="1" thickBot="1">
      <c r="A20" s="228"/>
      <c r="B20" s="231"/>
      <c r="C20" s="87" t="s">
        <v>113</v>
      </c>
      <c r="D20" s="104">
        <v>28</v>
      </c>
      <c r="E20" s="82"/>
      <c r="F20" s="228"/>
      <c r="G20" s="231"/>
      <c r="H20" s="87" t="s">
        <v>113</v>
      </c>
      <c r="I20" s="88"/>
      <c r="J20" s="220"/>
      <c r="K20" s="220"/>
      <c r="L20" s="220"/>
      <c r="M20" s="221"/>
    </row>
    <row r="21" spans="1:13" ht="15" customHeight="1">
      <c r="A21" s="222">
        <v>4</v>
      </c>
      <c r="B21" s="224" t="s">
        <v>114</v>
      </c>
      <c r="C21" s="90" t="s">
        <v>115</v>
      </c>
      <c r="D21" s="107">
        <v>81</v>
      </c>
      <c r="E21" s="82"/>
      <c r="F21" s="222">
        <v>4</v>
      </c>
      <c r="G21" s="224" t="s">
        <v>114</v>
      </c>
      <c r="H21" s="90" t="s">
        <v>115</v>
      </c>
      <c r="I21" s="91"/>
      <c r="J21" s="216"/>
      <c r="K21" s="217"/>
      <c r="L21" s="217"/>
      <c r="M21" s="218"/>
    </row>
    <row r="22" spans="1:13" ht="15" customHeight="1" thickBot="1">
      <c r="A22" s="223"/>
      <c r="B22" s="225"/>
      <c r="C22" s="87" t="s">
        <v>113</v>
      </c>
      <c r="D22" s="104">
        <v>7</v>
      </c>
      <c r="E22" s="82"/>
      <c r="F22" s="223"/>
      <c r="G22" s="225"/>
      <c r="H22" s="87" t="s">
        <v>113</v>
      </c>
      <c r="I22" s="88"/>
      <c r="J22" s="219"/>
      <c r="K22" s="220"/>
      <c r="L22" s="220"/>
      <c r="M22" s="221"/>
    </row>
    <row r="23" spans="1:13" ht="15" customHeight="1">
      <c r="A23" s="76"/>
      <c r="B23" s="76"/>
      <c r="C23" s="76"/>
      <c r="D23" s="79">
        <f>SUM(D2:D22)</f>
        <v>4361</v>
      </c>
    </row>
    <row r="24" spans="1:13" ht="15" customHeight="1">
      <c r="A24" s="76"/>
      <c r="B24" s="76"/>
      <c r="C24" s="76"/>
      <c r="D24" s="76"/>
    </row>
    <row r="25" spans="1:13" ht="15" customHeight="1">
      <c r="A25" s="76"/>
      <c r="B25" s="76"/>
      <c r="C25" s="76"/>
      <c r="D25" s="76"/>
    </row>
    <row r="26" spans="1:13" ht="15" customHeight="1">
      <c r="A26" s="76"/>
      <c r="B26" s="76"/>
      <c r="C26" s="76"/>
      <c r="D26" s="76"/>
    </row>
  </sheetData>
  <sortState ref="H14:H17">
    <sortCondition ref="H14"/>
  </sortState>
  <mergeCells count="38">
    <mergeCell ref="J2:M2"/>
    <mergeCell ref="J10:M10"/>
    <mergeCell ref="J1:M1"/>
    <mergeCell ref="A2:A13"/>
    <mergeCell ref="B2:B13"/>
    <mergeCell ref="F2:F13"/>
    <mergeCell ref="G2:G13"/>
    <mergeCell ref="J3:M3"/>
    <mergeCell ref="J4:M4"/>
    <mergeCell ref="J5:M5"/>
    <mergeCell ref="J6:M6"/>
    <mergeCell ref="J7:M7"/>
    <mergeCell ref="J8:M8"/>
    <mergeCell ref="J9:M9"/>
    <mergeCell ref="J11:M11"/>
    <mergeCell ref="J12:M12"/>
    <mergeCell ref="J13:M13"/>
    <mergeCell ref="A14:A17"/>
    <mergeCell ref="B14:B17"/>
    <mergeCell ref="A18:A20"/>
    <mergeCell ref="B18:B20"/>
    <mergeCell ref="J14:M14"/>
    <mergeCell ref="J17:M17"/>
    <mergeCell ref="J20:M20"/>
    <mergeCell ref="J21:M21"/>
    <mergeCell ref="J22:M22"/>
    <mergeCell ref="A21:A22"/>
    <mergeCell ref="B21:B22"/>
    <mergeCell ref="F14:F17"/>
    <mergeCell ref="G14:G17"/>
    <mergeCell ref="F18:F20"/>
    <mergeCell ref="G18:G20"/>
    <mergeCell ref="F21:F22"/>
    <mergeCell ref="G21:G22"/>
    <mergeCell ref="J15:M15"/>
    <mergeCell ref="J16:M16"/>
    <mergeCell ref="J18:M18"/>
    <mergeCell ref="J19:M1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Y33"/>
  <sheetViews>
    <sheetView zoomScale="90" zoomScaleNormal="90" workbookViewId="0">
      <selection activeCell="K14" sqref="K14"/>
    </sheetView>
  </sheetViews>
  <sheetFormatPr defaultRowHeight="15"/>
  <cols>
    <col min="1" max="1" width="4.42578125" customWidth="1"/>
    <col min="2" max="2" width="29.140625" customWidth="1"/>
    <col min="3" max="3" width="14" customWidth="1"/>
    <col min="4" max="9" width="4.42578125" customWidth="1"/>
    <col min="10" max="10" width="11.28515625" customWidth="1"/>
    <col min="12" max="12" width="4.42578125" customWidth="1"/>
    <col min="13" max="13" width="29.140625" customWidth="1"/>
    <col min="14" max="14" width="14" customWidth="1"/>
    <col min="15" max="20" width="4.42578125" customWidth="1"/>
    <col min="21" max="21" width="11.28515625" customWidth="1"/>
  </cols>
  <sheetData>
    <row r="1" spans="1:25" ht="15" customHeight="1">
      <c r="A1" s="179" t="s">
        <v>0</v>
      </c>
      <c r="B1" s="181" t="s">
        <v>1</v>
      </c>
      <c r="C1" s="181" t="s">
        <v>2</v>
      </c>
      <c r="D1" s="170"/>
      <c r="E1" s="170"/>
      <c r="F1" s="170"/>
      <c r="G1" s="170"/>
      <c r="H1" s="170"/>
      <c r="I1" s="170"/>
      <c r="J1" s="256" t="s">
        <v>105</v>
      </c>
      <c r="L1" s="179" t="s">
        <v>0</v>
      </c>
      <c r="M1" s="181" t="s">
        <v>1</v>
      </c>
      <c r="N1" s="181" t="s">
        <v>2</v>
      </c>
      <c r="O1" s="170"/>
      <c r="P1" s="170"/>
      <c r="Q1" s="170"/>
      <c r="R1" s="170"/>
      <c r="S1" s="170"/>
      <c r="T1" s="170"/>
      <c r="U1" s="256" t="s">
        <v>105</v>
      </c>
      <c r="V1" s="173" t="s">
        <v>108</v>
      </c>
      <c r="W1" s="174"/>
      <c r="X1" s="174"/>
      <c r="Y1" s="175"/>
    </row>
    <row r="2" spans="1:25" ht="13.5" customHeight="1" thickBot="1">
      <c r="A2" s="180"/>
      <c r="B2" s="182"/>
      <c r="C2" s="182"/>
      <c r="D2" s="28" t="s">
        <v>12</v>
      </c>
      <c r="E2" s="28" t="s">
        <v>13</v>
      </c>
      <c r="F2" s="28" t="s">
        <v>14</v>
      </c>
      <c r="G2" s="28" t="s">
        <v>15</v>
      </c>
      <c r="H2" s="28" t="s">
        <v>39</v>
      </c>
      <c r="I2" s="28" t="s">
        <v>16</v>
      </c>
      <c r="J2" s="186"/>
      <c r="L2" s="180"/>
      <c r="M2" s="182"/>
      <c r="N2" s="182"/>
      <c r="O2" s="28" t="s">
        <v>12</v>
      </c>
      <c r="P2" s="28" t="s">
        <v>13</v>
      </c>
      <c r="Q2" s="28" t="s">
        <v>14</v>
      </c>
      <c r="R2" s="28" t="s">
        <v>15</v>
      </c>
      <c r="S2" s="28" t="s">
        <v>39</v>
      </c>
      <c r="T2" s="28" t="s">
        <v>16</v>
      </c>
      <c r="U2" s="186"/>
      <c r="V2" s="176"/>
      <c r="W2" s="177"/>
      <c r="X2" s="177"/>
      <c r="Y2" s="178"/>
    </row>
    <row r="3" spans="1:25" ht="15" customHeight="1">
      <c r="A3" s="164">
        <v>1</v>
      </c>
      <c r="B3" s="167" t="s">
        <v>107</v>
      </c>
      <c r="C3" s="8" t="s">
        <v>20</v>
      </c>
      <c r="D3" s="128"/>
      <c r="E3" s="9">
        <v>250</v>
      </c>
      <c r="F3" s="9">
        <v>100</v>
      </c>
      <c r="G3" s="9">
        <v>100</v>
      </c>
      <c r="H3" s="9">
        <v>110</v>
      </c>
      <c r="I3" s="9"/>
      <c r="J3" s="11">
        <f>SUM(D3:I3)</f>
        <v>560</v>
      </c>
      <c r="L3" s="164">
        <v>1</v>
      </c>
      <c r="M3" s="167" t="s">
        <v>107</v>
      </c>
      <c r="N3" s="8" t="s">
        <v>20</v>
      </c>
      <c r="O3" s="53"/>
      <c r="P3" s="53"/>
      <c r="Q3" s="53"/>
      <c r="R3" s="53"/>
      <c r="S3" s="53"/>
      <c r="T3" s="53"/>
      <c r="U3" s="54">
        <f>SUM(O3:T3)</f>
        <v>0</v>
      </c>
      <c r="V3" s="253"/>
      <c r="W3" s="254"/>
      <c r="X3" s="254"/>
      <c r="Y3" s="255"/>
    </row>
    <row r="4" spans="1:25">
      <c r="A4" s="165"/>
      <c r="B4" s="168"/>
      <c r="C4" s="13" t="s">
        <v>22</v>
      </c>
      <c r="D4" s="13"/>
      <c r="E4" s="14"/>
      <c r="F4" s="14"/>
      <c r="G4" s="14"/>
      <c r="H4" s="14"/>
      <c r="I4" s="14"/>
      <c r="J4" s="19">
        <f t="shared" ref="J4:J17" si="0">SUM(D4:I4)</f>
        <v>0</v>
      </c>
      <c r="L4" s="165"/>
      <c r="M4" s="168"/>
      <c r="N4" s="13" t="s">
        <v>22</v>
      </c>
      <c r="O4" s="41"/>
      <c r="P4" s="41"/>
      <c r="Q4" s="41"/>
      <c r="R4" s="41"/>
      <c r="S4" s="41"/>
      <c r="T4" s="41"/>
      <c r="U4" s="55">
        <f t="shared" ref="U4:U17" si="1">SUM(O4:T4)</f>
        <v>0</v>
      </c>
      <c r="V4" s="143"/>
      <c r="W4" s="144"/>
      <c r="X4" s="144"/>
      <c r="Y4" s="145"/>
    </row>
    <row r="5" spans="1:25">
      <c r="A5" s="165"/>
      <c r="B5" s="168"/>
      <c r="C5" s="13" t="s">
        <v>37</v>
      </c>
      <c r="D5" s="13"/>
      <c r="E5" s="14"/>
      <c r="F5" s="14"/>
      <c r="G5" s="14"/>
      <c r="H5" s="14"/>
      <c r="I5" s="14"/>
      <c r="J5" s="19">
        <f t="shared" si="0"/>
        <v>0</v>
      </c>
      <c r="L5" s="165"/>
      <c r="M5" s="168"/>
      <c r="N5" s="13" t="s">
        <v>37</v>
      </c>
      <c r="O5" s="41"/>
      <c r="P5" s="41"/>
      <c r="Q5" s="41"/>
      <c r="R5" s="41"/>
      <c r="S5" s="41"/>
      <c r="T5" s="41"/>
      <c r="U5" s="55">
        <f t="shared" si="1"/>
        <v>0</v>
      </c>
      <c r="V5" s="143"/>
      <c r="W5" s="144"/>
      <c r="X5" s="144"/>
      <c r="Y5" s="145"/>
    </row>
    <row r="6" spans="1:25">
      <c r="A6" s="165"/>
      <c r="B6" s="168"/>
      <c r="C6" s="13" t="s">
        <v>35</v>
      </c>
      <c r="D6" s="13"/>
      <c r="E6" s="14"/>
      <c r="F6" s="14"/>
      <c r="G6" s="14"/>
      <c r="H6" s="14"/>
      <c r="I6" s="14"/>
      <c r="J6" s="19">
        <f t="shared" si="0"/>
        <v>0</v>
      </c>
      <c r="L6" s="165"/>
      <c r="M6" s="168"/>
      <c r="N6" s="13" t="s">
        <v>35</v>
      </c>
      <c r="O6" s="41"/>
      <c r="P6" s="41"/>
      <c r="Q6" s="41"/>
      <c r="R6" s="41"/>
      <c r="S6" s="41"/>
      <c r="T6" s="41"/>
      <c r="U6" s="55">
        <f t="shared" si="1"/>
        <v>0</v>
      </c>
      <c r="V6" s="143"/>
      <c r="W6" s="144"/>
      <c r="X6" s="144"/>
      <c r="Y6" s="145"/>
    </row>
    <row r="7" spans="1:25">
      <c r="A7" s="165"/>
      <c r="B7" s="168"/>
      <c r="C7" s="13" t="s">
        <v>23</v>
      </c>
      <c r="D7" s="13"/>
      <c r="E7" s="14"/>
      <c r="F7" s="14"/>
      <c r="G7" s="14"/>
      <c r="H7" s="14"/>
      <c r="I7" s="14"/>
      <c r="J7" s="19">
        <f t="shared" si="0"/>
        <v>0</v>
      </c>
      <c r="L7" s="165"/>
      <c r="M7" s="168"/>
      <c r="N7" s="13" t="s">
        <v>23</v>
      </c>
      <c r="O7" s="41"/>
      <c r="P7" s="41"/>
      <c r="Q7" s="41"/>
      <c r="R7" s="41"/>
      <c r="S7" s="41"/>
      <c r="T7" s="41"/>
      <c r="U7" s="55">
        <f t="shared" si="1"/>
        <v>0</v>
      </c>
      <c r="V7" s="143"/>
      <c r="W7" s="144"/>
      <c r="X7" s="144"/>
      <c r="Y7" s="145"/>
    </row>
    <row r="8" spans="1:25">
      <c r="A8" s="165"/>
      <c r="B8" s="168"/>
      <c r="C8" s="13" t="s">
        <v>28</v>
      </c>
      <c r="D8" s="13"/>
      <c r="E8" s="14"/>
      <c r="F8" s="14"/>
      <c r="G8" s="14"/>
      <c r="H8" s="14"/>
      <c r="I8" s="14"/>
      <c r="J8" s="19">
        <f t="shared" si="0"/>
        <v>0</v>
      </c>
      <c r="L8" s="165"/>
      <c r="M8" s="168"/>
      <c r="N8" s="13" t="s">
        <v>28</v>
      </c>
      <c r="O8" s="41"/>
      <c r="P8" s="41"/>
      <c r="Q8" s="41"/>
      <c r="R8" s="41"/>
      <c r="S8" s="41"/>
      <c r="T8" s="41"/>
      <c r="U8" s="55">
        <f t="shared" si="1"/>
        <v>0</v>
      </c>
      <c r="V8" s="143"/>
      <c r="W8" s="144"/>
      <c r="X8" s="144"/>
      <c r="Y8" s="145"/>
    </row>
    <row r="9" spans="1:25">
      <c r="A9" s="165"/>
      <c r="B9" s="168"/>
      <c r="C9" s="13" t="s">
        <v>33</v>
      </c>
      <c r="D9" s="13"/>
      <c r="E9" s="13"/>
      <c r="F9" s="13"/>
      <c r="G9" s="13"/>
      <c r="H9" s="13"/>
      <c r="I9" s="14"/>
      <c r="J9" s="19">
        <f t="shared" si="0"/>
        <v>0</v>
      </c>
      <c r="L9" s="165"/>
      <c r="M9" s="168"/>
      <c r="N9" s="13" t="s">
        <v>33</v>
      </c>
      <c r="O9" s="41"/>
      <c r="P9" s="41"/>
      <c r="Q9" s="41"/>
      <c r="R9" s="41"/>
      <c r="S9" s="41"/>
      <c r="T9" s="41"/>
      <c r="U9" s="55">
        <f t="shared" si="1"/>
        <v>0</v>
      </c>
      <c r="V9" s="143"/>
      <c r="W9" s="144"/>
      <c r="X9" s="144"/>
      <c r="Y9" s="145"/>
    </row>
    <row r="10" spans="1:25">
      <c r="A10" s="165"/>
      <c r="B10" s="168"/>
      <c r="C10" s="13" t="s">
        <v>27</v>
      </c>
      <c r="D10" s="13"/>
      <c r="E10" s="14"/>
      <c r="F10" s="14"/>
      <c r="G10" s="14"/>
      <c r="H10" s="14"/>
      <c r="I10" s="14"/>
      <c r="J10" s="19">
        <f t="shared" si="0"/>
        <v>0</v>
      </c>
      <c r="L10" s="165"/>
      <c r="M10" s="168"/>
      <c r="N10" s="13" t="s">
        <v>27</v>
      </c>
      <c r="O10" s="41"/>
      <c r="P10" s="41"/>
      <c r="Q10" s="41"/>
      <c r="R10" s="41"/>
      <c r="S10" s="41"/>
      <c r="T10" s="41"/>
      <c r="U10" s="55">
        <f t="shared" si="1"/>
        <v>0</v>
      </c>
      <c r="V10" s="143"/>
      <c r="W10" s="144"/>
      <c r="X10" s="144"/>
      <c r="Y10" s="145"/>
    </row>
    <row r="11" spans="1:25">
      <c r="A11" s="165"/>
      <c r="B11" s="168"/>
      <c r="C11" s="13" t="s">
        <v>38</v>
      </c>
      <c r="D11" s="13"/>
      <c r="E11" s="14"/>
      <c r="F11" s="27"/>
      <c r="G11" s="13"/>
      <c r="H11" s="14"/>
      <c r="I11" s="14"/>
      <c r="J11" s="19">
        <f t="shared" si="0"/>
        <v>0</v>
      </c>
      <c r="L11" s="165"/>
      <c r="M11" s="168"/>
      <c r="N11" s="13" t="s">
        <v>38</v>
      </c>
      <c r="O11" s="41"/>
      <c r="P11" s="41"/>
      <c r="Q11" s="41"/>
      <c r="R11" s="41"/>
      <c r="S11" s="41"/>
      <c r="T11" s="41"/>
      <c r="U11" s="55">
        <f t="shared" si="1"/>
        <v>0</v>
      </c>
      <c r="V11" s="143"/>
      <c r="W11" s="144"/>
      <c r="X11" s="144"/>
      <c r="Y11" s="145"/>
    </row>
    <row r="12" spans="1:25">
      <c r="A12" s="165"/>
      <c r="B12" s="168"/>
      <c r="C12" s="13" t="s">
        <v>25</v>
      </c>
      <c r="D12" s="14">
        <v>110</v>
      </c>
      <c r="E12" s="14">
        <v>110</v>
      </c>
      <c r="F12" s="14">
        <v>120</v>
      </c>
      <c r="G12" s="14"/>
      <c r="H12" s="14"/>
      <c r="I12" s="14"/>
      <c r="J12" s="19">
        <f t="shared" si="0"/>
        <v>340</v>
      </c>
      <c r="L12" s="165"/>
      <c r="M12" s="168"/>
      <c r="N12" s="13" t="s">
        <v>25</v>
      </c>
      <c r="O12" s="41"/>
      <c r="P12" s="41"/>
      <c r="Q12" s="41"/>
      <c r="R12" s="41"/>
      <c r="S12" s="41"/>
      <c r="T12" s="41"/>
      <c r="U12" s="55">
        <f t="shared" si="1"/>
        <v>0</v>
      </c>
      <c r="V12" s="143"/>
      <c r="W12" s="144"/>
      <c r="X12" s="144"/>
      <c r="Y12" s="145"/>
    </row>
    <row r="13" spans="1:25">
      <c r="A13" s="165"/>
      <c r="B13" s="168"/>
      <c r="C13" s="13" t="s">
        <v>40</v>
      </c>
      <c r="D13" s="13"/>
      <c r="E13" s="14"/>
      <c r="F13" s="14"/>
      <c r="G13" s="14"/>
      <c r="H13" s="14"/>
      <c r="I13" s="14"/>
      <c r="J13" s="19">
        <f t="shared" si="0"/>
        <v>0</v>
      </c>
      <c r="L13" s="165"/>
      <c r="M13" s="168"/>
      <c r="N13" s="13" t="s">
        <v>40</v>
      </c>
      <c r="O13" s="41"/>
      <c r="P13" s="41"/>
      <c r="Q13" s="41"/>
      <c r="R13" s="41"/>
      <c r="S13" s="41"/>
      <c r="T13" s="41"/>
      <c r="U13" s="55">
        <f t="shared" si="1"/>
        <v>0</v>
      </c>
      <c r="V13" s="143"/>
      <c r="W13" s="144"/>
      <c r="X13" s="144"/>
      <c r="Y13" s="145"/>
    </row>
    <row r="14" spans="1:25">
      <c r="A14" s="165"/>
      <c r="B14" s="168"/>
      <c r="C14" s="13" t="s">
        <v>19</v>
      </c>
      <c r="D14" s="13"/>
      <c r="E14" s="14"/>
      <c r="F14" s="14"/>
      <c r="G14" s="14"/>
      <c r="H14" s="14"/>
      <c r="I14" s="14"/>
      <c r="J14" s="19">
        <f t="shared" si="0"/>
        <v>0</v>
      </c>
      <c r="L14" s="165"/>
      <c r="M14" s="168"/>
      <c r="N14" s="13" t="s">
        <v>19</v>
      </c>
      <c r="O14" s="41"/>
      <c r="P14" s="41"/>
      <c r="Q14" s="41"/>
      <c r="R14" s="41"/>
      <c r="S14" s="41"/>
      <c r="T14" s="41"/>
      <c r="U14" s="55">
        <f t="shared" si="1"/>
        <v>0</v>
      </c>
      <c r="V14" s="143"/>
      <c r="W14" s="144"/>
      <c r="X14" s="144"/>
      <c r="Y14" s="145"/>
    </row>
    <row r="15" spans="1:25">
      <c r="A15" s="165"/>
      <c r="B15" s="168"/>
      <c r="C15" s="13" t="s">
        <v>31</v>
      </c>
      <c r="D15" s="13"/>
      <c r="E15" s="13"/>
      <c r="F15" s="13"/>
      <c r="G15" s="13"/>
      <c r="H15" s="13"/>
      <c r="I15" s="14"/>
      <c r="J15" s="19">
        <f t="shared" si="0"/>
        <v>0</v>
      </c>
      <c r="L15" s="165"/>
      <c r="M15" s="168"/>
      <c r="N15" s="13" t="s">
        <v>31</v>
      </c>
      <c r="O15" s="41"/>
      <c r="P15" s="41"/>
      <c r="Q15" s="41"/>
      <c r="R15" s="41"/>
      <c r="S15" s="41"/>
      <c r="T15" s="41"/>
      <c r="U15" s="55">
        <f t="shared" si="1"/>
        <v>0</v>
      </c>
      <c r="V15" s="143"/>
      <c r="W15" s="144"/>
      <c r="X15" s="144"/>
      <c r="Y15" s="145"/>
    </row>
    <row r="16" spans="1:25">
      <c r="A16" s="165"/>
      <c r="B16" s="168"/>
      <c r="C16" s="13" t="s">
        <v>21</v>
      </c>
      <c r="D16" s="13"/>
      <c r="E16" s="14"/>
      <c r="F16" s="14">
        <v>260</v>
      </c>
      <c r="G16" s="14">
        <v>270</v>
      </c>
      <c r="H16" s="14">
        <v>260</v>
      </c>
      <c r="I16" s="14"/>
      <c r="J16" s="19">
        <f t="shared" si="0"/>
        <v>790</v>
      </c>
      <c r="L16" s="165"/>
      <c r="M16" s="168"/>
      <c r="N16" s="13" t="s">
        <v>21</v>
      </c>
      <c r="O16" s="41"/>
      <c r="P16" s="41"/>
      <c r="Q16" s="41"/>
      <c r="R16" s="41"/>
      <c r="S16" s="41"/>
      <c r="T16" s="41"/>
      <c r="U16" s="55">
        <f t="shared" si="1"/>
        <v>0</v>
      </c>
      <c r="V16" s="143"/>
      <c r="W16" s="144"/>
      <c r="X16" s="144"/>
      <c r="Y16" s="145"/>
    </row>
    <row r="17" spans="1:25" ht="15.75" thickBot="1">
      <c r="A17" s="166"/>
      <c r="B17" s="169"/>
      <c r="C17" s="16" t="s">
        <v>18</v>
      </c>
      <c r="D17" s="16">
        <v>100</v>
      </c>
      <c r="E17" s="16">
        <v>110</v>
      </c>
      <c r="F17" s="16">
        <v>110</v>
      </c>
      <c r="G17" s="16">
        <v>110</v>
      </c>
      <c r="H17" s="16">
        <v>110</v>
      </c>
      <c r="I17" s="40"/>
      <c r="J17" s="18">
        <f t="shared" si="0"/>
        <v>540</v>
      </c>
      <c r="K17" s="37">
        <f>SUM(J3:J17)</f>
        <v>2230</v>
      </c>
      <c r="L17" s="166"/>
      <c r="M17" s="169"/>
      <c r="N17" s="16" t="s">
        <v>18</v>
      </c>
      <c r="O17" s="58"/>
      <c r="P17" s="58"/>
      <c r="Q17" s="58"/>
      <c r="R17" s="58"/>
      <c r="S17" s="58"/>
      <c r="T17" s="58"/>
      <c r="U17" s="59">
        <f t="shared" si="1"/>
        <v>0</v>
      </c>
      <c r="V17" s="250"/>
      <c r="W17" s="251"/>
      <c r="X17" s="251"/>
      <c r="Y17" s="252"/>
    </row>
    <row r="18" spans="1:25" ht="15" customHeight="1">
      <c r="A18" s="164">
        <v>2</v>
      </c>
      <c r="B18" s="167" t="s">
        <v>106</v>
      </c>
      <c r="C18" s="8" t="s">
        <v>20</v>
      </c>
      <c r="D18" s="8">
        <v>160</v>
      </c>
      <c r="E18" s="8">
        <v>40</v>
      </c>
      <c r="F18" s="8">
        <v>50</v>
      </c>
      <c r="G18" s="8">
        <v>80</v>
      </c>
      <c r="H18" s="8">
        <v>60</v>
      </c>
      <c r="I18" s="8">
        <v>70</v>
      </c>
      <c r="J18" s="11">
        <f>SUM(D18:I18)</f>
        <v>460</v>
      </c>
      <c r="L18" s="164">
        <v>2</v>
      </c>
      <c r="M18" s="167" t="s">
        <v>106</v>
      </c>
      <c r="N18" s="8" t="s">
        <v>20</v>
      </c>
      <c r="O18" s="53"/>
      <c r="P18" s="53"/>
      <c r="Q18" s="53"/>
      <c r="R18" s="53"/>
      <c r="S18" s="53"/>
      <c r="T18" s="53"/>
      <c r="U18" s="54">
        <f>SUM(O18:T18)</f>
        <v>0</v>
      </c>
      <c r="V18" s="155"/>
      <c r="W18" s="156"/>
      <c r="X18" s="156"/>
      <c r="Y18" s="157"/>
    </row>
    <row r="19" spans="1:25">
      <c r="A19" s="165"/>
      <c r="B19" s="168"/>
      <c r="C19" s="13" t="s">
        <v>22</v>
      </c>
      <c r="D19" s="13"/>
      <c r="E19" s="14"/>
      <c r="F19" s="14"/>
      <c r="G19" s="14"/>
      <c r="H19" s="14"/>
      <c r="I19" s="14"/>
      <c r="J19" s="19">
        <f t="shared" ref="J19:J32" si="2">SUM(D19:I19)</f>
        <v>0</v>
      </c>
      <c r="L19" s="165"/>
      <c r="M19" s="168"/>
      <c r="N19" s="13" t="s">
        <v>22</v>
      </c>
      <c r="O19" s="41"/>
      <c r="P19" s="41"/>
      <c r="Q19" s="41"/>
      <c r="R19" s="41"/>
      <c r="S19" s="41"/>
      <c r="T19" s="41"/>
      <c r="U19" s="55">
        <f t="shared" ref="U19:U32" si="3">SUM(O19:T19)</f>
        <v>0</v>
      </c>
      <c r="V19" s="143"/>
      <c r="W19" s="144"/>
      <c r="X19" s="144"/>
      <c r="Y19" s="145"/>
    </row>
    <row r="20" spans="1:25">
      <c r="A20" s="165"/>
      <c r="B20" s="168"/>
      <c r="C20" s="13" t="s">
        <v>37</v>
      </c>
      <c r="D20" s="13"/>
      <c r="E20" s="14"/>
      <c r="F20" s="14"/>
      <c r="G20" s="14"/>
      <c r="H20" s="14"/>
      <c r="I20" s="14"/>
      <c r="J20" s="19">
        <f t="shared" si="2"/>
        <v>0</v>
      </c>
      <c r="L20" s="165"/>
      <c r="M20" s="168"/>
      <c r="N20" s="13" t="s">
        <v>37</v>
      </c>
      <c r="O20" s="41"/>
      <c r="P20" s="41"/>
      <c r="Q20" s="41"/>
      <c r="R20" s="41"/>
      <c r="S20" s="41"/>
      <c r="T20" s="41"/>
      <c r="U20" s="55">
        <f t="shared" si="3"/>
        <v>0</v>
      </c>
      <c r="V20" s="143"/>
      <c r="W20" s="144"/>
      <c r="X20" s="144"/>
      <c r="Y20" s="145"/>
    </row>
    <row r="21" spans="1:25">
      <c r="A21" s="165"/>
      <c r="B21" s="168"/>
      <c r="C21" s="13" t="s">
        <v>35</v>
      </c>
      <c r="D21" s="13"/>
      <c r="E21" s="14"/>
      <c r="F21" s="14"/>
      <c r="G21" s="14"/>
      <c r="H21" s="14"/>
      <c r="I21" s="14"/>
      <c r="J21" s="19">
        <f t="shared" si="2"/>
        <v>0</v>
      </c>
      <c r="L21" s="165"/>
      <c r="M21" s="168"/>
      <c r="N21" s="13" t="s">
        <v>35</v>
      </c>
      <c r="O21" s="41"/>
      <c r="P21" s="41"/>
      <c r="Q21" s="41"/>
      <c r="R21" s="41"/>
      <c r="S21" s="41"/>
      <c r="T21" s="41"/>
      <c r="U21" s="55">
        <f t="shared" si="3"/>
        <v>0</v>
      </c>
      <c r="V21" s="143"/>
      <c r="W21" s="144"/>
      <c r="X21" s="144"/>
      <c r="Y21" s="145"/>
    </row>
    <row r="22" spans="1:25">
      <c r="A22" s="165"/>
      <c r="B22" s="168"/>
      <c r="C22" s="13" t="s">
        <v>23</v>
      </c>
      <c r="D22" s="13">
        <v>180</v>
      </c>
      <c r="E22" s="13">
        <v>180</v>
      </c>
      <c r="F22" s="13">
        <v>80</v>
      </c>
      <c r="G22" s="13">
        <v>80</v>
      </c>
      <c r="H22" s="13">
        <v>80</v>
      </c>
      <c r="I22" s="14"/>
      <c r="J22" s="19">
        <f t="shared" si="2"/>
        <v>600</v>
      </c>
      <c r="L22" s="165"/>
      <c r="M22" s="168"/>
      <c r="N22" s="13" t="s">
        <v>23</v>
      </c>
      <c r="O22" s="41"/>
      <c r="P22" s="41"/>
      <c r="Q22" s="41"/>
      <c r="R22" s="41"/>
      <c r="S22" s="41"/>
      <c r="T22" s="41"/>
      <c r="U22" s="55">
        <f t="shared" si="3"/>
        <v>0</v>
      </c>
      <c r="V22" s="143"/>
      <c r="W22" s="144"/>
      <c r="X22" s="144"/>
      <c r="Y22" s="145"/>
    </row>
    <row r="23" spans="1:25">
      <c r="A23" s="165"/>
      <c r="B23" s="168"/>
      <c r="C23" s="13" t="s">
        <v>28</v>
      </c>
      <c r="D23" s="13"/>
      <c r="E23" s="14"/>
      <c r="F23" s="14"/>
      <c r="G23" s="14"/>
      <c r="H23" s="14"/>
      <c r="I23" s="14"/>
      <c r="J23" s="19">
        <f t="shared" si="2"/>
        <v>0</v>
      </c>
      <c r="L23" s="165"/>
      <c r="M23" s="168"/>
      <c r="N23" s="13" t="s">
        <v>28</v>
      </c>
      <c r="O23" s="41"/>
      <c r="P23" s="41"/>
      <c r="Q23" s="41"/>
      <c r="R23" s="41"/>
      <c r="S23" s="41"/>
      <c r="T23" s="41"/>
      <c r="U23" s="55">
        <f t="shared" si="3"/>
        <v>0</v>
      </c>
      <c r="V23" s="143"/>
      <c r="W23" s="144"/>
      <c r="X23" s="144"/>
      <c r="Y23" s="145"/>
    </row>
    <row r="24" spans="1:25">
      <c r="A24" s="165"/>
      <c r="B24" s="168"/>
      <c r="C24" s="13" t="s">
        <v>33</v>
      </c>
      <c r="D24" s="13"/>
      <c r="E24" s="13"/>
      <c r="F24" s="13"/>
      <c r="G24" s="13"/>
      <c r="H24" s="13"/>
      <c r="I24" s="14"/>
      <c r="J24" s="19">
        <f t="shared" si="2"/>
        <v>0</v>
      </c>
      <c r="L24" s="165"/>
      <c r="M24" s="168"/>
      <c r="N24" s="13" t="s">
        <v>33</v>
      </c>
      <c r="O24" s="41"/>
      <c r="P24" s="41"/>
      <c r="Q24" s="41"/>
      <c r="R24" s="41"/>
      <c r="S24" s="41"/>
      <c r="T24" s="41"/>
      <c r="U24" s="55">
        <f t="shared" si="3"/>
        <v>0</v>
      </c>
      <c r="V24" s="143"/>
      <c r="W24" s="144"/>
      <c r="X24" s="144"/>
      <c r="Y24" s="145"/>
    </row>
    <row r="25" spans="1:25">
      <c r="A25" s="165"/>
      <c r="B25" s="168"/>
      <c r="C25" s="13" t="s">
        <v>27</v>
      </c>
      <c r="D25" s="13"/>
      <c r="E25" s="14"/>
      <c r="F25" s="14"/>
      <c r="G25" s="14"/>
      <c r="H25" s="14"/>
      <c r="I25" s="14"/>
      <c r="J25" s="19">
        <f t="shared" si="2"/>
        <v>0</v>
      </c>
      <c r="L25" s="165"/>
      <c r="M25" s="168"/>
      <c r="N25" s="13" t="s">
        <v>27</v>
      </c>
      <c r="O25" s="41"/>
      <c r="P25" s="41"/>
      <c r="Q25" s="41"/>
      <c r="R25" s="41"/>
      <c r="S25" s="41"/>
      <c r="T25" s="41"/>
      <c r="U25" s="55">
        <f t="shared" si="3"/>
        <v>0</v>
      </c>
      <c r="V25" s="143"/>
      <c r="W25" s="144"/>
      <c r="X25" s="144"/>
      <c r="Y25" s="145"/>
    </row>
    <row r="26" spans="1:25">
      <c r="A26" s="165"/>
      <c r="B26" s="168"/>
      <c r="C26" s="13" t="s">
        <v>38</v>
      </c>
      <c r="D26" s="13"/>
      <c r="E26" s="14"/>
      <c r="F26" s="27"/>
      <c r="G26" s="13"/>
      <c r="H26" s="14"/>
      <c r="I26" s="14"/>
      <c r="J26" s="19">
        <f t="shared" si="2"/>
        <v>0</v>
      </c>
      <c r="L26" s="165"/>
      <c r="M26" s="168"/>
      <c r="N26" s="13" t="s">
        <v>38</v>
      </c>
      <c r="O26" s="41"/>
      <c r="P26" s="41"/>
      <c r="Q26" s="41"/>
      <c r="R26" s="41"/>
      <c r="S26" s="41"/>
      <c r="T26" s="41"/>
      <c r="U26" s="55">
        <f t="shared" si="3"/>
        <v>0</v>
      </c>
      <c r="V26" s="143"/>
      <c r="W26" s="144"/>
      <c r="X26" s="144"/>
      <c r="Y26" s="145"/>
    </row>
    <row r="27" spans="1:25">
      <c r="A27" s="165"/>
      <c r="B27" s="168"/>
      <c r="C27" s="13" t="s">
        <v>25</v>
      </c>
      <c r="D27" s="13"/>
      <c r="E27" s="14"/>
      <c r="F27" s="14"/>
      <c r="G27" s="14"/>
      <c r="H27" s="14"/>
      <c r="I27" s="14"/>
      <c r="J27" s="19">
        <f t="shared" si="2"/>
        <v>0</v>
      </c>
      <c r="L27" s="165"/>
      <c r="M27" s="168"/>
      <c r="N27" s="13" t="s">
        <v>25</v>
      </c>
      <c r="O27" s="41"/>
      <c r="P27" s="41"/>
      <c r="Q27" s="41"/>
      <c r="R27" s="41"/>
      <c r="S27" s="41"/>
      <c r="T27" s="41"/>
      <c r="U27" s="55">
        <f t="shared" si="3"/>
        <v>0</v>
      </c>
      <c r="V27" s="143"/>
      <c r="W27" s="144"/>
      <c r="X27" s="144"/>
      <c r="Y27" s="145"/>
    </row>
    <row r="28" spans="1:25">
      <c r="A28" s="165"/>
      <c r="B28" s="168"/>
      <c r="C28" s="13" t="s">
        <v>40</v>
      </c>
      <c r="D28" s="13"/>
      <c r="E28" s="14"/>
      <c r="F28" s="14"/>
      <c r="G28" s="14"/>
      <c r="H28" s="14"/>
      <c r="I28" s="14"/>
      <c r="J28" s="19">
        <f t="shared" si="2"/>
        <v>0</v>
      </c>
      <c r="L28" s="165"/>
      <c r="M28" s="168"/>
      <c r="N28" s="13" t="s">
        <v>40</v>
      </c>
      <c r="O28" s="41"/>
      <c r="P28" s="41"/>
      <c r="Q28" s="41"/>
      <c r="R28" s="41"/>
      <c r="S28" s="41"/>
      <c r="T28" s="41"/>
      <c r="U28" s="55">
        <f t="shared" si="3"/>
        <v>0</v>
      </c>
      <c r="V28" s="143"/>
      <c r="W28" s="144"/>
      <c r="X28" s="144"/>
      <c r="Y28" s="145"/>
    </row>
    <row r="29" spans="1:25">
      <c r="A29" s="165"/>
      <c r="B29" s="168"/>
      <c r="C29" s="13" t="s">
        <v>19</v>
      </c>
      <c r="D29" s="13"/>
      <c r="E29" s="14"/>
      <c r="F29" s="14"/>
      <c r="G29" s="14"/>
      <c r="H29" s="14"/>
      <c r="I29" s="14"/>
      <c r="J29" s="19">
        <f t="shared" si="2"/>
        <v>0</v>
      </c>
      <c r="L29" s="165"/>
      <c r="M29" s="168"/>
      <c r="N29" s="13" t="s">
        <v>19</v>
      </c>
      <c r="O29" s="41"/>
      <c r="P29" s="41"/>
      <c r="Q29" s="41"/>
      <c r="R29" s="41"/>
      <c r="S29" s="41"/>
      <c r="T29" s="41"/>
      <c r="U29" s="55">
        <f t="shared" si="3"/>
        <v>0</v>
      </c>
      <c r="V29" s="143"/>
      <c r="W29" s="144"/>
      <c r="X29" s="144"/>
      <c r="Y29" s="145"/>
    </row>
    <row r="30" spans="1:25">
      <c r="A30" s="165"/>
      <c r="B30" s="168"/>
      <c r="C30" s="13" t="s">
        <v>31</v>
      </c>
      <c r="D30" s="13"/>
      <c r="E30" s="13"/>
      <c r="F30" s="13"/>
      <c r="G30" s="13"/>
      <c r="H30" s="13"/>
      <c r="I30" s="14"/>
      <c r="J30" s="19">
        <f t="shared" si="2"/>
        <v>0</v>
      </c>
      <c r="L30" s="165"/>
      <c r="M30" s="168"/>
      <c r="N30" s="13" t="s">
        <v>31</v>
      </c>
      <c r="O30" s="41"/>
      <c r="P30" s="41"/>
      <c r="Q30" s="41"/>
      <c r="R30" s="41"/>
      <c r="S30" s="41"/>
      <c r="T30" s="41"/>
      <c r="U30" s="55">
        <f t="shared" si="3"/>
        <v>0</v>
      </c>
      <c r="V30" s="143"/>
      <c r="W30" s="144"/>
      <c r="X30" s="144"/>
      <c r="Y30" s="145"/>
    </row>
    <row r="31" spans="1:25">
      <c r="A31" s="165"/>
      <c r="B31" s="168"/>
      <c r="C31" s="13" t="s">
        <v>21</v>
      </c>
      <c r="D31" s="13">
        <v>80</v>
      </c>
      <c r="E31" s="13">
        <v>70</v>
      </c>
      <c r="F31" s="13">
        <v>70</v>
      </c>
      <c r="G31" s="13">
        <v>70</v>
      </c>
      <c r="H31" s="13">
        <v>80</v>
      </c>
      <c r="I31" s="13">
        <v>80</v>
      </c>
      <c r="J31" s="19">
        <f t="shared" si="2"/>
        <v>450</v>
      </c>
      <c r="L31" s="165"/>
      <c r="M31" s="168"/>
      <c r="N31" s="13" t="s">
        <v>21</v>
      </c>
      <c r="O31" s="41"/>
      <c r="P31" s="41"/>
      <c r="Q31" s="41"/>
      <c r="R31" s="41"/>
      <c r="S31" s="41"/>
      <c r="T31" s="41"/>
      <c r="U31" s="55">
        <f t="shared" si="3"/>
        <v>0</v>
      </c>
      <c r="V31" s="143"/>
      <c r="W31" s="144"/>
      <c r="X31" s="144"/>
      <c r="Y31" s="145"/>
    </row>
    <row r="32" spans="1:25" ht="15.75" thickBot="1">
      <c r="A32" s="166"/>
      <c r="B32" s="169"/>
      <c r="C32" s="16" t="s">
        <v>18</v>
      </c>
      <c r="D32" s="16">
        <v>90</v>
      </c>
      <c r="E32" s="16">
        <v>80</v>
      </c>
      <c r="F32" s="16">
        <v>50</v>
      </c>
      <c r="G32" s="16">
        <v>70</v>
      </c>
      <c r="H32" s="16">
        <v>90</v>
      </c>
      <c r="I32" s="40"/>
      <c r="J32" s="18">
        <f t="shared" si="2"/>
        <v>380</v>
      </c>
      <c r="K32" s="37">
        <f>SUM(J18:J32)</f>
        <v>1890</v>
      </c>
      <c r="L32" s="166"/>
      <c r="M32" s="169"/>
      <c r="N32" s="16" t="s">
        <v>18</v>
      </c>
      <c r="O32" s="58"/>
      <c r="P32" s="58"/>
      <c r="Q32" s="58"/>
      <c r="R32" s="58"/>
      <c r="S32" s="58"/>
      <c r="T32" s="58"/>
      <c r="U32" s="59">
        <f t="shared" si="3"/>
        <v>0</v>
      </c>
      <c r="V32" s="158"/>
      <c r="W32" s="159"/>
      <c r="X32" s="159"/>
      <c r="Y32" s="160"/>
    </row>
    <row r="33" spans="10:10">
      <c r="J33" s="37">
        <f>SUM(J3:J32)</f>
        <v>4120</v>
      </c>
    </row>
  </sheetData>
  <mergeCells count="49">
    <mergeCell ref="D1:I1"/>
    <mergeCell ref="J1:J2"/>
    <mergeCell ref="A3:A17"/>
    <mergeCell ref="B3:B17"/>
    <mergeCell ref="A18:A32"/>
    <mergeCell ref="B18:B32"/>
    <mergeCell ref="A1:A2"/>
    <mergeCell ref="B1:B2"/>
    <mergeCell ref="C1:C2"/>
    <mergeCell ref="L1:L2"/>
    <mergeCell ref="M1:M2"/>
    <mergeCell ref="N1:N2"/>
    <mergeCell ref="O1:T1"/>
    <mergeCell ref="U1:U2"/>
    <mergeCell ref="L3:L17"/>
    <mergeCell ref="M3:M17"/>
    <mergeCell ref="L18:L32"/>
    <mergeCell ref="M18:M32"/>
    <mergeCell ref="V1:Y2"/>
    <mergeCell ref="V3:Y3"/>
    <mergeCell ref="V4:Y4"/>
    <mergeCell ref="V5:Y5"/>
    <mergeCell ref="V6:Y6"/>
    <mergeCell ref="V7:Y7"/>
    <mergeCell ref="V8:Y8"/>
    <mergeCell ref="V9:Y9"/>
    <mergeCell ref="V10:Y10"/>
    <mergeCell ref="V11:Y11"/>
    <mergeCell ref="V12:Y12"/>
    <mergeCell ref="V13:Y13"/>
    <mergeCell ref="V14:Y14"/>
    <mergeCell ref="V15:Y15"/>
    <mergeCell ref="V16:Y16"/>
    <mergeCell ref="V17:Y17"/>
    <mergeCell ref="V18:Y18"/>
    <mergeCell ref="V19:Y19"/>
    <mergeCell ref="V20:Y20"/>
    <mergeCell ref="V21:Y21"/>
    <mergeCell ref="V22:Y22"/>
    <mergeCell ref="V23:Y23"/>
    <mergeCell ref="V29:Y29"/>
    <mergeCell ref="V30:Y30"/>
    <mergeCell ref="V31:Y31"/>
    <mergeCell ref="V32:Y32"/>
    <mergeCell ref="V24:Y24"/>
    <mergeCell ref="V25:Y25"/>
    <mergeCell ref="V26:Y26"/>
    <mergeCell ref="V27:Y27"/>
    <mergeCell ref="V28:Y28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MODERN футболки</vt:lpstr>
      <vt:lpstr>MODERN Рубашки поло</vt:lpstr>
      <vt:lpstr>MODERN Толстовки</vt:lpstr>
      <vt:lpstr>MODERN дети</vt:lpstr>
      <vt:lpstr>MODERN Бесболки</vt:lpstr>
      <vt:lpstr>Topic</vt:lpstr>
      <vt:lpstr>Лист1</vt:lpstr>
      <vt:lpstr>'MODERN футболки'!Заголовки_для_печати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2010-12-08T06:47:30Z</cp:lastPrinted>
  <dcterms:created xsi:type="dcterms:W3CDTF">2006-09-28T05:33:49Z</dcterms:created>
  <dcterms:modified xsi:type="dcterms:W3CDTF">2012-11-02T09:31:54Z</dcterms:modified>
</cp:coreProperties>
</file>