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vergel.j.g.monterozo\Desktop\"/>
    </mc:Choice>
  </mc:AlternateContent>
  <xr:revisionPtr revIDLastSave="0" documentId="13_ncr:1_{BA5BEDE8-526D-422B-AD50-62866D2A25E5}" xr6:coauthVersionLast="47" xr6:coauthVersionMax="47" xr10:uidLastSave="{00000000-0000-0000-0000-000000000000}"/>
  <bookViews>
    <workbookView xWindow="-108" yWindow="-108" windowWidth="23256" windowHeight="12456" activeTab="9" xr2:uid="{DF9B8883-907D-4BB2-996B-4DC14F096011}"/>
  </bookViews>
  <sheets>
    <sheet name="Spiel" sheetId="4" r:id="rId1"/>
    <sheet name="Votes" sheetId="2" state="hidden" r:id="rId2"/>
    <sheet name="AUDITIONS" sheetId="1" state="hidden" r:id="rId3"/>
    <sheet name="MP" sheetId="3" r:id="rId4"/>
    <sheet name="IC 1" sheetId="5" state="hidden" r:id="rId5"/>
    <sheet name="IC 2" sheetId="7" state="hidden" r:id="rId6"/>
    <sheet name="IC 3" sheetId="8" state="hidden" r:id="rId7"/>
    <sheet name="IC 4" sheetId="9" state="hidden" r:id="rId8"/>
    <sheet name="IC 5" sheetId="10" r:id="rId9"/>
    <sheet name="IC 6" sheetId="11" r:id="rId10"/>
  </sheets>
  <definedNames>
    <definedName name="_xlnm._FilterDatabase" localSheetId="4" hidden="1">'IC 1'!$A$1:$R$131</definedName>
    <definedName name="_xlnm._FilterDatabase" localSheetId="5" hidden="1">'IC 2'!$A$1:$R$131</definedName>
    <definedName name="_xlnm._FilterDatabase" localSheetId="6" hidden="1">'IC 3'!$A$1:$U$131</definedName>
    <definedName name="_xlnm._FilterDatabase" localSheetId="7" hidden="1">'IC 4'!$A$1:$U$131</definedName>
    <definedName name="_xlnm._FilterDatabase" localSheetId="8" hidden="1">'IC 5'!$A$1:$U$131</definedName>
    <definedName name="_xlnm._FilterDatabase" localSheetId="9" hidden="1">'IC 6'!$A$1:$U$131</definedName>
    <definedName name="_xlnm._FilterDatabase" localSheetId="3">MP!$A$1:$U$131</definedName>
    <definedName name="_xlnm._FilterDatabase" localSheetId="1" hidden="1">Votes!$A$1:$F$37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31" i="11" l="1"/>
  <c r="A131" i="11"/>
  <c r="C130" i="11"/>
  <c r="A130" i="11"/>
  <c r="C44" i="11"/>
  <c r="A44" i="11"/>
  <c r="C128" i="11"/>
  <c r="A128" i="11"/>
  <c r="C127" i="11"/>
  <c r="A127" i="11"/>
  <c r="C126" i="11"/>
  <c r="A126" i="11"/>
  <c r="C125" i="11"/>
  <c r="A125" i="11"/>
  <c r="C122" i="11"/>
  <c r="A122" i="11"/>
  <c r="C123" i="11"/>
  <c r="A123" i="11"/>
  <c r="C56" i="11"/>
  <c r="A56" i="11"/>
  <c r="C121" i="11"/>
  <c r="A121" i="11"/>
  <c r="C120" i="11"/>
  <c r="A120" i="11"/>
  <c r="C119" i="11"/>
  <c r="A119" i="11"/>
  <c r="C118" i="11"/>
  <c r="A118" i="11"/>
  <c r="C117" i="11"/>
  <c r="A117" i="11"/>
  <c r="C116" i="11"/>
  <c r="A116" i="11"/>
  <c r="C115" i="11"/>
  <c r="A115" i="11"/>
  <c r="C114" i="11"/>
  <c r="A114" i="11"/>
  <c r="C113" i="11"/>
  <c r="A113" i="11"/>
  <c r="C112" i="11"/>
  <c r="A112" i="11"/>
  <c r="C111" i="11"/>
  <c r="A111" i="11"/>
  <c r="C88" i="11"/>
  <c r="A88" i="11"/>
  <c r="C109" i="11"/>
  <c r="A109" i="11"/>
  <c r="C22" i="11"/>
  <c r="A22" i="11"/>
  <c r="C107" i="11"/>
  <c r="A107" i="11"/>
  <c r="C106" i="11"/>
  <c r="A106" i="11"/>
  <c r="C105" i="11"/>
  <c r="A105" i="11"/>
  <c r="C104" i="11"/>
  <c r="A104" i="11"/>
  <c r="C103" i="11"/>
  <c r="A103" i="11"/>
  <c r="C102" i="11"/>
  <c r="A102" i="11"/>
  <c r="C101" i="11"/>
  <c r="A101" i="11"/>
  <c r="C100" i="11"/>
  <c r="A100" i="11"/>
  <c r="C99" i="11"/>
  <c r="A99" i="11"/>
  <c r="C98" i="11"/>
  <c r="A98" i="11"/>
  <c r="C97" i="11"/>
  <c r="A97" i="11"/>
  <c r="C96" i="11"/>
  <c r="A96" i="11"/>
  <c r="C95" i="11"/>
  <c r="A95" i="11"/>
  <c r="C94" i="11"/>
  <c r="A94" i="11"/>
  <c r="C93" i="11"/>
  <c r="A93" i="11"/>
  <c r="C92" i="11"/>
  <c r="A92" i="11"/>
  <c r="C91" i="11"/>
  <c r="A91" i="11"/>
  <c r="C90" i="11"/>
  <c r="A90" i="11"/>
  <c r="C89" i="11"/>
  <c r="A89" i="11"/>
  <c r="C129" i="11"/>
  <c r="A129" i="11"/>
  <c r="C87" i="11"/>
  <c r="A87" i="11"/>
  <c r="C86" i="11"/>
  <c r="A86" i="11"/>
  <c r="C85" i="11"/>
  <c r="A85" i="11"/>
  <c r="C84" i="11"/>
  <c r="A84" i="11"/>
  <c r="C83" i="11"/>
  <c r="A83" i="11"/>
  <c r="C82" i="11"/>
  <c r="A82" i="11"/>
  <c r="C81" i="11"/>
  <c r="A81" i="11"/>
  <c r="C80" i="11"/>
  <c r="A80" i="11"/>
  <c r="C79" i="11"/>
  <c r="A79" i="11"/>
  <c r="C78" i="11"/>
  <c r="A78" i="11"/>
  <c r="C77" i="11"/>
  <c r="A77" i="11"/>
  <c r="C76" i="11"/>
  <c r="A76" i="11"/>
  <c r="C75" i="11"/>
  <c r="A75" i="11"/>
  <c r="C74" i="11"/>
  <c r="A74" i="11"/>
  <c r="C73" i="11"/>
  <c r="A73" i="11"/>
  <c r="C72" i="11"/>
  <c r="A72" i="11"/>
  <c r="C71" i="11"/>
  <c r="A71" i="11"/>
  <c r="C70" i="11"/>
  <c r="A70" i="11"/>
  <c r="C69" i="11"/>
  <c r="A69" i="11"/>
  <c r="C68" i="11"/>
  <c r="A68" i="11"/>
  <c r="C67" i="11"/>
  <c r="A67" i="11"/>
  <c r="C66" i="11"/>
  <c r="A66" i="11"/>
  <c r="C65" i="11"/>
  <c r="A65" i="11"/>
  <c r="C64" i="11"/>
  <c r="A64" i="11"/>
  <c r="C63" i="11"/>
  <c r="A63" i="11"/>
  <c r="C62" i="11"/>
  <c r="A62" i="11"/>
  <c r="C61" i="11"/>
  <c r="A61" i="11"/>
  <c r="C60" i="11"/>
  <c r="A60" i="11"/>
  <c r="C59" i="11"/>
  <c r="A59" i="11"/>
  <c r="C58" i="11"/>
  <c r="A58" i="11"/>
  <c r="C57" i="11"/>
  <c r="A57" i="11"/>
  <c r="C8" i="11"/>
  <c r="A8" i="11"/>
  <c r="C55" i="11"/>
  <c r="A55" i="11"/>
  <c r="C54" i="11"/>
  <c r="A54" i="11"/>
  <c r="C53" i="11"/>
  <c r="A53" i="11"/>
  <c r="C52" i="11"/>
  <c r="A52" i="11"/>
  <c r="C51" i="11"/>
  <c r="A51" i="11"/>
  <c r="C50" i="11"/>
  <c r="A50" i="11"/>
  <c r="C49" i="11"/>
  <c r="A49" i="11"/>
  <c r="C48" i="11"/>
  <c r="A48" i="11"/>
  <c r="C47" i="11"/>
  <c r="A47" i="11"/>
  <c r="C46" i="11"/>
  <c r="A46" i="11"/>
  <c r="C45" i="11"/>
  <c r="A45" i="11"/>
  <c r="C35" i="11"/>
  <c r="A35" i="11"/>
  <c r="C43" i="11"/>
  <c r="A43" i="11"/>
  <c r="C42" i="11"/>
  <c r="A42" i="11"/>
  <c r="C41" i="11"/>
  <c r="A41" i="11"/>
  <c r="C110" i="11"/>
  <c r="A110" i="11"/>
  <c r="C39" i="11"/>
  <c r="A39" i="11"/>
  <c r="C38" i="11"/>
  <c r="A38" i="11"/>
  <c r="C37" i="11"/>
  <c r="A37" i="11"/>
  <c r="C36" i="11"/>
  <c r="A36" i="11"/>
  <c r="C27" i="11"/>
  <c r="A27" i="11"/>
  <c r="C34" i="11"/>
  <c r="A34" i="11"/>
  <c r="C33" i="11"/>
  <c r="A33" i="11"/>
  <c r="C32" i="11"/>
  <c r="A32" i="11"/>
  <c r="C31" i="11"/>
  <c r="A31" i="11"/>
  <c r="C40" i="11"/>
  <c r="A40" i="11"/>
  <c r="C29" i="11"/>
  <c r="A29" i="11"/>
  <c r="C28" i="11"/>
  <c r="A28" i="11"/>
  <c r="C24" i="11"/>
  <c r="A24" i="11"/>
  <c r="C26" i="11"/>
  <c r="A26" i="11"/>
  <c r="C25" i="11"/>
  <c r="A25" i="11"/>
  <c r="C124" i="11"/>
  <c r="A124" i="11"/>
  <c r="C23" i="11"/>
  <c r="A23" i="11"/>
  <c r="C30" i="11"/>
  <c r="A30" i="11"/>
  <c r="C21" i="11"/>
  <c r="A21" i="11"/>
  <c r="C20" i="11"/>
  <c r="A20" i="11"/>
  <c r="C19" i="11"/>
  <c r="A19" i="11"/>
  <c r="C18" i="11"/>
  <c r="A18" i="11"/>
  <c r="C17" i="11"/>
  <c r="A17" i="11"/>
  <c r="C16" i="11"/>
  <c r="A16" i="11"/>
  <c r="C15" i="11"/>
  <c r="A15" i="11"/>
  <c r="C14" i="11"/>
  <c r="A14" i="11"/>
  <c r="C13" i="11"/>
  <c r="A13" i="11"/>
  <c r="C12" i="11"/>
  <c r="A12" i="11"/>
  <c r="C11" i="11"/>
  <c r="A11" i="11"/>
  <c r="C10" i="11"/>
  <c r="A10" i="11"/>
  <c r="C9" i="11"/>
  <c r="A9" i="11"/>
  <c r="C108" i="11"/>
  <c r="A108" i="11"/>
  <c r="C7" i="11"/>
  <c r="A7" i="11"/>
  <c r="C6" i="11"/>
  <c r="A6" i="11"/>
  <c r="C5" i="11"/>
  <c r="A5" i="11"/>
  <c r="C4" i="11"/>
  <c r="A4" i="11"/>
  <c r="C3" i="11"/>
  <c r="A3" i="11"/>
  <c r="C2" i="11"/>
  <c r="A2" i="11"/>
  <c r="C131" i="10"/>
  <c r="A131" i="10"/>
  <c r="C128" i="10"/>
  <c r="A128" i="10"/>
  <c r="C127" i="10"/>
  <c r="A127" i="10"/>
  <c r="C125" i="10"/>
  <c r="A125" i="10"/>
  <c r="C123" i="10"/>
  <c r="A123" i="10"/>
  <c r="C121" i="10"/>
  <c r="A121" i="10"/>
  <c r="C120" i="10"/>
  <c r="A120" i="10"/>
  <c r="C119" i="10"/>
  <c r="A119" i="10"/>
  <c r="C118" i="10"/>
  <c r="A118" i="10"/>
  <c r="C117" i="10"/>
  <c r="A117" i="10"/>
  <c r="C116" i="10"/>
  <c r="A116" i="10"/>
  <c r="C115" i="10"/>
  <c r="A115" i="10"/>
  <c r="C8" i="10"/>
  <c r="A8" i="10"/>
  <c r="C113" i="10"/>
  <c r="A113" i="10"/>
  <c r="C112" i="10"/>
  <c r="A112" i="10"/>
  <c r="C111" i="10"/>
  <c r="A111" i="10"/>
  <c r="C109" i="10"/>
  <c r="A109" i="10"/>
  <c r="C106" i="10"/>
  <c r="A106" i="10"/>
  <c r="C105" i="10"/>
  <c r="A105" i="10"/>
  <c r="C104" i="10"/>
  <c r="A104" i="10"/>
  <c r="C102" i="10"/>
  <c r="A102" i="10"/>
  <c r="C101" i="10"/>
  <c r="A101" i="10"/>
  <c r="C99" i="10"/>
  <c r="A99" i="10"/>
  <c r="C98" i="10"/>
  <c r="A98" i="10"/>
  <c r="C97" i="10"/>
  <c r="A97" i="10"/>
  <c r="C96" i="10"/>
  <c r="A96" i="10"/>
  <c r="C95" i="10"/>
  <c r="A95" i="10"/>
  <c r="C93" i="10"/>
  <c r="A93" i="10"/>
  <c r="C91" i="10"/>
  <c r="A91" i="10"/>
  <c r="C90" i="10"/>
  <c r="A90" i="10"/>
  <c r="C87" i="10"/>
  <c r="A87" i="10"/>
  <c r="C86" i="10"/>
  <c r="A86" i="10"/>
  <c r="C85" i="10"/>
  <c r="A85" i="10"/>
  <c r="C84" i="10"/>
  <c r="A84" i="10"/>
  <c r="C83" i="10"/>
  <c r="A83" i="10"/>
  <c r="C75" i="10"/>
  <c r="A75" i="10"/>
  <c r="C81" i="10"/>
  <c r="A81" i="10"/>
  <c r="C126" i="10"/>
  <c r="A126" i="10"/>
  <c r="C79" i="10"/>
  <c r="A79" i="10"/>
  <c r="C78" i="10"/>
  <c r="A78" i="10"/>
  <c r="C129" i="10"/>
  <c r="A129" i="10"/>
  <c r="C76" i="10"/>
  <c r="A76" i="10"/>
  <c r="C124" i="10"/>
  <c r="A124" i="10"/>
  <c r="C74" i="10"/>
  <c r="A74" i="10"/>
  <c r="C73" i="10"/>
  <c r="A73" i="10"/>
  <c r="C71" i="10"/>
  <c r="A71" i="10"/>
  <c r="C70" i="10"/>
  <c r="A70" i="10"/>
  <c r="C69" i="10"/>
  <c r="A69" i="10"/>
  <c r="C68" i="10"/>
  <c r="A68" i="10"/>
  <c r="C114" i="10"/>
  <c r="A114" i="10"/>
  <c r="C82" i="10"/>
  <c r="A82" i="10"/>
  <c r="C66" i="10"/>
  <c r="A66" i="10"/>
  <c r="C64" i="10"/>
  <c r="A64" i="10"/>
  <c r="C63" i="10"/>
  <c r="A63" i="10"/>
  <c r="C62" i="10"/>
  <c r="A62" i="10"/>
  <c r="C61" i="10"/>
  <c r="A61" i="10"/>
  <c r="C60" i="10"/>
  <c r="A60" i="10"/>
  <c r="C59" i="10"/>
  <c r="A59" i="10"/>
  <c r="C58" i="10"/>
  <c r="A58" i="10"/>
  <c r="C57" i="10"/>
  <c r="A57" i="10"/>
  <c r="C55" i="10"/>
  <c r="A55" i="10"/>
  <c r="C107" i="10"/>
  <c r="A107" i="10"/>
  <c r="C54" i="10"/>
  <c r="A54" i="10"/>
  <c r="C53" i="10"/>
  <c r="A53" i="10"/>
  <c r="C51" i="10"/>
  <c r="A51" i="10"/>
  <c r="C50" i="10"/>
  <c r="A50" i="10"/>
  <c r="C49" i="10"/>
  <c r="A49" i="10"/>
  <c r="C48" i="10"/>
  <c r="A48" i="10"/>
  <c r="C47" i="10"/>
  <c r="A47" i="10"/>
  <c r="C46" i="10"/>
  <c r="A46" i="10"/>
  <c r="C45" i="10"/>
  <c r="A45" i="10"/>
  <c r="C100" i="10"/>
  <c r="A100" i="10"/>
  <c r="C43" i="10"/>
  <c r="A43" i="10"/>
  <c r="C42" i="10"/>
  <c r="A42" i="10"/>
  <c r="C39" i="10"/>
  <c r="A39" i="10"/>
  <c r="C38" i="10"/>
  <c r="A38" i="10"/>
  <c r="C37" i="10"/>
  <c r="A37" i="10"/>
  <c r="C36" i="10"/>
  <c r="A36" i="10"/>
  <c r="C34" i="10"/>
  <c r="A34" i="10"/>
  <c r="C33" i="10"/>
  <c r="A33" i="10"/>
  <c r="C32" i="10"/>
  <c r="A32" i="10"/>
  <c r="C31" i="10"/>
  <c r="A31" i="10"/>
  <c r="C22" i="10"/>
  <c r="A22" i="10"/>
  <c r="C29" i="10"/>
  <c r="A29" i="10"/>
  <c r="C28" i="10"/>
  <c r="A28" i="10"/>
  <c r="C94" i="10"/>
  <c r="A94" i="10"/>
  <c r="C25" i="10"/>
  <c r="A25" i="10"/>
  <c r="H2" i="3" s="1" a="1"/>
  <c r="H2" i="3" s="1"/>
  <c r="C24" i="10"/>
  <c r="A24" i="10"/>
  <c r="C23" i="10"/>
  <c r="A23" i="10"/>
  <c r="C21" i="10"/>
  <c r="A21" i="10"/>
  <c r="C20" i="10"/>
  <c r="A20" i="10"/>
  <c r="C19" i="10"/>
  <c r="A19" i="10"/>
  <c r="C18" i="10"/>
  <c r="A18" i="10"/>
  <c r="C17" i="10"/>
  <c r="A17" i="10"/>
  <c r="C16" i="10"/>
  <c r="A16" i="10"/>
  <c r="C15" i="10"/>
  <c r="A15" i="10"/>
  <c r="C92" i="10"/>
  <c r="A92" i="10"/>
  <c r="C12" i="10"/>
  <c r="A12" i="10"/>
  <c r="C11" i="10"/>
  <c r="A11" i="10"/>
  <c r="C10" i="10"/>
  <c r="A10" i="10"/>
  <c r="C9" i="10"/>
  <c r="A9" i="10"/>
  <c r="C7" i="10"/>
  <c r="A7" i="10"/>
  <c r="C6" i="10"/>
  <c r="A6" i="10"/>
  <c r="C5" i="10"/>
  <c r="A5" i="10"/>
  <c r="C4" i="10"/>
  <c r="A4" i="10"/>
  <c r="C3" i="10"/>
  <c r="A3" i="10"/>
  <c r="C2" i="10"/>
  <c r="A2" i="10"/>
  <c r="C88" i="10"/>
  <c r="A88" i="10"/>
  <c r="C130" i="10"/>
  <c r="A130" i="10"/>
  <c r="C89" i="10"/>
  <c r="A89" i="10"/>
  <c r="C80" i="10"/>
  <c r="A80" i="10"/>
  <c r="C77" i="10"/>
  <c r="A77" i="10"/>
  <c r="C40" i="10"/>
  <c r="A40" i="10"/>
  <c r="C72" i="10"/>
  <c r="A72" i="10"/>
  <c r="C67" i="10"/>
  <c r="A67" i="10"/>
  <c r="C110" i="10"/>
  <c r="A110" i="10"/>
  <c r="C122" i="10"/>
  <c r="A122" i="10"/>
  <c r="C65" i="10"/>
  <c r="A65" i="10"/>
  <c r="C52" i="10"/>
  <c r="A52" i="10"/>
  <c r="C44" i="10"/>
  <c r="A44" i="10"/>
  <c r="C41" i="10"/>
  <c r="A41" i="10"/>
  <c r="C30" i="10"/>
  <c r="A30" i="10"/>
  <c r="C35" i="10"/>
  <c r="A35" i="10"/>
  <c r="C27" i="10"/>
  <c r="A27" i="10"/>
  <c r="C26" i="10"/>
  <c r="A26" i="10"/>
  <c r="C108" i="10"/>
  <c r="A108" i="10"/>
  <c r="C14" i="10"/>
  <c r="A14" i="10"/>
  <c r="C103" i="10"/>
  <c r="A103" i="10"/>
  <c r="C13" i="10"/>
  <c r="A13" i="10"/>
  <c r="C56" i="10"/>
  <c r="A56" i="10"/>
  <c r="H55" i="3" a="1"/>
  <c r="H55" i="3" s="1"/>
  <c r="H67" i="3" a="1"/>
  <c r="H67" i="3" s="1"/>
  <c r="H76" i="3" a="1"/>
  <c r="H76" i="3" s="1"/>
  <c r="H130" i="3" a="1"/>
  <c r="H130" i="3" s="1"/>
  <c r="G3" i="3" a="1"/>
  <c r="G3" i="3" s="1"/>
  <c r="G4" i="3" a="1"/>
  <c r="G4" i="3" s="1"/>
  <c r="G5" i="3" a="1"/>
  <c r="G5" i="3" s="1"/>
  <c r="G6" i="3" a="1"/>
  <c r="G6" i="3" s="1"/>
  <c r="G7" i="3" a="1"/>
  <c r="G7" i="3" s="1"/>
  <c r="G8" i="3" a="1"/>
  <c r="G8" i="3" s="1"/>
  <c r="G9" i="3" a="1"/>
  <c r="G9" i="3" s="1"/>
  <c r="G10" i="3" a="1"/>
  <c r="G10" i="3" s="1"/>
  <c r="G11" i="3" a="1"/>
  <c r="G11" i="3" s="1"/>
  <c r="G12" i="3" a="1"/>
  <c r="G12" i="3" s="1"/>
  <c r="G13" i="3" a="1"/>
  <c r="G13" i="3" s="1"/>
  <c r="G14" i="3" a="1"/>
  <c r="G14" i="3" s="1"/>
  <c r="G15" i="3" a="1"/>
  <c r="G15" i="3" s="1"/>
  <c r="G16" i="3" a="1"/>
  <c r="G16" i="3" s="1"/>
  <c r="G17" i="3" a="1"/>
  <c r="G17" i="3" s="1"/>
  <c r="G18" i="3" a="1"/>
  <c r="G18" i="3" s="1"/>
  <c r="G19" i="3" a="1"/>
  <c r="G19" i="3"/>
  <c r="G20" i="3" a="1"/>
  <c r="G20" i="3" s="1"/>
  <c r="G21" i="3" a="1"/>
  <c r="G21" i="3" s="1"/>
  <c r="G22" i="3" a="1"/>
  <c r="G22" i="3" s="1"/>
  <c r="G23" i="3" a="1"/>
  <c r="G23" i="3" s="1"/>
  <c r="G24" i="3" a="1"/>
  <c r="G24" i="3" s="1"/>
  <c r="G25" i="3" a="1"/>
  <c r="G25" i="3" s="1"/>
  <c r="G26" i="3" a="1"/>
  <c r="G26" i="3" s="1"/>
  <c r="G27" i="3" a="1"/>
  <c r="G27" i="3" s="1"/>
  <c r="G28" i="3" a="1"/>
  <c r="G28" i="3" s="1"/>
  <c r="G29" i="3" a="1"/>
  <c r="G29" i="3" s="1"/>
  <c r="G30" i="3" a="1"/>
  <c r="G30" i="3" s="1"/>
  <c r="G31" i="3" a="1"/>
  <c r="G31" i="3" s="1"/>
  <c r="G32" i="3" a="1"/>
  <c r="G32" i="3" s="1"/>
  <c r="G33" i="3" a="1"/>
  <c r="G33" i="3" s="1"/>
  <c r="G34" i="3" a="1"/>
  <c r="G34" i="3" s="1"/>
  <c r="G35" i="3" a="1"/>
  <c r="G35" i="3" s="1"/>
  <c r="G36" i="3" a="1"/>
  <c r="G36" i="3" s="1"/>
  <c r="G37" i="3" a="1"/>
  <c r="G37" i="3" s="1"/>
  <c r="G38" i="3" a="1"/>
  <c r="G38" i="3" s="1"/>
  <c r="G39" i="3" a="1"/>
  <c r="G39" i="3" s="1"/>
  <c r="G40" i="3" a="1"/>
  <c r="G40" i="3" s="1"/>
  <c r="G41" i="3" a="1"/>
  <c r="G41" i="3" s="1"/>
  <c r="G42" i="3" a="1"/>
  <c r="G42" i="3" s="1"/>
  <c r="G43" i="3" a="1"/>
  <c r="G43" i="3" s="1"/>
  <c r="G44" i="3" a="1"/>
  <c r="G44" i="3" s="1"/>
  <c r="G45" i="3" a="1"/>
  <c r="G45" i="3" s="1"/>
  <c r="G46" i="3" a="1"/>
  <c r="G46" i="3" s="1"/>
  <c r="G47" i="3" a="1"/>
  <c r="G47" i="3" s="1"/>
  <c r="G48" i="3" a="1"/>
  <c r="G48" i="3" s="1"/>
  <c r="G49" i="3" a="1"/>
  <c r="G49" i="3" s="1"/>
  <c r="G50" i="3" a="1"/>
  <c r="G50" i="3" s="1"/>
  <c r="G51" i="3" a="1"/>
  <c r="G51" i="3" s="1"/>
  <c r="G52" i="3" a="1"/>
  <c r="G52" i="3" s="1"/>
  <c r="G53" i="3" a="1"/>
  <c r="G53" i="3" s="1"/>
  <c r="G54" i="3" a="1"/>
  <c r="G54" i="3" s="1"/>
  <c r="G55" i="3" a="1"/>
  <c r="G55" i="3" s="1"/>
  <c r="G56" i="3" a="1"/>
  <c r="G56" i="3" s="1"/>
  <c r="G57" i="3" a="1"/>
  <c r="G57" i="3" s="1"/>
  <c r="G58" i="3" a="1"/>
  <c r="G58" i="3" s="1"/>
  <c r="G59" i="3" a="1"/>
  <c r="G59" i="3" s="1"/>
  <c r="G60" i="3" a="1"/>
  <c r="G60" i="3" s="1"/>
  <c r="G61" i="3" a="1"/>
  <c r="G61" i="3" s="1"/>
  <c r="G62" i="3" a="1"/>
  <c r="G62" i="3" s="1"/>
  <c r="G63" i="3" a="1"/>
  <c r="G63" i="3" s="1"/>
  <c r="G64" i="3" a="1"/>
  <c r="G64" i="3" s="1"/>
  <c r="G65" i="3" a="1"/>
  <c r="G65" i="3" s="1"/>
  <c r="G66" i="3" a="1"/>
  <c r="G66" i="3" s="1"/>
  <c r="G67" i="3" a="1"/>
  <c r="G67" i="3" s="1"/>
  <c r="G68" i="3" a="1"/>
  <c r="G68" i="3" s="1"/>
  <c r="G69" i="3" a="1"/>
  <c r="G69" i="3" s="1"/>
  <c r="G70" i="3" a="1"/>
  <c r="G70" i="3" s="1"/>
  <c r="G71" i="3" a="1"/>
  <c r="G71" i="3" s="1"/>
  <c r="G72" i="3" a="1"/>
  <c r="G72" i="3" s="1"/>
  <c r="G73" i="3" a="1"/>
  <c r="G73" i="3" s="1"/>
  <c r="G74" i="3" a="1"/>
  <c r="G74" i="3" s="1"/>
  <c r="G75" i="3" a="1"/>
  <c r="G75" i="3" s="1"/>
  <c r="G76" i="3" a="1"/>
  <c r="G76" i="3" s="1"/>
  <c r="G77" i="3" a="1"/>
  <c r="G77" i="3" s="1"/>
  <c r="G78" i="3" a="1"/>
  <c r="G78" i="3" s="1"/>
  <c r="G79" i="3" a="1"/>
  <c r="G79" i="3" s="1"/>
  <c r="G80" i="3" a="1"/>
  <c r="G80" i="3" s="1"/>
  <c r="G81" i="3" a="1"/>
  <c r="G81" i="3" s="1"/>
  <c r="G82" i="3" a="1"/>
  <c r="G82" i="3" s="1"/>
  <c r="G83" i="3" a="1"/>
  <c r="G83" i="3" s="1"/>
  <c r="G84" i="3" a="1"/>
  <c r="G84" i="3" s="1"/>
  <c r="G85" i="3" a="1"/>
  <c r="G85" i="3" s="1"/>
  <c r="G86" i="3" a="1"/>
  <c r="G86" i="3" s="1"/>
  <c r="G87" i="3" a="1"/>
  <c r="G87" i="3" s="1"/>
  <c r="G88" i="3" a="1"/>
  <c r="G88" i="3" s="1"/>
  <c r="G89" i="3" a="1"/>
  <c r="G89" i="3" s="1"/>
  <c r="G90" i="3" a="1"/>
  <c r="G90" i="3" s="1"/>
  <c r="G91" i="3" a="1"/>
  <c r="G91" i="3" s="1"/>
  <c r="G92" i="3" a="1"/>
  <c r="G92" i="3" s="1"/>
  <c r="G93" i="3" a="1"/>
  <c r="G93" i="3" s="1"/>
  <c r="G94" i="3" a="1"/>
  <c r="G94" i="3" s="1"/>
  <c r="G95" i="3" a="1"/>
  <c r="G95" i="3" s="1"/>
  <c r="G96" i="3" a="1"/>
  <c r="G96" i="3" s="1"/>
  <c r="G97" i="3" a="1"/>
  <c r="G97" i="3" s="1"/>
  <c r="G98" i="3" a="1"/>
  <c r="G98" i="3" s="1"/>
  <c r="G99" i="3" a="1"/>
  <c r="G99" i="3" s="1"/>
  <c r="G100" i="3" a="1"/>
  <c r="G100" i="3" s="1"/>
  <c r="G101" i="3" a="1"/>
  <c r="G101" i="3" s="1"/>
  <c r="G102" i="3" a="1"/>
  <c r="G102" i="3" s="1"/>
  <c r="G103" i="3" a="1"/>
  <c r="G103" i="3" s="1"/>
  <c r="G104" i="3" a="1"/>
  <c r="G104" i="3" s="1"/>
  <c r="G105" i="3" a="1"/>
  <c r="G105" i="3" s="1"/>
  <c r="G106" i="3" a="1"/>
  <c r="G106" i="3"/>
  <c r="G107" i="3" a="1"/>
  <c r="G107" i="3" s="1"/>
  <c r="G108" i="3" a="1"/>
  <c r="G108" i="3" s="1"/>
  <c r="G109" i="3" a="1"/>
  <c r="G109" i="3" s="1"/>
  <c r="G110" i="3" a="1"/>
  <c r="G110" i="3" s="1"/>
  <c r="G111" i="3" a="1"/>
  <c r="G111" i="3" s="1"/>
  <c r="G112" i="3" a="1"/>
  <c r="G112" i="3" s="1"/>
  <c r="G113" i="3" a="1"/>
  <c r="G113" i="3" s="1"/>
  <c r="G114" i="3" a="1"/>
  <c r="G114" i="3" s="1"/>
  <c r="G115" i="3" a="1"/>
  <c r="G115" i="3" s="1"/>
  <c r="G116" i="3" a="1"/>
  <c r="G116" i="3" s="1"/>
  <c r="G117" i="3" a="1"/>
  <c r="G117" i="3" s="1"/>
  <c r="G118" i="3" a="1"/>
  <c r="G118" i="3" s="1"/>
  <c r="G119" i="3" a="1"/>
  <c r="G119" i="3" s="1"/>
  <c r="G120" i="3" a="1"/>
  <c r="G120" i="3" s="1"/>
  <c r="G121" i="3" a="1"/>
  <c r="G121" i="3" s="1"/>
  <c r="G122" i="3" a="1"/>
  <c r="G122" i="3" s="1"/>
  <c r="G123" i="3" a="1"/>
  <c r="G123" i="3" s="1"/>
  <c r="G124" i="3" a="1"/>
  <c r="G124" i="3" s="1"/>
  <c r="G125" i="3" a="1"/>
  <c r="G125" i="3" s="1"/>
  <c r="G126" i="3" a="1"/>
  <c r="G126" i="3" s="1"/>
  <c r="G127" i="3" a="1"/>
  <c r="G127" i="3" s="1"/>
  <c r="G128" i="3" a="1"/>
  <c r="G128" i="3" s="1"/>
  <c r="G129" i="3" a="1"/>
  <c r="G129" i="3" s="1"/>
  <c r="G130" i="3" a="1"/>
  <c r="G130" i="3" s="1"/>
  <c r="F3" i="3" a="1"/>
  <c r="F3" i="3" s="1"/>
  <c r="F4" i="3" a="1"/>
  <c r="F4" i="3" s="1"/>
  <c r="F5" i="3" a="1"/>
  <c r="F5" i="3" s="1"/>
  <c r="F6" i="3" a="1"/>
  <c r="F6" i="3" s="1"/>
  <c r="F7" i="3" a="1"/>
  <c r="F7" i="3" s="1"/>
  <c r="F8" i="3" a="1"/>
  <c r="F8" i="3" s="1"/>
  <c r="F9" i="3" a="1"/>
  <c r="F9" i="3" s="1"/>
  <c r="F10" i="3" a="1"/>
  <c r="F10" i="3" s="1"/>
  <c r="F11" i="3" a="1"/>
  <c r="F11" i="3" s="1"/>
  <c r="F12" i="3" a="1"/>
  <c r="F12" i="3" s="1"/>
  <c r="F13" i="3" a="1"/>
  <c r="F13" i="3" s="1"/>
  <c r="F14" i="3" a="1"/>
  <c r="F14" i="3" s="1"/>
  <c r="F15" i="3" a="1"/>
  <c r="F15" i="3" s="1"/>
  <c r="F16" i="3" a="1"/>
  <c r="F16" i="3" s="1"/>
  <c r="F17" i="3" a="1"/>
  <c r="F17" i="3" s="1"/>
  <c r="F18" i="3" a="1"/>
  <c r="F18" i="3" s="1"/>
  <c r="F19" i="3" a="1"/>
  <c r="F19" i="3" s="1"/>
  <c r="F20" i="3" a="1"/>
  <c r="F20" i="3" s="1"/>
  <c r="F21" i="3" a="1"/>
  <c r="F21" i="3" s="1"/>
  <c r="F22" i="3" a="1"/>
  <c r="F22" i="3" s="1"/>
  <c r="F23" i="3" a="1"/>
  <c r="F23" i="3" s="1"/>
  <c r="F24" i="3" a="1"/>
  <c r="F24" i="3" s="1"/>
  <c r="F25" i="3" a="1"/>
  <c r="F25" i="3" s="1"/>
  <c r="F26" i="3" a="1"/>
  <c r="F26" i="3" s="1"/>
  <c r="F27" i="3" a="1"/>
  <c r="F27" i="3" s="1"/>
  <c r="F28" i="3" a="1"/>
  <c r="F28" i="3" s="1"/>
  <c r="F29" i="3" a="1"/>
  <c r="F29" i="3" s="1"/>
  <c r="F30" i="3" a="1"/>
  <c r="F30" i="3" s="1"/>
  <c r="F31" i="3" a="1"/>
  <c r="F31" i="3" s="1"/>
  <c r="F32" i="3" a="1"/>
  <c r="F32" i="3" s="1"/>
  <c r="F33" i="3" a="1"/>
  <c r="F33" i="3" s="1"/>
  <c r="F34" i="3" a="1"/>
  <c r="F34" i="3" s="1"/>
  <c r="F35" i="3" a="1"/>
  <c r="F35" i="3" s="1"/>
  <c r="F36" i="3" a="1"/>
  <c r="F36" i="3" s="1"/>
  <c r="F37" i="3" a="1"/>
  <c r="F37" i="3" s="1"/>
  <c r="F38" i="3" a="1"/>
  <c r="F38" i="3" s="1"/>
  <c r="F39" i="3" a="1"/>
  <c r="F39" i="3" s="1"/>
  <c r="F40" i="3" a="1"/>
  <c r="F40" i="3" s="1"/>
  <c r="F41" i="3" a="1"/>
  <c r="F41" i="3" s="1"/>
  <c r="F42" i="3" a="1"/>
  <c r="F42" i="3" s="1"/>
  <c r="F43" i="3" a="1"/>
  <c r="F43" i="3" s="1"/>
  <c r="F44" i="3" a="1"/>
  <c r="F44" i="3" s="1"/>
  <c r="F45" i="3" a="1"/>
  <c r="F45" i="3" s="1"/>
  <c r="F46" i="3" a="1"/>
  <c r="F46" i="3"/>
  <c r="F47" i="3" a="1"/>
  <c r="F47" i="3" s="1"/>
  <c r="F48" i="3" a="1"/>
  <c r="F48" i="3" s="1"/>
  <c r="F49" i="3" a="1"/>
  <c r="F49" i="3" s="1"/>
  <c r="F50" i="3" a="1"/>
  <c r="F50" i="3" s="1"/>
  <c r="F51" i="3" a="1"/>
  <c r="F51" i="3" s="1"/>
  <c r="F52" i="3" a="1"/>
  <c r="F52" i="3" s="1"/>
  <c r="F53" i="3" a="1"/>
  <c r="F53" i="3" s="1"/>
  <c r="F54" i="3" a="1"/>
  <c r="F54" i="3" s="1"/>
  <c r="F55" i="3" a="1"/>
  <c r="F55" i="3" s="1"/>
  <c r="F56" i="3" a="1"/>
  <c r="F56" i="3" s="1"/>
  <c r="F57" i="3" a="1"/>
  <c r="F57" i="3" s="1"/>
  <c r="F58" i="3" a="1"/>
  <c r="F58" i="3" s="1"/>
  <c r="F59" i="3" a="1"/>
  <c r="F59" i="3" s="1"/>
  <c r="F60" i="3" a="1"/>
  <c r="F60" i="3" s="1"/>
  <c r="F61" i="3" a="1"/>
  <c r="F61" i="3" s="1"/>
  <c r="F62" i="3" a="1"/>
  <c r="F62" i="3" s="1"/>
  <c r="F63" i="3" a="1"/>
  <c r="F63" i="3" s="1"/>
  <c r="F64" i="3" a="1"/>
  <c r="F64" i="3" s="1"/>
  <c r="F65" i="3" a="1"/>
  <c r="F65" i="3" s="1"/>
  <c r="F66" i="3" a="1"/>
  <c r="F66" i="3" s="1"/>
  <c r="F67" i="3" a="1"/>
  <c r="F67" i="3" s="1"/>
  <c r="F68" i="3" a="1"/>
  <c r="F68" i="3" s="1"/>
  <c r="F69" i="3" a="1"/>
  <c r="F69" i="3" s="1"/>
  <c r="F70" i="3" a="1"/>
  <c r="F70" i="3" s="1"/>
  <c r="F71" i="3" a="1"/>
  <c r="F71" i="3" s="1"/>
  <c r="F72" i="3" a="1"/>
  <c r="F72" i="3" s="1"/>
  <c r="F73" i="3" a="1"/>
  <c r="F73" i="3" s="1"/>
  <c r="F74" i="3" a="1"/>
  <c r="F74" i="3" s="1"/>
  <c r="F75" i="3" a="1"/>
  <c r="F75" i="3" s="1"/>
  <c r="F76" i="3" a="1"/>
  <c r="F76" i="3" s="1"/>
  <c r="F77" i="3" a="1"/>
  <c r="F77" i="3" s="1"/>
  <c r="F78" i="3" a="1"/>
  <c r="F78" i="3" s="1"/>
  <c r="F79" i="3" a="1"/>
  <c r="F79" i="3" s="1"/>
  <c r="F80" i="3" a="1"/>
  <c r="F80" i="3" s="1"/>
  <c r="F81" i="3" a="1"/>
  <c r="F81" i="3" s="1"/>
  <c r="F82" i="3" a="1"/>
  <c r="F82" i="3" s="1"/>
  <c r="F83" i="3" a="1"/>
  <c r="F83" i="3" s="1"/>
  <c r="F84" i="3" a="1"/>
  <c r="F84" i="3" s="1"/>
  <c r="F85" i="3" a="1"/>
  <c r="F85" i="3" s="1"/>
  <c r="F86" i="3" a="1"/>
  <c r="F86" i="3" s="1"/>
  <c r="F87" i="3" a="1"/>
  <c r="F87" i="3" s="1"/>
  <c r="F88" i="3" a="1"/>
  <c r="F88" i="3" s="1"/>
  <c r="F89" i="3" a="1"/>
  <c r="F89" i="3" s="1"/>
  <c r="F90" i="3" a="1"/>
  <c r="F90" i="3" s="1"/>
  <c r="F91" i="3" a="1"/>
  <c r="F91" i="3" s="1"/>
  <c r="F92" i="3" a="1"/>
  <c r="F92" i="3" s="1"/>
  <c r="F93" i="3" a="1"/>
  <c r="F93" i="3" s="1"/>
  <c r="F94" i="3" a="1"/>
  <c r="F94" i="3" s="1"/>
  <c r="F95" i="3" a="1"/>
  <c r="F95" i="3" s="1"/>
  <c r="F96" i="3" a="1"/>
  <c r="F96" i="3" s="1"/>
  <c r="F97" i="3" a="1"/>
  <c r="F97" i="3" s="1"/>
  <c r="F98" i="3" a="1"/>
  <c r="F98" i="3" s="1"/>
  <c r="F99" i="3" a="1"/>
  <c r="F99" i="3" s="1"/>
  <c r="F100" i="3" a="1"/>
  <c r="F100" i="3" s="1"/>
  <c r="F101" i="3" a="1"/>
  <c r="F101" i="3" s="1"/>
  <c r="F102" i="3" a="1"/>
  <c r="F102" i="3"/>
  <c r="F103" i="3" a="1"/>
  <c r="F103" i="3" s="1"/>
  <c r="F104" i="3" a="1"/>
  <c r="F104" i="3" s="1"/>
  <c r="F105" i="3" a="1"/>
  <c r="F105" i="3" s="1"/>
  <c r="F106" i="3" a="1"/>
  <c r="F106" i="3" s="1"/>
  <c r="F107" i="3" a="1"/>
  <c r="F107" i="3" s="1"/>
  <c r="F108" i="3" a="1"/>
  <c r="F108" i="3" s="1"/>
  <c r="F109" i="3" a="1"/>
  <c r="F109" i="3" s="1"/>
  <c r="F110" i="3" a="1"/>
  <c r="F110" i="3" s="1"/>
  <c r="F111" i="3" a="1"/>
  <c r="F111" i="3" s="1"/>
  <c r="F112" i="3" a="1"/>
  <c r="F112" i="3" s="1"/>
  <c r="F113" i="3" a="1"/>
  <c r="F113" i="3" s="1"/>
  <c r="F114" i="3" a="1"/>
  <c r="F114" i="3" s="1"/>
  <c r="F115" i="3" a="1"/>
  <c r="F115" i="3" s="1"/>
  <c r="F116" i="3" a="1"/>
  <c r="F116" i="3" s="1"/>
  <c r="F117" i="3" a="1"/>
  <c r="F117" i="3" s="1"/>
  <c r="F118" i="3" a="1"/>
  <c r="F118" i="3" s="1"/>
  <c r="F119" i="3" a="1"/>
  <c r="F119" i="3" s="1"/>
  <c r="F120" i="3" a="1"/>
  <c r="F120" i="3" s="1"/>
  <c r="F121" i="3" a="1"/>
  <c r="F121" i="3" s="1"/>
  <c r="F122" i="3" a="1"/>
  <c r="F122" i="3" s="1"/>
  <c r="F123" i="3" a="1"/>
  <c r="F123" i="3" s="1"/>
  <c r="F124" i="3" a="1"/>
  <c r="F124" i="3" s="1"/>
  <c r="F125" i="3" a="1"/>
  <c r="F125" i="3" s="1"/>
  <c r="F126" i="3" a="1"/>
  <c r="F126" i="3" s="1"/>
  <c r="F127" i="3" a="1"/>
  <c r="F127" i="3" s="1"/>
  <c r="F128" i="3" a="1"/>
  <c r="F128" i="3" s="1"/>
  <c r="F129" i="3" a="1"/>
  <c r="F129" i="3" s="1"/>
  <c r="F130" i="3" a="1"/>
  <c r="F130" i="3" s="1"/>
  <c r="E3" i="3" a="1"/>
  <c r="E3" i="3" s="1"/>
  <c r="E4" i="3" a="1"/>
  <c r="E4" i="3" s="1"/>
  <c r="E5" i="3" a="1"/>
  <c r="E5" i="3" s="1"/>
  <c r="E6" i="3" a="1"/>
  <c r="E6" i="3" s="1"/>
  <c r="E7" i="3" a="1"/>
  <c r="E7" i="3" s="1"/>
  <c r="E8" i="3" a="1"/>
  <c r="E8" i="3" s="1"/>
  <c r="E9" i="3" a="1"/>
  <c r="E9" i="3" s="1"/>
  <c r="E10" i="3" a="1"/>
  <c r="E10" i="3" s="1"/>
  <c r="E11" i="3" a="1"/>
  <c r="E11" i="3" s="1"/>
  <c r="E12" i="3" a="1"/>
  <c r="E12" i="3" s="1"/>
  <c r="E13" i="3" a="1"/>
  <c r="E13" i="3" s="1"/>
  <c r="E14" i="3" a="1"/>
  <c r="E14" i="3" s="1"/>
  <c r="E15" i="3" a="1"/>
  <c r="E15" i="3" s="1"/>
  <c r="E16" i="3" a="1"/>
  <c r="E16" i="3" s="1"/>
  <c r="E17" i="3" a="1"/>
  <c r="E17" i="3" s="1"/>
  <c r="E18" i="3" a="1"/>
  <c r="E18" i="3" s="1"/>
  <c r="E19" i="3" a="1"/>
  <c r="E19" i="3" s="1"/>
  <c r="E20" i="3" a="1"/>
  <c r="E20" i="3" s="1"/>
  <c r="E21" i="3" a="1"/>
  <c r="E21" i="3" s="1"/>
  <c r="E22" i="3" a="1"/>
  <c r="E22" i="3" s="1"/>
  <c r="E23" i="3" a="1"/>
  <c r="E23" i="3" s="1"/>
  <c r="E24" i="3" a="1"/>
  <c r="E24" i="3" s="1"/>
  <c r="E25" i="3" a="1"/>
  <c r="E25" i="3" s="1"/>
  <c r="E26" i="3" a="1"/>
  <c r="E26" i="3" s="1"/>
  <c r="E27" i="3" a="1"/>
  <c r="E27" i="3" s="1"/>
  <c r="E28" i="3" a="1"/>
  <c r="E28" i="3" s="1"/>
  <c r="E29" i="3" a="1"/>
  <c r="E29" i="3" s="1"/>
  <c r="E30" i="3" a="1"/>
  <c r="E30" i="3" s="1"/>
  <c r="E31" i="3" a="1"/>
  <c r="E31" i="3" s="1"/>
  <c r="E32" i="3" a="1"/>
  <c r="E32" i="3" s="1"/>
  <c r="E33" i="3" a="1"/>
  <c r="E33" i="3" s="1"/>
  <c r="E34" i="3" a="1"/>
  <c r="E34" i="3" s="1"/>
  <c r="E35" i="3" a="1"/>
  <c r="E35" i="3" s="1"/>
  <c r="E36" i="3" a="1"/>
  <c r="E36" i="3" s="1"/>
  <c r="E37" i="3" a="1"/>
  <c r="E37" i="3" s="1"/>
  <c r="E38" i="3" a="1"/>
  <c r="E38" i="3" s="1"/>
  <c r="E39" i="3" a="1"/>
  <c r="E39" i="3" s="1"/>
  <c r="E40" i="3" a="1"/>
  <c r="E40" i="3" s="1"/>
  <c r="E41" i="3" a="1"/>
  <c r="E41" i="3" s="1"/>
  <c r="E42" i="3" a="1"/>
  <c r="E42" i="3" s="1"/>
  <c r="E43" i="3" a="1"/>
  <c r="E43" i="3" s="1"/>
  <c r="E44" i="3" a="1"/>
  <c r="E44" i="3" s="1"/>
  <c r="E45" i="3" a="1"/>
  <c r="E45" i="3" s="1"/>
  <c r="E46" i="3" a="1"/>
  <c r="E46" i="3" s="1"/>
  <c r="E47" i="3" a="1"/>
  <c r="E47" i="3" s="1"/>
  <c r="E48" i="3" a="1"/>
  <c r="E48" i="3" s="1"/>
  <c r="E49" i="3" a="1"/>
  <c r="E49" i="3" s="1"/>
  <c r="E50" i="3" a="1"/>
  <c r="E50" i="3" s="1"/>
  <c r="E51" i="3" a="1"/>
  <c r="E51" i="3" s="1"/>
  <c r="E52" i="3" a="1"/>
  <c r="E52" i="3" s="1"/>
  <c r="E53" i="3" a="1"/>
  <c r="E53" i="3" s="1"/>
  <c r="E54" i="3" a="1"/>
  <c r="E54" i="3" s="1"/>
  <c r="E55" i="3" a="1"/>
  <c r="E55" i="3" s="1"/>
  <c r="E56" i="3" a="1"/>
  <c r="E56" i="3" s="1"/>
  <c r="E57" i="3" a="1"/>
  <c r="E57" i="3" s="1"/>
  <c r="E58" i="3" a="1"/>
  <c r="E58" i="3" s="1"/>
  <c r="E59" i="3" a="1"/>
  <c r="E59" i="3" s="1"/>
  <c r="E60" i="3" a="1"/>
  <c r="E60" i="3" s="1"/>
  <c r="E61" i="3" a="1"/>
  <c r="E61" i="3" s="1"/>
  <c r="E62" i="3" a="1"/>
  <c r="E62" i="3" s="1"/>
  <c r="E63" i="3" a="1"/>
  <c r="E63" i="3" s="1"/>
  <c r="E64" i="3" a="1"/>
  <c r="E64" i="3" s="1"/>
  <c r="E65" i="3" a="1"/>
  <c r="E65" i="3" s="1"/>
  <c r="E66" i="3" a="1"/>
  <c r="E66" i="3" s="1"/>
  <c r="E67" i="3" a="1"/>
  <c r="E67" i="3" s="1"/>
  <c r="E68" i="3" a="1"/>
  <c r="E68" i="3" s="1"/>
  <c r="E69" i="3" a="1"/>
  <c r="E69" i="3" s="1"/>
  <c r="E70" i="3" a="1"/>
  <c r="E70" i="3" s="1"/>
  <c r="E71" i="3" a="1"/>
  <c r="E71" i="3" s="1"/>
  <c r="E72" i="3" a="1"/>
  <c r="E72" i="3" s="1"/>
  <c r="E73" i="3" a="1"/>
  <c r="E73" i="3" s="1"/>
  <c r="E74" i="3" a="1"/>
  <c r="E74" i="3" s="1"/>
  <c r="E75" i="3" a="1"/>
  <c r="E75" i="3" s="1"/>
  <c r="E76" i="3" a="1"/>
  <c r="E76" i="3" s="1"/>
  <c r="E77" i="3" a="1"/>
  <c r="E77" i="3" s="1"/>
  <c r="E78" i="3" a="1"/>
  <c r="E78" i="3" s="1"/>
  <c r="E79" i="3" a="1"/>
  <c r="E79" i="3" s="1"/>
  <c r="E80" i="3" a="1"/>
  <c r="E80" i="3" s="1"/>
  <c r="E81" i="3" a="1"/>
  <c r="E81" i="3" s="1"/>
  <c r="E82" i="3" a="1"/>
  <c r="E82" i="3" s="1"/>
  <c r="E83" i="3" a="1"/>
  <c r="E83" i="3" s="1"/>
  <c r="E84" i="3" a="1"/>
  <c r="E84" i="3" s="1"/>
  <c r="E85" i="3" a="1"/>
  <c r="E85" i="3" s="1"/>
  <c r="E86" i="3" a="1"/>
  <c r="E86" i="3" s="1"/>
  <c r="E87" i="3" a="1"/>
  <c r="E87" i="3" s="1"/>
  <c r="E88" i="3" a="1"/>
  <c r="E88" i="3" s="1"/>
  <c r="E89" i="3" a="1"/>
  <c r="E89" i="3" s="1"/>
  <c r="E90" i="3" a="1"/>
  <c r="E90" i="3" s="1"/>
  <c r="E91" i="3" a="1"/>
  <c r="E91" i="3" s="1"/>
  <c r="E92" i="3" a="1"/>
  <c r="E92" i="3" s="1"/>
  <c r="E93" i="3" a="1"/>
  <c r="E93" i="3" s="1"/>
  <c r="E94" i="3" a="1"/>
  <c r="E94" i="3" s="1"/>
  <c r="E95" i="3" a="1"/>
  <c r="E95" i="3" s="1"/>
  <c r="E96" i="3" a="1"/>
  <c r="E96" i="3" s="1"/>
  <c r="E97" i="3" a="1"/>
  <c r="E97" i="3" s="1"/>
  <c r="E98" i="3" a="1"/>
  <c r="E98" i="3" s="1"/>
  <c r="E99" i="3" a="1"/>
  <c r="E99" i="3" s="1"/>
  <c r="E100" i="3" a="1"/>
  <c r="E100" i="3" s="1"/>
  <c r="E101" i="3" a="1"/>
  <c r="E101" i="3" s="1"/>
  <c r="E102" i="3" a="1"/>
  <c r="E102" i="3" s="1"/>
  <c r="E103" i="3" a="1"/>
  <c r="E103" i="3" s="1"/>
  <c r="E104" i="3" a="1"/>
  <c r="E104" i="3" s="1"/>
  <c r="E105" i="3" a="1"/>
  <c r="E105" i="3" s="1"/>
  <c r="E106" i="3" a="1"/>
  <c r="E106" i="3" s="1"/>
  <c r="E107" i="3" a="1"/>
  <c r="E107" i="3" s="1"/>
  <c r="E108" i="3" a="1"/>
  <c r="E108" i="3" s="1"/>
  <c r="E109" i="3" a="1"/>
  <c r="E109" i="3" s="1"/>
  <c r="E110" i="3" a="1"/>
  <c r="E110" i="3" s="1"/>
  <c r="E111" i="3" a="1"/>
  <c r="E111" i="3" s="1"/>
  <c r="E112" i="3" a="1"/>
  <c r="E112" i="3" s="1"/>
  <c r="E113" i="3" a="1"/>
  <c r="E113" i="3" s="1"/>
  <c r="E114" i="3" a="1"/>
  <c r="E114" i="3" s="1"/>
  <c r="E115" i="3" a="1"/>
  <c r="E115" i="3" s="1"/>
  <c r="E116" i="3" a="1"/>
  <c r="E116" i="3" s="1"/>
  <c r="E117" i="3" a="1"/>
  <c r="E117" i="3" s="1"/>
  <c r="E118" i="3" a="1"/>
  <c r="E118" i="3" s="1"/>
  <c r="E119" i="3" a="1"/>
  <c r="E119" i="3" s="1"/>
  <c r="E120" i="3" a="1"/>
  <c r="E120" i="3" s="1"/>
  <c r="E121" i="3" a="1"/>
  <c r="E121" i="3" s="1"/>
  <c r="E122" i="3" a="1"/>
  <c r="E122" i="3" s="1"/>
  <c r="E123" i="3" a="1"/>
  <c r="E123" i="3" s="1"/>
  <c r="E124" i="3" a="1"/>
  <c r="E124" i="3" s="1"/>
  <c r="E125" i="3" a="1"/>
  <c r="E125" i="3" s="1"/>
  <c r="E126" i="3" a="1"/>
  <c r="E126" i="3" s="1"/>
  <c r="E127" i="3" a="1"/>
  <c r="E127" i="3" s="1"/>
  <c r="E128" i="3" a="1"/>
  <c r="E128" i="3" s="1"/>
  <c r="E129" i="3" a="1"/>
  <c r="E129" i="3" s="1"/>
  <c r="E130" i="3" a="1"/>
  <c r="E130" i="3" s="1"/>
  <c r="C131" i="9"/>
  <c r="A131" i="9"/>
  <c r="A23" i="9"/>
  <c r="H129" i="3" s="1" a="1"/>
  <c r="H129" i="3" s="1"/>
  <c r="C23" i="9"/>
  <c r="C89" i="9"/>
  <c r="A89" i="9"/>
  <c r="H121" i="3" s="1" a="1"/>
  <c r="H121" i="3" s="1"/>
  <c r="C130" i="9"/>
  <c r="A130" i="9"/>
  <c r="H127" i="3" s="1" a="1"/>
  <c r="H127" i="3" s="1"/>
  <c r="C129" i="9"/>
  <c r="A129" i="9"/>
  <c r="H126" i="3" s="1" a="1"/>
  <c r="H126" i="3" s="1"/>
  <c r="C94" i="9"/>
  <c r="A94" i="9"/>
  <c r="H125" i="3" s="1" a="1"/>
  <c r="H125" i="3" s="1"/>
  <c r="C128" i="9"/>
  <c r="A128" i="9"/>
  <c r="H124" i="3" s="1" a="1"/>
  <c r="H124" i="3" s="1"/>
  <c r="C19" i="9"/>
  <c r="A19" i="9"/>
  <c r="H123" i="3" s="1" a="1"/>
  <c r="H123" i="3" s="1"/>
  <c r="C127" i="9"/>
  <c r="A127" i="9"/>
  <c r="H122" i="3" s="1" a="1"/>
  <c r="H122" i="3" s="1"/>
  <c r="C24" i="9"/>
  <c r="A24" i="9"/>
  <c r="H88" i="3" s="1" a="1"/>
  <c r="H88" i="3" s="1"/>
  <c r="C126" i="9"/>
  <c r="A126" i="9"/>
  <c r="H120" i="3" s="1" a="1"/>
  <c r="H120" i="3" s="1"/>
  <c r="C125" i="9"/>
  <c r="A125" i="9"/>
  <c r="H119" i="3" s="1" a="1"/>
  <c r="H119" i="3" s="1"/>
  <c r="C124" i="9"/>
  <c r="A124" i="9"/>
  <c r="H118" i="3" s="1" a="1"/>
  <c r="H118" i="3" s="1"/>
  <c r="C123" i="9"/>
  <c r="A123" i="9"/>
  <c r="H117" i="3" s="1" a="1"/>
  <c r="H117" i="3" s="1"/>
  <c r="C122" i="9"/>
  <c r="A122" i="9"/>
  <c r="H116" i="3" s="1" a="1"/>
  <c r="H116" i="3" s="1"/>
  <c r="C121" i="9"/>
  <c r="A121" i="9"/>
  <c r="H115" i="3" s="1" a="1"/>
  <c r="H115" i="3" s="1"/>
  <c r="C120" i="9"/>
  <c r="A120" i="9"/>
  <c r="H114" i="3" s="1" a="1"/>
  <c r="H114" i="3" s="1"/>
  <c r="C82" i="9"/>
  <c r="A82" i="9"/>
  <c r="H113" i="3" s="1" a="1"/>
  <c r="H113" i="3" s="1"/>
  <c r="C118" i="9"/>
  <c r="A118" i="9"/>
  <c r="H112" i="3" s="1" a="1"/>
  <c r="H112" i="3" s="1"/>
  <c r="C117" i="9"/>
  <c r="A117" i="9"/>
  <c r="H111" i="3" s="1" a="1"/>
  <c r="H111" i="3" s="1"/>
  <c r="C116" i="9"/>
  <c r="A116" i="9"/>
  <c r="H110" i="3" s="1" a="1"/>
  <c r="H110" i="3" s="1"/>
  <c r="A16" i="9"/>
  <c r="H109" i="3" s="1" a="1"/>
  <c r="H109" i="3" s="1"/>
  <c r="C16" i="9"/>
  <c r="C115" i="9"/>
  <c r="A115" i="9"/>
  <c r="H108" i="3" s="1" a="1"/>
  <c r="H108" i="3" s="1"/>
  <c r="C91" i="9"/>
  <c r="A91" i="9"/>
  <c r="H128" i="3" s="1" a="1"/>
  <c r="H128" i="3" s="1"/>
  <c r="C70" i="9"/>
  <c r="A70" i="9"/>
  <c r="H106" i="3" s="1" a="1"/>
  <c r="H106" i="3" s="1"/>
  <c r="C114" i="9"/>
  <c r="A114" i="9"/>
  <c r="H105" i="3" s="1" a="1"/>
  <c r="H105" i="3" s="1"/>
  <c r="C113" i="9"/>
  <c r="A113" i="9"/>
  <c r="H104" i="3" s="1" a="1"/>
  <c r="H104" i="3" s="1"/>
  <c r="C112" i="9"/>
  <c r="A112" i="9"/>
  <c r="H103" i="3" s="1" a="1"/>
  <c r="H103" i="3" s="1"/>
  <c r="C4" i="9"/>
  <c r="A4" i="9"/>
  <c r="H102" i="3" s="1" a="1"/>
  <c r="H102" i="3" s="1"/>
  <c r="C111" i="9"/>
  <c r="A111" i="9"/>
  <c r="H101" i="3" s="1" a="1"/>
  <c r="H101" i="3" s="1"/>
  <c r="C110" i="9"/>
  <c r="A110" i="9"/>
  <c r="H100" i="3" s="1" a="1"/>
  <c r="H100" i="3" s="1"/>
  <c r="C60" i="9"/>
  <c r="A60" i="9"/>
  <c r="H99" i="3" s="1" a="1"/>
  <c r="H99" i="3" s="1"/>
  <c r="C109" i="9"/>
  <c r="A109" i="9"/>
  <c r="H98" i="3" s="1" a="1"/>
  <c r="H98" i="3" s="1"/>
  <c r="C108" i="9"/>
  <c r="A108" i="9"/>
  <c r="H97" i="3" s="1" a="1"/>
  <c r="H97" i="3" s="1"/>
  <c r="C107" i="9"/>
  <c r="A107" i="9"/>
  <c r="H96" i="3" s="1" a="1"/>
  <c r="H96" i="3" s="1"/>
  <c r="C106" i="9"/>
  <c r="A106" i="9"/>
  <c r="H95" i="3" s="1" a="1"/>
  <c r="H95" i="3" s="1"/>
  <c r="C105" i="9"/>
  <c r="A105" i="9"/>
  <c r="H94" i="3" s="1" a="1"/>
  <c r="H94" i="3" s="1"/>
  <c r="C46" i="9"/>
  <c r="A46" i="9"/>
  <c r="C104" i="9"/>
  <c r="A104" i="9"/>
  <c r="H93" i="3" s="1" a="1"/>
  <c r="H93" i="3" s="1"/>
  <c r="C119" i="9"/>
  <c r="A119" i="9"/>
  <c r="H107" i="3" s="1" a="1"/>
  <c r="H107" i="3" s="1"/>
  <c r="C103" i="9"/>
  <c r="A103" i="9"/>
  <c r="H91" i="3" s="1" a="1"/>
  <c r="H91" i="3" s="1"/>
  <c r="C102" i="9"/>
  <c r="A102" i="9"/>
  <c r="H90" i="3" s="1" a="1"/>
  <c r="H90" i="3" s="1"/>
  <c r="C22" i="9"/>
  <c r="A22" i="9"/>
  <c r="H89" i="3" s="1" a="1"/>
  <c r="H89" i="3" s="1"/>
  <c r="C71" i="9"/>
  <c r="A71" i="9"/>
  <c r="H56" i="3" s="1" a="1"/>
  <c r="H56" i="3" s="1"/>
  <c r="C101" i="9"/>
  <c r="A101" i="9"/>
  <c r="H87" i="3" s="1" a="1"/>
  <c r="H87" i="3" s="1"/>
  <c r="C100" i="9"/>
  <c r="A100" i="9"/>
  <c r="H86" i="3" s="1" a="1"/>
  <c r="H86" i="3" s="1"/>
  <c r="C99" i="9"/>
  <c r="A99" i="9"/>
  <c r="H85" i="3" s="1" a="1"/>
  <c r="H85" i="3" s="1"/>
  <c r="C98" i="9"/>
  <c r="A98" i="9"/>
  <c r="H84" i="3" s="1" a="1"/>
  <c r="H84" i="3" s="1"/>
  <c r="C97" i="9"/>
  <c r="A97" i="9"/>
  <c r="H83" i="3" s="1" a="1"/>
  <c r="H83" i="3" s="1"/>
  <c r="C81" i="9"/>
  <c r="A81" i="9"/>
  <c r="H82" i="3" s="1" a="1"/>
  <c r="H82" i="3" s="1"/>
  <c r="C95" i="9"/>
  <c r="A95" i="9"/>
  <c r="H81" i="3" s="1" a="1"/>
  <c r="H81" i="3" s="1"/>
  <c r="C21" i="9"/>
  <c r="A21" i="9"/>
  <c r="C93" i="9"/>
  <c r="A93" i="9"/>
  <c r="H80" i="3" s="1" a="1"/>
  <c r="H80" i="3" s="1"/>
  <c r="C92" i="9"/>
  <c r="A92" i="9"/>
  <c r="H79" i="3" s="1" a="1"/>
  <c r="H79" i="3" s="1"/>
  <c r="C20" i="9"/>
  <c r="A20" i="9"/>
  <c r="H78" i="3" s="1" a="1"/>
  <c r="H78" i="3" s="1"/>
  <c r="C90" i="9"/>
  <c r="A90" i="9"/>
  <c r="H77" i="3" s="1" a="1"/>
  <c r="H77" i="3" s="1"/>
  <c r="C96" i="9"/>
  <c r="A96" i="9"/>
  <c r="H75" i="3" s="1" a="1"/>
  <c r="H75" i="3" s="1"/>
  <c r="C88" i="9"/>
  <c r="A88" i="9"/>
  <c r="H74" i="3" s="1" a="1"/>
  <c r="H74" i="3" s="1"/>
  <c r="C87" i="9"/>
  <c r="A87" i="9"/>
  <c r="H73" i="3" s="1" a="1"/>
  <c r="H73" i="3" s="1"/>
  <c r="C18" i="9"/>
  <c r="A18" i="9"/>
  <c r="H72" i="3" s="1" a="1"/>
  <c r="H72" i="3" s="1"/>
  <c r="C86" i="9"/>
  <c r="A86" i="9"/>
  <c r="H71" i="3" s="1" a="1"/>
  <c r="H71" i="3" s="1"/>
  <c r="C85" i="9"/>
  <c r="A85" i="9"/>
  <c r="H70" i="3" s="1" a="1"/>
  <c r="H70" i="3" s="1"/>
  <c r="C84" i="9"/>
  <c r="A84" i="9"/>
  <c r="H69" i="3" s="1" a="1"/>
  <c r="H69" i="3" s="1"/>
  <c r="C83" i="9"/>
  <c r="A83" i="9"/>
  <c r="H68" i="3" s="1" a="1"/>
  <c r="H68" i="3" s="1"/>
  <c r="C17" i="9"/>
  <c r="A17" i="9"/>
  <c r="C14" i="9"/>
  <c r="A14" i="9"/>
  <c r="C80" i="9"/>
  <c r="A80" i="9"/>
  <c r="H66" i="3" s="1" a="1"/>
  <c r="H66" i="3" s="1"/>
  <c r="C79" i="9"/>
  <c r="A79" i="9"/>
  <c r="H65" i="3" s="1" a="1"/>
  <c r="H65" i="3" s="1"/>
  <c r="C78" i="9"/>
  <c r="A78" i="9"/>
  <c r="H64" i="3" s="1" a="1"/>
  <c r="H64" i="3" s="1"/>
  <c r="C77" i="9"/>
  <c r="A77" i="9"/>
  <c r="H63" i="3" s="1" a="1"/>
  <c r="H63" i="3" s="1"/>
  <c r="C76" i="9"/>
  <c r="A76" i="9"/>
  <c r="H62" i="3" s="1" a="1"/>
  <c r="H62" i="3" s="1"/>
  <c r="C75" i="9"/>
  <c r="A75" i="9"/>
  <c r="H61" i="3" s="1" a="1"/>
  <c r="H61" i="3" s="1"/>
  <c r="C74" i="9"/>
  <c r="A74" i="9"/>
  <c r="H60" i="3" s="1" a="1"/>
  <c r="H60" i="3" s="1"/>
  <c r="C73" i="9"/>
  <c r="A73" i="9"/>
  <c r="H59" i="3" s="1" a="1"/>
  <c r="H59" i="3" s="1"/>
  <c r="C72" i="9"/>
  <c r="A72" i="9"/>
  <c r="H58" i="3" s="1" a="1"/>
  <c r="H58" i="3" s="1"/>
  <c r="C15" i="9"/>
  <c r="A15" i="9"/>
  <c r="H57" i="3" s="1" a="1"/>
  <c r="H57" i="3" s="1"/>
  <c r="C8" i="9"/>
  <c r="A8" i="9"/>
  <c r="H27" i="3" s="1" a="1"/>
  <c r="H27" i="3" s="1"/>
  <c r="C69" i="9"/>
  <c r="A69" i="9"/>
  <c r="H54" i="3" s="1" a="1"/>
  <c r="H54" i="3" s="1"/>
  <c r="C68" i="9"/>
  <c r="A68" i="9"/>
  <c r="H53" i="3" s="1" a="1"/>
  <c r="H53" i="3" s="1"/>
  <c r="C13" i="9"/>
  <c r="A13" i="9"/>
  <c r="H52" i="3" s="1" a="1"/>
  <c r="H52" i="3" s="1"/>
  <c r="C67" i="9"/>
  <c r="A67" i="9"/>
  <c r="H51" i="3" s="1" a="1"/>
  <c r="H51" i="3" s="1"/>
  <c r="C66" i="9"/>
  <c r="A66" i="9"/>
  <c r="H50" i="3" s="1" a="1"/>
  <c r="H50" i="3" s="1"/>
  <c r="C65" i="9"/>
  <c r="A65" i="9"/>
  <c r="H49" i="3" s="1" a="1"/>
  <c r="H49" i="3" s="1"/>
  <c r="C64" i="9"/>
  <c r="A64" i="9"/>
  <c r="H48" i="3" s="1" a="1"/>
  <c r="H48" i="3" s="1"/>
  <c r="C63" i="9"/>
  <c r="A63" i="9"/>
  <c r="H47" i="3" s="1" a="1"/>
  <c r="H47" i="3" s="1"/>
  <c r="C62" i="9"/>
  <c r="A62" i="9"/>
  <c r="H46" i="3" s="1" a="1"/>
  <c r="H46" i="3" s="1"/>
  <c r="C61" i="9"/>
  <c r="A61" i="9"/>
  <c r="H45" i="3" s="1" a="1"/>
  <c r="H45" i="3" s="1"/>
  <c r="C12" i="9"/>
  <c r="A12" i="9"/>
  <c r="H44" i="3" s="1" a="1"/>
  <c r="H44" i="3" s="1"/>
  <c r="C59" i="9"/>
  <c r="A59" i="9"/>
  <c r="H43" i="3" s="1" a="1"/>
  <c r="H43" i="3" s="1"/>
  <c r="C58" i="9"/>
  <c r="A58" i="9"/>
  <c r="H42" i="3" s="1" a="1"/>
  <c r="H42" i="3" s="1"/>
  <c r="C11" i="9"/>
  <c r="A11" i="9"/>
  <c r="H41" i="3" s="1" a="1"/>
  <c r="H41" i="3" s="1"/>
  <c r="C10" i="9"/>
  <c r="A10" i="9"/>
  <c r="H40" i="3" s="1" a="1"/>
  <c r="H40" i="3" s="1"/>
  <c r="C57" i="9"/>
  <c r="A57" i="9"/>
  <c r="H39" i="3" s="1" a="1"/>
  <c r="H39" i="3" s="1"/>
  <c r="C56" i="9"/>
  <c r="A56" i="9"/>
  <c r="H38" i="3" s="1" a="1"/>
  <c r="H38" i="3" s="1"/>
  <c r="C55" i="9"/>
  <c r="A55" i="9"/>
  <c r="H37" i="3" s="1" a="1"/>
  <c r="H37" i="3" s="1"/>
  <c r="C54" i="9"/>
  <c r="A54" i="9"/>
  <c r="H36" i="3" s="1" a="1"/>
  <c r="H36" i="3" s="1"/>
  <c r="C35" i="9"/>
  <c r="A35" i="9"/>
  <c r="H92" i="3" s="1" a="1"/>
  <c r="H92" i="3" s="1"/>
  <c r="C53" i="9"/>
  <c r="A53" i="9"/>
  <c r="H34" i="3" s="1" a="1"/>
  <c r="H34" i="3" s="1"/>
  <c r="C52" i="9"/>
  <c r="A52" i="9"/>
  <c r="H33" i="3" s="1" a="1"/>
  <c r="H33" i="3" s="1"/>
  <c r="C51" i="9"/>
  <c r="A51" i="9"/>
  <c r="H32" i="3" s="1" a="1"/>
  <c r="H32" i="3" s="1"/>
  <c r="C50" i="9"/>
  <c r="A50" i="9"/>
  <c r="H31" i="3" s="1" a="1"/>
  <c r="H31" i="3" s="1"/>
  <c r="C49" i="9"/>
  <c r="A49" i="9"/>
  <c r="H30" i="3" s="1" a="1"/>
  <c r="H30" i="3" s="1"/>
  <c r="C48" i="9"/>
  <c r="A48" i="9"/>
  <c r="H29" i="3" s="1" a="1"/>
  <c r="H29" i="3" s="1"/>
  <c r="C47" i="9"/>
  <c r="A47" i="9"/>
  <c r="H28" i="3" s="1" a="1"/>
  <c r="H28" i="3" s="1"/>
  <c r="C9" i="9"/>
  <c r="A9" i="9"/>
  <c r="H35" i="3" s="1" a="1"/>
  <c r="H35" i="3" s="1"/>
  <c r="C7" i="9"/>
  <c r="A7" i="9"/>
  <c r="H26" i="3" s="1" a="1"/>
  <c r="H26" i="3" s="1"/>
  <c r="C45" i="9"/>
  <c r="A45" i="9"/>
  <c r="H25" i="3" s="1" a="1"/>
  <c r="H25" i="3" s="1"/>
  <c r="C44" i="9"/>
  <c r="A44" i="9"/>
  <c r="H24" i="3" s="1" a="1"/>
  <c r="H24" i="3" s="1"/>
  <c r="C43" i="9"/>
  <c r="A43" i="9"/>
  <c r="H23" i="3" s="1" a="1"/>
  <c r="H23" i="3" s="1"/>
  <c r="C6" i="9"/>
  <c r="A6" i="9"/>
  <c r="H22" i="3" s="1" a="1"/>
  <c r="H22" i="3" s="1"/>
  <c r="C42" i="9"/>
  <c r="A42" i="9"/>
  <c r="H21" i="3" s="1" a="1"/>
  <c r="H21" i="3" s="1"/>
  <c r="C41" i="9"/>
  <c r="A41" i="9"/>
  <c r="H20" i="3" s="1" a="1"/>
  <c r="H20" i="3" s="1"/>
  <c r="C40" i="9"/>
  <c r="A40" i="9"/>
  <c r="H19" i="3" s="1" a="1"/>
  <c r="H19" i="3" s="1"/>
  <c r="C39" i="9"/>
  <c r="A39" i="9"/>
  <c r="H18" i="3" s="1" a="1"/>
  <c r="H18" i="3" s="1"/>
  <c r="C38" i="9"/>
  <c r="A38" i="9"/>
  <c r="H17" i="3" s="1" a="1"/>
  <c r="H17" i="3" s="1"/>
  <c r="C37" i="9"/>
  <c r="A37" i="9"/>
  <c r="H16" i="3" s="1" a="1"/>
  <c r="H16" i="3" s="1"/>
  <c r="C36" i="9"/>
  <c r="A36" i="9"/>
  <c r="H15" i="3" s="1" a="1"/>
  <c r="H15" i="3" s="1"/>
  <c r="C5" i="9"/>
  <c r="A5" i="9"/>
  <c r="H14" i="3" s="1" a="1"/>
  <c r="H14" i="3" s="1"/>
  <c r="C3" i="9"/>
  <c r="A3" i="9"/>
  <c r="H13" i="3" s="1" a="1"/>
  <c r="H13" i="3" s="1"/>
  <c r="C34" i="9"/>
  <c r="A34" i="9"/>
  <c r="H12" i="3" s="1" a="1"/>
  <c r="H12" i="3" s="1"/>
  <c r="C33" i="9"/>
  <c r="A33" i="9"/>
  <c r="H11" i="3" s="1" a="1"/>
  <c r="H11" i="3" s="1"/>
  <c r="C32" i="9"/>
  <c r="A32" i="9"/>
  <c r="H10" i="3" s="1" a="1"/>
  <c r="H10" i="3" s="1"/>
  <c r="C31" i="9"/>
  <c r="A31" i="9"/>
  <c r="H9" i="3" s="1" a="1"/>
  <c r="H9" i="3" s="1"/>
  <c r="C2" i="9"/>
  <c r="A2" i="9"/>
  <c r="H8" i="3" s="1" a="1"/>
  <c r="H8" i="3" s="1"/>
  <c r="C30" i="9"/>
  <c r="A30" i="9"/>
  <c r="H7" i="3" s="1" a="1"/>
  <c r="H7" i="3" s="1"/>
  <c r="C29" i="9"/>
  <c r="A29" i="9"/>
  <c r="H6" i="3" s="1" a="1"/>
  <c r="H6" i="3" s="1"/>
  <c r="C28" i="9"/>
  <c r="A28" i="9"/>
  <c r="H5" i="3" s="1" a="1"/>
  <c r="H5" i="3" s="1"/>
  <c r="C27" i="9"/>
  <c r="A27" i="9"/>
  <c r="H4" i="3" s="1" a="1"/>
  <c r="H4" i="3" s="1"/>
  <c r="C26" i="9"/>
  <c r="A26" i="9"/>
  <c r="H3" i="3" s="1" a="1"/>
  <c r="H3" i="3" s="1"/>
  <c r="C25" i="9"/>
  <c r="A25" i="9"/>
  <c r="G2" i="3" a="1"/>
  <c r="G2" i="3" s="1"/>
  <c r="F2" i="3" a="1"/>
  <c r="F2" i="3" s="1"/>
  <c r="C3" i="8"/>
  <c r="C4" i="8"/>
  <c r="C5" i="8"/>
  <c r="C6" i="8"/>
  <c r="C7" i="8"/>
  <c r="C8" i="8"/>
  <c r="C9" i="8"/>
  <c r="C10" i="8"/>
  <c r="C11" i="8"/>
  <c r="C12" i="8"/>
  <c r="C13" i="8"/>
  <c r="C14" i="8"/>
  <c r="C15" i="8"/>
  <c r="C16" i="8"/>
  <c r="C17" i="8"/>
  <c r="C18" i="8"/>
  <c r="C19" i="8"/>
  <c r="C20" i="8"/>
  <c r="C21" i="8"/>
  <c r="C22" i="8"/>
  <c r="C23" i="8"/>
  <c r="C24" i="8"/>
  <c r="C25" i="8"/>
  <c r="C26" i="8"/>
  <c r="C55" i="8"/>
  <c r="C28" i="8"/>
  <c r="C29" i="8"/>
  <c r="C30" i="8"/>
  <c r="C31" i="8"/>
  <c r="C32" i="8"/>
  <c r="C33" i="8"/>
  <c r="C34" i="8"/>
  <c r="C27" i="8"/>
  <c r="C36" i="8"/>
  <c r="C37" i="8"/>
  <c r="C38" i="8"/>
  <c r="C39" i="8"/>
  <c r="C40" i="8"/>
  <c r="C41" i="8"/>
  <c r="C42" i="8"/>
  <c r="C43" i="8"/>
  <c r="C44" i="8"/>
  <c r="C45" i="8"/>
  <c r="C46" i="8"/>
  <c r="C47" i="8"/>
  <c r="C48" i="8"/>
  <c r="C49" i="8"/>
  <c r="C50" i="8"/>
  <c r="C51" i="8"/>
  <c r="C52" i="8"/>
  <c r="C53" i="8"/>
  <c r="C54" i="8"/>
  <c r="C88" i="8"/>
  <c r="C56" i="8"/>
  <c r="C57" i="8"/>
  <c r="C58" i="8"/>
  <c r="C59" i="8"/>
  <c r="C60" i="8"/>
  <c r="C61" i="8"/>
  <c r="C62" i="8"/>
  <c r="C63" i="8"/>
  <c r="C64" i="8"/>
  <c r="C65" i="8"/>
  <c r="C66" i="8"/>
  <c r="C67" i="8"/>
  <c r="C68" i="8"/>
  <c r="C69" i="8"/>
  <c r="C70" i="8"/>
  <c r="C71" i="8"/>
  <c r="C72" i="8"/>
  <c r="C73" i="8"/>
  <c r="C74" i="8"/>
  <c r="C75" i="8"/>
  <c r="C76" i="8"/>
  <c r="C77" i="8"/>
  <c r="C78" i="8"/>
  <c r="C79" i="8"/>
  <c r="C80" i="8"/>
  <c r="C81" i="8"/>
  <c r="C82" i="8"/>
  <c r="C83" i="8"/>
  <c r="C84" i="8"/>
  <c r="C85" i="8"/>
  <c r="C86" i="8"/>
  <c r="C87" i="8"/>
  <c r="C122" i="8"/>
  <c r="C89" i="8"/>
  <c r="C90" i="8"/>
  <c r="C91" i="8"/>
  <c r="C35" i="8"/>
  <c r="C93" i="8"/>
  <c r="C94" i="8"/>
  <c r="C95" i="8"/>
  <c r="C96" i="8"/>
  <c r="C97" i="8"/>
  <c r="C98" i="8"/>
  <c r="C99" i="8"/>
  <c r="C100" i="8"/>
  <c r="C101" i="8"/>
  <c r="C102" i="8"/>
  <c r="C103" i="8"/>
  <c r="C104" i="8"/>
  <c r="C105" i="8"/>
  <c r="C106" i="8"/>
  <c r="C107" i="8"/>
  <c r="C92" i="8"/>
  <c r="C109" i="8"/>
  <c r="C110" i="8"/>
  <c r="C111" i="8"/>
  <c r="C112" i="8"/>
  <c r="C113" i="8"/>
  <c r="C114" i="8"/>
  <c r="C115" i="8"/>
  <c r="C116" i="8"/>
  <c r="C117" i="8"/>
  <c r="C118" i="8"/>
  <c r="C119" i="8"/>
  <c r="C120" i="8"/>
  <c r="C121" i="8"/>
  <c r="C129" i="8"/>
  <c r="C123" i="8"/>
  <c r="C124" i="8"/>
  <c r="C125" i="8"/>
  <c r="C126" i="8"/>
  <c r="C127" i="8"/>
  <c r="C128" i="8"/>
  <c r="C108" i="8"/>
  <c r="C130" i="8"/>
  <c r="C131" i="8"/>
  <c r="C2" i="8"/>
  <c r="O110" i="8"/>
  <c r="A110" i="8" s="1"/>
  <c r="O130" i="8"/>
  <c r="A130" i="8" s="1"/>
  <c r="A3" i="8"/>
  <c r="A4" i="8"/>
  <c r="A5" i="8"/>
  <c r="A6" i="8"/>
  <c r="A7" i="8"/>
  <c r="A8" i="8"/>
  <c r="A9" i="8"/>
  <c r="A10" i="8"/>
  <c r="A11" i="8"/>
  <c r="A12" i="8"/>
  <c r="A13" i="8"/>
  <c r="A14" i="8"/>
  <c r="A15" i="8"/>
  <c r="A16" i="8"/>
  <c r="A17" i="8"/>
  <c r="A18" i="8"/>
  <c r="A19" i="8"/>
  <c r="A20" i="8"/>
  <c r="A21" i="8"/>
  <c r="A22" i="8"/>
  <c r="A23" i="8"/>
  <c r="A24" i="8"/>
  <c r="A25" i="8"/>
  <c r="A26" i="8"/>
  <c r="A55" i="8"/>
  <c r="A28" i="8"/>
  <c r="A29" i="8"/>
  <c r="A30" i="8"/>
  <c r="A31" i="8"/>
  <c r="A32" i="8"/>
  <c r="A33" i="8"/>
  <c r="A34" i="8"/>
  <c r="A27" i="8"/>
  <c r="A36" i="8"/>
  <c r="A37" i="8"/>
  <c r="A38" i="8"/>
  <c r="A39" i="8"/>
  <c r="A40" i="8"/>
  <c r="A41" i="8"/>
  <c r="A42" i="8"/>
  <c r="A43" i="8"/>
  <c r="A44" i="8"/>
  <c r="A45" i="8"/>
  <c r="A46" i="8"/>
  <c r="A47" i="8"/>
  <c r="A48" i="8"/>
  <c r="A49" i="8"/>
  <c r="A50" i="8"/>
  <c r="A51" i="8"/>
  <c r="A52" i="8"/>
  <c r="A53" i="8"/>
  <c r="A54" i="8"/>
  <c r="A88" i="8"/>
  <c r="A56" i="8"/>
  <c r="A57" i="8"/>
  <c r="A58" i="8"/>
  <c r="A59" i="8"/>
  <c r="A60" i="8"/>
  <c r="A61" i="8"/>
  <c r="A62" i="8"/>
  <c r="A63" i="8"/>
  <c r="A64" i="8"/>
  <c r="A65" i="8"/>
  <c r="A66" i="8"/>
  <c r="A67" i="8"/>
  <c r="A68" i="8"/>
  <c r="A69" i="8"/>
  <c r="A70" i="8"/>
  <c r="A71" i="8"/>
  <c r="A72" i="8"/>
  <c r="A73" i="8"/>
  <c r="A74" i="8"/>
  <c r="A75" i="8"/>
  <c r="A76" i="8"/>
  <c r="A77" i="8"/>
  <c r="A78" i="8"/>
  <c r="A79" i="8"/>
  <c r="A80" i="8"/>
  <c r="A81" i="8"/>
  <c r="A82" i="8"/>
  <c r="A83" i="8"/>
  <c r="A84" i="8"/>
  <c r="A85" i="8"/>
  <c r="A86" i="8"/>
  <c r="A87" i="8"/>
  <c r="A122" i="8"/>
  <c r="A89" i="8"/>
  <c r="A90" i="8"/>
  <c r="A91" i="8"/>
  <c r="A35" i="8"/>
  <c r="A93" i="8"/>
  <c r="A94" i="8"/>
  <c r="A95" i="8"/>
  <c r="A96" i="8"/>
  <c r="A97" i="8"/>
  <c r="A98" i="8"/>
  <c r="A99" i="8"/>
  <c r="A100" i="8"/>
  <c r="A101" i="8"/>
  <c r="A102" i="8"/>
  <c r="A103" i="8"/>
  <c r="A104" i="8"/>
  <c r="A105" i="8"/>
  <c r="A106" i="8"/>
  <c r="A107" i="8"/>
  <c r="A92" i="8"/>
  <c r="A109" i="8"/>
  <c r="A111" i="8"/>
  <c r="A112" i="8"/>
  <c r="A113" i="8"/>
  <c r="A114" i="8"/>
  <c r="A115" i="8"/>
  <c r="A116" i="8"/>
  <c r="A117" i="8"/>
  <c r="A118" i="8"/>
  <c r="A119" i="8"/>
  <c r="A120" i="8"/>
  <c r="A121" i="8"/>
  <c r="A129" i="8"/>
  <c r="A123" i="8"/>
  <c r="A124" i="8"/>
  <c r="A125" i="8"/>
  <c r="A126" i="8"/>
  <c r="A127" i="8"/>
  <c r="A128" i="8"/>
  <c r="A108" i="8"/>
  <c r="A131" i="8"/>
  <c r="A2" i="8"/>
  <c r="A3" i="5"/>
  <c r="A4" i="5"/>
  <c r="A5" i="5"/>
  <c r="A6" i="5"/>
  <c r="A7" i="5"/>
  <c r="A8" i="5"/>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40" i="5"/>
  <c r="A41" i="5"/>
  <c r="A42" i="5"/>
  <c r="A43" i="5"/>
  <c r="A44" i="5"/>
  <c r="A45" i="5"/>
  <c r="A46" i="5"/>
  <c r="A47" i="5"/>
  <c r="A48" i="5"/>
  <c r="A49" i="5"/>
  <c r="A50" i="5"/>
  <c r="A51" i="5"/>
  <c r="A52" i="5"/>
  <c r="A53" i="5"/>
  <c r="A54"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103" i="5"/>
  <c r="A104" i="5"/>
  <c r="A105" i="5"/>
  <c r="A106" i="5"/>
  <c r="A107" i="5"/>
  <c r="A108" i="5"/>
  <c r="A109" i="5"/>
  <c r="A110" i="5"/>
  <c r="A111" i="5"/>
  <c r="A112" i="5"/>
  <c r="A113" i="5"/>
  <c r="A114" i="5"/>
  <c r="A115" i="5"/>
  <c r="A116" i="5"/>
  <c r="A117" i="5"/>
  <c r="A118" i="5"/>
  <c r="A119" i="5"/>
  <c r="A120" i="5"/>
  <c r="A121" i="5"/>
  <c r="A122" i="5"/>
  <c r="A123" i="5"/>
  <c r="A124" i="5"/>
  <c r="A125" i="5"/>
  <c r="A126" i="5"/>
  <c r="A127" i="5"/>
  <c r="A128" i="5"/>
  <c r="A129" i="5"/>
  <c r="A130" i="5"/>
  <c r="A131" i="5"/>
  <c r="A2" i="5"/>
  <c r="A3" i="7"/>
  <c r="A4" i="7"/>
  <c r="A5" i="7"/>
  <c r="A6" i="7"/>
  <c r="A7" i="7"/>
  <c r="A8" i="7"/>
  <c r="A9" i="7"/>
  <c r="A10" i="7"/>
  <c r="A11" i="7"/>
  <c r="A12" i="7"/>
  <c r="A13" i="7"/>
  <c r="A14" i="7"/>
  <c r="A15" i="7"/>
  <c r="A16" i="7"/>
  <c r="A17" i="7"/>
  <c r="A18" i="7"/>
  <c r="A19" i="7"/>
  <c r="A20" i="7"/>
  <c r="A21" i="7"/>
  <c r="A22" i="7"/>
  <c r="A23" i="7"/>
  <c r="A24" i="7"/>
  <c r="A25" i="7"/>
  <c r="A26" i="7"/>
  <c r="A27" i="7"/>
  <c r="A28" i="7"/>
  <c r="A29" i="7"/>
  <c r="A30" i="7"/>
  <c r="A31" i="7"/>
  <c r="A32" i="7"/>
  <c r="A33" i="7"/>
  <c r="A34" i="7"/>
  <c r="A35" i="7"/>
  <c r="A36" i="7"/>
  <c r="A37" i="7"/>
  <c r="A38" i="7"/>
  <c r="A39" i="7"/>
  <c r="A40" i="7"/>
  <c r="A41" i="7"/>
  <c r="A42" i="7"/>
  <c r="A43" i="7"/>
  <c r="A44" i="7"/>
  <c r="A45" i="7"/>
  <c r="A46" i="7"/>
  <c r="A47" i="7"/>
  <c r="A48" i="7"/>
  <c r="A49" i="7"/>
  <c r="A50" i="7"/>
  <c r="A51" i="7"/>
  <c r="A52" i="7"/>
  <c r="A53" i="7"/>
  <c r="A54" i="7"/>
  <c r="A55" i="7"/>
  <c r="A56" i="7"/>
  <c r="A57" i="7"/>
  <c r="A58" i="7"/>
  <c r="A59" i="7"/>
  <c r="A60" i="7"/>
  <c r="A61" i="7"/>
  <c r="A62" i="7"/>
  <c r="A63" i="7"/>
  <c r="A64" i="7"/>
  <c r="A65" i="7"/>
  <c r="A66" i="7"/>
  <c r="A67" i="7"/>
  <c r="A68" i="7"/>
  <c r="A69" i="7"/>
  <c r="A70" i="7"/>
  <c r="A71" i="7"/>
  <c r="A72" i="7"/>
  <c r="A73" i="7"/>
  <c r="A74" i="7"/>
  <c r="A75" i="7"/>
  <c r="A76" i="7"/>
  <c r="A77" i="7"/>
  <c r="A78" i="7"/>
  <c r="A79" i="7"/>
  <c r="A80" i="7"/>
  <c r="A81" i="7"/>
  <c r="A82" i="7"/>
  <c r="A83" i="7"/>
  <c r="A84" i="7"/>
  <c r="A85" i="7"/>
  <c r="A86" i="7"/>
  <c r="A87" i="7"/>
  <c r="A88" i="7"/>
  <c r="A89" i="7"/>
  <c r="A90" i="7"/>
  <c r="A91" i="7"/>
  <c r="A92" i="7"/>
  <c r="A93" i="7"/>
  <c r="A94" i="7"/>
  <c r="A95" i="7"/>
  <c r="A96" i="7"/>
  <c r="A97" i="7"/>
  <c r="A98" i="7"/>
  <c r="A99" i="7"/>
  <c r="A100" i="7"/>
  <c r="A101" i="7"/>
  <c r="A102" i="7"/>
  <c r="A103" i="7"/>
  <c r="A104" i="7"/>
  <c r="A105" i="7"/>
  <c r="A106" i="7"/>
  <c r="A107" i="7"/>
  <c r="A108" i="7"/>
  <c r="A109" i="7"/>
  <c r="A110" i="7"/>
  <c r="A111" i="7"/>
  <c r="A112" i="7"/>
  <c r="A113" i="7"/>
  <c r="A114" i="7"/>
  <c r="A115" i="7"/>
  <c r="A116" i="7"/>
  <c r="A117" i="7"/>
  <c r="A118" i="7"/>
  <c r="A119" i="7"/>
  <c r="A120" i="7"/>
  <c r="A121" i="7"/>
  <c r="A122" i="7"/>
  <c r="A123" i="7"/>
  <c r="A124" i="7"/>
  <c r="A125" i="7"/>
  <c r="A126" i="7"/>
  <c r="A127" i="7"/>
  <c r="A128" i="7"/>
  <c r="A129" i="7"/>
  <c r="A130" i="7"/>
  <c r="A131" i="7"/>
  <c r="A2" i="7"/>
  <c r="E2" i="3" a="1"/>
  <c r="E2" i="3" s="1"/>
  <c r="L2" i="1" a="1"/>
  <c r="L2" i="1" s="1"/>
  <c r="L4" i="1" a="1"/>
  <c r="L4" i="1" s="1"/>
  <c r="L7" i="1" a="1"/>
  <c r="L7" i="1" s="1"/>
  <c r="L8" i="1" a="1"/>
  <c r="L8" i="1" s="1"/>
  <c r="L6" i="1" a="1"/>
  <c r="L6" i="1" s="1"/>
  <c r="L10" i="1" a="1"/>
  <c r="L10" i="1" s="1"/>
  <c r="L9" i="1" a="1"/>
  <c r="L9" i="1" s="1"/>
  <c r="L11" i="1" a="1"/>
  <c r="L11" i="1" s="1"/>
  <c r="L5" i="1" a="1"/>
  <c r="L5" i="1" s="1"/>
  <c r="L3" i="1" a="1"/>
  <c r="L3" i="1" s="1"/>
  <c r="L15" i="1" a="1"/>
  <c r="L15" i="1" s="1"/>
  <c r="L14" i="1" a="1"/>
  <c r="L14" i="1" s="1"/>
  <c r="L18" i="1" a="1"/>
  <c r="L18" i="1" s="1"/>
  <c r="L17" i="1" a="1"/>
  <c r="L17" i="1" s="1"/>
  <c r="L19" i="1" a="1"/>
  <c r="L19" i="1" s="1"/>
  <c r="L16" i="1" a="1"/>
  <c r="L16" i="1" s="1"/>
  <c r="L21" i="1" a="1"/>
  <c r="L21" i="1" s="1"/>
  <c r="L22" i="1" a="1"/>
  <c r="L22" i="1" s="1"/>
  <c r="L20" i="1" a="1"/>
  <c r="L20" i="1" s="1"/>
  <c r="L23" i="1" a="1"/>
  <c r="L23" i="1" s="1"/>
  <c r="Y6" i="1" a="1"/>
  <c r="Y6" i="1" s="1"/>
  <c r="X6" i="1" a="1"/>
  <c r="X6" i="1" s="1"/>
  <c r="W6" i="1" a="1"/>
  <c r="W6" i="1" s="1"/>
  <c r="V6" i="1" a="1"/>
  <c r="V6" i="1" s="1"/>
  <c r="U6" i="1" a="1"/>
  <c r="U6" i="1" s="1"/>
  <c r="Y5" i="1" a="1"/>
  <c r="Y5" i="1" s="1"/>
  <c r="X5" i="1" a="1"/>
  <c r="X5" i="1" s="1"/>
  <c r="W5" i="1" a="1"/>
  <c r="W5" i="1" s="1"/>
  <c r="V5" i="1" a="1"/>
  <c r="V5" i="1" s="1"/>
  <c r="U5" i="1" a="1"/>
  <c r="U5" i="1" s="1"/>
  <c r="Y8" i="1" a="1"/>
  <c r="Y8" i="1" s="1"/>
  <c r="X8" i="1" a="1"/>
  <c r="X8" i="1" s="1"/>
  <c r="W8" i="1" a="1"/>
  <c r="W8" i="1" s="1"/>
  <c r="V8" i="1" a="1"/>
  <c r="V8" i="1" s="1"/>
  <c r="U8" i="1" a="1"/>
  <c r="U8" i="1" s="1"/>
  <c r="Y9" i="1" a="1"/>
  <c r="Y9" i="1" s="1"/>
  <c r="X9" i="1" a="1"/>
  <c r="X9" i="1" s="1"/>
  <c r="W9" i="1" a="1"/>
  <c r="W9" i="1" s="1"/>
  <c r="V9" i="1" a="1"/>
  <c r="V9" i="1" s="1"/>
  <c r="U9" i="1" a="1"/>
  <c r="U9" i="1" s="1"/>
  <c r="Y10" i="1" a="1"/>
  <c r="Y10" i="1" s="1"/>
  <c r="X10" i="1" a="1"/>
  <c r="X10" i="1" s="1"/>
  <c r="W10" i="1" a="1"/>
  <c r="W10" i="1" s="1"/>
  <c r="V10" i="1" a="1"/>
  <c r="V10" i="1" s="1"/>
  <c r="U10" i="1" a="1"/>
  <c r="U10" i="1" s="1"/>
  <c r="Y7" i="1" a="1"/>
  <c r="Y7" i="1" s="1"/>
  <c r="X7" i="1" a="1"/>
  <c r="X7" i="1" s="1"/>
  <c r="W7" i="1" a="1"/>
  <c r="W7" i="1" s="1"/>
  <c r="V7" i="1" a="1"/>
  <c r="V7" i="1" s="1"/>
  <c r="U7" i="1" a="1"/>
  <c r="U7" i="1" s="1"/>
  <c r="Y4" i="1" a="1"/>
  <c r="Y4" i="1" s="1"/>
  <c r="X4" i="1" a="1"/>
  <c r="X4" i="1" s="1"/>
  <c r="W4" i="1" a="1"/>
  <c r="W4" i="1" s="1"/>
  <c r="V4" i="1" a="1"/>
  <c r="V4" i="1" s="1"/>
  <c r="U4" i="1" a="1"/>
  <c r="U4" i="1" s="1"/>
  <c r="Y11" i="1" a="1"/>
  <c r="Y11" i="1" s="1"/>
  <c r="X11" i="1" a="1"/>
  <c r="X11" i="1" s="1"/>
  <c r="W11" i="1" a="1"/>
  <c r="W11" i="1" s="1"/>
  <c r="V11" i="1" a="1"/>
  <c r="V11" i="1" s="1"/>
  <c r="U11" i="1" a="1"/>
  <c r="U11" i="1" s="1"/>
  <c r="Y2" i="1" a="1"/>
  <c r="Y2" i="1" s="1"/>
  <c r="X2" i="1" a="1"/>
  <c r="X2" i="1" s="1"/>
  <c r="W2" i="1" a="1"/>
  <c r="W2" i="1" s="1"/>
  <c r="V2" i="1" a="1"/>
  <c r="V2" i="1" s="1"/>
  <c r="U2" i="1" a="1"/>
  <c r="U2" i="1" s="1"/>
  <c r="Y3" i="1" a="1"/>
  <c r="Y3" i="1" s="1"/>
  <c r="X3" i="1" a="1"/>
  <c r="X3" i="1" s="1"/>
  <c r="W3" i="1" a="1"/>
  <c r="W3" i="1" s="1"/>
  <c r="V3" i="1" a="1"/>
  <c r="V3" i="1" s="1"/>
  <c r="U3" i="1" a="1"/>
  <c r="U3" i="1" s="1"/>
  <c r="P21" i="1" a="1"/>
  <c r="P21" i="1" s="1"/>
  <c r="O21" i="1" a="1"/>
  <c r="O21" i="1" s="1"/>
  <c r="N21" i="1" a="1"/>
  <c r="N21" i="1" s="1"/>
  <c r="M21" i="1" a="1"/>
  <c r="M21" i="1" s="1"/>
  <c r="P23" i="1" a="1"/>
  <c r="P23" i="1" s="1"/>
  <c r="O23" i="1" a="1"/>
  <c r="O23" i="1" s="1"/>
  <c r="N23" i="1" a="1"/>
  <c r="N23" i="1" s="1"/>
  <c r="M23" i="1" a="1"/>
  <c r="M23" i="1" s="1"/>
  <c r="P19" i="1" a="1"/>
  <c r="P19" i="1" s="1"/>
  <c r="O19" i="1" a="1"/>
  <c r="O19" i="1" s="1"/>
  <c r="N19" i="1" a="1"/>
  <c r="N19" i="1" s="1"/>
  <c r="M19" i="1" a="1"/>
  <c r="M19" i="1" s="1"/>
  <c r="P18" i="1" a="1"/>
  <c r="P18" i="1" s="1"/>
  <c r="O18" i="1" a="1"/>
  <c r="O18" i="1" s="1"/>
  <c r="N18" i="1" a="1"/>
  <c r="N18" i="1" s="1"/>
  <c r="M18" i="1" a="1"/>
  <c r="M18" i="1" s="1"/>
  <c r="P17" i="1" a="1"/>
  <c r="P17" i="1" s="1"/>
  <c r="O17" i="1" a="1"/>
  <c r="O17" i="1" s="1"/>
  <c r="N17" i="1" a="1"/>
  <c r="N17" i="1" s="1"/>
  <c r="M17" i="1" a="1"/>
  <c r="M17" i="1" s="1"/>
  <c r="P20" i="1" a="1"/>
  <c r="P20" i="1" s="1"/>
  <c r="O20" i="1" a="1"/>
  <c r="O20" i="1" s="1"/>
  <c r="N20" i="1" a="1"/>
  <c r="N20" i="1" s="1"/>
  <c r="M20" i="1" a="1"/>
  <c r="M20" i="1" s="1"/>
  <c r="P14" i="1" a="1"/>
  <c r="P14" i="1" s="1"/>
  <c r="O14" i="1" a="1"/>
  <c r="O14" i="1" s="1"/>
  <c r="N14" i="1" a="1"/>
  <c r="N14" i="1" s="1"/>
  <c r="M14" i="1" a="1"/>
  <c r="M14" i="1" s="1"/>
  <c r="P16" i="1" a="1"/>
  <c r="P16" i="1" s="1"/>
  <c r="O16" i="1" a="1"/>
  <c r="O16" i="1" s="1"/>
  <c r="N16" i="1" a="1"/>
  <c r="N16" i="1" s="1"/>
  <c r="M16" i="1" a="1"/>
  <c r="M16" i="1" s="1"/>
  <c r="P22" i="1" a="1"/>
  <c r="P22" i="1" s="1"/>
  <c r="O22" i="1" a="1"/>
  <c r="O22" i="1" s="1"/>
  <c r="N22" i="1" a="1"/>
  <c r="N22" i="1" s="1"/>
  <c r="M22" i="1" a="1"/>
  <c r="M22" i="1" s="1"/>
  <c r="P15" i="1" a="1"/>
  <c r="P15" i="1" s="1"/>
  <c r="O15" i="1" a="1"/>
  <c r="O15" i="1" s="1"/>
  <c r="N15" i="1" a="1"/>
  <c r="N15" i="1" s="1"/>
  <c r="M15" i="1" a="1"/>
  <c r="M15" i="1" s="1"/>
  <c r="P5" i="1" a="1"/>
  <c r="P5" i="1" s="1"/>
  <c r="O5" i="1" a="1"/>
  <c r="O5" i="1" s="1"/>
  <c r="N5" i="1" a="1"/>
  <c r="N5" i="1" s="1"/>
  <c r="M5" i="1" a="1"/>
  <c r="M5" i="1" s="1"/>
  <c r="P2" i="1" a="1"/>
  <c r="P2" i="1" s="1"/>
  <c r="O2" i="1" a="1"/>
  <c r="O2" i="1" s="1"/>
  <c r="N2" i="1" a="1"/>
  <c r="N2" i="1" s="1"/>
  <c r="M2" i="1" a="1"/>
  <c r="M2" i="1" s="1"/>
  <c r="P11" i="1" a="1"/>
  <c r="P11" i="1" s="1"/>
  <c r="O11" i="1" a="1"/>
  <c r="O11" i="1" s="1"/>
  <c r="N11" i="1" a="1"/>
  <c r="N11" i="1" s="1"/>
  <c r="M11" i="1" a="1"/>
  <c r="M11" i="1" s="1"/>
  <c r="P10" i="1" a="1"/>
  <c r="P10" i="1" s="1"/>
  <c r="O10" i="1" a="1"/>
  <c r="O10" i="1" s="1"/>
  <c r="N10" i="1" a="1"/>
  <c r="N10" i="1" s="1"/>
  <c r="M10" i="1" a="1"/>
  <c r="M10" i="1" s="1"/>
  <c r="P3" i="1" a="1"/>
  <c r="P3" i="1" s="1"/>
  <c r="O3" i="1" a="1"/>
  <c r="O3" i="1" s="1"/>
  <c r="N3" i="1" a="1"/>
  <c r="N3" i="1" s="1"/>
  <c r="M3" i="1" a="1"/>
  <c r="M3" i="1" s="1"/>
  <c r="P9" i="1" a="1"/>
  <c r="P9" i="1" s="1"/>
  <c r="O9" i="1" a="1"/>
  <c r="O9" i="1" s="1"/>
  <c r="N9" i="1" a="1"/>
  <c r="N9" i="1" s="1"/>
  <c r="M9" i="1" a="1"/>
  <c r="M9" i="1" s="1"/>
  <c r="P6" i="1" a="1"/>
  <c r="P6" i="1" s="1"/>
  <c r="O6" i="1" a="1"/>
  <c r="O6" i="1" s="1"/>
  <c r="N6" i="1" a="1"/>
  <c r="N6" i="1" s="1"/>
  <c r="M6" i="1" a="1"/>
  <c r="M6" i="1" s="1"/>
  <c r="P7" i="1" a="1"/>
  <c r="P7" i="1" s="1"/>
  <c r="O7" i="1" a="1"/>
  <c r="O7" i="1" s="1"/>
  <c r="N7" i="1" a="1"/>
  <c r="N7" i="1" s="1"/>
  <c r="M7" i="1" a="1"/>
  <c r="M7" i="1" s="1"/>
  <c r="P4" i="1" a="1"/>
  <c r="P4" i="1" s="1"/>
  <c r="O4" i="1" a="1"/>
  <c r="O4" i="1" s="1"/>
  <c r="N4" i="1" a="1"/>
  <c r="N4" i="1" s="1"/>
  <c r="M4" i="1" a="1"/>
  <c r="M4" i="1" s="1"/>
  <c r="P8" i="1" a="1"/>
  <c r="P8" i="1" s="1"/>
  <c r="O8" i="1" a="1"/>
  <c r="O8" i="1" s="1"/>
  <c r="N8" i="1" a="1"/>
  <c r="N8" i="1" s="1"/>
  <c r="M8" i="1" a="1"/>
  <c r="M8" i="1" s="1"/>
  <c r="G20" i="1" a="1"/>
  <c r="G20" i="1" s="1"/>
  <c r="F20" i="1" a="1"/>
  <c r="F20" i="1" s="1"/>
  <c r="E20" i="1" a="1"/>
  <c r="E20" i="1" s="1"/>
  <c r="D20" i="1" a="1"/>
  <c r="D20" i="1" s="1"/>
  <c r="C20" i="1" a="1"/>
  <c r="C20" i="1" s="1"/>
  <c r="G23" i="1" a="1"/>
  <c r="G23" i="1" s="1"/>
  <c r="F23" i="1" a="1"/>
  <c r="F23" i="1" s="1"/>
  <c r="E23" i="1" a="1"/>
  <c r="E23" i="1" s="1"/>
  <c r="D23" i="1" a="1"/>
  <c r="D23" i="1" s="1"/>
  <c r="C23" i="1" a="1"/>
  <c r="C23" i="1" s="1"/>
  <c r="G19" i="1" a="1"/>
  <c r="G19" i="1" s="1"/>
  <c r="F19" i="1" a="1"/>
  <c r="F19" i="1" s="1"/>
  <c r="E19" i="1" a="1"/>
  <c r="E19" i="1" s="1"/>
  <c r="D19" i="1" a="1"/>
  <c r="D19" i="1" s="1"/>
  <c r="C19" i="1" a="1"/>
  <c r="C19" i="1" s="1"/>
  <c r="G18" i="1" a="1"/>
  <c r="G18" i="1" s="1"/>
  <c r="F18" i="1" a="1"/>
  <c r="F18" i="1" s="1"/>
  <c r="E18" i="1" a="1"/>
  <c r="E18" i="1" s="1"/>
  <c r="D18" i="1" a="1"/>
  <c r="D18" i="1" s="1"/>
  <c r="C18" i="1" a="1"/>
  <c r="C18" i="1" s="1"/>
  <c r="G14" i="1" a="1"/>
  <c r="G14" i="1" s="1"/>
  <c r="F14" i="1" a="1"/>
  <c r="F14" i="1" s="1"/>
  <c r="E14" i="1" a="1"/>
  <c r="E14" i="1" s="1"/>
  <c r="D14" i="1" a="1"/>
  <c r="D14" i="1" s="1"/>
  <c r="C14" i="1" a="1"/>
  <c r="C14" i="1" s="1"/>
  <c r="G16" i="1" a="1"/>
  <c r="G16" i="1" s="1"/>
  <c r="F16" i="1" a="1"/>
  <c r="F16" i="1" s="1"/>
  <c r="E16" i="1" a="1"/>
  <c r="E16" i="1" s="1"/>
  <c r="D16" i="1" a="1"/>
  <c r="D16" i="1" s="1"/>
  <c r="C16" i="1" a="1"/>
  <c r="C16" i="1" s="1"/>
  <c r="G21" i="1" a="1"/>
  <c r="G21" i="1" s="1"/>
  <c r="F21" i="1" a="1"/>
  <c r="F21" i="1" s="1"/>
  <c r="E21" i="1" a="1"/>
  <c r="E21" i="1" s="1"/>
  <c r="D21" i="1" a="1"/>
  <c r="D21" i="1" s="1"/>
  <c r="C21" i="1" a="1"/>
  <c r="C21" i="1" s="1"/>
  <c r="G15" i="1" a="1"/>
  <c r="G15" i="1" s="1"/>
  <c r="F15" i="1" a="1"/>
  <c r="F15" i="1" s="1"/>
  <c r="E15" i="1" a="1"/>
  <c r="E15" i="1" s="1"/>
  <c r="D15" i="1" a="1"/>
  <c r="D15" i="1" s="1"/>
  <c r="C15" i="1" a="1"/>
  <c r="C15" i="1" s="1"/>
  <c r="G22" i="1" a="1"/>
  <c r="G22" i="1" s="1"/>
  <c r="F22" i="1" a="1"/>
  <c r="F22" i="1" s="1"/>
  <c r="E22" i="1" a="1"/>
  <c r="E22" i="1" s="1"/>
  <c r="D22" i="1" a="1"/>
  <c r="D22" i="1" s="1"/>
  <c r="C22" i="1" a="1"/>
  <c r="C22" i="1" s="1"/>
  <c r="G17" i="1" a="1"/>
  <c r="G17" i="1" s="1"/>
  <c r="F17" i="1" a="1"/>
  <c r="F17" i="1" s="1"/>
  <c r="E17" i="1" a="1"/>
  <c r="E17" i="1" s="1"/>
  <c r="D17" i="1" a="1"/>
  <c r="D17" i="1" s="1"/>
  <c r="C17" i="1" a="1"/>
  <c r="C17" i="1" s="1"/>
  <c r="G5" i="1" a="1"/>
  <c r="G5" i="1" s="1"/>
  <c r="G6" i="1" a="1"/>
  <c r="G6" i="1" s="1"/>
  <c r="G11" i="1" a="1"/>
  <c r="G11" i="1" s="1"/>
  <c r="G2" i="1" a="1"/>
  <c r="G2" i="1" s="1"/>
  <c r="G3" i="1" a="1"/>
  <c r="G3" i="1" s="1"/>
  <c r="G7" i="1" a="1"/>
  <c r="G7" i="1" s="1"/>
  <c r="G9" i="1" a="1"/>
  <c r="G9" i="1" s="1"/>
  <c r="G4" i="1" a="1"/>
  <c r="G4" i="1" s="1"/>
  <c r="G10" i="1" a="1"/>
  <c r="G10" i="1" s="1"/>
  <c r="G8" i="1" a="1"/>
  <c r="G8" i="1" s="1"/>
  <c r="F5" i="1" a="1"/>
  <c r="F5" i="1" s="1"/>
  <c r="F6" i="1" a="1"/>
  <c r="F6" i="1" s="1"/>
  <c r="F11" i="1" a="1"/>
  <c r="F11" i="1" s="1"/>
  <c r="F2" i="1" a="1"/>
  <c r="F2" i="1" s="1"/>
  <c r="F3" i="1" a="1"/>
  <c r="F3" i="1" s="1"/>
  <c r="F7" i="1" a="1"/>
  <c r="F7" i="1" s="1"/>
  <c r="F9" i="1" a="1"/>
  <c r="F9" i="1" s="1"/>
  <c r="F4" i="1" a="1"/>
  <c r="F4" i="1" s="1"/>
  <c r="F10" i="1" a="1"/>
  <c r="F10" i="1" s="1"/>
  <c r="F8" i="1" a="1"/>
  <c r="F8" i="1" s="1"/>
  <c r="E5" i="1" a="1"/>
  <c r="E5" i="1" s="1"/>
  <c r="E6" i="1" a="1"/>
  <c r="E6" i="1" s="1"/>
  <c r="E11" i="1" a="1"/>
  <c r="E11" i="1" s="1"/>
  <c r="E2" i="1" a="1"/>
  <c r="E2" i="1" s="1"/>
  <c r="E3" i="1" a="1"/>
  <c r="E3" i="1" s="1"/>
  <c r="E7" i="1" a="1"/>
  <c r="E7" i="1" s="1"/>
  <c r="E9" i="1" a="1"/>
  <c r="E9" i="1" s="1"/>
  <c r="E4" i="1" a="1"/>
  <c r="E4" i="1" s="1"/>
  <c r="E10" i="1" a="1"/>
  <c r="E10" i="1" s="1"/>
  <c r="E8" i="1" a="1"/>
  <c r="E8" i="1" s="1"/>
  <c r="D5" i="1" a="1"/>
  <c r="D5" i="1" s="1"/>
  <c r="D6" i="1" a="1"/>
  <c r="D6" i="1" s="1"/>
  <c r="D11" i="1" a="1"/>
  <c r="D11" i="1" s="1"/>
  <c r="D2" i="1" a="1"/>
  <c r="D2" i="1" s="1"/>
  <c r="D3" i="1" a="1"/>
  <c r="D3" i="1" s="1"/>
  <c r="D7" i="1" a="1"/>
  <c r="D7" i="1" s="1"/>
  <c r="D9" i="1" a="1"/>
  <c r="D9" i="1" s="1"/>
  <c r="D4" i="1" a="1"/>
  <c r="D4" i="1" s="1"/>
  <c r="D10" i="1" a="1"/>
  <c r="D10" i="1" s="1"/>
  <c r="D8" i="1" a="1"/>
  <c r="D8" i="1" s="1"/>
  <c r="C5" i="1" a="1"/>
  <c r="C5" i="1" s="1"/>
  <c r="C6" i="1" a="1"/>
  <c r="C6" i="1" s="1"/>
  <c r="C11" i="1" a="1"/>
  <c r="C11" i="1" s="1"/>
  <c r="C2" i="1" a="1"/>
  <c r="C2" i="1" s="1"/>
  <c r="C3" i="1" a="1"/>
  <c r="C3" i="1" s="1"/>
  <c r="C7" i="1" a="1"/>
  <c r="C7" i="1" s="1"/>
  <c r="C9" i="1" a="1"/>
  <c r="C9" i="1" s="1"/>
  <c r="C4" i="1" a="1"/>
  <c r="C4" i="1" s="1"/>
  <c r="C10" i="1" a="1"/>
  <c r="C10" i="1" s="1"/>
  <c r="C8" i="1" a="1"/>
  <c r="C8" i="1" s="1"/>
  <c r="A82" i="3" l="1"/>
  <c r="A130" i="3"/>
  <c r="A76" i="3"/>
  <c r="A34" i="3"/>
  <c r="A35" i="3"/>
  <c r="A112" i="3"/>
  <c r="A87" i="3"/>
  <c r="A96" i="3"/>
  <c r="A65" i="3"/>
  <c r="A45" i="3"/>
  <c r="A113" i="3"/>
  <c r="A94" i="3"/>
  <c r="A101" i="3"/>
  <c r="A58" i="3"/>
  <c r="A41" i="3"/>
  <c r="A104" i="3"/>
  <c r="A88" i="3"/>
  <c r="A6" i="3"/>
  <c r="A42" i="3"/>
  <c r="A50" i="3"/>
  <c r="A124" i="3"/>
  <c r="A75" i="3"/>
  <c r="A97" i="3"/>
  <c r="A118" i="3"/>
  <c r="A79" i="3"/>
  <c r="A63" i="3"/>
  <c r="A70" i="3"/>
  <c r="A49" i="3"/>
  <c r="A36" i="3"/>
  <c r="A29" i="3"/>
  <c r="A8" i="3"/>
  <c r="A67" i="3"/>
  <c r="A37" i="3"/>
  <c r="A9" i="3"/>
  <c r="A7" i="3"/>
  <c r="A120" i="3"/>
  <c r="A31" i="3"/>
  <c r="A47" i="3"/>
  <c r="A71" i="3"/>
  <c r="A39" i="3"/>
  <c r="A20" i="3"/>
  <c r="A2" i="3"/>
  <c r="A121" i="3"/>
  <c r="A51" i="3"/>
  <c r="A10" i="3"/>
  <c r="Q20" i="1"/>
  <c r="Z4" i="1"/>
  <c r="Z3" i="1"/>
  <c r="Z5" i="1"/>
  <c r="Z10" i="1"/>
  <c r="Q16" i="1"/>
  <c r="Q19" i="1"/>
  <c r="Q2" i="1"/>
  <c r="Q3" i="1"/>
  <c r="Q7" i="1"/>
  <c r="Q8" i="1"/>
  <c r="Z11" i="1"/>
  <c r="Z8" i="1"/>
  <c r="Z2" i="1"/>
  <c r="Z6" i="1"/>
  <c r="Z7" i="1"/>
  <c r="Z9" i="1"/>
  <c r="Q22" i="1"/>
  <c r="Q21" i="1"/>
  <c r="Q18" i="1"/>
  <c r="Q14" i="1"/>
  <c r="Q15" i="1"/>
  <c r="Q23" i="1"/>
  <c r="Q17" i="1"/>
  <c r="Q11" i="1"/>
  <c r="Q9" i="1"/>
  <c r="Q4" i="1"/>
  <c r="Q5" i="1"/>
  <c r="Q10" i="1"/>
  <c r="Q6" i="1"/>
  <c r="H16" i="1"/>
  <c r="H20" i="1"/>
  <c r="H18" i="1"/>
  <c r="H22" i="1"/>
  <c r="H14" i="1"/>
  <c r="H15" i="1"/>
  <c r="H19" i="1"/>
  <c r="H21" i="1"/>
  <c r="H17" i="1"/>
  <c r="H23" i="1"/>
  <c r="H3" i="1"/>
  <c r="H11" i="1"/>
  <c r="H2" i="1"/>
  <c r="H6" i="1"/>
  <c r="H4" i="1"/>
  <c r="H7" i="1"/>
  <c r="H10" i="1"/>
  <c r="H5" i="1"/>
  <c r="H9" i="1"/>
  <c r="H8" i="1"/>
  <c r="A33" i="3" l="1"/>
  <c r="A126" i="3"/>
  <c r="A55" i="3"/>
  <c r="A16" i="3"/>
  <c r="A110" i="3"/>
  <c r="A85" i="3"/>
  <c r="A116" i="3"/>
  <c r="A100" i="3"/>
  <c r="A95" i="3"/>
  <c r="A106" i="3"/>
  <c r="A92" i="3"/>
  <c r="A83" i="3"/>
  <c r="A5" i="3"/>
  <c r="A18" i="3"/>
  <c r="A28" i="3"/>
  <c r="A11" i="3"/>
  <c r="A127" i="3"/>
  <c r="A99" i="3"/>
  <c r="A98" i="3"/>
  <c r="A57" i="3"/>
  <c r="A38" i="3"/>
  <c r="A84" i="3"/>
  <c r="A12" i="3"/>
  <c r="A74" i="3"/>
  <c r="A80" i="3"/>
  <c r="A77" i="3"/>
  <c r="A26" i="3"/>
  <c r="A46" i="3"/>
  <c r="A68" i="3"/>
  <c r="A59" i="3"/>
  <c r="A81" i="3"/>
  <c r="A89" i="3"/>
  <c r="A13" i="3"/>
  <c r="A4" i="3"/>
  <c r="A129" i="3"/>
  <c r="A53" i="3"/>
  <c r="A3" i="3"/>
  <c r="A24" i="3"/>
  <c r="A128" i="3"/>
  <c r="A125" i="3"/>
  <c r="A14" i="3"/>
  <c r="A69" i="3"/>
  <c r="A72" i="3"/>
  <c r="A108" i="3"/>
  <c r="A117" i="3"/>
  <c r="A93" i="3"/>
  <c r="A27" i="3"/>
  <c r="A64" i="3"/>
  <c r="A111" i="3"/>
  <c r="A105" i="3"/>
  <c r="A40" i="3"/>
  <c r="A19" i="3"/>
  <c r="A22" i="3"/>
  <c r="A115" i="3"/>
  <c r="A103" i="3"/>
  <c r="A102" i="3"/>
  <c r="A32" i="3"/>
  <c r="A123" i="3"/>
  <c r="A107" i="3"/>
  <c r="A17" i="3"/>
  <c r="A60" i="3"/>
  <c r="A25" i="3"/>
  <c r="A90" i="3"/>
  <c r="A73" i="3"/>
  <c r="A44" i="3"/>
  <c r="A43" i="3"/>
  <c r="A119" i="3"/>
  <c r="A109" i="3"/>
  <c r="A78" i="3"/>
  <c r="A56" i="3"/>
  <c r="A15" i="3"/>
  <c r="A23" i="3"/>
  <c r="A61" i="3"/>
  <c r="A122" i="3"/>
  <c r="A48" i="3"/>
  <c r="A114" i="3"/>
  <c r="A66" i="3"/>
  <c r="A54" i="3"/>
  <c r="A21" i="3"/>
  <c r="A91" i="3"/>
  <c r="A52" i="3"/>
  <c r="A30" i="3"/>
  <c r="A62" i="3"/>
  <c r="A86"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<sst xmlns="http://schemas.openxmlformats.org/spreadsheetml/2006/main" count="1560" uniqueCount="329">
  <si>
    <t>Maris Racal</t>
  </si>
  <si>
    <t>Larkin Castor</t>
  </si>
  <si>
    <t>Zaijian Jaranilla</t>
  </si>
  <si>
    <t>Jake Ejercito</t>
  </si>
  <si>
    <t>Melai Cantiveros-Francisco</t>
  </si>
  <si>
    <t>Rufa Mae Quinto</t>
  </si>
  <si>
    <t>Dentrix Ponce</t>
  </si>
  <si>
    <t>Kim Perez</t>
  </si>
  <si>
    <t>Liza Soberano</t>
  </si>
  <si>
    <t>KD Estrada</t>
  </si>
  <si>
    <t>Total</t>
  </si>
  <si>
    <t>Sehun</t>
  </si>
  <si>
    <t>Bae Suzy</t>
  </si>
  <si>
    <t>Eugene</t>
  </si>
  <si>
    <t>Jeno</t>
  </si>
  <si>
    <t>Jisoo</t>
  </si>
  <si>
    <t>Cha Eun Woo</t>
  </si>
  <si>
    <t>Seo In-Guk</t>
  </si>
  <si>
    <t>Ryujin</t>
  </si>
  <si>
    <t>Sana</t>
  </si>
  <si>
    <t>Beef Kare-Kare</t>
  </si>
  <si>
    <t>Tortang talong</t>
  </si>
  <si>
    <t>Pork Sinigang</t>
  </si>
  <si>
    <t>Pork Humba</t>
  </si>
  <si>
    <t>Longganisang Lucban</t>
  </si>
  <si>
    <t>Laing</t>
  </si>
  <si>
    <t>Beef Caldereta</t>
  </si>
  <si>
    <t>Pork Adobo</t>
  </si>
  <si>
    <t>Maling</t>
  </si>
  <si>
    <t>Pork Tocino</t>
  </si>
  <si>
    <t>My Special Tatay</t>
  </si>
  <si>
    <t>Mula Sa Puso</t>
  </si>
  <si>
    <t>The Killer Bride</t>
  </si>
  <si>
    <t>Alice Bungisngis And Her Wonder Walis</t>
  </si>
  <si>
    <t>Marina</t>
  </si>
  <si>
    <t>Ika-6 Na Utos</t>
  </si>
  <si>
    <t>Maria Flordeluna</t>
  </si>
  <si>
    <t>Anna Karenina</t>
  </si>
  <si>
    <t>Hanggang Makita Kang Muli</t>
  </si>
  <si>
    <t>Descendants Of The Sun</t>
  </si>
  <si>
    <t>GCash QR Code</t>
  </si>
  <si>
    <t>Dried Mangoes</t>
  </si>
  <si>
    <t>Karaoke Machine</t>
  </si>
  <si>
    <t>Indofood Kecap Manis</t>
  </si>
  <si>
    <t>Mogu Mogu</t>
  </si>
  <si>
    <t>Bounty Fresh Chicken Nuggets</t>
  </si>
  <si>
    <t>Sanicare Wet Wipes</t>
  </si>
  <si>
    <t>Yellow Umbrella</t>
  </si>
  <si>
    <t>Kewpie Dressing Roasted Sesame</t>
  </si>
  <si>
    <t>Tequilla</t>
  </si>
  <si>
    <t>Beef Kare-Kare (S3: Ulam Wars)</t>
  </si>
  <si>
    <t>Dentrix Ponce  (S1: Kapuso vs Kapamilya)</t>
  </si>
  <si>
    <t>Beef Caldereta (S3: Ulam Wars)</t>
  </si>
  <si>
    <t>Pork Sinigang (S3: Ulam Wars)</t>
  </si>
  <si>
    <t>Maling (S3: Ulam Wars)</t>
  </si>
  <si>
    <t>Tortang talong (S3: Ulam Wars)</t>
  </si>
  <si>
    <t>Indofood Kecap Manis (S5: Grocery Edition)</t>
  </si>
  <si>
    <t>My Special Tatay (S4: Kapuso vs Kapamilya)</t>
  </si>
  <si>
    <t>Tequilla (S5: Grocery Edition)</t>
  </si>
  <si>
    <t>Rufa Mae Quinto (S1: Kapuso vs Kapamilya)</t>
  </si>
  <si>
    <t>Pork Adobo (S3: Ulam Wars)</t>
  </si>
  <si>
    <t>GCash QR Code (S5: Grocery Edition)</t>
  </si>
  <si>
    <t>Zaijian Jaranilla (S1: Kapuso vs Kapamilya)</t>
  </si>
  <si>
    <t>Mula Sa Puso (S4: Kapuso vs Kapamilya)</t>
  </si>
  <si>
    <t>Alice Bungisngis And Her Wonder Walis (S4: Kapuso vs Kapamilya)</t>
  </si>
  <si>
    <t>Anna Karenina (S4: Kapuso vs Kapamilya)</t>
  </si>
  <si>
    <t>Dried Mangoes (S5: Grocery Edition)</t>
  </si>
  <si>
    <t>Bae Suzy (S2: Ultimate K-Pop Idol)</t>
  </si>
  <si>
    <t>Longganisang Lucban (S3: Ulam Wars)</t>
  </si>
  <si>
    <t>Maria Flordeluna (S4: Kapuso vs Kapamilya)</t>
  </si>
  <si>
    <t>Mogu Mogu (S5: Grocery Edition)</t>
  </si>
  <si>
    <t>Larkin Castor (S1: Kapuso vs Kapamilya)</t>
  </si>
  <si>
    <t>Kim Perez (S1: Kapuso vs Kapamilya)</t>
  </si>
  <si>
    <t>Eugene (S2: Ultimate K-Pop Idol)</t>
  </si>
  <si>
    <t>Pork Tocino (S3: Ulam Wars)</t>
  </si>
  <si>
    <t>Sanicare Wet Wipes (S5: Grocery Edition)</t>
  </si>
  <si>
    <t>The Killer Bride (S4: Kapuso vs Kapamilya)</t>
  </si>
  <si>
    <t>Pork Humba (S3: Ulam Wars)</t>
  </si>
  <si>
    <t>Maris Racal (S1: Kapuso vs Kapamilya)</t>
  </si>
  <si>
    <t>Yellow Umbrella (S5: Grocery Edition)</t>
  </si>
  <si>
    <t>Liza Soberano (S1: Kapuso vs Kapamilya)</t>
  </si>
  <si>
    <t>Jisoo (S2: Ultimate K-Pop Idol)</t>
  </si>
  <si>
    <t>Melai Cantiveros-Francisco (S1: Kapuso vs Kapamilya)</t>
  </si>
  <si>
    <t>Kewpie Dressing Roasted Sesame (S5: Grocery Edition)</t>
  </si>
  <si>
    <t>Cha Eun Woo (S2: Ultimate K-Pop Idol)</t>
  </si>
  <si>
    <t>Laing (S3: Ulam Wars)</t>
  </si>
  <si>
    <t>Ika-6 Na Utos (S4: Kapuso vs Kapamilya)</t>
  </si>
  <si>
    <t>Descendants Of The Sun (S4: Kapuso vs Kapamilya)</t>
  </si>
  <si>
    <t>V (S2: Ultimate K-Pop Idol)</t>
  </si>
  <si>
    <t>KAPUSO VS KAPAMILYA</t>
  </si>
  <si>
    <t>ULTIMATE K-POP IDOL</t>
  </si>
  <si>
    <t>ULAM WARS</t>
  </si>
  <si>
    <t>TELESERYE</t>
  </si>
  <si>
    <t>GROCERY</t>
  </si>
  <si>
    <t>CODE</t>
  </si>
  <si>
    <t>H</t>
  </si>
  <si>
    <t>I</t>
  </si>
  <si>
    <t>J</t>
  </si>
  <si>
    <t>E</t>
  </si>
  <si>
    <t>F</t>
  </si>
  <si>
    <t>D</t>
  </si>
  <si>
    <t>C</t>
  </si>
  <si>
    <t>B</t>
  </si>
  <si>
    <t>G</t>
  </si>
  <si>
    <t>A</t>
  </si>
  <si>
    <t>Owner</t>
  </si>
  <si>
    <t>Ellis</t>
  </si>
  <si>
    <t>Ivan</t>
  </si>
  <si>
    <t>Kyle Q</t>
  </si>
  <si>
    <t>Alvin</t>
  </si>
  <si>
    <t>Kyle C.</t>
  </si>
  <si>
    <t>Aldrin</t>
  </si>
  <si>
    <t>Cy</t>
  </si>
  <si>
    <t>Alcor</t>
  </si>
  <si>
    <t>Dexter</t>
  </si>
  <si>
    <t>PJ</t>
  </si>
  <si>
    <t>Curt</t>
  </si>
  <si>
    <t>Jhon</t>
  </si>
  <si>
    <t>Jacob</t>
  </si>
  <si>
    <t>Miles</t>
  </si>
  <si>
    <t>Sam</t>
  </si>
  <si>
    <t>Roby</t>
  </si>
  <si>
    <t>Dirk</t>
  </si>
  <si>
    <t>Sehun (S2: Ultimate K-Pop Idol)</t>
  </si>
  <si>
    <t>Vhon</t>
  </si>
  <si>
    <t>Kenn</t>
  </si>
  <si>
    <t>Carl</t>
  </si>
  <si>
    <t>Jeno (S2: Ultimate K-Pop Idol)</t>
  </si>
  <si>
    <t>Justin</t>
  </si>
  <si>
    <t>Ryujin (S2: Ultimate K-Pop Idol)</t>
  </si>
  <si>
    <t>Ced</t>
  </si>
  <si>
    <t>Argel</t>
  </si>
  <si>
    <t>Boris</t>
  </si>
  <si>
    <t>Marina (S4: Kapuso vs Kapamilya)</t>
  </si>
  <si>
    <t>Tiano</t>
  </si>
  <si>
    <t>Andy</t>
  </si>
  <si>
    <t>Jeff Mark</t>
  </si>
  <si>
    <t>Rain</t>
  </si>
  <si>
    <t>Nick</t>
  </si>
  <si>
    <t>KD Estrada (S1: Kapuso vs Kapamilya)</t>
  </si>
  <si>
    <t>Sana (S2: Ultimate K-Pop Idol)</t>
  </si>
  <si>
    <t>Byron</t>
  </si>
  <si>
    <t>Nats</t>
  </si>
  <si>
    <t>Jonathan</t>
  </si>
  <si>
    <t>Seo In-Guk (S2: Ultimate K-Pop Idol)</t>
  </si>
  <si>
    <t>Hanggang Makita Kang Muli (S4: Kapuso vs Kapamilya)</t>
  </si>
  <si>
    <t>Kevin</t>
  </si>
  <si>
    <t>Bounty Fresh Chicken Nuggets (S3: Ulam Wars)</t>
  </si>
  <si>
    <t>Name</t>
  </si>
  <si>
    <t>Roby Roel Borja</t>
  </si>
  <si>
    <t>JP David</t>
  </si>
  <si>
    <t>Dirk Daryl Gallardo</t>
  </si>
  <si>
    <t>Jase Fernandez</t>
  </si>
  <si>
    <t>Kyle Cadavez</t>
  </si>
  <si>
    <t>Cy Relator</t>
  </si>
  <si>
    <t>Boris Tenorio</t>
  </si>
  <si>
    <t>Alexander Apellido Mongado</t>
  </si>
  <si>
    <t>Aide B. Rucio</t>
  </si>
  <si>
    <t>Alec Rocel Ramos</t>
  </si>
  <si>
    <t>Vhon Cuevas</t>
  </si>
  <si>
    <t>Dexter Monterey</t>
  </si>
  <si>
    <t>Neil Arwin Mercado</t>
  </si>
  <si>
    <t>Christian Rhoy Bonador</t>
  </si>
  <si>
    <t>Francis Bien Viernes</t>
  </si>
  <si>
    <t>Benmarc</t>
  </si>
  <si>
    <t>Kyle Quinones</t>
  </si>
  <si>
    <t>Rainier Mira</t>
  </si>
  <si>
    <t>Nats Casabal</t>
  </si>
  <si>
    <t>Chrystjan Lapatha</t>
  </si>
  <si>
    <t>Jeff Mark Planas</t>
  </si>
  <si>
    <t>Kenn Ordono</t>
  </si>
  <si>
    <t>KM Blanco</t>
  </si>
  <si>
    <t>Bryan Zdravko hanje</t>
  </si>
  <si>
    <t>Rome</t>
  </si>
  <si>
    <t>Benj Ramos</t>
  </si>
  <si>
    <t>James Adrian Gutierrez Panaganiban</t>
  </si>
  <si>
    <t>Christian John</t>
  </si>
  <si>
    <t>Jonathan B. Diesta</t>
  </si>
  <si>
    <t>Wero Doma</t>
  </si>
  <si>
    <t>Carl Dayandante</t>
  </si>
  <si>
    <t>Sam Javier</t>
  </si>
  <si>
    <t>Ellis Jaezen Medrano</t>
  </si>
  <si>
    <t>Jhon Casungcad</t>
  </si>
  <si>
    <t>Tristan Santos</t>
  </si>
  <si>
    <t>Deeond Padilla</t>
  </si>
  <si>
    <t>Oscar Garcia Jr.</t>
  </si>
  <si>
    <t>Aldrin Maru Joble Gannaban</t>
  </si>
  <si>
    <t>Miles Burce</t>
  </si>
  <si>
    <t>Lee Jorjan Paras</t>
  </si>
  <si>
    <t>Alvin Vilchez</t>
  </si>
  <si>
    <t>Paul Jireh Catiis</t>
  </si>
  <si>
    <t>Jeffrey Zulueta</t>
  </si>
  <si>
    <t>Ivan Stewart Baco Saldajeno</t>
  </si>
  <si>
    <t>Mervin Karlo Ingat</t>
  </si>
  <si>
    <t>Jake Buela</t>
  </si>
  <si>
    <t>Clefford Rimandiman Millos</t>
  </si>
  <si>
    <t>Kevin Marco</t>
  </si>
  <si>
    <t>Alonzo Karl Suganob</t>
  </si>
  <si>
    <t>Kim 'Blue' Tarongoy</t>
  </si>
  <si>
    <t>Jumed Nicolas</t>
  </si>
  <si>
    <t>Camille Andrea</t>
  </si>
  <si>
    <t>Ivan Laurence</t>
  </si>
  <si>
    <t>Janelle Isabelle Vergara</t>
  </si>
  <si>
    <t>CJ Dimaandal Bravo</t>
  </si>
  <si>
    <t>Nick Buendia</t>
  </si>
  <si>
    <t>AJ</t>
  </si>
  <si>
    <t>John Paul Lomibao</t>
  </si>
  <si>
    <t>Joshua Dexter</t>
  </si>
  <si>
    <t>Raphael Miguel Mojares</t>
  </si>
  <si>
    <t>John Mathew Lim Dacuno</t>
  </si>
  <si>
    <t>Morgan Mercado</t>
  </si>
  <si>
    <t>Jonathan Bani</t>
  </si>
  <si>
    <t>Adrian Vincent Tonel</t>
  </si>
  <si>
    <t>David Malachi Magbanua</t>
  </si>
  <si>
    <t>Aj Silvestre</t>
  </si>
  <si>
    <t>Cedrick Sierra</t>
  </si>
  <si>
    <t>Ran Perez</t>
  </si>
  <si>
    <t>Billy John Bawalan</t>
  </si>
  <si>
    <t>Curt Russel Delfin</t>
  </si>
  <si>
    <t>Jeremy</t>
  </si>
  <si>
    <t>Jacob Carreon</t>
  </si>
  <si>
    <t>Joanymel Mateo</t>
  </si>
  <si>
    <t>Leslie Joie Noche</t>
  </si>
  <si>
    <t>Roge</t>
  </si>
  <si>
    <t>Argel Joseph Sotto</t>
  </si>
  <si>
    <t>Jansen Estose</t>
  </si>
  <si>
    <t>Jude De la Rosa</t>
  </si>
  <si>
    <t>Michael June</t>
  </si>
  <si>
    <t>Raf Munoz</t>
  </si>
  <si>
    <t>Sancho Ruan Ferancullo III</t>
  </si>
  <si>
    <t>Kirby Vincent Tan</t>
  </si>
  <si>
    <t>Arvin Gonzales</t>
  </si>
  <si>
    <t>Russel Gupit</t>
  </si>
  <si>
    <t>Charles Go</t>
  </si>
  <si>
    <t>Yohan Sean</t>
  </si>
  <si>
    <t>Edward Villareal</t>
  </si>
  <si>
    <t>Lau Isbl</t>
  </si>
  <si>
    <t>Mick Alden Pamintuan</t>
  </si>
  <si>
    <t>Wowie Lagman</t>
  </si>
  <si>
    <t>Jaymar Santos Castro</t>
  </si>
  <si>
    <t>Jose Miguel Asaytuno</t>
  </si>
  <si>
    <t>Jeffrey Dimarucut</t>
  </si>
  <si>
    <t>Michael Soria Jr.</t>
  </si>
  <si>
    <t>Bret Gutierrez</t>
  </si>
  <si>
    <t>JC Macabodbod</t>
  </si>
  <si>
    <t>Nino Gonzales</t>
  </si>
  <si>
    <t>Aries R Dwin</t>
  </si>
  <si>
    <t>Ped Estoque</t>
  </si>
  <si>
    <t>Gabriel Estabillo</t>
  </si>
  <si>
    <t>Nikki Kawaguchi</t>
  </si>
  <si>
    <t>Age Abejay</t>
  </si>
  <si>
    <t>Aj Justin Ebon</t>
  </si>
  <si>
    <t>Allen Mendoza</t>
  </si>
  <si>
    <t>Armand Dulay</t>
  </si>
  <si>
    <t>Asul Tupaz</t>
  </si>
  <si>
    <t>Byron Vergara</t>
  </si>
  <si>
    <t>CJ Mecayer</t>
  </si>
  <si>
    <t>Carlo Caratao</t>
  </si>
  <si>
    <t>Cat Tipan</t>
  </si>
  <si>
    <t>Chris Tan</t>
  </si>
  <si>
    <t>Christian Dela Cruz Silvio</t>
  </si>
  <si>
    <t>Dexter Sison Banate</t>
  </si>
  <si>
    <t>Edline de Jesus</t>
  </si>
  <si>
    <t>Erryl Bonza</t>
  </si>
  <si>
    <t>Florence Stephen Guiao</t>
  </si>
  <si>
    <t>Gab Mateo</t>
  </si>
  <si>
    <t>Inan Perillo</t>
  </si>
  <si>
    <t>Jandi De Castro</t>
  </si>
  <si>
    <t>Jaren Kirby M. Larraga</t>
  </si>
  <si>
    <t>John Henry C. Macalalad</t>
  </si>
  <si>
    <t>Jomar Clyde D. Taculoy</t>
  </si>
  <si>
    <t>Justine Sol</t>
  </si>
  <si>
    <t>Karen Villavicencio</t>
  </si>
  <si>
    <t>Lester Jae Gonzales</t>
  </si>
  <si>
    <t>Maverick Lance Loyola</t>
  </si>
  <si>
    <t>Melvin Tordecilla</t>
  </si>
  <si>
    <t>Migs Calaguian</t>
  </si>
  <si>
    <t>Rea Apun</t>
  </si>
  <si>
    <t>Richard Ryan Sulit</t>
  </si>
  <si>
    <t>Audition</t>
  </si>
  <si>
    <t>Jansen</t>
  </si>
  <si>
    <t>Michael Jr.</t>
  </si>
  <si>
    <t>Welcome to...
*ONE MUST GO: ALL-STARS*
This time, you will be earning MPs based on your participation in the game. Pero for this month, it's double the fun kasi double MP!
GENERAL RULES AND MECHANICS:
1) Game is divided into two phases: A.) Immunity Challenge; and B.) Tribal Council.
2) During the Immunity Challenge, a specific instructions will be given.
3) At IC, first answer counts, wrong spelling wrong.
4) Ang magdelete ng answer ay lose a turn sa next item.
5) First to answer correctly will get 3x MP, second to answer correctly will get 2x MP.
6) At tribal council, everyone in this GC is eligible to vote. Voting must be thru PM.
7) FIRST VOTE COUNTS, and bawal magdelete ng vote. Pag nagdelete ng vote, your vote is invalid in that TC, and you cannot vote in the next TC as well. Bawal rin yung forwarded na boto. That will be invalid.
8) The number of votes na babasahin corresponds to number of castaways in a tribe na magti-TC. If sobra sa alloted number ang bumoto, ira-randomize ang votes.
9) If you vote, you'll get a corresponding MP. Base MP is 200. You'll get 2x MP if your vote was read, and another 150 additional MP if you are in the right side of the numbers on the read votes.
10) The PMO member with the highest MP at the end of the month (or at the end of the season) will be the winner of OMG: ALL-STARS.
11) Your audition bets will serve as your WP (in order of votes given). If your 5-point getter wins OMG: All-Stars, you get additional 5,000 MP. 4,000 if your 4-point getter wins, and so on.
12) At FTC, all those who had at least 3000 MP in the tally will have an opportunity to be a part of the jury to vote for the ultimate Grocery Item.</t>
  </si>
  <si>
    <t>IC 1</t>
  </si>
  <si>
    <t>Total IC 1</t>
  </si>
  <si>
    <t>Item 1</t>
  </si>
  <si>
    <t>Item 2</t>
  </si>
  <si>
    <t>Item 3</t>
  </si>
  <si>
    <t>Item 4</t>
  </si>
  <si>
    <t>Item 5</t>
  </si>
  <si>
    <t>Item 6</t>
  </si>
  <si>
    <t>Item 7</t>
  </si>
  <si>
    <t>Item 8</t>
  </si>
  <si>
    <t>Item 9</t>
  </si>
  <si>
    <t>Item 10</t>
  </si>
  <si>
    <t>Item 11</t>
  </si>
  <si>
    <t>Item 12</t>
  </si>
  <si>
    <t>Jc Ruby</t>
  </si>
  <si>
    <t>Kewpie</t>
  </si>
  <si>
    <t>Vote</t>
  </si>
  <si>
    <t>Total IC 2</t>
  </si>
  <si>
    <t>Lance Miranda</t>
  </si>
  <si>
    <t>Larkin</t>
  </si>
  <si>
    <t>Joseph Alejandro Baello</t>
  </si>
  <si>
    <t>Ivan Stewart</t>
  </si>
  <si>
    <t>IC 2</t>
  </si>
  <si>
    <t>Deductions</t>
  </si>
  <si>
    <t>Item 13</t>
  </si>
  <si>
    <t>Item 14</t>
  </si>
  <si>
    <t>Item 15</t>
  </si>
  <si>
    <t>Total IC 3</t>
  </si>
  <si>
    <t>Ika-6 na Utos</t>
  </si>
  <si>
    <t>IC 3</t>
  </si>
  <si>
    <t>IC 4</t>
  </si>
  <si>
    <t>Liza</t>
  </si>
  <si>
    <t>Tortang Talong</t>
  </si>
  <si>
    <t>GCASH</t>
  </si>
  <si>
    <t>Melai</t>
  </si>
  <si>
    <t>Jasper Jay Dela Cruz</t>
  </si>
  <si>
    <t>Zaijian</t>
  </si>
  <si>
    <t>IC 5</t>
  </si>
  <si>
    <t xml:space="preserve"> </t>
  </si>
  <si>
    <t>Total IC 5</t>
  </si>
  <si>
    <t>Alice Bungisngis</t>
  </si>
  <si>
    <t>Tequila</t>
  </si>
  <si>
    <t>HUMBA</t>
  </si>
  <si>
    <t>DRIED MANGOES</t>
  </si>
  <si>
    <t>BAE SUZY</t>
  </si>
  <si>
    <t>TORTANG TALONG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</si>
</sst>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1"/>
      <color theme="1"/>
      <name val="Roboto Condensed"/>
    </font>
    <font>
      <sz val="11"/>
      <color theme="0"/>
      <name val="Roboto Condensed"/>
    </font>
    <font>
      <sz val="9"/>
      <color theme="0"/>
      <name val="Roboto Condensed"/>
    </font>
    <font>
      <sz val="10"/>
      <color theme="1"/>
      <name val="Roboto Condensed"/>
    </font>
    <font>
      <b/>
      <sz val="9"/>
      <color theme="0"/>
      <name val="Roboto Condensed"/>
    </font>
    <font>
      <b/>
      <sz val="11"/>
      <color rgb="FF00B050"/>
      <name val="Roboto Condensed"/>
    </font>
    <font>
      <b/>
      <sz val="10"/>
      <color theme="1"/>
      <name val="Roboto Condensed"/>
    </font>
    <font>
      <b/>
      <sz val="11"/>
      <color theme="1"/>
      <name val="Roboto Condensed"/>
    </font>
    <font>
      <b/>
      <sz val="10"/>
      <color theme="0"/>
      <name val="Roboto Condensed"/>
    </font>
    <font>
      <sz val="11"/>
      <name val="Roboto Condensed"/>
    </font>
    <font>
      <sz val="10"/>
      <color theme="1"/>
      <name val="Robot Condensed"/>
    </font>
    <font>
      <b/>
      <sz val="10"/>
      <color theme="0"/>
      <name val="Robot Condensed"/>
    </font>
  </fonts>
  <fills count="10">
    <fill>
      <patternFill patternType="none"/>
    </fill>
    <fill>
      <patternFill patternType="gray125"/>
    </fill>
    <fill>
      <patternFill patternType="solid">
        <fgColor theme="1"/>
        <bgColor indexed="64"/>
      </patternFill>
    </fill>
    <fill>
      <patternFill patternType="solid">
        <fgColor rgb="FF92D050"/>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9" tint="-0.249977111117893"/>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1" fillId="0" borderId="0" xfId="0" applyFont="1"/>
    <xf numFmtId="0" fontId="2" fillId="2" borderId="0" xfId="0" applyFont="1" applyFill="1" applyAlignment="1">
      <alignment horizontal="center" vertical="center"/>
    </xf>
    <xf numFmtId="0" fontId="3" fillId="2" borderId="0" xfId="0" applyFont="1" applyFill="1" applyAlignment="1">
      <alignment horizontal="center" vertical="center"/>
    </xf>
    <xf numFmtId="0" fontId="1" fillId="0" borderId="1" xfId="0" applyFont="1" applyBorder="1" applyAlignment="1">
      <alignment horizontal="center"/>
    </xf>
    <xf numFmtId="0" fontId="4" fillId="0" borderId="1" xfId="0" applyFont="1" applyBorder="1" applyAlignment="1">
      <alignment horizontal="center"/>
    </xf>
    <xf numFmtId="0" fontId="5" fillId="2" borderId="0" xfId="0" applyFont="1" applyFill="1" applyAlignment="1">
      <alignment horizontal="center" vertical="center"/>
    </xf>
    <xf numFmtId="0" fontId="1" fillId="0" borderId="1" xfId="0" applyFont="1" applyBorder="1" applyAlignment="1">
      <alignment horizontal="center" vertical="center"/>
    </xf>
    <xf numFmtId="0" fontId="4" fillId="0" borderId="1" xfId="0" applyFont="1" applyBorder="1" applyAlignment="1">
      <alignment horizontal="left" vertical="center"/>
    </xf>
    <xf numFmtId="0" fontId="1" fillId="0" borderId="1" xfId="0" applyFont="1" applyBorder="1" applyAlignment="1">
      <alignment horizontal="left" vertical="center"/>
    </xf>
    <xf numFmtId="0" fontId="1" fillId="0" borderId="1" xfId="0" applyFont="1" applyFill="1" applyBorder="1"/>
    <xf numFmtId="0" fontId="6" fillId="0" borderId="1" xfId="0" applyFont="1" applyFill="1" applyBorder="1"/>
    <xf numFmtId="0" fontId="6" fillId="0" borderId="0" xfId="0" applyFont="1" applyFill="1" applyBorder="1"/>
    <xf numFmtId="0" fontId="4" fillId="0" borderId="1" xfId="0" applyFont="1" applyBorder="1" applyAlignment="1">
      <alignment horizontal="center" vertical="center"/>
    </xf>
    <xf numFmtId="0" fontId="5" fillId="2" borderId="1" xfId="0" applyFont="1" applyFill="1" applyBorder="1" applyAlignment="1">
      <alignment horizontal="center" vertical="center"/>
    </xf>
    <xf numFmtId="0" fontId="10" fillId="3" borderId="1" xfId="0" applyFont="1" applyFill="1" applyBorder="1"/>
    <xf numFmtId="0" fontId="8" fillId="3" borderId="1" xfId="0" applyFont="1" applyFill="1" applyBorder="1" applyAlignment="1">
      <alignment horizontal="center" vertical="center"/>
    </xf>
    <xf numFmtId="0" fontId="10" fillId="4" borderId="1" xfId="0" applyFont="1" applyFill="1" applyBorder="1"/>
    <xf numFmtId="0" fontId="8" fillId="4" borderId="1" xfId="0" applyFont="1" applyFill="1" applyBorder="1" applyAlignment="1">
      <alignment horizontal="center" vertical="center"/>
    </xf>
    <xf numFmtId="0" fontId="10" fillId="4" borderId="0" xfId="0" applyFont="1" applyFill="1" applyBorder="1"/>
    <xf numFmtId="0" fontId="10" fillId="5" borderId="1" xfId="0" applyFont="1" applyFill="1" applyBorder="1"/>
    <xf numFmtId="0" fontId="8" fillId="5" borderId="1" xfId="0" applyFont="1" applyFill="1" applyBorder="1" applyAlignment="1">
      <alignment horizontal="center" vertical="center"/>
    </xf>
    <xf numFmtId="0" fontId="10" fillId="6" borderId="1" xfId="0" applyFont="1" applyFill="1" applyBorder="1"/>
    <xf numFmtId="0" fontId="8" fillId="6" borderId="1" xfId="0" applyFont="1" applyFill="1" applyBorder="1" applyAlignment="1">
      <alignment horizontal="center" vertical="center"/>
    </xf>
    <xf numFmtId="0" fontId="10" fillId="7" borderId="1" xfId="0" applyFont="1" applyFill="1" applyBorder="1"/>
    <xf numFmtId="0" fontId="8" fillId="7" borderId="1" xfId="0" applyFont="1" applyFill="1" applyBorder="1" applyAlignment="1">
      <alignment horizontal="center" vertical="center"/>
    </xf>
    <xf numFmtId="0" fontId="5" fillId="8" borderId="1" xfId="0" applyFont="1" applyFill="1" applyBorder="1" applyAlignment="1">
      <alignment horizontal="center" vertical="center"/>
    </xf>
    <xf numFmtId="0" fontId="7" fillId="8" borderId="1" xfId="0" applyFont="1" applyFill="1" applyBorder="1" applyAlignment="1">
      <alignment horizontal="center" vertical="center"/>
    </xf>
    <xf numFmtId="0" fontId="9" fillId="8" borderId="1" xfId="0" applyFont="1" applyFill="1" applyBorder="1" applyAlignment="1">
      <alignment horizontal="center" vertical="center"/>
    </xf>
    <xf numFmtId="0" fontId="0" fillId="0" borderId="0" xfId="0" applyAlignment="1"/>
    <xf numFmtId="0" fontId="11" fillId="0" borderId="1" xfId="0" applyFont="1" applyBorder="1" applyAlignment="1">
      <alignment horizontal="center" vertical="center"/>
    </xf>
    <xf numFmtId="0" fontId="12" fillId="8" borderId="1" xfId="0" applyFont="1" applyFill="1" applyBorder="1" applyAlignment="1">
      <alignment horizontal="center" vertical="center"/>
    </xf>
    <xf numFmtId="0" fontId="12" fillId="2" borderId="1" xfId="0" applyFont="1" applyFill="1" applyBorder="1" applyAlignment="1">
      <alignment horizontal="center" vertical="center"/>
    </xf>
    <xf numFmtId="0" fontId="11" fillId="0" borderId="0" xfId="0" applyFont="1" applyAlignment="1">
      <alignment horizontal="center"/>
    </xf>
    <xf numFmtId="0" fontId="11" fillId="0" borderId="0" xfId="0" applyFont="1" applyAlignment="1">
      <alignment horizontal="center" vertical="center"/>
    </xf>
    <xf numFmtId="0" fontId="11" fillId="9" borderId="0" xfId="0" applyFont="1" applyFill="1" applyAlignment="1">
      <alignment horizontal="center"/>
    </xf>
    <xf numFmtId="0" fontId="11" fillId="0" borderId="0" xfId="0" applyFont="1" applyFill="1" applyAlignment="1">
      <alignment horizontal="center"/>
    </xf>
    <xf numFmtId="0" fontId="1" fillId="9" borderId="0" xfId="0" applyFont="1" applyFill="1" applyAlignment="1">
      <alignment horizontal="left" vertical="top" wrapText="1"/>
    </xf>
  </cellXfs>
  <cellStyles count="1">
    <cellStyle name="Normal" xfId="0" builtinId="0"/>
  </cellStyles>
  <dxfs count="5">
    <dxf>
      <font>
        <b/>
        <i val="0"/>
      </font>
      <fill>
        <patternFill>
          <bgColor theme="7" tint="0.39994506668294322"/>
        </patternFill>
      </fill>
    </dxf>
    <dxf>
      <font>
        <b/>
        <i val="0"/>
      </font>
      <fill>
        <patternFill>
          <bgColor theme="7" tint="0.39994506668294322"/>
        </patternFill>
      </fill>
    </dxf>
    <dxf>
      <font>
        <b/>
        <i val="0"/>
      </font>
      <fill>
        <patternFill>
          <bgColor theme="7" tint="0.39994506668294322"/>
        </patternFill>
      </fill>
    </dxf>
    <dxf>
      <font>
        <b/>
        <i val="0"/>
      </font>
      <fill>
        <patternFill>
          <bgColor theme="7" tint="0.39994506668294322"/>
        </patternFill>
      </fill>
    </dxf>
    <dxf>
      <font>
        <b/>
        <i val="0"/>
      </font>
      <fill>
        <patternFill>
          <bgColor theme="7"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B2673-0C2D-4586-8F31-0E86DA0EBFC0}">
  <dimension ref="A1:O26"/>
  <sheetViews>
    <sheetView workbookViewId="0">
      <selection sqref="A1:O26"/>
    </sheetView>
  </sheetViews>
  <sheetFormatPr defaultRowHeight="14.4"/>
  <cols>
    <col min="1" max="16384" width="8.88671875" style="29"/>
  </cols>
  <sheetData>
    <row r="1" spans="1:15" ht="14.4" customHeight="1">
      <c r="A1" s="37" t="s">
        <v>282</v>
      </c>
      <c r="B1" s="37"/>
      <c r="C1" s="37"/>
      <c r="D1" s="37"/>
      <c r="E1" s="37"/>
      <c r="F1" s="37"/>
      <c r="G1" s="37"/>
      <c r="H1" s="37"/>
      <c r="I1" s="37"/>
      <c r="J1" s="37"/>
      <c r="K1" s="37"/>
      <c r="L1" s="37"/>
      <c r="M1" s="37"/>
      <c r="N1" s="37"/>
      <c r="O1" s="37"/>
    </row>
    <row r="2" spans="1:15">
      <c r="A2" s="37"/>
      <c r="B2" s="37"/>
      <c r="C2" s="37"/>
      <c r="D2" s="37"/>
      <c r="E2" s="37"/>
      <c r="F2" s="37"/>
      <c r="G2" s="37"/>
      <c r="H2" s="37"/>
      <c r="I2" s="37"/>
      <c r="J2" s="37"/>
      <c r="K2" s="37"/>
      <c r="L2" s="37"/>
      <c r="M2" s="37"/>
      <c r="N2" s="37"/>
      <c r="O2" s="37"/>
    </row>
    <row r="3" spans="1:15">
      <c r="A3" s="37"/>
      <c r="B3" s="37"/>
      <c r="C3" s="37"/>
      <c r="D3" s="37"/>
      <c r="E3" s="37"/>
      <c r="F3" s="37"/>
      <c r="G3" s="37"/>
      <c r="H3" s="37"/>
      <c r="I3" s="37"/>
      <c r="J3" s="37"/>
      <c r="K3" s="37"/>
      <c r="L3" s="37"/>
      <c r="M3" s="37"/>
      <c r="N3" s="37"/>
      <c r="O3" s="37"/>
    </row>
    <row r="4" spans="1:15">
      <c r="A4" s="37"/>
      <c r="B4" s="37"/>
      <c r="C4" s="37"/>
      <c r="D4" s="37"/>
      <c r="E4" s="37"/>
      <c r="F4" s="37"/>
      <c r="G4" s="37"/>
      <c r="H4" s="37"/>
      <c r="I4" s="37"/>
      <c r="J4" s="37"/>
      <c r="K4" s="37"/>
      <c r="L4" s="37"/>
      <c r="M4" s="37"/>
      <c r="N4" s="37"/>
      <c r="O4" s="37"/>
    </row>
    <row r="5" spans="1:15">
      <c r="A5" s="37"/>
      <c r="B5" s="37"/>
      <c r="C5" s="37"/>
      <c r="D5" s="37"/>
      <c r="E5" s="37"/>
      <c r="F5" s="37"/>
      <c r="G5" s="37"/>
      <c r="H5" s="37"/>
      <c r="I5" s="37"/>
      <c r="J5" s="37"/>
      <c r="K5" s="37"/>
      <c r="L5" s="37"/>
      <c r="M5" s="37"/>
      <c r="N5" s="37"/>
      <c r="O5" s="37"/>
    </row>
    <row r="6" spans="1:15">
      <c r="A6" s="37"/>
      <c r="B6" s="37"/>
      <c r="C6" s="37"/>
      <c r="D6" s="37"/>
      <c r="E6" s="37"/>
      <c r="F6" s="37"/>
      <c r="G6" s="37"/>
      <c r="H6" s="37"/>
      <c r="I6" s="37"/>
      <c r="J6" s="37"/>
      <c r="K6" s="37"/>
      <c r="L6" s="37"/>
      <c r="M6" s="37"/>
      <c r="N6" s="37"/>
      <c r="O6" s="37"/>
    </row>
    <row r="7" spans="1:15">
      <c r="A7" s="37"/>
      <c r="B7" s="37"/>
      <c r="C7" s="37"/>
      <c r="D7" s="37"/>
      <c r="E7" s="37"/>
      <c r="F7" s="37"/>
      <c r="G7" s="37"/>
      <c r="H7" s="37"/>
      <c r="I7" s="37"/>
      <c r="J7" s="37"/>
      <c r="K7" s="37"/>
      <c r="L7" s="37"/>
      <c r="M7" s="37"/>
      <c r="N7" s="37"/>
      <c r="O7" s="37"/>
    </row>
    <row r="8" spans="1:15">
      <c r="A8" s="37"/>
      <c r="B8" s="37"/>
      <c r="C8" s="37"/>
      <c r="D8" s="37"/>
      <c r="E8" s="37"/>
      <c r="F8" s="37"/>
      <c r="G8" s="37"/>
      <c r="H8" s="37"/>
      <c r="I8" s="37"/>
      <c r="J8" s="37"/>
      <c r="K8" s="37"/>
      <c r="L8" s="37"/>
      <c r="M8" s="37"/>
      <c r="N8" s="37"/>
      <c r="O8" s="37"/>
    </row>
    <row r="9" spans="1:15">
      <c r="A9" s="37"/>
      <c r="B9" s="37"/>
      <c r="C9" s="37"/>
      <c r="D9" s="37"/>
      <c r="E9" s="37"/>
      <c r="F9" s="37"/>
      <c r="G9" s="37"/>
      <c r="H9" s="37"/>
      <c r="I9" s="37"/>
      <c r="J9" s="37"/>
      <c r="K9" s="37"/>
      <c r="L9" s="37"/>
      <c r="M9" s="37"/>
      <c r="N9" s="37"/>
      <c r="O9" s="37"/>
    </row>
    <row r="10" spans="1:15">
      <c r="A10" s="37"/>
      <c r="B10" s="37"/>
      <c r="C10" s="37"/>
      <c r="D10" s="37"/>
      <c r="E10" s="37"/>
      <c r="F10" s="37"/>
      <c r="G10" s="37"/>
      <c r="H10" s="37"/>
      <c r="I10" s="37"/>
      <c r="J10" s="37"/>
      <c r="K10" s="37"/>
      <c r="L10" s="37"/>
      <c r="M10" s="37"/>
      <c r="N10" s="37"/>
      <c r="O10" s="37"/>
    </row>
    <row r="11" spans="1:15">
      <c r="A11" s="37"/>
      <c r="B11" s="37"/>
      <c r="C11" s="37"/>
      <c r="D11" s="37"/>
      <c r="E11" s="37"/>
      <c r="F11" s="37"/>
      <c r="G11" s="37"/>
      <c r="H11" s="37"/>
      <c r="I11" s="37"/>
      <c r="J11" s="37"/>
      <c r="K11" s="37"/>
      <c r="L11" s="37"/>
      <c r="M11" s="37"/>
      <c r="N11" s="37"/>
      <c r="O11" s="37"/>
    </row>
    <row r="12" spans="1:15">
      <c r="A12" s="37"/>
      <c r="B12" s="37"/>
      <c r="C12" s="37"/>
      <c r="D12" s="37"/>
      <c r="E12" s="37"/>
      <c r="F12" s="37"/>
      <c r="G12" s="37"/>
      <c r="H12" s="37"/>
      <c r="I12" s="37"/>
      <c r="J12" s="37"/>
      <c r="K12" s="37"/>
      <c r="L12" s="37"/>
      <c r="M12" s="37"/>
      <c r="N12" s="37"/>
      <c r="O12" s="37"/>
    </row>
    <row r="13" spans="1:15">
      <c r="A13" s="37"/>
      <c r="B13" s="37"/>
      <c r="C13" s="37"/>
      <c r="D13" s="37"/>
      <c r="E13" s="37"/>
      <c r="F13" s="37"/>
      <c r="G13" s="37"/>
      <c r="H13" s="37"/>
      <c r="I13" s="37"/>
      <c r="J13" s="37"/>
      <c r="K13" s="37"/>
      <c r="L13" s="37"/>
      <c r="M13" s="37"/>
      <c r="N13" s="37"/>
      <c r="O13" s="37"/>
    </row>
    <row r="14" spans="1:15">
      <c r="A14" s="37"/>
      <c r="B14" s="37"/>
      <c r="C14" s="37"/>
      <c r="D14" s="37"/>
      <c r="E14" s="37"/>
      <c r="F14" s="37"/>
      <c r="G14" s="37"/>
      <c r="H14" s="37"/>
      <c r="I14" s="37"/>
      <c r="J14" s="37"/>
      <c r="K14" s="37"/>
      <c r="L14" s="37"/>
      <c r="M14" s="37"/>
      <c r="N14" s="37"/>
      <c r="O14" s="37"/>
    </row>
    <row r="15" spans="1:15">
      <c r="A15" s="37"/>
      <c r="B15" s="37"/>
      <c r="C15" s="37"/>
      <c r="D15" s="37"/>
      <c r="E15" s="37"/>
      <c r="F15" s="37"/>
      <c r="G15" s="37"/>
      <c r="H15" s="37"/>
      <c r="I15" s="37"/>
      <c r="J15" s="37"/>
      <c r="K15" s="37"/>
      <c r="L15" s="37"/>
      <c r="M15" s="37"/>
      <c r="N15" s="37"/>
      <c r="O15" s="37"/>
    </row>
    <row r="16" spans="1:15">
      <c r="A16" s="37"/>
      <c r="B16" s="37"/>
      <c r="C16" s="37"/>
      <c r="D16" s="37"/>
      <c r="E16" s="37"/>
      <c r="F16" s="37"/>
      <c r="G16" s="37"/>
      <c r="H16" s="37"/>
      <c r="I16" s="37"/>
      <c r="J16" s="37"/>
      <c r="K16" s="37"/>
      <c r="L16" s="37"/>
      <c r="M16" s="37"/>
      <c r="N16" s="37"/>
      <c r="O16" s="37"/>
    </row>
    <row r="17" spans="1:15">
      <c r="A17" s="37"/>
      <c r="B17" s="37"/>
      <c r="C17" s="37"/>
      <c r="D17" s="37"/>
      <c r="E17" s="37"/>
      <c r="F17" s="37"/>
      <c r="G17" s="37"/>
      <c r="H17" s="37"/>
      <c r="I17" s="37"/>
      <c r="J17" s="37"/>
      <c r="K17" s="37"/>
      <c r="L17" s="37"/>
      <c r="M17" s="37"/>
      <c r="N17" s="37"/>
      <c r="O17" s="37"/>
    </row>
    <row r="18" spans="1:15">
      <c r="A18" s="37"/>
      <c r="B18" s="37"/>
      <c r="C18" s="37"/>
      <c r="D18" s="37"/>
      <c r="E18" s="37"/>
      <c r="F18" s="37"/>
      <c r="G18" s="37"/>
      <c r="H18" s="37"/>
      <c r="I18" s="37"/>
      <c r="J18" s="37"/>
      <c r="K18" s="37"/>
      <c r="L18" s="37"/>
      <c r="M18" s="37"/>
      <c r="N18" s="37"/>
      <c r="O18" s="37"/>
    </row>
    <row r="19" spans="1:15">
      <c r="A19" s="37"/>
      <c r="B19" s="37"/>
      <c r="C19" s="37"/>
      <c r="D19" s="37"/>
      <c r="E19" s="37"/>
      <c r="F19" s="37"/>
      <c r="G19" s="37"/>
      <c r="H19" s="37"/>
      <c r="I19" s="37"/>
      <c r="J19" s="37"/>
      <c r="K19" s="37"/>
      <c r="L19" s="37"/>
      <c r="M19" s="37"/>
      <c r="N19" s="37"/>
      <c r="O19" s="37"/>
    </row>
    <row r="20" spans="1:15">
      <c r="A20" s="37"/>
      <c r="B20" s="37"/>
      <c r="C20" s="37"/>
      <c r="D20" s="37"/>
      <c r="E20" s="37"/>
      <c r="F20" s="37"/>
      <c r="G20" s="37"/>
      <c r="H20" s="37"/>
      <c r="I20" s="37"/>
      <c r="J20" s="37"/>
      <c r="K20" s="37"/>
      <c r="L20" s="37"/>
      <c r="M20" s="37"/>
      <c r="N20" s="37"/>
      <c r="O20" s="37"/>
    </row>
    <row r="21" spans="1:15">
      <c r="A21" s="37"/>
      <c r="B21" s="37"/>
      <c r="C21" s="37"/>
      <c r="D21" s="37"/>
      <c r="E21" s="37"/>
      <c r="F21" s="37"/>
      <c r="G21" s="37"/>
      <c r="H21" s="37"/>
      <c r="I21" s="37"/>
      <c r="J21" s="37"/>
      <c r="K21" s="37"/>
      <c r="L21" s="37"/>
      <c r="M21" s="37"/>
      <c r="N21" s="37"/>
      <c r="O21" s="37"/>
    </row>
    <row r="22" spans="1:15">
      <c r="A22" s="37"/>
      <c r="B22" s="37"/>
      <c r="C22" s="37"/>
      <c r="D22" s="37"/>
      <c r="E22" s="37"/>
      <c r="F22" s="37"/>
      <c r="G22" s="37"/>
      <c r="H22" s="37"/>
      <c r="I22" s="37"/>
      <c r="J22" s="37"/>
      <c r="K22" s="37"/>
      <c r="L22" s="37"/>
      <c r="M22" s="37"/>
      <c r="N22" s="37"/>
      <c r="O22" s="37"/>
    </row>
    <row r="23" spans="1:15">
      <c r="A23" s="37"/>
      <c r="B23" s="37"/>
      <c r="C23" s="37"/>
      <c r="D23" s="37"/>
      <c r="E23" s="37"/>
      <c r="F23" s="37"/>
      <c r="G23" s="37"/>
      <c r="H23" s="37"/>
      <c r="I23" s="37"/>
      <c r="J23" s="37"/>
      <c r="K23" s="37"/>
      <c r="L23" s="37"/>
      <c r="M23" s="37"/>
      <c r="N23" s="37"/>
      <c r="O23" s="37"/>
    </row>
    <row r="24" spans="1:15">
      <c r="A24" s="37"/>
      <c r="B24" s="37"/>
      <c r="C24" s="37"/>
      <c r="D24" s="37"/>
      <c r="E24" s="37"/>
      <c r="F24" s="37"/>
      <c r="G24" s="37"/>
      <c r="H24" s="37"/>
      <c r="I24" s="37"/>
      <c r="J24" s="37"/>
      <c r="K24" s="37"/>
      <c r="L24" s="37"/>
      <c r="M24" s="37"/>
      <c r="N24" s="37"/>
      <c r="O24" s="37"/>
    </row>
    <row r="25" spans="1:15">
      <c r="A25" s="37"/>
      <c r="B25" s="37"/>
      <c r="C25" s="37"/>
      <c r="D25" s="37"/>
      <c r="E25" s="37"/>
      <c r="F25" s="37"/>
      <c r="G25" s="37"/>
      <c r="H25" s="37"/>
      <c r="I25" s="37"/>
      <c r="J25" s="37"/>
      <c r="K25" s="37"/>
      <c r="L25" s="37"/>
      <c r="M25" s="37"/>
      <c r="N25" s="37"/>
      <c r="O25" s="37"/>
    </row>
    <row r="26" spans="1:15">
      <c r="A26" s="37"/>
      <c r="B26" s="37"/>
      <c r="C26" s="37"/>
      <c r="D26" s="37"/>
      <c r="E26" s="37"/>
      <c r="F26" s="37"/>
      <c r="G26" s="37"/>
      <c r="H26" s="37"/>
      <c r="I26" s="37"/>
      <c r="J26" s="37"/>
      <c r="K26" s="37"/>
      <c r="L26" s="37"/>
      <c r="M26" s="37"/>
      <c r="N26" s="37"/>
      <c r="O26" s="37"/>
    </row>
  </sheetData>
  <mergeCells count="1">
    <mergeCell ref="A1:O2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F07E8-A933-4690-88D9-61B768C729F8}">
  <dimension ref="A1:F37"/>
  <sheetViews>
    <sheetView zoomScale="160" zoomScaleNormal="160" workbookViewId="0">
      <selection activeCell="A18" sqref="A18"/>
    </sheetView>
  </sheetViews>
  <sheetFormatPr defaultColWidth="43.5546875" defaultRowHeight="13.8"/>
  <cols>
    <col min="1" max="1" width="12.88671875" style="1" customWidth="1"/>
    <col min="2" max="2" width="34.21875" style="1" customWidth="1"/>
    <col min="3" max="3" width="37.109375" style="1" customWidth="1"/>
    <col min="4" max="4" width="38.77734375" style="1" customWidth="1"/>
    <col min="5" max="5" width="35.6640625" style="1" customWidth="1"/>
    <col min="6" max="6" width="39.5546875" style="1" customWidth="1"/>
    <col min="7" max="16384" width="43.5546875" style="1"/>
  </cols>
  <sheetData>
    <row r="1" spans="1:6">
      <c r="A1" s="2" t="s">
        <v>105</v>
      </c>
      <c r="B1" s="2">
        <v>5</v>
      </c>
      <c r="C1" s="2">
        <v>4</v>
      </c>
      <c r="D1" s="2">
        <v>3</v>
      </c>
      <c r="E1" s="2">
        <v>2</v>
      </c>
      <c r="F1" s="2">
        <v>1</v>
      </c>
    </row>
    <row r="2" spans="1:6">
      <c r="A2" s="7" t="s">
        <v>113</v>
      </c>
      <c r="B2" s="8" t="s">
        <v>53</v>
      </c>
      <c r="C2" s="8" t="s">
        <v>76</v>
      </c>
      <c r="D2" s="8" t="s">
        <v>54</v>
      </c>
      <c r="E2" s="8" t="s">
        <v>77</v>
      </c>
      <c r="F2" s="8" t="s">
        <v>57</v>
      </c>
    </row>
    <row r="3" spans="1:6">
      <c r="A3" s="7" t="s">
        <v>111</v>
      </c>
      <c r="B3" s="8" t="s">
        <v>71</v>
      </c>
      <c r="C3" s="8" t="s">
        <v>65</v>
      </c>
      <c r="D3" s="8" t="s">
        <v>59</v>
      </c>
      <c r="E3" s="8" t="s">
        <v>72</v>
      </c>
      <c r="F3" s="8" t="s">
        <v>53</v>
      </c>
    </row>
    <row r="4" spans="1:6">
      <c r="A4" s="7" t="s">
        <v>109</v>
      </c>
      <c r="B4" s="8" t="s">
        <v>54</v>
      </c>
      <c r="C4" s="8" t="s">
        <v>64</v>
      </c>
      <c r="D4" s="8" t="s">
        <v>65</v>
      </c>
      <c r="E4" s="8" t="s">
        <v>66</v>
      </c>
      <c r="F4" s="8" t="s">
        <v>67</v>
      </c>
    </row>
    <row r="5" spans="1:6">
      <c r="A5" s="7" t="s">
        <v>135</v>
      </c>
      <c r="B5" s="8" t="s">
        <v>85</v>
      </c>
      <c r="C5" s="8" t="s">
        <v>74</v>
      </c>
      <c r="D5" s="8" t="s">
        <v>66</v>
      </c>
      <c r="E5" s="8" t="s">
        <v>80</v>
      </c>
      <c r="F5" s="8" t="s">
        <v>84</v>
      </c>
    </row>
    <row r="6" spans="1:6">
      <c r="A6" s="7" t="s">
        <v>131</v>
      </c>
      <c r="B6" s="8" t="s">
        <v>66</v>
      </c>
      <c r="C6" s="8" t="s">
        <v>85</v>
      </c>
      <c r="D6" s="8" t="s">
        <v>74</v>
      </c>
      <c r="E6" s="8" t="s">
        <v>63</v>
      </c>
      <c r="F6" s="8" t="s">
        <v>133</v>
      </c>
    </row>
    <row r="7" spans="1:6">
      <c r="A7" s="7" t="s">
        <v>132</v>
      </c>
      <c r="B7" s="8" t="s">
        <v>67</v>
      </c>
      <c r="C7" s="8" t="s">
        <v>80</v>
      </c>
      <c r="D7" s="8" t="s">
        <v>76</v>
      </c>
      <c r="E7" s="8" t="s">
        <v>61</v>
      </c>
      <c r="F7" s="8" t="s">
        <v>54</v>
      </c>
    </row>
    <row r="8" spans="1:6">
      <c r="A8" s="7" t="s">
        <v>141</v>
      </c>
      <c r="B8" s="8" t="s">
        <v>82</v>
      </c>
      <c r="C8" s="8" t="s">
        <v>54</v>
      </c>
      <c r="D8" s="8" t="s">
        <v>133</v>
      </c>
      <c r="E8" s="8" t="s">
        <v>145</v>
      </c>
      <c r="F8" s="8" t="s">
        <v>58</v>
      </c>
    </row>
    <row r="9" spans="1:6">
      <c r="A9" s="7" t="s">
        <v>126</v>
      </c>
      <c r="B9" s="8" t="s">
        <v>56</v>
      </c>
      <c r="C9" s="8" t="s">
        <v>127</v>
      </c>
      <c r="D9" s="8" t="s">
        <v>87</v>
      </c>
      <c r="E9" s="8" t="s">
        <v>62</v>
      </c>
      <c r="F9" s="8" t="s">
        <v>54</v>
      </c>
    </row>
    <row r="10" spans="1:6">
      <c r="A10" s="7" t="s">
        <v>130</v>
      </c>
      <c r="B10" s="8" t="s">
        <v>82</v>
      </c>
      <c r="C10" s="8" t="s">
        <v>59</v>
      </c>
      <c r="D10" s="8" t="s">
        <v>133</v>
      </c>
      <c r="E10" s="8" t="s">
        <v>67</v>
      </c>
      <c r="F10" s="8" t="s">
        <v>129</v>
      </c>
    </row>
    <row r="11" spans="1:6">
      <c r="A11" s="7" t="s">
        <v>116</v>
      </c>
      <c r="B11" s="8" t="s">
        <v>82</v>
      </c>
      <c r="C11" s="8" t="s">
        <v>77</v>
      </c>
      <c r="D11" s="8" t="s">
        <v>83</v>
      </c>
      <c r="E11" s="8" t="s">
        <v>78</v>
      </c>
      <c r="F11" s="8" t="s">
        <v>84</v>
      </c>
    </row>
    <row r="12" spans="1:6">
      <c r="A12" s="7" t="s">
        <v>112</v>
      </c>
      <c r="B12" s="8" t="s">
        <v>64</v>
      </c>
      <c r="C12" s="8" t="s">
        <v>73</v>
      </c>
      <c r="D12" s="8" t="s">
        <v>55</v>
      </c>
      <c r="E12" s="8" t="s">
        <v>74</v>
      </c>
      <c r="F12" s="8" t="s">
        <v>75</v>
      </c>
    </row>
    <row r="13" spans="1:6">
      <c r="A13" s="7" t="s">
        <v>114</v>
      </c>
      <c r="B13" s="8" t="s">
        <v>57</v>
      </c>
      <c r="C13" s="8" t="s">
        <v>78</v>
      </c>
      <c r="D13" s="8" t="s">
        <v>77</v>
      </c>
      <c r="E13" s="8" t="s">
        <v>68</v>
      </c>
      <c r="F13" s="8" t="s">
        <v>58</v>
      </c>
    </row>
    <row r="14" spans="1:6">
      <c r="A14" s="7" t="s">
        <v>122</v>
      </c>
      <c r="B14" s="8" t="s">
        <v>54</v>
      </c>
      <c r="C14" s="8" t="s">
        <v>68</v>
      </c>
      <c r="D14" s="8" t="s">
        <v>77</v>
      </c>
      <c r="E14" s="8" t="s">
        <v>75</v>
      </c>
      <c r="F14" s="8" t="s">
        <v>70</v>
      </c>
    </row>
    <row r="15" spans="1:6">
      <c r="A15" s="7" t="s">
        <v>106</v>
      </c>
      <c r="B15" s="8" t="s">
        <v>50</v>
      </c>
      <c r="C15" s="8" t="s">
        <v>51</v>
      </c>
      <c r="D15" s="8" t="s">
        <v>52</v>
      </c>
      <c r="E15" s="8" t="s">
        <v>53</v>
      </c>
      <c r="F15" s="8" t="s">
        <v>54</v>
      </c>
    </row>
    <row r="16" spans="1:6">
      <c r="A16" s="7" t="s">
        <v>107</v>
      </c>
      <c r="B16" s="8" t="s">
        <v>55</v>
      </c>
      <c r="C16" s="8" t="s">
        <v>56</v>
      </c>
      <c r="D16" s="8" t="s">
        <v>57</v>
      </c>
      <c r="E16" s="8" t="s">
        <v>58</v>
      </c>
      <c r="F16" s="8" t="s">
        <v>59</v>
      </c>
    </row>
    <row r="17" spans="1:6">
      <c r="A17" s="7" t="s">
        <v>304</v>
      </c>
      <c r="B17" s="8" t="s">
        <v>83</v>
      </c>
      <c r="C17" s="8" t="s">
        <v>54</v>
      </c>
      <c r="D17" s="8" t="s">
        <v>51</v>
      </c>
      <c r="E17" s="8" t="s">
        <v>64</v>
      </c>
      <c r="F17" s="8" t="s">
        <v>61</v>
      </c>
    </row>
    <row r="18" spans="1:6">
      <c r="A18" s="7" t="s">
        <v>118</v>
      </c>
      <c r="B18" s="8" t="s">
        <v>57</v>
      </c>
      <c r="C18" s="8" t="s">
        <v>69</v>
      </c>
      <c r="D18" s="8" t="s">
        <v>86</v>
      </c>
      <c r="E18" s="8" t="s">
        <v>87</v>
      </c>
      <c r="F18" s="8" t="s">
        <v>76</v>
      </c>
    </row>
    <row r="19" spans="1:6">
      <c r="A19" s="7" t="s">
        <v>280</v>
      </c>
      <c r="B19" s="8" t="s">
        <v>85</v>
      </c>
      <c r="C19" s="8" t="s">
        <v>74</v>
      </c>
      <c r="D19" s="8" t="s">
        <v>66</v>
      </c>
      <c r="E19" s="8" t="s">
        <v>62</v>
      </c>
      <c r="F19" s="8" t="s">
        <v>58</v>
      </c>
    </row>
    <row r="20" spans="1:6">
      <c r="A20" s="7" t="s">
        <v>136</v>
      </c>
      <c r="B20" s="8" t="s">
        <v>71</v>
      </c>
      <c r="C20" s="8" t="s">
        <v>59</v>
      </c>
      <c r="D20" s="8" t="s">
        <v>62</v>
      </c>
      <c r="E20" s="8" t="s">
        <v>53</v>
      </c>
      <c r="F20" s="8" t="s">
        <v>50</v>
      </c>
    </row>
    <row r="21" spans="1:6">
      <c r="A21" s="7" t="s">
        <v>117</v>
      </c>
      <c r="B21" s="8" t="s">
        <v>66</v>
      </c>
      <c r="C21" s="8" t="s">
        <v>85</v>
      </c>
      <c r="D21" s="8" t="s">
        <v>74</v>
      </c>
      <c r="E21" s="8" t="s">
        <v>61</v>
      </c>
      <c r="F21" s="8" t="s">
        <v>57</v>
      </c>
    </row>
    <row r="22" spans="1:6">
      <c r="A22" s="7" t="s">
        <v>143</v>
      </c>
      <c r="B22" s="8" t="s">
        <v>54</v>
      </c>
      <c r="C22" s="8" t="s">
        <v>86</v>
      </c>
      <c r="D22" s="8" t="s">
        <v>71</v>
      </c>
      <c r="E22" s="8" t="s">
        <v>57</v>
      </c>
      <c r="F22" s="8" t="s">
        <v>140</v>
      </c>
    </row>
    <row r="23" spans="1:6">
      <c r="A23" s="7" t="s">
        <v>128</v>
      </c>
      <c r="B23" s="8" t="s">
        <v>81</v>
      </c>
      <c r="C23" s="8" t="s">
        <v>84</v>
      </c>
      <c r="D23" s="8" t="s">
        <v>127</v>
      </c>
      <c r="E23" s="8" t="s">
        <v>123</v>
      </c>
      <c r="F23" s="8" t="s">
        <v>129</v>
      </c>
    </row>
    <row r="24" spans="1:6">
      <c r="A24" s="7" t="s">
        <v>125</v>
      </c>
      <c r="B24" s="8" t="s">
        <v>55</v>
      </c>
      <c r="C24" s="8" t="s">
        <v>81</v>
      </c>
      <c r="D24" s="8" t="s">
        <v>62</v>
      </c>
      <c r="E24" s="8" t="s">
        <v>80</v>
      </c>
      <c r="F24" s="8" t="s">
        <v>60</v>
      </c>
    </row>
    <row r="25" spans="1:6">
      <c r="A25" s="7" t="s">
        <v>146</v>
      </c>
      <c r="B25" s="8" t="s">
        <v>82</v>
      </c>
      <c r="C25" s="8" t="s">
        <v>74</v>
      </c>
      <c r="D25" s="8" t="s">
        <v>147</v>
      </c>
      <c r="E25" s="8" t="s">
        <v>60</v>
      </c>
      <c r="F25" s="8" t="s">
        <v>66</v>
      </c>
    </row>
    <row r="26" spans="1:6">
      <c r="A26" s="7" t="s">
        <v>110</v>
      </c>
      <c r="B26" s="8" t="s">
        <v>68</v>
      </c>
      <c r="C26" s="8" t="s">
        <v>69</v>
      </c>
      <c r="D26" s="8" t="s">
        <v>59</v>
      </c>
      <c r="E26" s="8" t="s">
        <v>70</v>
      </c>
      <c r="F26" s="8" t="s">
        <v>52</v>
      </c>
    </row>
    <row r="27" spans="1:6">
      <c r="A27" s="7" t="s">
        <v>108</v>
      </c>
      <c r="B27" s="8" t="s">
        <v>53</v>
      </c>
      <c r="C27" s="8" t="s">
        <v>60</v>
      </c>
      <c r="D27" s="8" t="s">
        <v>61</v>
      </c>
      <c r="E27" s="8" t="s">
        <v>62</v>
      </c>
      <c r="F27" s="8" t="s">
        <v>63</v>
      </c>
    </row>
    <row r="28" spans="1:6">
      <c r="A28" s="7" t="s">
        <v>281</v>
      </c>
      <c r="B28" s="8" t="s">
        <v>85</v>
      </c>
      <c r="C28" s="8" t="s">
        <v>77</v>
      </c>
      <c r="D28" s="8" t="s">
        <v>52</v>
      </c>
      <c r="E28" s="8" t="s">
        <v>127</v>
      </c>
      <c r="F28" s="8" t="s">
        <v>82</v>
      </c>
    </row>
    <row r="29" spans="1:6">
      <c r="A29" s="7" t="s">
        <v>119</v>
      </c>
      <c r="B29" s="8" t="s">
        <v>55</v>
      </c>
      <c r="C29" s="8" t="s">
        <v>86</v>
      </c>
      <c r="D29" s="8" t="s">
        <v>61</v>
      </c>
      <c r="E29" s="8" t="s">
        <v>70</v>
      </c>
      <c r="F29" s="8" t="s">
        <v>55</v>
      </c>
    </row>
    <row r="30" spans="1:6">
      <c r="A30" s="7" t="s">
        <v>142</v>
      </c>
      <c r="B30" s="10" t="s">
        <v>144</v>
      </c>
      <c r="C30" s="8" t="s">
        <v>82</v>
      </c>
      <c r="D30" s="8" t="s">
        <v>140</v>
      </c>
      <c r="E30" s="8" t="s">
        <v>67</v>
      </c>
      <c r="F30" s="8" t="s">
        <v>58</v>
      </c>
    </row>
    <row r="31" spans="1:6">
      <c r="A31" s="7" t="s">
        <v>138</v>
      </c>
      <c r="B31" s="8" t="s">
        <v>76</v>
      </c>
      <c r="C31" s="8" t="s">
        <v>80</v>
      </c>
      <c r="D31" s="8" t="s">
        <v>55</v>
      </c>
      <c r="E31" s="8" t="s">
        <v>139</v>
      </c>
      <c r="F31" s="8" t="s">
        <v>78</v>
      </c>
    </row>
    <row r="32" spans="1:6">
      <c r="A32" s="7" t="s">
        <v>115</v>
      </c>
      <c r="B32" s="8" t="s">
        <v>79</v>
      </c>
      <c r="C32" s="8" t="s">
        <v>52</v>
      </c>
      <c r="D32" s="8" t="s">
        <v>80</v>
      </c>
      <c r="E32" s="8" t="s">
        <v>57</v>
      </c>
      <c r="F32" s="8" t="s">
        <v>81</v>
      </c>
    </row>
    <row r="33" spans="1:6">
      <c r="A33" s="7" t="s">
        <v>137</v>
      </c>
      <c r="B33" s="8" t="s">
        <v>66</v>
      </c>
      <c r="C33" s="8" t="s">
        <v>85</v>
      </c>
      <c r="D33" s="8" t="s">
        <v>74</v>
      </c>
      <c r="E33" s="8" t="s">
        <v>63</v>
      </c>
      <c r="F33" s="8" t="s">
        <v>140</v>
      </c>
    </row>
    <row r="34" spans="1:6">
      <c r="A34" s="7" t="s">
        <v>121</v>
      </c>
      <c r="B34" s="8" t="s">
        <v>81</v>
      </c>
      <c r="C34" s="8" t="s">
        <v>54</v>
      </c>
      <c r="D34" s="8" t="s">
        <v>51</v>
      </c>
      <c r="E34" s="9" t="s">
        <v>88</v>
      </c>
      <c r="F34" s="8" t="s">
        <v>50</v>
      </c>
    </row>
    <row r="35" spans="1:6">
      <c r="A35" s="7" t="s">
        <v>120</v>
      </c>
      <c r="B35" s="8" t="s">
        <v>50</v>
      </c>
      <c r="C35" s="8" t="s">
        <v>64</v>
      </c>
      <c r="D35" s="8" t="s">
        <v>61</v>
      </c>
      <c r="E35" s="8" t="s">
        <v>54</v>
      </c>
      <c r="F35" s="8" t="s">
        <v>58</v>
      </c>
    </row>
    <row r="36" spans="1:6">
      <c r="A36" s="7" t="s">
        <v>134</v>
      </c>
      <c r="B36" s="8" t="s">
        <v>64</v>
      </c>
      <c r="C36" s="8" t="s">
        <v>55</v>
      </c>
      <c r="D36" s="8" t="s">
        <v>82</v>
      </c>
      <c r="E36" s="8" t="s">
        <v>59</v>
      </c>
      <c r="F36" s="8" t="s">
        <v>66</v>
      </c>
    </row>
    <row r="37" spans="1:6">
      <c r="A37" s="7" t="s">
        <v>124</v>
      </c>
      <c r="B37" s="8" t="s">
        <v>77</v>
      </c>
      <c r="C37" s="8" t="s">
        <v>123</v>
      </c>
      <c r="D37" s="8" t="s">
        <v>53</v>
      </c>
      <c r="E37" s="9" t="s">
        <v>88</v>
      </c>
      <c r="F37" s="8" t="s">
        <v>87</v>
      </c>
    </row>
  </sheetData>
  <autoFilter ref="A1:F37" xr:uid="{9DAF07E8-A933-4690-88D9-61B768C729F8}">
    <sortState xmlns:xlrd2="http://schemas.microsoft.com/office/spreadsheetml/2017/richdata2" ref="A2:F38">
      <sortCondition ref="A1"/>
    </sortState>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043FC-CE4B-4BBD-B398-18BE616786E4}">
  <dimension ref="A1:Z50"/>
  <sheetViews>
    <sheetView topLeftCell="B1" zoomScale="110" zoomScaleNormal="110" workbookViewId="0">
      <selection activeCell="S25" sqref="S25"/>
    </sheetView>
  </sheetViews>
  <sheetFormatPr defaultRowHeight="13.8"/>
  <cols>
    <col min="1" max="1" width="26.44140625" style="1" customWidth="1"/>
    <col min="2" max="2" width="5.33203125" style="1" customWidth="1"/>
    <col min="3" max="8" width="5" style="1" customWidth="1"/>
    <col min="9" max="9" width="3.77734375" style="1" customWidth="1"/>
    <col min="10" max="10" width="36.21875" style="1" customWidth="1"/>
    <col min="11" max="11" width="5.6640625" style="1" customWidth="1"/>
    <col min="12" max="17" width="5" style="1" customWidth="1"/>
    <col min="18" max="18" width="3.77734375" style="1" customWidth="1"/>
    <col min="19" max="19" width="28" style="1" customWidth="1"/>
    <col min="20" max="20" width="5.6640625" style="1" customWidth="1"/>
    <col min="21" max="26" width="5" style="1" customWidth="1"/>
    <col min="27" max="16384" width="8.88671875" style="1"/>
  </cols>
  <sheetData>
    <row r="1" spans="1:26">
      <c r="A1" s="6" t="s">
        <v>89</v>
      </c>
      <c r="B1" s="6" t="s">
        <v>94</v>
      </c>
      <c r="C1" s="3">
        <v>5</v>
      </c>
      <c r="D1" s="3">
        <v>4</v>
      </c>
      <c r="E1" s="3">
        <v>3</v>
      </c>
      <c r="F1" s="3">
        <v>2</v>
      </c>
      <c r="G1" s="3">
        <v>1</v>
      </c>
      <c r="H1" s="3" t="s">
        <v>10</v>
      </c>
      <c r="J1" s="6" t="s">
        <v>91</v>
      </c>
      <c r="K1" s="6" t="s">
        <v>94</v>
      </c>
      <c r="L1" s="3">
        <v>5</v>
      </c>
      <c r="M1" s="3">
        <v>4</v>
      </c>
      <c r="N1" s="3">
        <v>3</v>
      </c>
      <c r="O1" s="3">
        <v>2</v>
      </c>
      <c r="P1" s="3">
        <v>1</v>
      </c>
      <c r="Q1" s="3" t="s">
        <v>10</v>
      </c>
      <c r="S1" s="6" t="s">
        <v>93</v>
      </c>
      <c r="T1" s="6" t="s">
        <v>94</v>
      </c>
      <c r="U1" s="3">
        <v>5</v>
      </c>
      <c r="V1" s="3">
        <v>4</v>
      </c>
      <c r="W1" s="3">
        <v>3</v>
      </c>
      <c r="X1" s="3">
        <v>2</v>
      </c>
      <c r="Y1" s="3">
        <v>1</v>
      </c>
      <c r="Z1" s="3" t="s">
        <v>10</v>
      </c>
    </row>
    <row r="2" spans="1:26">
      <c r="A2" s="10" t="s">
        <v>4</v>
      </c>
      <c r="B2" s="7" t="s">
        <v>99</v>
      </c>
      <c r="C2" s="4" cm="1">
        <f t="array" ref="C2">COUNT(SEARCH(A2,Votes!$B$2:$B$290))</f>
        <v>4</v>
      </c>
      <c r="D2" s="4" cm="1">
        <f t="array" ref="D2">COUNT(SEARCH(A2,Votes!$C$2:$C$998))</f>
        <v>1</v>
      </c>
      <c r="E2" s="4" cm="1">
        <f t="array" ref="E2">COUNT(SEARCH(A2,Votes!$D$2:$D$998))</f>
        <v>1</v>
      </c>
      <c r="F2" s="4" cm="1">
        <f t="array" ref="F2">COUNT(SEARCH(A2,Votes!$E$2:$E$998))</f>
        <v>0</v>
      </c>
      <c r="G2" s="4" cm="1">
        <f t="array" ref="G2">COUNT(SEARCH(A2,Votes!$F$2:$F$998))</f>
        <v>1</v>
      </c>
      <c r="H2" s="5">
        <f t="shared" ref="H2:H11" si="0">(C2*$C$1) + (D2*$D$1) + (E2*$E$1) + (F2*$F$1) + (G2*$G$1)</f>
        <v>28</v>
      </c>
      <c r="J2" s="10" t="s">
        <v>28</v>
      </c>
      <c r="K2" s="7" t="s">
        <v>97</v>
      </c>
      <c r="L2" s="4" cm="1">
        <f t="array" ref="L2">COUNT(SEARCH(J2,Votes!$B$2:$B$290))</f>
        <v>3</v>
      </c>
      <c r="M2" s="4" cm="1">
        <f t="array" ref="M2">COUNT(SEARCH(J2,Votes!$C$2:$C$998))</f>
        <v>3</v>
      </c>
      <c r="N2" s="4" cm="1">
        <f t="array" ref="N2">COUNT(SEARCH(J2,Votes!$D$2:$D$998))</f>
        <v>1</v>
      </c>
      <c r="O2" s="4" cm="1">
        <f t="array" ref="O2">COUNT(SEARCH(J2,Votes!$E$2:$E$998))</f>
        <v>1</v>
      </c>
      <c r="P2" s="4" cm="1">
        <f t="array" ref="P2">COUNT(SEARCH(J2,Votes!$F$2:$F$998))</f>
        <v>3</v>
      </c>
      <c r="Q2" s="5">
        <f t="shared" ref="Q2:Q11" si="1">(L2*$C$1) + (M2*$D$1) + (N2*$E$1) + (O2*$F$1) + (P2*$G$1)</f>
        <v>35</v>
      </c>
      <c r="S2" s="11" t="s">
        <v>41</v>
      </c>
      <c r="T2" s="7" t="s">
        <v>98</v>
      </c>
      <c r="U2" s="4" cm="1">
        <f t="array" ref="U2">COUNT(SEARCH(S2,Votes!$B$2:$B$290))</f>
        <v>3</v>
      </c>
      <c r="V2" s="4" cm="1">
        <f t="array" ref="V2">COUNT(SEARCH(S2,Votes!$C$2:$C$998))</f>
        <v>0</v>
      </c>
      <c r="W2" s="4" cm="1">
        <f t="array" ref="W2">COUNT(SEARCH(S2,Votes!$D$2:$D$998))</f>
        <v>2</v>
      </c>
      <c r="X2" s="4" cm="1">
        <f t="array" ref="X2">COUNT(SEARCH(S2,Votes!$E$2:$E$998))</f>
        <v>1</v>
      </c>
      <c r="Y2" s="4" cm="1">
        <f t="array" ref="Y2">COUNT(SEARCH(S2,Votes!$F$2:$F$998))</f>
        <v>2</v>
      </c>
      <c r="Z2" s="5">
        <f t="shared" ref="Z2:Z11" si="2">(U2*$C$1) + (V2*$D$1) + (W2*$E$1) + (X2*$F$1) + (Y2*$G$1)</f>
        <v>25</v>
      </c>
    </row>
    <row r="3" spans="1:26">
      <c r="A3" s="10" t="s">
        <v>5</v>
      </c>
      <c r="B3" s="7" t="s">
        <v>96</v>
      </c>
      <c r="C3" s="4" cm="1">
        <f t="array" ref="C3">COUNT(SEARCH(A3,Votes!$B$2:$B$290))</f>
        <v>0</v>
      </c>
      <c r="D3" s="4" cm="1">
        <f t="array" ref="D3">COUNT(SEARCH(A3,Votes!$C$2:$C$998))</f>
        <v>2</v>
      </c>
      <c r="E3" s="4" cm="1">
        <f t="array" ref="E3">COUNT(SEARCH(A3,Votes!$D$2:$D$998))</f>
        <v>2</v>
      </c>
      <c r="F3" s="4" cm="1">
        <f t="array" ref="F3">COUNT(SEARCH(A3,Votes!$E$2:$E$998))</f>
        <v>1</v>
      </c>
      <c r="G3" s="4" cm="1">
        <f t="array" ref="G3">COUNT(SEARCH(A3,Votes!$F$2:$F$998))</f>
        <v>1</v>
      </c>
      <c r="H3" s="5">
        <f t="shared" si="0"/>
        <v>17</v>
      </c>
      <c r="J3" s="10" t="s">
        <v>25</v>
      </c>
      <c r="K3" s="7" t="s">
        <v>96</v>
      </c>
      <c r="L3" s="4" cm="1">
        <f t="array" ref="L3">COUNT(SEARCH(J3,Votes!$B$2:$B$290))</f>
        <v>3</v>
      </c>
      <c r="M3" s="4" cm="1">
        <f t="array" ref="M3">COUNT(SEARCH(J3,Votes!$C$2:$C$998))</f>
        <v>3</v>
      </c>
      <c r="N3" s="4" cm="1">
        <f t="array" ref="N3">COUNT(SEARCH(J3,Votes!$D$2:$D$998))</f>
        <v>0</v>
      </c>
      <c r="O3" s="4" cm="1">
        <f t="array" ref="O3">COUNT(SEARCH(J3,Votes!$E$2:$E$998))</f>
        <v>0</v>
      </c>
      <c r="P3" s="4" cm="1">
        <f t="array" ref="P3">COUNT(SEARCH(J3,Votes!$F$2:$F$998))</f>
        <v>0</v>
      </c>
      <c r="Q3" s="5">
        <f t="shared" si="1"/>
        <v>27</v>
      </c>
      <c r="S3" s="10" t="s">
        <v>40</v>
      </c>
      <c r="T3" s="7" t="s">
        <v>96</v>
      </c>
      <c r="U3" s="4" cm="1">
        <f t="array" ref="U3">COUNT(SEARCH(S3,Votes!$B$2:$B$290))</f>
        <v>0</v>
      </c>
      <c r="V3" s="4" cm="1">
        <f t="array" ref="V3">COUNT(SEARCH(S3,Votes!$C$2:$C$998))</f>
        <v>0</v>
      </c>
      <c r="W3" s="4" cm="1">
        <f t="array" ref="W3">COUNT(SEARCH(S3,Votes!$D$2:$D$998))</f>
        <v>3</v>
      </c>
      <c r="X3" s="4" cm="1">
        <f t="array" ref="X3">COUNT(SEARCH(S3,Votes!$E$2:$E$998))</f>
        <v>2</v>
      </c>
      <c r="Y3" s="4" cm="1">
        <f t="array" ref="Y3">COUNT(SEARCH(S3,Votes!$F$2:$F$998))</f>
        <v>1</v>
      </c>
      <c r="Z3" s="5">
        <f t="shared" si="2"/>
        <v>14</v>
      </c>
    </row>
    <row r="4" spans="1:26">
      <c r="A4" s="10" t="s">
        <v>8</v>
      </c>
      <c r="B4" s="7" t="s">
        <v>100</v>
      </c>
      <c r="C4" s="4" cm="1">
        <f t="array" ref="C4">COUNT(SEARCH(A4,Votes!$B$2:$B$290))</f>
        <v>0</v>
      </c>
      <c r="D4" s="4" cm="1">
        <f t="array" ref="D4">COUNT(SEARCH(A4,Votes!$C$2:$C$998))</f>
        <v>2</v>
      </c>
      <c r="E4" s="4" cm="1">
        <f t="array" ref="E4">COUNT(SEARCH(A4,Votes!$D$2:$D$998))</f>
        <v>1</v>
      </c>
      <c r="F4" s="4" cm="1">
        <f t="array" ref="F4">COUNT(SEARCH(A4,Votes!$E$2:$E$998))</f>
        <v>2</v>
      </c>
      <c r="G4" s="4" cm="1">
        <f t="array" ref="G4">COUNT(SEARCH(A4,Votes!$F$2:$F$998))</f>
        <v>0</v>
      </c>
      <c r="H4" s="5">
        <f t="shared" si="0"/>
        <v>15</v>
      </c>
      <c r="J4" s="10" t="s">
        <v>21</v>
      </c>
      <c r="K4" s="7" t="s">
        <v>101</v>
      </c>
      <c r="L4" s="4" cm="1">
        <f t="array" ref="L4">COUNT(SEARCH(J4,Votes!$B$2:$B$290))</f>
        <v>3</v>
      </c>
      <c r="M4" s="4" cm="1">
        <f t="array" ref="M4">COUNT(SEARCH(J4,Votes!$C$2:$C$998))</f>
        <v>1</v>
      </c>
      <c r="N4" s="4" cm="1">
        <f t="array" ref="N4">COUNT(SEARCH(J4,Votes!$D$2:$D$998))</f>
        <v>2</v>
      </c>
      <c r="O4" s="4" cm="1">
        <f t="array" ref="O4">COUNT(SEARCH(J4,Votes!$E$2:$E$998))</f>
        <v>0</v>
      </c>
      <c r="P4" s="4" cm="1">
        <f t="array" ref="P4">COUNT(SEARCH(J4,Votes!$F$2:$F$998))</f>
        <v>1</v>
      </c>
      <c r="Q4" s="5">
        <f t="shared" si="1"/>
        <v>26</v>
      </c>
      <c r="S4" s="10" t="s">
        <v>43</v>
      </c>
      <c r="T4" s="7" t="s">
        <v>101</v>
      </c>
      <c r="U4" s="4" cm="1">
        <f t="array" ref="U4">COUNT(SEARCH(S4,Votes!$B$2:$B$290))</f>
        <v>1</v>
      </c>
      <c r="V4" s="4" cm="1">
        <f t="array" ref="V4">COUNT(SEARCH(S4,Votes!$C$2:$C$998))</f>
        <v>1</v>
      </c>
      <c r="W4" s="4" cm="1">
        <f t="array" ref="W4">COUNT(SEARCH(S4,Votes!$D$2:$D$998))</f>
        <v>0</v>
      </c>
      <c r="X4" s="4" cm="1">
        <f t="array" ref="X4">COUNT(SEARCH(S4,Votes!$E$2:$E$998))</f>
        <v>0</v>
      </c>
      <c r="Y4" s="4" cm="1">
        <f t="array" ref="Y4">COUNT(SEARCH(S4,Votes!$F$2:$F$998))</f>
        <v>0</v>
      </c>
      <c r="Z4" s="5">
        <f t="shared" si="2"/>
        <v>9</v>
      </c>
    </row>
    <row r="5" spans="1:26">
      <c r="A5" s="10" t="s">
        <v>1</v>
      </c>
      <c r="B5" s="7" t="s">
        <v>98</v>
      </c>
      <c r="C5" s="4" cm="1">
        <f t="array" ref="C5">COUNT(SEARCH(A5,Votes!$B$2:$B$290))</f>
        <v>2</v>
      </c>
      <c r="D5" s="4" cm="1">
        <f t="array" ref="D5">COUNT(SEARCH(A5,Votes!$C$2:$C$998))</f>
        <v>0</v>
      </c>
      <c r="E5" s="4" cm="1">
        <f t="array" ref="E5">COUNT(SEARCH(A5,Votes!$D$2:$D$998))</f>
        <v>1</v>
      </c>
      <c r="F5" s="4" cm="1">
        <f t="array" ref="F5">COUNT(SEARCH(A5,Votes!$E$2:$E$998))</f>
        <v>0</v>
      </c>
      <c r="G5" s="4" cm="1">
        <f t="array" ref="G5">COUNT(SEARCH(A5,Votes!$F$2:$F$998))</f>
        <v>0</v>
      </c>
      <c r="H5" s="5">
        <f t="shared" si="0"/>
        <v>13</v>
      </c>
      <c r="J5" s="10" t="s">
        <v>29</v>
      </c>
      <c r="K5" s="7" t="s">
        <v>102</v>
      </c>
      <c r="L5" s="4" cm="1">
        <f t="array" ref="L5">COUNT(SEARCH(J5,Votes!$B$2:$B$290))</f>
        <v>0</v>
      </c>
      <c r="M5" s="4" cm="1">
        <f t="array" ref="M5">COUNT(SEARCH(J5,Votes!$C$2:$C$998))</f>
        <v>3</v>
      </c>
      <c r="N5" s="4" cm="1">
        <f t="array" ref="N5">COUNT(SEARCH(J5,Votes!$D$2:$D$998))</f>
        <v>3</v>
      </c>
      <c r="O5" s="4" cm="1">
        <f t="array" ref="O5">COUNT(SEARCH(J5,Votes!$E$2:$E$998))</f>
        <v>1</v>
      </c>
      <c r="P5" s="4" cm="1">
        <f t="array" ref="P5">COUNT(SEARCH(J5,Votes!$F$2:$F$998))</f>
        <v>0</v>
      </c>
      <c r="Q5" s="5">
        <f t="shared" si="1"/>
        <v>23</v>
      </c>
      <c r="S5" s="10" t="s">
        <v>48</v>
      </c>
      <c r="T5" s="7" t="s">
        <v>100</v>
      </c>
      <c r="U5" s="4" cm="1">
        <f t="array" ref="U5">COUNT(SEARCH(S5,Votes!$B$2:$B$290))</f>
        <v>1</v>
      </c>
      <c r="V5" s="4" cm="1">
        <f t="array" ref="V5">COUNT(SEARCH(S5,Votes!$C$2:$C$998))</f>
        <v>0</v>
      </c>
      <c r="W5" s="4" cm="1">
        <f t="array" ref="W5">COUNT(SEARCH(S5,Votes!$D$2:$D$998))</f>
        <v>1</v>
      </c>
      <c r="X5" s="4" cm="1">
        <f t="array" ref="X5">COUNT(SEARCH(S5,Votes!$E$2:$E$998))</f>
        <v>0</v>
      </c>
      <c r="Y5" s="4" cm="1">
        <f t="array" ref="Y5">COUNT(SEARCH(S5,Votes!$F$2:$F$998))</f>
        <v>0</v>
      </c>
      <c r="Z5" s="5">
        <f t="shared" si="2"/>
        <v>8</v>
      </c>
    </row>
    <row r="6" spans="1:26">
      <c r="A6" s="10" t="s">
        <v>2</v>
      </c>
      <c r="B6" s="7" t="s">
        <v>102</v>
      </c>
      <c r="C6" s="4" cm="1">
        <f t="array" ref="C6">COUNT(SEARCH(A6,Votes!$B$2:$B$290))</f>
        <v>0</v>
      </c>
      <c r="D6" s="4" cm="1">
        <f t="array" ref="D6">COUNT(SEARCH(A6,Votes!$C$2:$C$998))</f>
        <v>0</v>
      </c>
      <c r="E6" s="4" cm="1">
        <f t="array" ref="E6">COUNT(SEARCH(A6,Votes!$D$2:$D$998))</f>
        <v>2</v>
      </c>
      <c r="F6" s="4" cm="1">
        <f t="array" ref="F6">COUNT(SEARCH(A6,Votes!$E$2:$E$998))</f>
        <v>3</v>
      </c>
      <c r="G6" s="4" cm="1">
        <f t="array" ref="G6">COUNT(SEARCH(A6,Votes!$F$2:$F$998))</f>
        <v>0</v>
      </c>
      <c r="H6" s="5">
        <f t="shared" si="0"/>
        <v>12</v>
      </c>
      <c r="J6" s="11" t="s">
        <v>23</v>
      </c>
      <c r="K6" s="7" t="s">
        <v>98</v>
      </c>
      <c r="L6" s="4" cm="1">
        <f t="array" ref="L6">COUNT(SEARCH(J6,Votes!$B$2:$B$290))</f>
        <v>1</v>
      </c>
      <c r="M6" s="4" cm="1">
        <f t="array" ref="M6">COUNT(SEARCH(J6,Votes!$C$2:$C$998))</f>
        <v>2</v>
      </c>
      <c r="N6" s="4" cm="1">
        <f t="array" ref="N6">COUNT(SEARCH(J6,Votes!$D$2:$D$998))</f>
        <v>2</v>
      </c>
      <c r="O6" s="4" cm="1">
        <f t="array" ref="O6">COUNT(SEARCH(J6,Votes!$E$2:$E$998))</f>
        <v>1</v>
      </c>
      <c r="P6" s="4" cm="1">
        <f t="array" ref="P6">COUNT(SEARCH(J6,Votes!$F$2:$F$998))</f>
        <v>0</v>
      </c>
      <c r="Q6" s="5">
        <f t="shared" si="1"/>
        <v>21</v>
      </c>
      <c r="S6" s="10" t="s">
        <v>49</v>
      </c>
      <c r="T6" s="7" t="s">
        <v>104</v>
      </c>
      <c r="U6" s="4" cm="1">
        <f t="array" ref="U6">COUNT(SEARCH(S6,Votes!$B$2:$B$290))</f>
        <v>0</v>
      </c>
      <c r="V6" s="4" cm="1">
        <f t="array" ref="V6">COUNT(SEARCH(S6,Votes!$C$2:$C$998))</f>
        <v>0</v>
      </c>
      <c r="W6" s="4" cm="1">
        <f t="array" ref="W6">COUNT(SEARCH(S6,Votes!$D$2:$D$998))</f>
        <v>0</v>
      </c>
      <c r="X6" s="4" cm="1">
        <f t="array" ref="X6">COUNT(SEARCH(S6,Votes!$E$2:$E$998))</f>
        <v>1</v>
      </c>
      <c r="Y6" s="4" cm="1">
        <f t="array" ref="Y6">COUNT(SEARCH(S6,Votes!$F$2:$F$998))</f>
        <v>5</v>
      </c>
      <c r="Z6" s="5">
        <f t="shared" si="2"/>
        <v>7</v>
      </c>
    </row>
    <row r="7" spans="1:26">
      <c r="A7" s="10" t="s">
        <v>6</v>
      </c>
      <c r="B7" s="7" t="s">
        <v>95</v>
      </c>
      <c r="C7" s="4" cm="1">
        <f t="array" ref="C7">COUNT(SEARCH(A7,Votes!$B$2:$B$290))</f>
        <v>0</v>
      </c>
      <c r="D7" s="4" cm="1">
        <f t="array" ref="D7">COUNT(SEARCH(A7,Votes!$C$2:$C$998))</f>
        <v>1</v>
      </c>
      <c r="E7" s="4" cm="1">
        <f t="array" ref="E7">COUNT(SEARCH(A7,Votes!$D$2:$D$998))</f>
        <v>2</v>
      </c>
      <c r="F7" s="4" cm="1">
        <f t="array" ref="F7">COUNT(SEARCH(A7,Votes!$E$2:$E$998))</f>
        <v>0</v>
      </c>
      <c r="G7" s="4" cm="1">
        <f t="array" ref="G7">COUNT(SEARCH(A7,Votes!$F$2:$F$998))</f>
        <v>0</v>
      </c>
      <c r="H7" s="5">
        <f t="shared" si="0"/>
        <v>10</v>
      </c>
      <c r="J7" s="10" t="s">
        <v>22</v>
      </c>
      <c r="K7" s="7" t="s">
        <v>99</v>
      </c>
      <c r="L7" s="4" cm="1">
        <f t="array" ref="L7">COUNT(SEARCH(J7,Votes!$B$2:$B$290))</f>
        <v>2</v>
      </c>
      <c r="M7" s="4" cm="1">
        <f t="array" ref="M7">COUNT(SEARCH(J7,Votes!$C$2:$C$998))</f>
        <v>0</v>
      </c>
      <c r="N7" s="4" cm="1">
        <f t="array" ref="N7">COUNT(SEARCH(J7,Votes!$D$2:$D$998))</f>
        <v>1</v>
      </c>
      <c r="O7" s="4" cm="1">
        <f t="array" ref="O7">COUNT(SEARCH(J7,Votes!$E$2:$E$998))</f>
        <v>2</v>
      </c>
      <c r="P7" s="4" cm="1">
        <f t="array" ref="P7">COUNT(SEARCH(J7,Votes!$F$2:$F$998))</f>
        <v>1</v>
      </c>
      <c r="Q7" s="5">
        <f t="shared" si="1"/>
        <v>18</v>
      </c>
      <c r="S7" s="10" t="s">
        <v>44</v>
      </c>
      <c r="T7" s="7" t="s">
        <v>97</v>
      </c>
      <c r="U7" s="4" cm="1">
        <f t="array" ref="U7">COUNT(SEARCH(S7,Votes!$B$2:$B$290))</f>
        <v>0</v>
      </c>
      <c r="V7" s="4" cm="1">
        <f t="array" ref="V7">COUNT(SEARCH(S7,Votes!$C$2:$C$998))</f>
        <v>0</v>
      </c>
      <c r="W7" s="4" cm="1">
        <f t="array" ref="W7">COUNT(SEARCH(S7,Votes!$D$2:$D$998))</f>
        <v>0</v>
      </c>
      <c r="X7" s="4" cm="1">
        <f t="array" ref="X7">COUNT(SEARCH(S7,Votes!$E$2:$E$998))</f>
        <v>2</v>
      </c>
      <c r="Y7" s="4" cm="1">
        <f t="array" ref="Y7">COUNT(SEARCH(S7,Votes!$F$2:$F$998))</f>
        <v>1</v>
      </c>
      <c r="Z7" s="5">
        <f t="shared" si="2"/>
        <v>5</v>
      </c>
    </row>
    <row r="8" spans="1:26">
      <c r="A8" s="10" t="s">
        <v>0</v>
      </c>
      <c r="B8" s="7" t="s">
        <v>97</v>
      </c>
      <c r="C8" s="4" cm="1">
        <f t="array" ref="C8">COUNT(SEARCH(A8,Votes!$B$2:$B$290))</f>
        <v>0</v>
      </c>
      <c r="D8" s="4" cm="1">
        <f t="array" ref="D8">COUNT(SEARCH(A8,Votes!$C$2:$C$998))</f>
        <v>1</v>
      </c>
      <c r="E8" s="4" cm="1">
        <f t="array" ref="E8">COUNT(SEARCH(A8,Votes!$D$2:$D$998))</f>
        <v>0</v>
      </c>
      <c r="F8" s="4" cm="1">
        <f t="array" ref="F8">COUNT(SEARCH(A8,Votes!$E$2:$E$998))</f>
        <v>1</v>
      </c>
      <c r="G8" s="4" cm="1">
        <f t="array" ref="G8">COUNT(SEARCH(A8,Votes!$F$2:$F$998))</f>
        <v>1</v>
      </c>
      <c r="H8" s="5">
        <f t="shared" si="0"/>
        <v>7</v>
      </c>
      <c r="J8" s="10" t="s">
        <v>20</v>
      </c>
      <c r="K8" s="7" t="s">
        <v>103</v>
      </c>
      <c r="L8" s="4" cm="1">
        <f t="array" ref="L8">COUNT(SEARCH(J8,Votes!$B$2:$B$290))</f>
        <v>2</v>
      </c>
      <c r="M8" s="4" cm="1">
        <f t="array" ref="M8">COUNT(SEARCH(J8,Votes!$C$2:$C$998))</f>
        <v>0</v>
      </c>
      <c r="N8" s="4" cm="1">
        <f t="array" ref="N8">COUNT(SEARCH(J8,Votes!$D$2:$D$998))</f>
        <v>0</v>
      </c>
      <c r="O8" s="4" cm="1">
        <f t="array" ref="O8">COUNT(SEARCH(J8,Votes!$E$2:$E$998))</f>
        <v>0</v>
      </c>
      <c r="P8" s="4" cm="1">
        <f t="array" ref="P8">COUNT(SEARCH(J8,Votes!$F$2:$F$998))</f>
        <v>2</v>
      </c>
      <c r="Q8" s="5">
        <f t="shared" si="1"/>
        <v>12</v>
      </c>
      <c r="S8" s="10" t="s">
        <v>47</v>
      </c>
      <c r="T8" s="7" t="s">
        <v>99</v>
      </c>
      <c r="U8" s="4" cm="1">
        <f t="array" ref="U8">COUNT(SEARCH(S8,Votes!$B$2:$B$290))</f>
        <v>1</v>
      </c>
      <c r="V8" s="4" cm="1">
        <f t="array" ref="V8">COUNT(SEARCH(S8,Votes!$C$2:$C$998))</f>
        <v>0</v>
      </c>
      <c r="W8" s="4" cm="1">
        <f t="array" ref="W8">COUNT(SEARCH(S8,Votes!$D$2:$D$998))</f>
        <v>0</v>
      </c>
      <c r="X8" s="4" cm="1">
        <f t="array" ref="X8">COUNT(SEARCH(S8,Votes!$E$2:$E$998))</f>
        <v>0</v>
      </c>
      <c r="Y8" s="4" cm="1">
        <f t="array" ref="Y8">COUNT(SEARCH(S8,Votes!$F$2:$F$998))</f>
        <v>0</v>
      </c>
      <c r="Z8" s="5">
        <f t="shared" si="2"/>
        <v>5</v>
      </c>
    </row>
    <row r="9" spans="1:26">
      <c r="A9" s="10" t="s">
        <v>7</v>
      </c>
      <c r="B9" s="7" t="s">
        <v>101</v>
      </c>
      <c r="C9" s="4" cm="1">
        <f t="array" ref="C9">COUNT(SEARCH(A9,Votes!$B$2:$B$290))</f>
        <v>0</v>
      </c>
      <c r="D9" s="4" cm="1">
        <f t="array" ref="D9">COUNT(SEARCH(A9,Votes!$C$2:$C$998))</f>
        <v>0</v>
      </c>
      <c r="E9" s="4" cm="1">
        <f t="array" ref="E9">COUNT(SEARCH(A9,Votes!$D$2:$D$998))</f>
        <v>0</v>
      </c>
      <c r="F9" s="4" cm="1">
        <f t="array" ref="F9">COUNT(SEARCH(A9,Votes!$E$2:$E$998))</f>
        <v>1</v>
      </c>
      <c r="G9" s="4" cm="1">
        <f t="array" ref="G9">COUNT(SEARCH(A9,Votes!$F$2:$F$998))</f>
        <v>0</v>
      </c>
      <c r="H9" s="5">
        <f t="shared" si="0"/>
        <v>2</v>
      </c>
      <c r="J9" s="10" t="s">
        <v>24</v>
      </c>
      <c r="K9" s="7" t="s">
        <v>104</v>
      </c>
      <c r="L9" s="4" cm="1">
        <f t="array" ref="L9">COUNT(SEARCH(J9,Votes!$B$2:$B$290))</f>
        <v>1</v>
      </c>
      <c r="M9" s="4" cm="1">
        <f t="array" ref="M9">COUNT(SEARCH(J9,Votes!$C$2:$C$998))</f>
        <v>1</v>
      </c>
      <c r="N9" s="4" cm="1">
        <f t="array" ref="N9">COUNT(SEARCH(J9,Votes!$D$2:$D$998))</f>
        <v>0</v>
      </c>
      <c r="O9" s="4" cm="1">
        <f t="array" ref="O9">COUNT(SEARCH(J9,Votes!$E$2:$E$998))</f>
        <v>1</v>
      </c>
      <c r="P9" s="4" cm="1">
        <f t="array" ref="P9">COUNT(SEARCH(J9,Votes!$F$2:$F$998))</f>
        <v>0</v>
      </c>
      <c r="Q9" s="5">
        <f t="shared" si="1"/>
        <v>11</v>
      </c>
      <c r="S9" s="10" t="s">
        <v>46</v>
      </c>
      <c r="T9" s="7" t="s">
        <v>102</v>
      </c>
      <c r="U9" s="4" cm="1">
        <f t="array" ref="U9">COUNT(SEARCH(S9,Votes!$B$2:$B$290))</f>
        <v>0</v>
      </c>
      <c r="V9" s="4" cm="1">
        <f t="array" ref="V9">COUNT(SEARCH(S9,Votes!$C$2:$C$998))</f>
        <v>0</v>
      </c>
      <c r="W9" s="4" cm="1">
        <f t="array" ref="W9">COUNT(SEARCH(S9,Votes!$D$2:$D$998))</f>
        <v>0</v>
      </c>
      <c r="X9" s="4" cm="1">
        <f t="array" ref="X9">COUNT(SEARCH(S9,Votes!$E$2:$E$998))</f>
        <v>1</v>
      </c>
      <c r="Y9" s="4" cm="1">
        <f t="array" ref="Y9">COUNT(SEARCH(S9,Votes!$F$2:$F$998))</f>
        <v>1</v>
      </c>
      <c r="Z9" s="5">
        <f t="shared" si="2"/>
        <v>3</v>
      </c>
    </row>
    <row r="10" spans="1:26">
      <c r="A10" s="10" t="s">
        <v>9</v>
      </c>
      <c r="B10" s="7" t="s">
        <v>104</v>
      </c>
      <c r="C10" s="4" cm="1">
        <f t="array" ref="C10">COUNT(SEARCH(A10,Votes!$B$2:$B$290))</f>
        <v>0</v>
      </c>
      <c r="D10" s="4" cm="1">
        <f t="array" ref="D10">COUNT(SEARCH(A10,Votes!$C$2:$C$998))</f>
        <v>0</v>
      </c>
      <c r="E10" s="4" cm="1">
        <f t="array" ref="E10">COUNT(SEARCH(A10,Votes!$D$2:$D$998))</f>
        <v>0</v>
      </c>
      <c r="F10" s="4" cm="1">
        <f t="array" ref="F10">COUNT(SEARCH(A10,Votes!$E$2:$E$998))</f>
        <v>1</v>
      </c>
      <c r="G10" s="4" cm="1">
        <f t="array" ref="G10">COUNT(SEARCH(A10,Votes!$F$2:$F$998))</f>
        <v>0</v>
      </c>
      <c r="H10" s="5">
        <f t="shared" si="0"/>
        <v>2</v>
      </c>
      <c r="J10" s="10" t="s">
        <v>26</v>
      </c>
      <c r="K10" s="7" t="s">
        <v>100</v>
      </c>
      <c r="L10" s="4" cm="1">
        <f t="array" ref="L10">COUNT(SEARCH(J10,Votes!$B$2:$B$290))</f>
        <v>0</v>
      </c>
      <c r="M10" s="4" cm="1">
        <f t="array" ref="M10">COUNT(SEARCH(J10,Votes!$C$2:$C$998))</f>
        <v>1</v>
      </c>
      <c r="N10" s="4" cm="1">
        <f t="array" ref="N10">COUNT(SEARCH(J10,Votes!$D$2:$D$998))</f>
        <v>2</v>
      </c>
      <c r="O10" s="4" cm="1">
        <f t="array" ref="O10">COUNT(SEARCH(J10,Votes!$E$2:$E$998))</f>
        <v>0</v>
      </c>
      <c r="P10" s="4" cm="1">
        <f t="array" ref="P10">COUNT(SEARCH(J10,Votes!$F$2:$F$998))</f>
        <v>1</v>
      </c>
      <c r="Q10" s="5">
        <f t="shared" si="1"/>
        <v>11</v>
      </c>
      <c r="S10" s="10" t="s">
        <v>45</v>
      </c>
      <c r="T10" s="7" t="s">
        <v>103</v>
      </c>
      <c r="U10" s="4" cm="1">
        <f t="array" ref="U10">COUNT(SEARCH(S10,Votes!$B$2:$B$290))</f>
        <v>0</v>
      </c>
      <c r="V10" s="4" cm="1">
        <f t="array" ref="V10">COUNT(SEARCH(S10,Votes!$C$2:$C$998))</f>
        <v>0</v>
      </c>
      <c r="W10" s="4" cm="1">
        <f t="array" ref="W10">COUNT(SEARCH(S10,Votes!$D$2:$D$998))</f>
        <v>1</v>
      </c>
      <c r="X10" s="4" cm="1">
        <f t="array" ref="X10">COUNT(SEARCH(S10,Votes!$E$2:$E$998))</f>
        <v>0</v>
      </c>
      <c r="Y10" s="4" cm="1">
        <f t="array" ref="Y10">COUNT(SEARCH(S10,Votes!$F$2:$F$998))</f>
        <v>0</v>
      </c>
      <c r="Z10" s="5">
        <f t="shared" si="2"/>
        <v>3</v>
      </c>
    </row>
    <row r="11" spans="1:26">
      <c r="A11" s="11" t="s">
        <v>3</v>
      </c>
      <c r="B11" s="7" t="s">
        <v>103</v>
      </c>
      <c r="C11" s="4" cm="1">
        <f t="array" ref="C11">COUNT(SEARCH(A11,Votes!$B$2:$B$290))</f>
        <v>0</v>
      </c>
      <c r="D11" s="4" cm="1">
        <f t="array" ref="D11">COUNT(SEARCH(A11,Votes!$C$2:$C$998))</f>
        <v>0</v>
      </c>
      <c r="E11" s="4" cm="1">
        <f t="array" ref="E11">COUNT(SEARCH(A11,Votes!$D$2:$D$998))</f>
        <v>0</v>
      </c>
      <c r="F11" s="4" cm="1">
        <f t="array" ref="F11">COUNT(SEARCH(A11,Votes!$E$2:$E$998))</f>
        <v>0</v>
      </c>
      <c r="G11" s="4" cm="1">
        <f t="array" ref="G11">COUNT(SEARCH(A11,Votes!$F$2:$F$998))</f>
        <v>0</v>
      </c>
      <c r="H11" s="5">
        <f t="shared" si="0"/>
        <v>0</v>
      </c>
      <c r="J11" s="10" t="s">
        <v>27</v>
      </c>
      <c r="K11" s="7" t="s">
        <v>95</v>
      </c>
      <c r="L11" s="4" cm="1">
        <f t="array" ref="L11">COUNT(SEARCH(J11,Votes!$B$2:$B$290))</f>
        <v>0</v>
      </c>
      <c r="M11" s="4" cm="1">
        <f t="array" ref="M11">COUNT(SEARCH(J11,Votes!$C$2:$C$998))</f>
        <v>1</v>
      </c>
      <c r="N11" s="4" cm="1">
        <f t="array" ref="N11">COUNT(SEARCH(J11,Votes!$D$2:$D$998))</f>
        <v>0</v>
      </c>
      <c r="O11" s="4" cm="1">
        <f t="array" ref="O11">COUNT(SEARCH(J11,Votes!$E$2:$E$998))</f>
        <v>1</v>
      </c>
      <c r="P11" s="4" cm="1">
        <f t="array" ref="P11">COUNT(SEARCH(J11,Votes!$F$2:$F$998))</f>
        <v>1</v>
      </c>
      <c r="Q11" s="5">
        <f t="shared" si="1"/>
        <v>7</v>
      </c>
      <c r="S11" s="10" t="s">
        <v>42</v>
      </c>
      <c r="T11" s="7" t="s">
        <v>95</v>
      </c>
      <c r="U11" s="4" cm="1">
        <f t="array" ref="U11">COUNT(SEARCH(S11,Votes!$B$2:$B$290))</f>
        <v>0</v>
      </c>
      <c r="V11" s="4" cm="1">
        <f t="array" ref="V11">COUNT(SEARCH(S11,Votes!$C$2:$C$998))</f>
        <v>0</v>
      </c>
      <c r="W11" s="4" cm="1">
        <f t="array" ref="W11">COUNT(SEARCH(S11,Votes!$D$2:$D$998))</f>
        <v>0</v>
      </c>
      <c r="X11" s="4" cm="1">
        <f t="array" ref="X11">COUNT(SEARCH(S11,Votes!$E$2:$E$998))</f>
        <v>0</v>
      </c>
      <c r="Y11" s="4" cm="1">
        <f t="array" ref="Y11">COUNT(SEARCH(S11,Votes!$F$2:$F$998))</f>
        <v>0</v>
      </c>
      <c r="Z11" s="5">
        <f t="shared" si="2"/>
        <v>0</v>
      </c>
    </row>
    <row r="13" spans="1:26">
      <c r="A13" s="6" t="s">
        <v>90</v>
      </c>
      <c r="B13" s="6" t="s">
        <v>94</v>
      </c>
      <c r="C13" s="3">
        <v>5</v>
      </c>
      <c r="D13" s="3">
        <v>4</v>
      </c>
      <c r="E13" s="3">
        <v>3</v>
      </c>
      <c r="F13" s="3">
        <v>2</v>
      </c>
      <c r="G13" s="3">
        <v>1</v>
      </c>
      <c r="H13" s="3" t="s">
        <v>10</v>
      </c>
      <c r="J13" s="6" t="s">
        <v>92</v>
      </c>
      <c r="K13" s="6" t="s">
        <v>94</v>
      </c>
      <c r="L13" s="3">
        <v>5</v>
      </c>
      <c r="M13" s="3">
        <v>4</v>
      </c>
      <c r="N13" s="3">
        <v>3</v>
      </c>
      <c r="O13" s="3">
        <v>2</v>
      </c>
      <c r="P13" s="3">
        <v>1</v>
      </c>
      <c r="Q13" s="3" t="s">
        <v>10</v>
      </c>
    </row>
    <row r="14" spans="1:26">
      <c r="A14" s="10" t="s">
        <v>15</v>
      </c>
      <c r="B14" s="7" t="s">
        <v>102</v>
      </c>
      <c r="C14" s="4" cm="1">
        <f t="array" ref="C14">COUNT(SEARCH(A14,Votes!$B$2:$B$290))</f>
        <v>2</v>
      </c>
      <c r="D14" s="4" cm="1">
        <f t="array" ref="D14">COUNT(SEARCH(A14,Votes!$C$2:$C$998))</f>
        <v>1</v>
      </c>
      <c r="E14" s="4" cm="1">
        <f t="array" ref="E14">COUNT(SEARCH(A14,Votes!$D$2:$D$998))</f>
        <v>0</v>
      </c>
      <c r="F14" s="4" cm="1">
        <f t="array" ref="F14">COUNT(SEARCH(A14,Votes!$E$2:$E$998))</f>
        <v>0</v>
      </c>
      <c r="G14" s="4" cm="1">
        <f t="array" ref="G14">COUNT(SEARCH(A14,Votes!$F$2:$F$998))</f>
        <v>1</v>
      </c>
      <c r="H14" s="5">
        <f t="shared" ref="H14:H23" si="3">(C14*$C$1) + (D14*$D$1) + (E14*$E$1) + (F14*$F$1) + (G14*$G$1)</f>
        <v>15</v>
      </c>
      <c r="J14" s="11" t="s">
        <v>33</v>
      </c>
      <c r="K14" s="7" t="s">
        <v>103</v>
      </c>
      <c r="L14" s="4" cm="1">
        <f t="array" ref="L14">COUNT(SEARCH(J14,Votes!$B$2:$B$290))</f>
        <v>2</v>
      </c>
      <c r="M14" s="4" cm="1">
        <f t="array" ref="M14">COUNT(SEARCH(J14,Votes!$C$2:$C$998))</f>
        <v>2</v>
      </c>
      <c r="N14" s="4" cm="1">
        <f t="array" ref="N14">COUNT(SEARCH(J14,Votes!$D$2:$D$998))</f>
        <v>0</v>
      </c>
      <c r="O14" s="4" cm="1">
        <f t="array" ref="O14">COUNT(SEARCH(J14,Votes!$E$2:$E$998))</f>
        <v>1</v>
      </c>
      <c r="P14" s="4" cm="1">
        <f t="array" ref="P14">COUNT(SEARCH(J14,Votes!$F$2:$F$998))</f>
        <v>0</v>
      </c>
      <c r="Q14" s="5">
        <f t="shared" ref="Q14:Q23" si="4">(L14*$C$1) + (M14*$D$1) + (N14*$E$1) + (O14*$F$1) + (P14*$G$1)</f>
        <v>20</v>
      </c>
    </row>
    <row r="15" spans="1:26">
      <c r="A15" s="12" t="s">
        <v>12</v>
      </c>
      <c r="B15" s="7" t="s">
        <v>97</v>
      </c>
      <c r="C15" s="4" cm="1">
        <f t="array" ref="C15">COUNT(SEARCH(A15,Votes!$B$2:$B$290))</f>
        <v>1</v>
      </c>
      <c r="D15" s="4" cm="1">
        <f t="array" ref="D15">COUNT(SEARCH(A15,Votes!$C$2:$C$998))</f>
        <v>0</v>
      </c>
      <c r="E15" s="4" cm="1">
        <f t="array" ref="E15">COUNT(SEARCH(A15,Votes!$D$2:$D$998))</f>
        <v>0</v>
      </c>
      <c r="F15" s="4" cm="1">
        <f t="array" ref="F15">COUNT(SEARCH(A15,Votes!$E$2:$E$998))</f>
        <v>2</v>
      </c>
      <c r="G15" s="4" cm="1">
        <f t="array" ref="G15">COUNT(SEARCH(A15,Votes!$F$2:$F$998))</f>
        <v>1</v>
      </c>
      <c r="H15" s="5">
        <f t="shared" si="3"/>
        <v>10</v>
      </c>
      <c r="J15" s="10" t="s">
        <v>30</v>
      </c>
      <c r="K15" s="7" t="s">
        <v>96</v>
      </c>
      <c r="L15" s="4" cm="1">
        <f t="array" ref="L15">COUNT(SEARCH(J15,Votes!$B$2:$B$290))</f>
        <v>2</v>
      </c>
      <c r="M15" s="4" cm="1">
        <f t="array" ref="M15">COUNT(SEARCH(J15,Votes!$C$2:$C$998))</f>
        <v>0</v>
      </c>
      <c r="N15" s="4" cm="1">
        <f t="array" ref="N15">COUNT(SEARCH(J15,Votes!$D$2:$D$998))</f>
        <v>1</v>
      </c>
      <c r="O15" s="4" cm="1">
        <f t="array" ref="O15">COUNT(SEARCH(J15,Votes!$E$2:$E$998))</f>
        <v>2</v>
      </c>
      <c r="P15" s="4" cm="1">
        <f t="array" ref="P15">COUNT(SEARCH(J15,Votes!$F$2:$F$998))</f>
        <v>2</v>
      </c>
      <c r="Q15" s="5">
        <f t="shared" si="4"/>
        <v>19</v>
      </c>
    </row>
    <row r="16" spans="1:26">
      <c r="A16" s="10" t="s">
        <v>14</v>
      </c>
      <c r="B16" s="7" t="s">
        <v>100</v>
      </c>
      <c r="C16" s="4" cm="1">
        <f t="array" ref="C16">COUNT(SEARCH(A16,Votes!$B$2:$B$290))</f>
        <v>0</v>
      </c>
      <c r="D16" s="4" cm="1">
        <f t="array" ref="D16">COUNT(SEARCH(A16,Votes!$C$2:$C$998))</f>
        <v>1</v>
      </c>
      <c r="E16" s="4" cm="1">
        <f t="array" ref="E16">COUNT(SEARCH(A16,Votes!$D$2:$D$998))</f>
        <v>1</v>
      </c>
      <c r="F16" s="4" cm="1">
        <f t="array" ref="F16">COUNT(SEARCH(A16,Votes!$E$2:$E$998))</f>
        <v>1</v>
      </c>
      <c r="G16" s="4" cm="1">
        <f t="array" ref="G16">COUNT(SEARCH(A16,Votes!$F$2:$F$998))</f>
        <v>0</v>
      </c>
      <c r="H16" s="5">
        <f t="shared" si="3"/>
        <v>9</v>
      </c>
      <c r="J16" s="10" t="s">
        <v>32</v>
      </c>
      <c r="K16" s="7" t="s">
        <v>97</v>
      </c>
      <c r="L16" s="4" cm="1">
        <f t="array" ref="L16">COUNT(SEARCH(J16,Votes!$B$2:$B$290))</f>
        <v>1</v>
      </c>
      <c r="M16" s="4" cm="1">
        <f t="array" ref="M16">COUNT(SEARCH(J16,Votes!$C$2:$C$998))</f>
        <v>1</v>
      </c>
      <c r="N16" s="4" cm="1">
        <f t="array" ref="N16">COUNT(SEARCH(J16,Votes!$D$2:$D$998))</f>
        <v>1</v>
      </c>
      <c r="O16" s="4" cm="1">
        <f t="array" ref="O16">COUNT(SEARCH(J16,Votes!$E$2:$E$998))</f>
        <v>0</v>
      </c>
      <c r="P16" s="4" cm="1">
        <f t="array" ref="P16">COUNT(SEARCH(J16,Votes!$F$2:$F$998))</f>
        <v>1</v>
      </c>
      <c r="Q16" s="5">
        <f t="shared" si="4"/>
        <v>13</v>
      </c>
    </row>
    <row r="17" spans="1:17">
      <c r="A17" s="10" t="s">
        <v>11</v>
      </c>
      <c r="B17" s="7" t="s">
        <v>95</v>
      </c>
      <c r="C17" s="4" cm="1">
        <f t="array" ref="C17">COUNT(SEARCH(A17,Votes!$B$2:$B$290))</f>
        <v>0</v>
      </c>
      <c r="D17" s="4" cm="1">
        <f t="array" ref="D17">COUNT(SEARCH(A17,Votes!$C$2:$C$998))</f>
        <v>1</v>
      </c>
      <c r="E17" s="4" cm="1">
        <f t="array" ref="E17">COUNT(SEARCH(A17,Votes!$D$2:$D$998))</f>
        <v>0</v>
      </c>
      <c r="F17" s="4" cm="1">
        <f t="array" ref="F17">COUNT(SEARCH(A17,Votes!$E$2:$E$998))</f>
        <v>1</v>
      </c>
      <c r="G17" s="4" cm="1">
        <f t="array" ref="G17">COUNT(SEARCH(A17,Votes!$F$2:$F$998))</f>
        <v>0</v>
      </c>
      <c r="H17" s="5">
        <f t="shared" si="3"/>
        <v>6</v>
      </c>
      <c r="J17" s="10" t="s">
        <v>35</v>
      </c>
      <c r="K17" s="7" t="s">
        <v>104</v>
      </c>
      <c r="L17" s="4" cm="1">
        <f t="array" ref="L17">COUNT(SEARCH(J17,Votes!$B$2:$B$290))</f>
        <v>0</v>
      </c>
      <c r="M17" s="4" cm="1">
        <f t="array" ref="M17">COUNT(SEARCH(J17,Votes!$C$2:$C$998))</f>
        <v>2</v>
      </c>
      <c r="N17" s="4" cm="1">
        <f t="array" ref="N17">COUNT(SEARCH(J17,Votes!$D$2:$D$998))</f>
        <v>1</v>
      </c>
      <c r="O17" s="4" cm="1">
        <f t="array" ref="O17">COUNT(SEARCH(J17,Votes!$E$2:$E$998))</f>
        <v>0</v>
      </c>
      <c r="P17" s="4" cm="1">
        <f t="array" ref="P17">COUNT(SEARCH(J17,Votes!$F$2:$F$998))</f>
        <v>0</v>
      </c>
      <c r="Q17" s="5">
        <f t="shared" si="4"/>
        <v>11</v>
      </c>
    </row>
    <row r="18" spans="1:17">
      <c r="A18" s="10" t="s">
        <v>16</v>
      </c>
      <c r="B18" s="7" t="s">
        <v>101</v>
      </c>
      <c r="C18" s="4" cm="1">
        <f t="array" ref="C18">COUNT(SEARCH(A18,Votes!$B$2:$B$290))</f>
        <v>0</v>
      </c>
      <c r="D18" s="4" cm="1">
        <f t="array" ref="D18">COUNT(SEARCH(A18,Votes!$C$2:$C$998))</f>
        <v>1</v>
      </c>
      <c r="E18" s="4" cm="1">
        <f t="array" ref="E18">COUNT(SEARCH(A18,Votes!$D$2:$D$998))</f>
        <v>0</v>
      </c>
      <c r="F18" s="4" cm="1">
        <f t="array" ref="F18">COUNT(SEARCH(A18,Votes!$E$2:$E$998))</f>
        <v>0</v>
      </c>
      <c r="G18" s="4" cm="1">
        <f t="array" ref="G18">COUNT(SEARCH(A18,Votes!$F$2:$F$998))</f>
        <v>2</v>
      </c>
      <c r="H18" s="5">
        <f t="shared" si="3"/>
        <v>6</v>
      </c>
      <c r="J18" s="10" t="s">
        <v>36</v>
      </c>
      <c r="K18" s="7" t="s">
        <v>98</v>
      </c>
      <c r="L18" s="4" cm="1">
        <f t="array" ref="L18">COUNT(SEARCH(J18,Votes!$B$2:$B$290))</f>
        <v>0</v>
      </c>
      <c r="M18" s="4" cm="1">
        <f t="array" ref="M18">COUNT(SEARCH(J18,Votes!$C$2:$C$998))</f>
        <v>2</v>
      </c>
      <c r="N18" s="4" cm="1">
        <f t="array" ref="N18">COUNT(SEARCH(J18,Votes!$D$2:$D$998))</f>
        <v>0</v>
      </c>
      <c r="O18" s="4" cm="1">
        <f t="array" ref="O18">COUNT(SEARCH(J18,Votes!$E$2:$E$998))</f>
        <v>0</v>
      </c>
      <c r="P18" s="4" cm="1">
        <f t="array" ref="P18">COUNT(SEARCH(J18,Votes!$F$2:$F$998))</f>
        <v>0</v>
      </c>
      <c r="Q18" s="5">
        <f t="shared" si="4"/>
        <v>8</v>
      </c>
    </row>
    <row r="19" spans="1:17">
      <c r="A19" s="10" t="s">
        <v>17</v>
      </c>
      <c r="B19" s="7" t="s">
        <v>98</v>
      </c>
      <c r="C19" s="4" cm="1">
        <f t="array" ref="C19">COUNT(SEARCH(A19,Votes!$B$2:$B$290))</f>
        <v>1</v>
      </c>
      <c r="D19" s="4" cm="1">
        <f t="array" ref="D19">COUNT(SEARCH(A19,Votes!$C$2:$C$998))</f>
        <v>0</v>
      </c>
      <c r="E19" s="4" cm="1">
        <f t="array" ref="E19">COUNT(SEARCH(A19,Votes!$D$2:$D$998))</f>
        <v>0</v>
      </c>
      <c r="F19" s="4" cm="1">
        <f t="array" ref="F19">COUNT(SEARCH(A19,Votes!$E$2:$E$998))</f>
        <v>0</v>
      </c>
      <c r="G19" s="4" cm="1">
        <f t="array" ref="G19">COUNT(SEARCH(A19,Votes!$F$2:$F$998))</f>
        <v>0</v>
      </c>
      <c r="H19" s="5">
        <f t="shared" si="3"/>
        <v>5</v>
      </c>
      <c r="J19" s="10" t="s">
        <v>37</v>
      </c>
      <c r="K19" s="7" t="s">
        <v>101</v>
      </c>
      <c r="L19" s="4" cm="1">
        <f t="array" ref="L19">COUNT(SEARCH(J19,Votes!$B$2:$B$290))</f>
        <v>0</v>
      </c>
      <c r="M19" s="4" cm="1">
        <f t="array" ref="M19">COUNT(SEARCH(J19,Votes!$C$2:$C$998))</f>
        <v>1</v>
      </c>
      <c r="N19" s="4" cm="1">
        <f t="array" ref="N19">COUNT(SEARCH(J19,Votes!$D$2:$D$998))</f>
        <v>1</v>
      </c>
      <c r="O19" s="4" cm="1">
        <f t="array" ref="O19">COUNT(SEARCH(J19,Votes!$E$2:$E$998))</f>
        <v>0</v>
      </c>
      <c r="P19" s="4" cm="1">
        <f t="array" ref="P19">COUNT(SEARCH(J19,Votes!$F$2:$F$998))</f>
        <v>0</v>
      </c>
      <c r="Q19" s="5">
        <f t="shared" si="4"/>
        <v>7</v>
      </c>
    </row>
    <row r="20" spans="1:17">
      <c r="A20" s="10" t="s">
        <v>19</v>
      </c>
      <c r="B20" s="7" t="s">
        <v>96</v>
      </c>
      <c r="C20" s="4" cm="1">
        <f t="array" ref="C20">COUNT(SEARCH(A20,Votes!$B$2:$B$290))</f>
        <v>0</v>
      </c>
      <c r="D20" s="4" cm="1">
        <f t="array" ref="D20">COUNT(SEARCH(A20,Votes!$C$2:$C$998))</f>
        <v>0</v>
      </c>
      <c r="E20" s="4" cm="1">
        <f t="array" ref="E20">COUNT(SEARCH(A20,Votes!$D$2:$D$998))</f>
        <v>1</v>
      </c>
      <c r="F20" s="4" cm="1">
        <f t="array" ref="F20">COUNT(SEARCH(A20,Votes!$E$2:$E$998))</f>
        <v>0</v>
      </c>
      <c r="G20" s="4" cm="1">
        <f t="array" ref="G20">COUNT(SEARCH(A20,Votes!$F$2:$F$998))</f>
        <v>2</v>
      </c>
      <c r="H20" s="5">
        <f t="shared" si="3"/>
        <v>5</v>
      </c>
      <c r="J20" s="10" t="s">
        <v>34</v>
      </c>
      <c r="K20" s="7" t="s">
        <v>100</v>
      </c>
      <c r="L20" s="4" cm="1">
        <f t="array" ref="L20">COUNT(SEARCH(J20,Votes!$B$2:$B$290))</f>
        <v>0</v>
      </c>
      <c r="M20" s="4" cm="1">
        <f t="array" ref="M20">COUNT(SEARCH(J20,Votes!$C$2:$C$998))</f>
        <v>0</v>
      </c>
      <c r="N20" s="4" cm="1">
        <f t="array" ref="N20">COUNT(SEARCH(J20,Votes!$D$2:$D$998))</f>
        <v>2</v>
      </c>
      <c r="O20" s="4" cm="1">
        <f t="array" ref="O20">COUNT(SEARCH(J20,Votes!$E$2:$E$998))</f>
        <v>0</v>
      </c>
      <c r="P20" s="4" cm="1">
        <f t="array" ref="P20">COUNT(SEARCH(J20,Votes!$F$2:$F$998))</f>
        <v>1</v>
      </c>
      <c r="Q20" s="5">
        <f t="shared" si="4"/>
        <v>7</v>
      </c>
    </row>
    <row r="21" spans="1:17">
      <c r="A21" s="10" t="s">
        <v>13</v>
      </c>
      <c r="B21" s="7" t="s">
        <v>103</v>
      </c>
      <c r="C21" s="4" cm="1">
        <f t="array" ref="C21">COUNT(SEARCH(A21,Votes!$B$2:$B$290))</f>
        <v>0</v>
      </c>
      <c r="D21" s="4" cm="1">
        <f t="array" ref="D21">COUNT(SEARCH(A21,Votes!$C$2:$C$998))</f>
        <v>1</v>
      </c>
      <c r="E21" s="4" cm="1">
        <f t="array" ref="E21">COUNT(SEARCH(A21,Votes!$D$2:$D$998))</f>
        <v>0</v>
      </c>
      <c r="F21" s="4" cm="1">
        <f t="array" ref="F21">COUNT(SEARCH(A21,Votes!$E$2:$E$998))</f>
        <v>0</v>
      </c>
      <c r="G21" s="4" cm="1">
        <f t="array" ref="G21">COUNT(SEARCH(A21,Votes!$F$2:$F$998))</f>
        <v>0</v>
      </c>
      <c r="H21" s="5">
        <f t="shared" si="3"/>
        <v>4</v>
      </c>
      <c r="J21" s="10" t="s">
        <v>39</v>
      </c>
      <c r="K21" s="7" t="s">
        <v>95</v>
      </c>
      <c r="L21" s="4" cm="1">
        <f t="array" ref="L21">COUNT(SEARCH(J21,Votes!$B$2:$B$290))</f>
        <v>0</v>
      </c>
      <c r="M21" s="4" cm="1">
        <f t="array" ref="M21">COUNT(SEARCH(J21,Votes!$C$2:$C$998))</f>
        <v>0</v>
      </c>
      <c r="N21" s="4" cm="1">
        <f t="array" ref="N21">COUNT(SEARCH(J21,Votes!$D$2:$D$998))</f>
        <v>1</v>
      </c>
      <c r="O21" s="4" cm="1">
        <f t="array" ref="O21">COUNT(SEARCH(J21,Votes!$E$2:$E$998))</f>
        <v>1</v>
      </c>
      <c r="P21" s="4" cm="1">
        <f t="array" ref="P21">COUNT(SEARCH(J21,Votes!$F$2:$F$998))</f>
        <v>1</v>
      </c>
      <c r="Q21" s="5">
        <f t="shared" si="4"/>
        <v>6</v>
      </c>
    </row>
    <row r="22" spans="1:17">
      <c r="A22" s="10" t="s">
        <v>88</v>
      </c>
      <c r="B22" s="7" t="s">
        <v>104</v>
      </c>
      <c r="C22" s="4" cm="1">
        <f t="array" ref="C22">COUNT(SEARCH(A22,Votes!$B$2:$B$290))</f>
        <v>0</v>
      </c>
      <c r="D22" s="4" cm="1">
        <f t="array" ref="D22">COUNT(SEARCH(A22,Votes!$C$2:$C$998))</f>
        <v>0</v>
      </c>
      <c r="E22" s="4" cm="1">
        <f t="array" ref="E22">COUNT(SEARCH(A22,Votes!$D$2:$D$998))</f>
        <v>0</v>
      </c>
      <c r="F22" s="4" cm="1">
        <f t="array" ref="F22">COUNT(SEARCH(A22,Votes!$E$2:$E$998))</f>
        <v>2</v>
      </c>
      <c r="G22" s="4" cm="1">
        <f t="array" ref="G22">COUNT(SEARCH(A22,Votes!$F$2:$F$998))</f>
        <v>0</v>
      </c>
      <c r="H22" s="5">
        <f t="shared" si="3"/>
        <v>4</v>
      </c>
      <c r="J22" s="10" t="s">
        <v>31</v>
      </c>
      <c r="K22" s="7" t="s">
        <v>99</v>
      </c>
      <c r="L22" s="4" cm="1">
        <f t="array" ref="L22">COUNT(SEARCH(J22,Votes!$B$2:$B$290))</f>
        <v>0</v>
      </c>
      <c r="M22" s="4" cm="1">
        <f t="array" ref="M22">COUNT(SEARCH(J22,Votes!$C$2:$C$998))</f>
        <v>0</v>
      </c>
      <c r="N22" s="4" cm="1">
        <f t="array" ref="N22">COUNT(SEARCH(J22,Votes!$D$2:$D$998))</f>
        <v>0</v>
      </c>
      <c r="O22" s="4" cm="1">
        <f t="array" ref="O22">COUNT(SEARCH(J22,Votes!$E$2:$E$998))</f>
        <v>2</v>
      </c>
      <c r="P22" s="4" cm="1">
        <f t="array" ref="P22">COUNT(SEARCH(J22,Votes!$F$2:$F$998))</f>
        <v>1</v>
      </c>
      <c r="Q22" s="5">
        <f t="shared" si="4"/>
        <v>5</v>
      </c>
    </row>
    <row r="23" spans="1:17">
      <c r="A23" s="10" t="s">
        <v>18</v>
      </c>
      <c r="B23" s="7" t="s">
        <v>99</v>
      </c>
      <c r="C23" s="4" cm="1">
        <f t="array" ref="C23">COUNT(SEARCH(A23,Votes!$B$2:$B$290))</f>
        <v>0</v>
      </c>
      <c r="D23" s="4" cm="1">
        <f t="array" ref="D23">COUNT(SEARCH(A23,Votes!$C$2:$C$998))</f>
        <v>0</v>
      </c>
      <c r="E23" s="4" cm="1">
        <f t="array" ref="E23">COUNT(SEARCH(A23,Votes!$D$2:$D$998))</f>
        <v>0</v>
      </c>
      <c r="F23" s="4" cm="1">
        <f t="array" ref="F23">COUNT(SEARCH(A23,Votes!$E$2:$E$998))</f>
        <v>0</v>
      </c>
      <c r="G23" s="4" cm="1">
        <f t="array" ref="G23">COUNT(SEARCH(A23,Votes!$F$2:$F$998))</f>
        <v>2</v>
      </c>
      <c r="H23" s="5">
        <f t="shared" si="3"/>
        <v>2</v>
      </c>
      <c r="J23" s="10" t="s">
        <v>38</v>
      </c>
      <c r="K23" s="7" t="s">
        <v>102</v>
      </c>
      <c r="L23" s="4" cm="1">
        <f t="array" ref="L23">COUNT(SEARCH(J23,Votes!$B$2:$B$290))</f>
        <v>0</v>
      </c>
      <c r="M23" s="4" cm="1">
        <f t="array" ref="M23">COUNT(SEARCH(J23,Votes!$C$2:$C$998))</f>
        <v>0</v>
      </c>
      <c r="N23" s="4" cm="1">
        <f t="array" ref="N23">COUNT(SEARCH(J23,Votes!$D$2:$D$998))</f>
        <v>0</v>
      </c>
      <c r="O23" s="4" cm="1">
        <f t="array" ref="O23">COUNT(SEARCH(J23,Votes!$E$2:$E$998))</f>
        <v>1</v>
      </c>
      <c r="P23" s="4" cm="1">
        <f t="array" ref="P23">COUNT(SEARCH(J23,Votes!$F$2:$F$998))</f>
        <v>0</v>
      </c>
      <c r="Q23" s="5">
        <f t="shared" si="4"/>
        <v>2</v>
      </c>
    </row>
    <row r="26" spans="1:17">
      <c r="A26" s="15" t="s">
        <v>11</v>
      </c>
      <c r="B26" s="16">
        <v>6</v>
      </c>
    </row>
    <row r="27" spans="1:17">
      <c r="A27" s="15" t="s">
        <v>16</v>
      </c>
      <c r="B27" s="16">
        <v>6</v>
      </c>
    </row>
    <row r="28" spans="1:17">
      <c r="A28" s="15" t="s">
        <v>49</v>
      </c>
      <c r="B28" s="16">
        <v>7</v>
      </c>
    </row>
    <row r="29" spans="1:17">
      <c r="A29" s="15" t="s">
        <v>36</v>
      </c>
      <c r="B29" s="16">
        <v>8</v>
      </c>
    </row>
    <row r="30" spans="1:17">
      <c r="A30" s="15" t="s">
        <v>48</v>
      </c>
      <c r="B30" s="16">
        <v>8</v>
      </c>
    </row>
    <row r="31" spans="1:17">
      <c r="A31" s="17" t="s">
        <v>14</v>
      </c>
      <c r="B31" s="18">
        <v>9</v>
      </c>
    </row>
    <row r="32" spans="1:17">
      <c r="A32" s="19" t="s">
        <v>43</v>
      </c>
      <c r="B32" s="18">
        <v>9</v>
      </c>
    </row>
    <row r="33" spans="1:2">
      <c r="A33" s="17" t="s">
        <v>12</v>
      </c>
      <c r="B33" s="18">
        <v>10</v>
      </c>
    </row>
    <row r="34" spans="1:2">
      <c r="A34" s="17" t="s">
        <v>35</v>
      </c>
      <c r="B34" s="18">
        <v>11</v>
      </c>
    </row>
    <row r="35" spans="1:2">
      <c r="A35" s="17" t="s">
        <v>1</v>
      </c>
      <c r="B35" s="18">
        <v>13</v>
      </c>
    </row>
    <row r="36" spans="1:2">
      <c r="A36" s="20" t="s">
        <v>32</v>
      </c>
      <c r="B36" s="21">
        <v>13</v>
      </c>
    </row>
    <row r="37" spans="1:2">
      <c r="A37" s="20" t="s">
        <v>6</v>
      </c>
      <c r="B37" s="21">
        <v>14</v>
      </c>
    </row>
    <row r="38" spans="1:2">
      <c r="A38" s="20" t="s">
        <v>8</v>
      </c>
      <c r="B38" s="21">
        <v>15</v>
      </c>
    </row>
    <row r="39" spans="1:2">
      <c r="A39" s="20" t="s">
        <v>15</v>
      </c>
      <c r="B39" s="21">
        <v>15</v>
      </c>
    </row>
    <row r="40" spans="1:2">
      <c r="A40" s="20" t="s">
        <v>40</v>
      </c>
      <c r="B40" s="21">
        <v>16</v>
      </c>
    </row>
    <row r="41" spans="1:2">
      <c r="A41" s="22" t="s">
        <v>5</v>
      </c>
      <c r="B41" s="23">
        <v>17</v>
      </c>
    </row>
    <row r="42" spans="1:2">
      <c r="A42" s="22" t="s">
        <v>30</v>
      </c>
      <c r="B42" s="23">
        <v>19</v>
      </c>
    </row>
    <row r="43" spans="1:2">
      <c r="A43" s="22" t="s">
        <v>23</v>
      </c>
      <c r="B43" s="23">
        <v>21</v>
      </c>
    </row>
    <row r="44" spans="1:2">
      <c r="A44" s="22" t="s">
        <v>29</v>
      </c>
      <c r="B44" s="23">
        <v>23</v>
      </c>
    </row>
    <row r="45" spans="1:2">
      <c r="A45" s="22" t="s">
        <v>33</v>
      </c>
      <c r="B45" s="23">
        <v>23</v>
      </c>
    </row>
    <row r="46" spans="1:2">
      <c r="A46" s="24" t="s">
        <v>41</v>
      </c>
      <c r="B46" s="25">
        <v>25</v>
      </c>
    </row>
    <row r="47" spans="1:2">
      <c r="A47" s="24" t="s">
        <v>21</v>
      </c>
      <c r="B47" s="25">
        <v>26</v>
      </c>
    </row>
    <row r="48" spans="1:2">
      <c r="A48" s="24" t="s">
        <v>25</v>
      </c>
      <c r="B48" s="25">
        <v>27</v>
      </c>
    </row>
    <row r="49" spans="1:2">
      <c r="A49" s="24" t="s">
        <v>4</v>
      </c>
      <c r="B49" s="25">
        <v>28</v>
      </c>
    </row>
    <row r="50" spans="1:2">
      <c r="A50" s="24" t="s">
        <v>28</v>
      </c>
      <c r="B50" s="25">
        <v>40</v>
      </c>
    </row>
  </sheetData>
  <sortState xmlns:xlrd2="http://schemas.microsoft.com/office/spreadsheetml/2017/richdata2" ref="A2:H11">
    <sortCondition descending="1" ref="H2:H11"/>
  </sortState>
  <conditionalFormatting sqref="H2:H11">
    <cfRule type="top10" dxfId="4" priority="10" rank="5"/>
  </conditionalFormatting>
  <conditionalFormatting sqref="H14:H23">
    <cfRule type="top10" dxfId="3" priority="9" rank="5"/>
  </conditionalFormatting>
  <conditionalFormatting sqref="Q2:Q11">
    <cfRule type="top10" dxfId="2" priority="8" rank="5"/>
  </conditionalFormatting>
  <conditionalFormatting sqref="Q14:Q23">
    <cfRule type="top10" dxfId="1" priority="7" rank="5"/>
  </conditionalFormatting>
  <conditionalFormatting sqref="Z2:Z11">
    <cfRule type="top10" dxfId="0" priority="6" rank="5"/>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AFF1E-1348-4C90-B7EC-A30D339E9404}">
  <dimension ref="A1:I130"/>
  <sheetViews>
    <sheetView workbookViewId="0">
      <pane xSplit="2" ySplit="1" topLeftCell="C2" activePane="bottomRight" state="frozen"/>
      <selection pane="topRight" activeCell="B1" sqref="B1"/>
      <selection pane="bottomLeft" activeCell="A2" sqref="A2"/>
      <selection pane="bottomRight" activeCell="J6" sqref="J6"/>
    </sheetView>
  </sheetViews>
  <sheetFormatPr defaultRowHeight="13.8"/>
  <cols>
    <col min="1" max="1" width="9" style="27" customWidth="1"/>
    <col min="2" max="2" width="30.33203125" style="13" customWidth="1"/>
    <col min="3" max="16384" width="8.88671875" style="7"/>
  </cols>
  <sheetData>
    <row r="1" spans="1:9" s="14" customFormat="1" ht="12">
      <c r="A1" s="26" t="s">
        <v>10</v>
      </c>
      <c r="B1" s="14" t="s">
        <v>148</v>
      </c>
      <c r="C1" s="14" t="s">
        <v>279</v>
      </c>
      <c r="D1" s="14" t="s">
        <v>306</v>
      </c>
      <c r="E1" s="14" t="s">
        <v>283</v>
      </c>
      <c r="F1" s="14" t="s">
        <v>305</v>
      </c>
      <c r="G1" s="14" t="s">
        <v>312</v>
      </c>
      <c r="H1" s="14" t="s">
        <v>313</v>
      </c>
      <c r="I1" s="14" t="s">
        <v>320</v>
      </c>
    </row>
    <row r="2" spans="1:9">
      <c r="A2" s="28">
        <f t="shared" ref="A2:A33" si="0">SUM(C2:CG2)</f>
        <v>0</v>
      </c>
      <c r="B2" s="13" t="s">
        <v>212</v>
      </c>
      <c r="E2" s="7" cm="1">
        <f t="array" ref="E2">IFERROR(INDEX('IC 1'!$A$2:$A$131, MATCH(MP!B2,'IC 1'!$B$2:$B$131,0),0),1)</f>
        <v>0</v>
      </c>
      <c r="F2" s="7" cm="1">
        <f t="array" ref="F2">IFERROR(INDEX('IC 2'!$A$2:$A$131, MATCH(MP!B2,'IC 2'!$B$2:$B$131,0),0),1)</f>
        <v>0</v>
      </c>
      <c r="G2" s="7" cm="1">
        <f t="array" ref="G2">IFERROR(INDEX('IC 3'!$A$2:$A$131, MATCH(MP!B2,'IC 3'!$B$2:$B$131,0),0),1)</f>
        <v>0</v>
      </c>
      <c r="H2" s="7" cm="1">
        <f t="array" ref="H2">IFERROR(INDEX('IC 5'!$A$2:$A$131, MATCH(MP!B2,'IC 4'!$B$2:$B$131,0),0),1)</f>
        <v>0</v>
      </c>
      <c r="I2" s="7" t="s">
        <v>321</v>
      </c>
    </row>
    <row r="3" spans="1:9">
      <c r="A3" s="28">
        <f t="shared" si="0"/>
        <v>0</v>
      </c>
      <c r="B3" s="13" t="s">
        <v>250</v>
      </c>
      <c r="E3" s="7" cm="1">
        <f t="array" ref="E3">IFERROR(INDEX('IC 1'!$A$2:$A$131, MATCH(MP!B3,'IC 1'!$B$2:$B$131,0),0),1)</f>
        <v>0</v>
      </c>
      <c r="F3" s="7" cm="1">
        <f t="array" ref="F3">IFERROR(INDEX('IC 2'!$A$2:$A$131, MATCH(MP!B3,'IC 2'!$B$2:$B$131,0),0),1)</f>
        <v>0</v>
      </c>
      <c r="G3" s="7" cm="1">
        <f t="array" ref="G3">IFERROR(INDEX('IC 3'!$A$2:$A$131, MATCH(MP!B3,'IC 3'!$B$2:$B$131,0),0),1)</f>
        <v>0</v>
      </c>
      <c r="H3" s="7" cm="1">
        <f t="array" ref="H3">IFERROR(INDEX('IC 4'!$A$2:$A$131, MATCH(MP!B3,'IC 4'!$B$2:$B$131,0),0),1)</f>
        <v>0</v>
      </c>
    </row>
    <row r="4" spans="1:9">
      <c r="A4" s="28">
        <f t="shared" si="0"/>
        <v>0</v>
      </c>
      <c r="B4" s="13" t="s">
        <v>157</v>
      </c>
      <c r="E4" s="7" cm="1">
        <f t="array" ref="E4">IFERROR(INDEX('IC 1'!$A$2:$A$131, MATCH(MP!B4,'IC 1'!$B$2:$B$131,0),0),1)</f>
        <v>0</v>
      </c>
      <c r="F4" s="7" cm="1">
        <f t="array" ref="F4">IFERROR(INDEX('IC 2'!$A$2:$A$131, MATCH(MP!B4,'IC 2'!$B$2:$B$131,0),0),1)</f>
        <v>0</v>
      </c>
      <c r="G4" s="7" cm="1">
        <f t="array" ref="G4">IFERROR(INDEX('IC 3'!$A$2:$A$131, MATCH(MP!B4,'IC 3'!$B$2:$B$131,0),0),1)</f>
        <v>0</v>
      </c>
      <c r="H4" s="7" cm="1">
        <f t="array" ref="H4">IFERROR(INDEX('IC 4'!$A$2:$A$131, MATCH(MP!B4,'IC 4'!$B$2:$B$131,0),0),1)</f>
        <v>0</v>
      </c>
    </row>
    <row r="5" spans="1:9">
      <c r="A5" s="28">
        <f t="shared" si="0"/>
        <v>0</v>
      </c>
      <c r="B5" s="13" t="s">
        <v>205</v>
      </c>
      <c r="E5" s="7" cm="1">
        <f t="array" ref="E5">IFERROR(INDEX('IC 1'!$A$2:$A$131, MATCH(MP!B5,'IC 1'!$B$2:$B$131,0),0),1)</f>
        <v>0</v>
      </c>
      <c r="F5" s="7" cm="1">
        <f t="array" ref="F5">IFERROR(INDEX('IC 2'!$A$2:$A$131, MATCH(MP!B5,'IC 2'!$B$2:$B$131,0),0),1)</f>
        <v>0</v>
      </c>
      <c r="G5" s="7" cm="1">
        <f t="array" ref="G5">IFERROR(INDEX('IC 3'!$A$2:$A$131, MATCH(MP!B5,'IC 3'!$B$2:$B$131,0),0),1)</f>
        <v>0</v>
      </c>
      <c r="H5" s="7" cm="1">
        <f t="array" ref="H5">IFERROR(INDEX('IC 4'!$A$2:$A$131, MATCH(MP!B5,'IC 4'!$B$2:$B$131,0),0),1)</f>
        <v>0</v>
      </c>
    </row>
    <row r="6" spans="1:9">
      <c r="A6" s="28">
        <f t="shared" si="0"/>
        <v>250</v>
      </c>
      <c r="B6" s="13" t="s">
        <v>251</v>
      </c>
      <c r="E6" s="7" cm="1">
        <f t="array" ref="E6">IFERROR(INDEX('IC 1'!$A$2:$A$131, MATCH(MP!B6,'IC 1'!$B$2:$B$131,0),0),1)</f>
        <v>250</v>
      </c>
      <c r="F6" s="7" cm="1">
        <f t="array" ref="F6">IFERROR(INDEX('IC 2'!$A$2:$A$131, MATCH(MP!B6,'IC 2'!$B$2:$B$131,0),0),1)</f>
        <v>0</v>
      </c>
      <c r="G6" s="7" cm="1">
        <f t="array" ref="G6">IFERROR(INDEX('IC 3'!$A$2:$A$131, MATCH(MP!B6,'IC 3'!$B$2:$B$131,0),0),1)</f>
        <v>0</v>
      </c>
      <c r="H6" s="7" cm="1">
        <f t="array" ref="H6">IFERROR(INDEX('IC 4'!$A$2:$A$131, MATCH(MP!B6,'IC 4'!$B$2:$B$131,0),0),1)</f>
        <v>0</v>
      </c>
    </row>
    <row r="7" spans="1:9">
      <c r="A7" s="28">
        <f t="shared" si="0"/>
        <v>0</v>
      </c>
      <c r="B7" s="13" t="s">
        <v>214</v>
      </c>
      <c r="E7" s="7" cm="1">
        <f t="array" ref="E7">IFERROR(INDEX('IC 1'!$A$2:$A$131, MATCH(MP!B7,'IC 1'!$B$2:$B$131,0),0),1)</f>
        <v>0</v>
      </c>
      <c r="F7" s="7" cm="1">
        <f t="array" ref="F7">IFERROR(INDEX('IC 2'!$A$2:$A$131, MATCH(MP!B7,'IC 2'!$B$2:$B$131,0),0),1)</f>
        <v>0</v>
      </c>
      <c r="G7" s="7" cm="1">
        <f t="array" ref="G7">IFERROR(INDEX('IC 3'!$A$2:$A$131, MATCH(MP!B7,'IC 3'!$B$2:$B$131,0),0),1)</f>
        <v>0</v>
      </c>
      <c r="H7" s="7" cm="1">
        <f t="array" ref="H7">IFERROR(INDEX('IC 4'!$A$2:$A$131, MATCH(MP!B7,'IC 4'!$B$2:$B$131,0),0),1)</f>
        <v>0</v>
      </c>
    </row>
    <row r="8" spans="1:9">
      <c r="A8" s="28">
        <f t="shared" si="0"/>
        <v>4950</v>
      </c>
      <c r="B8" s="13" t="s">
        <v>186</v>
      </c>
      <c r="C8" s="7">
        <v>200</v>
      </c>
      <c r="E8" s="7" cm="1">
        <f t="array" ref="E8">IFERROR(INDEX('IC 1'!$A$2:$A$131, MATCH(MP!B8,'IC 1'!$B$2:$B$131,0),0),1)</f>
        <v>0</v>
      </c>
      <c r="F8" s="7" cm="1">
        <f t="array" ref="F8">IFERROR(INDEX('IC 2'!$A$2:$A$131, MATCH(MP!B8,'IC 2'!$B$2:$B$131,0),0),1)</f>
        <v>0</v>
      </c>
      <c r="G8" s="7" cm="1">
        <f t="array" ref="G8">IFERROR(INDEX('IC 3'!$A$2:$A$131, MATCH(MP!B8,'IC 3'!$B$2:$B$131,0),0),1)</f>
        <v>3000</v>
      </c>
      <c r="H8" s="7" cm="1">
        <f t="array" ref="H8">IFERROR(INDEX('IC 4'!$A$2:$A$131, MATCH(MP!B8,'IC 4'!$B$2:$B$131,0),0),1)</f>
        <v>1750</v>
      </c>
    </row>
    <row r="9" spans="1:9">
      <c r="A9" s="28">
        <f t="shared" si="0"/>
        <v>0</v>
      </c>
      <c r="B9" s="13" t="s">
        <v>158</v>
      </c>
      <c r="E9" s="7" cm="1">
        <f t="array" ref="E9">IFERROR(INDEX('IC 1'!$A$2:$A$131, MATCH(MP!B9,'IC 1'!$B$2:$B$131,0),0),1)</f>
        <v>0</v>
      </c>
      <c r="F9" s="7" cm="1">
        <f t="array" ref="F9">IFERROR(INDEX('IC 2'!$A$2:$A$131, MATCH(MP!B9,'IC 2'!$B$2:$B$131,0),0),1)</f>
        <v>0</v>
      </c>
      <c r="G9" s="7" cm="1">
        <f t="array" ref="G9">IFERROR(INDEX('IC 3'!$A$2:$A$131, MATCH(MP!B9,'IC 3'!$B$2:$B$131,0),0),1)</f>
        <v>0</v>
      </c>
      <c r="H9" s="7" cm="1">
        <f t="array" ref="H9">IFERROR(INDEX('IC 4'!$A$2:$A$131, MATCH(MP!B9,'IC 4'!$B$2:$B$131,0),0),1)</f>
        <v>0</v>
      </c>
    </row>
    <row r="10" spans="1:9">
      <c r="A10" s="28">
        <f t="shared" si="0"/>
        <v>0</v>
      </c>
      <c r="B10" s="13" t="s">
        <v>156</v>
      </c>
      <c r="E10" s="7" cm="1">
        <f t="array" ref="E10">IFERROR(INDEX('IC 1'!$A$2:$A$131, MATCH(MP!B10,'IC 1'!$B$2:$B$131,0),0),1)</f>
        <v>0</v>
      </c>
      <c r="F10" s="7" cm="1">
        <f t="array" ref="F10">IFERROR(INDEX('IC 2'!$A$2:$A$131, MATCH(MP!B10,'IC 2'!$B$2:$B$131,0),0),1)</f>
        <v>0</v>
      </c>
      <c r="G10" s="7" cm="1">
        <f t="array" ref="G10">IFERROR(INDEX('IC 3'!$A$2:$A$131, MATCH(MP!B10,'IC 3'!$B$2:$B$131,0),0),1)</f>
        <v>0</v>
      </c>
      <c r="H10" s="7" cm="1">
        <f t="array" ref="H10">IFERROR(INDEX('IC 4'!$A$2:$A$131, MATCH(MP!B10,'IC 4'!$B$2:$B$131,0),0),1)</f>
        <v>0</v>
      </c>
    </row>
    <row r="11" spans="1:9">
      <c r="A11" s="28">
        <f t="shared" si="0"/>
        <v>0</v>
      </c>
      <c r="B11" s="13" t="s">
        <v>252</v>
      </c>
      <c r="E11" s="7" cm="1">
        <f t="array" ref="E11">IFERROR(INDEX('IC 1'!$A$2:$A$131, MATCH(MP!B11,'IC 1'!$B$2:$B$131,0),0),1)</f>
        <v>0</v>
      </c>
      <c r="F11" s="7" cm="1">
        <f t="array" ref="F11">IFERROR(INDEX('IC 2'!$A$2:$A$131, MATCH(MP!B11,'IC 2'!$B$2:$B$131,0),0),1)</f>
        <v>0</v>
      </c>
      <c r="G11" s="7" cm="1">
        <f t="array" ref="G11">IFERROR(INDEX('IC 3'!$A$2:$A$131, MATCH(MP!B11,'IC 3'!$B$2:$B$131,0),0),1)</f>
        <v>0</v>
      </c>
      <c r="H11" s="7" cm="1">
        <f t="array" ref="H11">IFERROR(INDEX('IC 4'!$A$2:$A$131, MATCH(MP!B11,'IC 4'!$B$2:$B$131,0),0),1)</f>
        <v>0</v>
      </c>
    </row>
    <row r="12" spans="1:9">
      <c r="A12" s="28">
        <f t="shared" si="0"/>
        <v>0</v>
      </c>
      <c r="B12" s="13" t="s">
        <v>197</v>
      </c>
      <c r="E12" s="7" cm="1">
        <f t="array" ref="E12">IFERROR(INDEX('IC 1'!$A$2:$A$131, MATCH(MP!B12,'IC 1'!$B$2:$B$131,0),0),1)</f>
        <v>0</v>
      </c>
      <c r="F12" s="7" cm="1">
        <f t="array" ref="F12">IFERROR(INDEX('IC 2'!$A$2:$A$131, MATCH(MP!B12,'IC 2'!$B$2:$B$131,0),0),1)</f>
        <v>0</v>
      </c>
      <c r="G12" s="7" cm="1">
        <f t="array" ref="G12">IFERROR(INDEX('IC 3'!$A$2:$A$131, MATCH(MP!B12,'IC 3'!$B$2:$B$131,0),0),1)</f>
        <v>0</v>
      </c>
      <c r="H12" s="7" cm="1">
        <f t="array" ref="H12">IFERROR(INDEX('IC 4'!$A$2:$A$131, MATCH(MP!B12,'IC 4'!$B$2:$B$131,0),0),1)</f>
        <v>0</v>
      </c>
    </row>
    <row r="13" spans="1:9">
      <c r="A13" s="28">
        <f t="shared" si="0"/>
        <v>4550</v>
      </c>
      <c r="B13" s="13" t="s">
        <v>189</v>
      </c>
      <c r="C13" s="7">
        <v>200</v>
      </c>
      <c r="E13" s="7" cm="1">
        <f t="array" ref="E13">IFERROR(INDEX('IC 1'!$A$2:$A$131, MATCH(MP!B13,'IC 1'!$B$2:$B$131,0),0),1)</f>
        <v>100</v>
      </c>
      <c r="F13" s="7" cm="1">
        <f t="array" ref="F13">IFERROR(INDEX('IC 2'!$A$2:$A$131, MATCH(MP!B13,'IC 2'!$B$2:$B$131,0),0),1)</f>
        <v>0</v>
      </c>
      <c r="G13" s="7" cm="1">
        <f t="array" ref="G13">IFERROR(INDEX('IC 3'!$A$2:$A$131, MATCH(MP!B13,'IC 3'!$B$2:$B$131,0),0),1)</f>
        <v>4000</v>
      </c>
      <c r="H13" s="7" cm="1">
        <f t="array" ref="H13">IFERROR(INDEX('IC 4'!$A$2:$A$131, MATCH(MP!B13,'IC 4'!$B$2:$B$131,0),0),1)</f>
        <v>250</v>
      </c>
    </row>
    <row r="14" spans="1:9">
      <c r="A14" s="28">
        <f t="shared" si="0"/>
        <v>650</v>
      </c>
      <c r="B14" s="13" t="s">
        <v>224</v>
      </c>
      <c r="C14" s="7">
        <v>200</v>
      </c>
      <c r="E14" s="7" cm="1">
        <f t="array" ref="E14">IFERROR(INDEX('IC 1'!$A$2:$A$131, MATCH(MP!B14,'IC 1'!$B$2:$B$131,0),0),1)</f>
        <v>350</v>
      </c>
      <c r="F14" s="7" cm="1">
        <f t="array" ref="F14">IFERROR(INDEX('IC 2'!$A$2:$A$131, MATCH(MP!B14,'IC 2'!$B$2:$B$131,0),0),1)</f>
        <v>100</v>
      </c>
      <c r="G14" s="7" cm="1">
        <f t="array" ref="G14">IFERROR(INDEX('IC 3'!$A$2:$A$131, MATCH(MP!B14,'IC 3'!$B$2:$B$131,0),0),1)</f>
        <v>0</v>
      </c>
      <c r="H14" s="7" cm="1">
        <f t="array" ref="H14">IFERROR(INDEX('IC 4'!$A$2:$A$131, MATCH(MP!B14,'IC 4'!$B$2:$B$131,0),0),1)</f>
        <v>0</v>
      </c>
    </row>
    <row r="15" spans="1:9">
      <c r="A15" s="28">
        <f t="shared" si="0"/>
        <v>0</v>
      </c>
      <c r="B15" s="13" t="s">
        <v>246</v>
      </c>
      <c r="E15" s="7" cm="1">
        <f t="array" ref="E15">IFERROR(INDEX('IC 1'!$A$2:$A$131, MATCH(MP!B15,'IC 1'!$B$2:$B$131,0),0),1)</f>
        <v>0</v>
      </c>
      <c r="F15" s="7" cm="1">
        <f t="array" ref="F15">IFERROR(INDEX('IC 2'!$A$2:$A$131, MATCH(MP!B15,'IC 2'!$B$2:$B$131,0),0),1)</f>
        <v>0</v>
      </c>
      <c r="G15" s="7" cm="1">
        <f t="array" ref="G15">IFERROR(INDEX('IC 3'!$A$2:$A$131, MATCH(MP!B15,'IC 3'!$B$2:$B$131,0),0),1)</f>
        <v>0</v>
      </c>
      <c r="H15" s="7" cm="1">
        <f t="array" ref="H15">IFERROR(INDEX('IC 4'!$A$2:$A$131, MATCH(MP!B15,'IC 4'!$B$2:$B$131,0),0),1)</f>
        <v>0</v>
      </c>
    </row>
    <row r="16" spans="1:9">
      <c r="A16" s="28">
        <f t="shared" si="0"/>
        <v>0</v>
      </c>
      <c r="B16" s="13" t="s">
        <v>253</v>
      </c>
      <c r="E16" s="7" cm="1">
        <f t="array" ref="E16">IFERROR(INDEX('IC 1'!$A$2:$A$131, MATCH(MP!B16,'IC 1'!$B$2:$B$131,0),0),1)</f>
        <v>0</v>
      </c>
      <c r="F16" s="7" cm="1">
        <f t="array" ref="F16">IFERROR(INDEX('IC 2'!$A$2:$A$131, MATCH(MP!B16,'IC 2'!$B$2:$B$131,0),0),1)</f>
        <v>0</v>
      </c>
      <c r="G16" s="7" cm="1">
        <f t="array" ref="G16">IFERROR(INDEX('IC 3'!$A$2:$A$131, MATCH(MP!B16,'IC 3'!$B$2:$B$131,0),0),1)</f>
        <v>0</v>
      </c>
      <c r="H16" s="7" cm="1">
        <f t="array" ref="H16">IFERROR(INDEX('IC 4'!$A$2:$A$131, MATCH(MP!B16,'IC 4'!$B$2:$B$131,0),0),1)</f>
        <v>0</v>
      </c>
    </row>
    <row r="17" spans="1:8">
      <c r="A17" s="28">
        <f t="shared" si="0"/>
        <v>0</v>
      </c>
      <c r="B17" s="13" t="s">
        <v>231</v>
      </c>
      <c r="E17" s="7" cm="1">
        <f t="array" ref="E17">IFERROR(INDEX('IC 1'!$A$2:$A$131, MATCH(MP!B17,'IC 1'!$B$2:$B$131,0),0),1)</f>
        <v>0</v>
      </c>
      <c r="F17" s="7" cm="1">
        <f t="array" ref="F17">IFERROR(INDEX('IC 2'!$A$2:$A$131, MATCH(MP!B17,'IC 2'!$B$2:$B$131,0),0),1)</f>
        <v>0</v>
      </c>
      <c r="G17" s="7" cm="1">
        <f t="array" ref="G17">IFERROR(INDEX('IC 3'!$A$2:$A$131, MATCH(MP!B17,'IC 3'!$B$2:$B$131,0),0),1)</f>
        <v>0</v>
      </c>
      <c r="H17" s="7" cm="1">
        <f t="array" ref="H17">IFERROR(INDEX('IC 4'!$A$2:$A$131, MATCH(MP!B17,'IC 4'!$B$2:$B$131,0),0),1)</f>
        <v>0</v>
      </c>
    </row>
    <row r="18" spans="1:8">
      <c r="A18" s="28">
        <f t="shared" si="0"/>
        <v>0</v>
      </c>
      <c r="B18" s="13" t="s">
        <v>254</v>
      </c>
      <c r="E18" s="7" cm="1">
        <f t="array" ref="E18">IFERROR(INDEX('IC 1'!$A$2:$A$131, MATCH(MP!B18,'IC 1'!$B$2:$B$131,0),0),1)</f>
        <v>0</v>
      </c>
      <c r="F18" s="7" cm="1">
        <f t="array" ref="F18">IFERROR(INDEX('IC 2'!$A$2:$A$131, MATCH(MP!B18,'IC 2'!$B$2:$B$131,0),0),1)</f>
        <v>0</v>
      </c>
      <c r="G18" s="7" cm="1">
        <f t="array" ref="G18">IFERROR(INDEX('IC 3'!$A$2:$A$131, MATCH(MP!B18,'IC 3'!$B$2:$B$131,0),0),1)</f>
        <v>0</v>
      </c>
      <c r="H18" s="7" cm="1">
        <f t="array" ref="H18">IFERROR(INDEX('IC 4'!$A$2:$A$131, MATCH(MP!B18,'IC 4'!$B$2:$B$131,0),0),1)</f>
        <v>0</v>
      </c>
    </row>
    <row r="19" spans="1:8">
      <c r="A19" s="28">
        <f t="shared" si="0"/>
        <v>0</v>
      </c>
      <c r="B19" s="13" t="s">
        <v>174</v>
      </c>
      <c r="E19" s="7" cm="1">
        <f t="array" ref="E19">IFERROR(INDEX('IC 1'!$A$2:$A$131, MATCH(MP!B19,'IC 1'!$B$2:$B$131,0),0),1)</f>
        <v>0</v>
      </c>
      <c r="F19" s="7" cm="1">
        <f t="array" ref="F19">IFERROR(INDEX('IC 2'!$A$2:$A$131, MATCH(MP!B19,'IC 2'!$B$2:$B$131,0),0),1)</f>
        <v>0</v>
      </c>
      <c r="G19" s="7" cm="1">
        <f t="array" ref="G19">IFERROR(INDEX('IC 3'!$A$2:$A$131, MATCH(MP!B19,'IC 3'!$B$2:$B$131,0),0),1)</f>
        <v>0</v>
      </c>
      <c r="H19" s="7" cm="1">
        <f t="array" ref="H19">IFERROR(INDEX('IC 4'!$A$2:$A$131, MATCH(MP!B19,'IC 4'!$B$2:$B$131,0),0),1)</f>
        <v>0</v>
      </c>
    </row>
    <row r="20" spans="1:8">
      <c r="A20" s="28">
        <f t="shared" si="0"/>
        <v>0</v>
      </c>
      <c r="B20" s="13" t="s">
        <v>164</v>
      </c>
      <c r="E20" s="7" cm="1">
        <f t="array" ref="E20">IFERROR(INDEX('IC 1'!$A$2:$A$131, MATCH(MP!B20,'IC 1'!$B$2:$B$131,0),0),1)</f>
        <v>0</v>
      </c>
      <c r="F20" s="7" cm="1">
        <f t="array" ref="F20">IFERROR(INDEX('IC 2'!$A$2:$A$131, MATCH(MP!B20,'IC 2'!$B$2:$B$131,0),0),1)</f>
        <v>0</v>
      </c>
      <c r="G20" s="7" cm="1">
        <f t="array" ref="G20">IFERROR(INDEX('IC 3'!$A$2:$A$131, MATCH(MP!B20,'IC 3'!$B$2:$B$131,0),0),1)</f>
        <v>0</v>
      </c>
      <c r="H20" s="7" cm="1">
        <f t="array" ref="H20">IFERROR(INDEX('IC 4'!$A$2:$A$131, MATCH(MP!B20,'IC 4'!$B$2:$B$131,0),0),1)</f>
        <v>0</v>
      </c>
    </row>
    <row r="21" spans="1:8">
      <c r="A21" s="28">
        <f t="shared" si="0"/>
        <v>0</v>
      </c>
      <c r="B21" s="13" t="s">
        <v>217</v>
      </c>
      <c r="E21" s="7" cm="1">
        <f t="array" ref="E21">IFERROR(INDEX('IC 1'!$A$2:$A$131, MATCH(MP!B21,'IC 1'!$B$2:$B$131,0),0),1)</f>
        <v>0</v>
      </c>
      <c r="F21" s="7" cm="1">
        <f t="array" ref="F21">IFERROR(INDEX('IC 2'!$A$2:$A$131, MATCH(MP!B21,'IC 2'!$B$2:$B$131,0),0),1)</f>
        <v>0</v>
      </c>
      <c r="G21" s="7" cm="1">
        <f t="array" ref="G21">IFERROR(INDEX('IC 3'!$A$2:$A$131, MATCH(MP!B21,'IC 3'!$B$2:$B$131,0),0),1)</f>
        <v>0</v>
      </c>
      <c r="H21" s="7" cm="1">
        <f t="array" ref="H21">IFERROR(INDEX('IC 4'!$A$2:$A$131, MATCH(MP!B21,'IC 4'!$B$2:$B$131,0),0),1)</f>
        <v>0</v>
      </c>
    </row>
    <row r="22" spans="1:8">
      <c r="A22" s="28">
        <f t="shared" si="0"/>
        <v>4300</v>
      </c>
      <c r="B22" s="13" t="s">
        <v>155</v>
      </c>
      <c r="C22" s="7">
        <v>200</v>
      </c>
      <c r="D22" s="7">
        <v>-5000</v>
      </c>
      <c r="E22" s="7" cm="1">
        <f t="array" ref="E22">IFERROR(INDEX('IC 1'!$A$2:$A$131, MATCH(MP!B22,'IC 1'!$B$2:$B$131,0),0),1)</f>
        <v>2500</v>
      </c>
      <c r="F22" s="7" cm="1">
        <f t="array" ref="F22">IFERROR(INDEX('IC 2'!$A$2:$A$131, MATCH(MP!B22,'IC 2'!$B$2:$B$131,0),0),1)</f>
        <v>3100</v>
      </c>
      <c r="G22" s="7" cm="1">
        <f t="array" ref="G22">IFERROR(INDEX('IC 3'!$A$2:$A$131, MATCH(MP!B22,'IC 3'!$B$2:$B$131,0),0),1)</f>
        <v>2000</v>
      </c>
      <c r="H22" s="7" cm="1">
        <f t="array" ref="H22">IFERROR(INDEX('IC 4'!$A$2:$A$131, MATCH(MP!B22,'IC 4'!$B$2:$B$131,0),0),1)</f>
        <v>1500</v>
      </c>
    </row>
    <row r="23" spans="1:8">
      <c r="A23" s="28">
        <f t="shared" si="0"/>
        <v>0</v>
      </c>
      <c r="B23" s="13" t="s">
        <v>243</v>
      </c>
      <c r="E23" s="7" cm="1">
        <f t="array" ref="E23">IFERROR(INDEX('IC 1'!$A$2:$A$131, MATCH(MP!B23,'IC 1'!$B$2:$B$131,0),0),1)</f>
        <v>0</v>
      </c>
      <c r="F23" s="7" cm="1">
        <f t="array" ref="F23">IFERROR(INDEX('IC 2'!$A$2:$A$131, MATCH(MP!B23,'IC 2'!$B$2:$B$131,0),0),1)</f>
        <v>0</v>
      </c>
      <c r="G23" s="7" cm="1">
        <f t="array" ref="G23">IFERROR(INDEX('IC 3'!$A$2:$A$131, MATCH(MP!B23,'IC 3'!$B$2:$B$131,0),0),1)</f>
        <v>0</v>
      </c>
      <c r="H23" s="7" cm="1">
        <f t="array" ref="H23">IFERROR(INDEX('IC 4'!$A$2:$A$131, MATCH(MP!B23,'IC 4'!$B$2:$B$131,0),0),1)</f>
        <v>0</v>
      </c>
    </row>
    <row r="24" spans="1:8">
      <c r="A24" s="28">
        <f t="shared" si="0"/>
        <v>0</v>
      </c>
      <c r="B24" s="13" t="s">
        <v>172</v>
      </c>
      <c r="E24" s="7" cm="1">
        <f t="array" ref="E24">IFERROR(INDEX('IC 1'!$A$2:$A$131, MATCH(MP!B24,'IC 1'!$B$2:$B$131,0),0),1)</f>
        <v>0</v>
      </c>
      <c r="F24" s="7" cm="1">
        <f t="array" ref="F24">IFERROR(INDEX('IC 2'!$A$2:$A$131, MATCH(MP!B24,'IC 2'!$B$2:$B$131,0),0),1)</f>
        <v>0</v>
      </c>
      <c r="G24" s="7" cm="1">
        <f t="array" ref="G24">IFERROR(INDEX('IC 3'!$A$2:$A$131, MATCH(MP!B24,'IC 3'!$B$2:$B$131,0),0),1)</f>
        <v>0</v>
      </c>
      <c r="H24" s="7" cm="1">
        <f t="array" ref="H24">IFERROR(INDEX('IC 4'!$A$2:$A$131, MATCH(MP!B24,'IC 4'!$B$2:$B$131,0),0),1)</f>
        <v>0</v>
      </c>
    </row>
    <row r="25" spans="1:8">
      <c r="A25" s="28">
        <f t="shared" si="0"/>
        <v>200</v>
      </c>
      <c r="B25" s="13" t="s">
        <v>255</v>
      </c>
      <c r="C25" s="7">
        <v>200</v>
      </c>
      <c r="E25" s="7" cm="1">
        <f t="array" ref="E25">IFERROR(INDEX('IC 1'!$A$2:$A$131, MATCH(MP!B25,'IC 1'!$B$2:$B$131,0),0),1)</f>
        <v>0</v>
      </c>
      <c r="F25" s="7" cm="1">
        <f t="array" ref="F25">IFERROR(INDEX('IC 2'!$A$2:$A$131, MATCH(MP!B25,'IC 2'!$B$2:$B$131,0),0),1)</f>
        <v>0</v>
      </c>
      <c r="G25" s="7" cm="1">
        <f t="array" ref="G25">IFERROR(INDEX('IC 3'!$A$2:$A$131, MATCH(MP!B25,'IC 3'!$B$2:$B$131,0),0),1)</f>
        <v>0</v>
      </c>
      <c r="H25" s="7" cm="1">
        <f t="array" ref="H25">IFERROR(INDEX('IC 4'!$A$2:$A$131, MATCH(MP!B25,'IC 4'!$B$2:$B$131,0),0),1)</f>
        <v>0</v>
      </c>
    </row>
    <row r="26" spans="1:8">
      <c r="A26" s="28">
        <f t="shared" si="0"/>
        <v>200</v>
      </c>
      <c r="B26" s="13" t="s">
        <v>200</v>
      </c>
      <c r="C26" s="7">
        <v>200</v>
      </c>
      <c r="E26" s="7" cm="1">
        <f t="array" ref="E26">IFERROR(INDEX('IC 1'!$A$2:$A$131, MATCH(MP!B26,'IC 1'!$B$2:$B$131,0),0),1)</f>
        <v>0</v>
      </c>
      <c r="F26" s="7" cm="1">
        <f t="array" ref="F26">IFERROR(INDEX('IC 2'!$A$2:$A$131, MATCH(MP!B26,'IC 2'!$B$2:$B$131,0),0),1)</f>
        <v>0</v>
      </c>
      <c r="G26" s="7" cm="1">
        <f t="array" ref="G26">IFERROR(INDEX('IC 3'!$A$2:$A$131, MATCH(MP!B26,'IC 3'!$B$2:$B$131,0),0),1)</f>
        <v>0</v>
      </c>
      <c r="H26" s="7" cm="1">
        <f t="array" ref="H26">IFERROR(INDEX('IC 4'!$A$2:$A$131, MATCH(MP!B26,'IC 4'!$B$2:$B$131,0),0),1)</f>
        <v>0</v>
      </c>
    </row>
    <row r="27" spans="1:8">
      <c r="A27" s="28">
        <f t="shared" si="0"/>
        <v>7250</v>
      </c>
      <c r="B27" s="13" t="s">
        <v>179</v>
      </c>
      <c r="C27" s="7">
        <v>200</v>
      </c>
      <c r="E27" s="7" cm="1">
        <f t="array" ref="E27">IFERROR(INDEX('IC 1'!$A$2:$A$131, MATCH(MP!B27,'IC 1'!$B$2:$B$131,0),0),1)</f>
        <v>2450</v>
      </c>
      <c r="F27" s="7" cm="1">
        <f t="array" ref="F27">IFERROR(INDEX('IC 2'!$A$2:$A$131, MATCH(MP!B27,'IC 2'!$B$2:$B$131,0),0),1)</f>
        <v>2100</v>
      </c>
      <c r="G27" s="7" cm="1">
        <f t="array" ref="G27">IFERROR(INDEX('IC 3'!$A$2:$A$131, MATCH(MP!B27,'IC 3'!$B$2:$B$131,0),0),1)</f>
        <v>750</v>
      </c>
      <c r="H27" s="7" cm="1">
        <f t="array" ref="H27">IFERROR(INDEX('IC 4'!$A$2:$A$131, MATCH(MP!B27,'IC 4'!$B$2:$B$131,0),0),1)</f>
        <v>1750</v>
      </c>
    </row>
    <row r="28" spans="1:8">
      <c r="A28" s="28">
        <f t="shared" si="0"/>
        <v>0</v>
      </c>
      <c r="B28" s="13" t="s">
        <v>257</v>
      </c>
      <c r="E28" s="7" cm="1">
        <f t="array" ref="E28">IFERROR(INDEX('IC 1'!$A$2:$A$131, MATCH(MP!B28,'IC 1'!$B$2:$B$131,0),0),1)</f>
        <v>0</v>
      </c>
      <c r="F28" s="7" cm="1">
        <f t="array" ref="F28">IFERROR(INDEX('IC 2'!$A$2:$A$131, MATCH(MP!B28,'IC 2'!$B$2:$B$131,0),0),1)</f>
        <v>0</v>
      </c>
      <c r="G28" s="7" cm="1">
        <f t="array" ref="G28">IFERROR(INDEX('IC 3'!$A$2:$A$131, MATCH(MP!B28,'IC 3'!$B$2:$B$131,0),0),1)</f>
        <v>0</v>
      </c>
      <c r="H28" s="7" cm="1">
        <f t="array" ref="H28">IFERROR(INDEX('IC 4'!$A$2:$A$131, MATCH(MP!B28,'IC 4'!$B$2:$B$131,0),0),1)</f>
        <v>0</v>
      </c>
    </row>
    <row r="29" spans="1:8">
      <c r="A29" s="28">
        <f t="shared" si="0"/>
        <v>0</v>
      </c>
      <c r="B29" s="13" t="s">
        <v>258</v>
      </c>
      <c r="E29" s="7" cm="1">
        <f t="array" ref="E29">IFERROR(INDEX('IC 1'!$A$2:$A$131, MATCH(MP!B29,'IC 1'!$B$2:$B$131,0),0),1)</f>
        <v>0</v>
      </c>
      <c r="F29" s="7" cm="1">
        <f t="array" ref="F29">IFERROR(INDEX('IC 2'!$A$2:$A$131, MATCH(MP!B29,'IC 2'!$B$2:$B$131,0),0),1)</f>
        <v>0</v>
      </c>
      <c r="G29" s="7" cm="1">
        <f t="array" ref="G29">IFERROR(INDEX('IC 3'!$A$2:$A$131, MATCH(MP!B29,'IC 3'!$B$2:$B$131,0),0),1)</f>
        <v>0</v>
      </c>
      <c r="H29" s="7" cm="1">
        <f t="array" ref="H29">IFERROR(INDEX('IC 4'!$A$2:$A$131, MATCH(MP!B29,'IC 4'!$B$2:$B$131,0),0),1)</f>
        <v>0</v>
      </c>
    </row>
    <row r="30" spans="1:8">
      <c r="A30" s="28">
        <f t="shared" si="0"/>
        <v>550</v>
      </c>
      <c r="B30" s="13" t="s">
        <v>215</v>
      </c>
      <c r="C30" s="7">
        <v>200</v>
      </c>
      <c r="E30" s="7" cm="1">
        <f t="array" ref="E30">IFERROR(INDEX('IC 1'!$A$2:$A$131, MATCH(MP!B30,'IC 1'!$B$2:$B$131,0),0),1)</f>
        <v>0</v>
      </c>
      <c r="F30" s="7" cm="1">
        <f t="array" ref="F30">IFERROR(INDEX('IC 2'!$A$2:$A$131, MATCH(MP!B30,'IC 2'!$B$2:$B$131,0),0),1)</f>
        <v>350</v>
      </c>
      <c r="G30" s="7" cm="1">
        <f t="array" ref="G30">IFERROR(INDEX('IC 3'!$A$2:$A$131, MATCH(MP!B30,'IC 3'!$B$2:$B$131,0),0),1)</f>
        <v>0</v>
      </c>
      <c r="H30" s="7" cm="1">
        <f t="array" ref="H30">IFERROR(INDEX('IC 4'!$A$2:$A$131, MATCH(MP!B30,'IC 4'!$B$2:$B$131,0),0),1)</f>
        <v>0</v>
      </c>
    </row>
    <row r="31" spans="1:8">
      <c r="A31" s="28">
        <f t="shared" si="0"/>
        <v>0</v>
      </c>
      <c r="B31" s="13" t="s">
        <v>233</v>
      </c>
      <c r="E31" s="7" cm="1">
        <f t="array" ref="E31">IFERROR(INDEX('IC 1'!$A$2:$A$131, MATCH(MP!B31,'IC 1'!$B$2:$B$131,0),0),1)</f>
        <v>0</v>
      </c>
      <c r="F31" s="7" cm="1">
        <f t="array" ref="F31">IFERROR(INDEX('IC 2'!$A$2:$A$131, MATCH(MP!B31,'IC 2'!$B$2:$B$131,0),0),1)</f>
        <v>0</v>
      </c>
      <c r="G31" s="7" cm="1">
        <f t="array" ref="G31">IFERROR(INDEX('IC 3'!$A$2:$A$131, MATCH(MP!B31,'IC 3'!$B$2:$B$131,0),0),1)</f>
        <v>0</v>
      </c>
      <c r="H31" s="7" cm="1">
        <f t="array" ref="H31">IFERROR(INDEX('IC 4'!$A$2:$A$131, MATCH(MP!B31,'IC 4'!$B$2:$B$131,0),0),1)</f>
        <v>0</v>
      </c>
    </row>
    <row r="32" spans="1:8">
      <c r="A32" s="28">
        <f t="shared" si="0"/>
        <v>0</v>
      </c>
      <c r="B32" s="13" t="s">
        <v>259</v>
      </c>
      <c r="E32" s="7" cm="1">
        <f t="array" ref="E32">IFERROR(INDEX('IC 1'!$A$2:$A$131, MATCH(MP!B32,'IC 1'!$B$2:$B$131,0),0),1)</f>
        <v>0</v>
      </c>
      <c r="F32" s="7" cm="1">
        <f t="array" ref="F32">IFERROR(INDEX('IC 2'!$A$2:$A$131, MATCH(MP!B32,'IC 2'!$B$2:$B$131,0),0),1)</f>
        <v>0</v>
      </c>
      <c r="G32" s="7" cm="1">
        <f t="array" ref="G32">IFERROR(INDEX('IC 3'!$A$2:$A$131, MATCH(MP!B32,'IC 3'!$B$2:$B$131,0),0),1)</f>
        <v>0</v>
      </c>
      <c r="H32" s="7" cm="1">
        <f t="array" ref="H32">IFERROR(INDEX('IC 4'!$A$2:$A$131, MATCH(MP!B32,'IC 4'!$B$2:$B$131,0),0),1)</f>
        <v>0</v>
      </c>
    </row>
    <row r="33" spans="1:8">
      <c r="A33" s="28">
        <f t="shared" si="0"/>
        <v>0</v>
      </c>
      <c r="B33" s="13" t="s">
        <v>260</v>
      </c>
      <c r="E33" s="7" cm="1">
        <f t="array" ref="E33">IFERROR(INDEX('IC 1'!$A$2:$A$131, MATCH(MP!B33,'IC 1'!$B$2:$B$131,0),0),1)</f>
        <v>0</v>
      </c>
      <c r="F33" s="7" cm="1">
        <f t="array" ref="F33">IFERROR(INDEX('IC 2'!$A$2:$A$131, MATCH(MP!B33,'IC 2'!$B$2:$B$131,0),0),1)</f>
        <v>0</v>
      </c>
      <c r="G33" s="7" cm="1">
        <f t="array" ref="G33">IFERROR(INDEX('IC 3'!$A$2:$A$131, MATCH(MP!B33,'IC 3'!$B$2:$B$131,0),0),1)</f>
        <v>0</v>
      </c>
      <c r="H33" s="7" cm="1">
        <f t="array" ref="H33">IFERROR(INDEX('IC 4'!$A$2:$A$131, MATCH(MP!B33,'IC 4'!$B$2:$B$131,0),0),1)</f>
        <v>0</v>
      </c>
    </row>
    <row r="34" spans="1:8">
      <c r="A34" s="28">
        <f t="shared" ref="A34:A65" si="1">SUM(C34:CG34)</f>
        <v>0</v>
      </c>
      <c r="B34" s="13" t="s">
        <v>176</v>
      </c>
      <c r="E34" s="7" cm="1">
        <f t="array" ref="E34">IFERROR(INDEX('IC 1'!$A$2:$A$131, MATCH(MP!B34,'IC 1'!$B$2:$B$131,0),0),1)</f>
        <v>0</v>
      </c>
      <c r="F34" s="7" cm="1">
        <f t="array" ref="F34">IFERROR(INDEX('IC 2'!$A$2:$A$131, MATCH(MP!B34,'IC 2'!$B$2:$B$131,0),0),1)</f>
        <v>0</v>
      </c>
      <c r="G34" s="7" cm="1">
        <f t="array" ref="G34">IFERROR(INDEX('IC 3'!$A$2:$A$131, MATCH(MP!B34,'IC 3'!$B$2:$B$131,0),0),1)</f>
        <v>0</v>
      </c>
      <c r="H34" s="7" cm="1">
        <f t="array" ref="H34">IFERROR(INDEX('IC 4'!$A$2:$A$131, MATCH(MP!B34,'IC 4'!$B$2:$B$131,0),0),1)</f>
        <v>0</v>
      </c>
    </row>
    <row r="35" spans="1:8">
      <c r="A35" s="28">
        <f t="shared" si="1"/>
        <v>4700</v>
      </c>
      <c r="B35" s="13" t="s">
        <v>162</v>
      </c>
      <c r="C35" s="7">
        <v>200</v>
      </c>
      <c r="D35" s="7">
        <v>-7000</v>
      </c>
      <c r="E35" s="7" cm="1">
        <f t="array" ref="E35">IFERROR(INDEX('IC 1'!$A$2:$A$131, MATCH(MP!B35,'IC 1'!$B$2:$B$131,0),0),1)</f>
        <v>2650</v>
      </c>
      <c r="F35" s="7" cm="1">
        <f t="array" ref="F35">IFERROR(INDEX('IC 2'!$A$2:$A$131, MATCH(MP!B35,'IC 2'!$B$2:$B$131,0),0),1)</f>
        <v>2600</v>
      </c>
      <c r="G35" s="7" cm="1">
        <f t="array" ref="G35">IFERROR(INDEX('IC 3'!$A$2:$A$131, MATCH(MP!B35,'IC 3'!$B$2:$B$131,0),0),1)</f>
        <v>3750</v>
      </c>
      <c r="H35" s="7" cm="1">
        <f t="array" ref="H35">IFERROR(INDEX('IC 4'!$A$2:$A$131, MATCH(MP!B35,'IC 4'!$B$2:$B$131,0),0),1)</f>
        <v>2500</v>
      </c>
    </row>
    <row r="36" spans="1:8">
      <c r="A36" s="28">
        <f t="shared" si="1"/>
        <v>0</v>
      </c>
      <c r="B36" s="13" t="s">
        <v>168</v>
      </c>
      <c r="E36" s="7" cm="1">
        <f t="array" ref="E36">IFERROR(INDEX('IC 1'!$A$2:$A$131, MATCH(MP!B36,'IC 1'!$B$2:$B$131,0),0),1)</f>
        <v>0</v>
      </c>
      <c r="F36" s="7" cm="1">
        <f t="array" ref="F36">IFERROR(INDEX('IC 2'!$A$2:$A$131, MATCH(MP!B36,'IC 2'!$B$2:$B$131,0),0),1)</f>
        <v>0</v>
      </c>
      <c r="G36" s="7" cm="1">
        <f t="array" ref="G36">IFERROR(INDEX('IC 3'!$A$2:$A$131, MATCH(MP!B36,'IC 3'!$B$2:$B$131,0),0),1)</f>
        <v>0</v>
      </c>
      <c r="H36" s="7" cm="1">
        <f t="array" ref="H36">IFERROR(INDEX('IC 4'!$A$2:$A$131, MATCH(MP!B36,'IC 4'!$B$2:$B$131,0),0),1)</f>
        <v>0</v>
      </c>
    </row>
    <row r="37" spans="1:8">
      <c r="A37" s="28">
        <f t="shared" si="1"/>
        <v>0</v>
      </c>
      <c r="B37" s="13" t="s">
        <v>203</v>
      </c>
      <c r="E37" s="7" cm="1">
        <f t="array" ref="E37">IFERROR(INDEX('IC 1'!$A$2:$A$131, MATCH(MP!B37,'IC 1'!$B$2:$B$131,0),0),1)</f>
        <v>0</v>
      </c>
      <c r="F37" s="7" cm="1">
        <f t="array" ref="F37">IFERROR(INDEX('IC 2'!$A$2:$A$131, MATCH(MP!B37,'IC 2'!$B$2:$B$131,0),0),1)</f>
        <v>0</v>
      </c>
      <c r="G37" s="7" cm="1">
        <f t="array" ref="G37">IFERROR(INDEX('IC 3'!$A$2:$A$131, MATCH(MP!B37,'IC 3'!$B$2:$B$131,0),0),1)</f>
        <v>0</v>
      </c>
      <c r="H37" s="7" cm="1">
        <f t="array" ref="H37">IFERROR(INDEX('IC 4'!$A$2:$A$131, MATCH(MP!B37,'IC 4'!$B$2:$B$131,0),0),1)</f>
        <v>0</v>
      </c>
    </row>
    <row r="38" spans="1:8">
      <c r="A38" s="28">
        <f t="shared" si="1"/>
        <v>0</v>
      </c>
      <c r="B38" s="13" t="s">
        <v>256</v>
      </c>
      <c r="E38" s="7" cm="1">
        <f t="array" ref="E38">IFERROR(INDEX('IC 1'!$A$2:$A$131, MATCH(MP!B38,'IC 1'!$B$2:$B$131,0),0),1)</f>
        <v>0</v>
      </c>
      <c r="F38" s="7" cm="1">
        <f t="array" ref="F38">IFERROR(INDEX('IC 2'!$A$2:$A$131, MATCH(MP!B38,'IC 2'!$B$2:$B$131,0),0),1)</f>
        <v>0</v>
      </c>
      <c r="G38" s="7" cm="1">
        <f t="array" ref="G38">IFERROR(INDEX('IC 3'!$A$2:$A$131, MATCH(MP!B38,'IC 3'!$B$2:$B$131,0),0),1)</f>
        <v>0</v>
      </c>
      <c r="H38" s="7" cm="1">
        <f t="array" ref="H38">IFERROR(INDEX('IC 4'!$A$2:$A$131, MATCH(MP!B38,'IC 4'!$B$2:$B$131,0),0),1)</f>
        <v>0</v>
      </c>
    </row>
    <row r="39" spans="1:8">
      <c r="A39" s="28">
        <f t="shared" si="1"/>
        <v>200</v>
      </c>
      <c r="B39" s="13" t="s">
        <v>195</v>
      </c>
      <c r="E39" s="7" cm="1">
        <f t="array" ref="E39">IFERROR(INDEX('IC 1'!$A$2:$A$131, MATCH(MP!B39,'IC 1'!$B$2:$B$131,0),0),1)</f>
        <v>200</v>
      </c>
      <c r="F39" s="7" cm="1">
        <f t="array" ref="F39">IFERROR(INDEX('IC 2'!$A$2:$A$131, MATCH(MP!B39,'IC 2'!$B$2:$B$131,0),0),1)</f>
        <v>0</v>
      </c>
      <c r="G39" s="7" cm="1">
        <f t="array" ref="G39">IFERROR(INDEX('IC 3'!$A$2:$A$131, MATCH(MP!B39,'IC 3'!$B$2:$B$131,0),0),1)</f>
        <v>0</v>
      </c>
      <c r="H39" s="7" cm="1">
        <f t="array" ref="H39">IFERROR(INDEX('IC 4'!$A$2:$A$131, MATCH(MP!B39,'IC 4'!$B$2:$B$131,0),0),1)</f>
        <v>0</v>
      </c>
    </row>
    <row r="40" spans="1:8">
      <c r="A40" s="28">
        <f t="shared" si="1"/>
        <v>3000</v>
      </c>
      <c r="B40" s="13" t="s">
        <v>218</v>
      </c>
      <c r="C40" s="7">
        <v>200</v>
      </c>
      <c r="E40" s="7" cm="1">
        <f t="array" ref="E40">IFERROR(INDEX('IC 1'!$A$2:$A$131, MATCH(MP!B40,'IC 1'!$B$2:$B$131,0),0),1)</f>
        <v>950</v>
      </c>
      <c r="F40" s="7" cm="1">
        <f t="array" ref="F40">IFERROR(INDEX('IC 2'!$A$2:$A$131, MATCH(MP!B40,'IC 2'!$B$2:$B$131,0),0),1)</f>
        <v>1350</v>
      </c>
      <c r="G40" s="7" cm="1">
        <f t="array" ref="G40">IFERROR(INDEX('IC 3'!$A$2:$A$131, MATCH(MP!B40,'IC 3'!$B$2:$B$131,0),0),1)</f>
        <v>0</v>
      </c>
      <c r="H40" s="7" cm="1">
        <f t="array" ref="H40">IFERROR(INDEX('IC 4'!$A$2:$A$131, MATCH(MP!B40,'IC 4'!$B$2:$B$131,0),0),1)</f>
        <v>500</v>
      </c>
    </row>
    <row r="41" spans="1:8">
      <c r="A41" s="28">
        <f t="shared" si="1"/>
        <v>9050</v>
      </c>
      <c r="B41" s="13" t="s">
        <v>154</v>
      </c>
      <c r="C41" s="7">
        <v>200</v>
      </c>
      <c r="E41" s="7" cm="1">
        <f t="array" ref="E41">IFERROR(INDEX('IC 1'!$A$2:$A$131, MATCH(MP!B41,'IC 1'!$B$2:$B$131,0),0),1)</f>
        <v>2500</v>
      </c>
      <c r="F41" s="7" cm="1">
        <f t="array" ref="F41">IFERROR(INDEX('IC 2'!$A$2:$A$131, MATCH(MP!B41,'IC 2'!$B$2:$B$131,0),0),1)</f>
        <v>2600</v>
      </c>
      <c r="G41" s="7" cm="1">
        <f t="array" ref="G41">IFERROR(INDEX('IC 3'!$A$2:$A$131, MATCH(MP!B41,'IC 3'!$B$2:$B$131,0),0),1)</f>
        <v>3000</v>
      </c>
      <c r="H41" s="7" cm="1">
        <f t="array" ref="H41">IFERROR(INDEX('IC 4'!$A$2:$A$131, MATCH(MP!B41,'IC 4'!$B$2:$B$131,0),0),1)</f>
        <v>750</v>
      </c>
    </row>
    <row r="42" spans="1:8">
      <c r="A42" s="28">
        <f t="shared" si="1"/>
        <v>0</v>
      </c>
      <c r="B42" s="13" t="s">
        <v>213</v>
      </c>
      <c r="E42" s="7" cm="1">
        <f t="array" ref="E42">IFERROR(INDEX('IC 1'!$A$2:$A$131, MATCH(MP!B42,'IC 1'!$B$2:$B$131,0),0),1)</f>
        <v>0</v>
      </c>
      <c r="F42" s="7" cm="1">
        <f t="array" ref="F42">IFERROR(INDEX('IC 2'!$A$2:$A$131, MATCH(MP!B42,'IC 2'!$B$2:$B$131,0),0),1)</f>
        <v>0</v>
      </c>
      <c r="G42" s="7" cm="1">
        <f t="array" ref="G42">IFERROR(INDEX('IC 3'!$A$2:$A$131, MATCH(MP!B42,'IC 3'!$B$2:$B$131,0),0),1)</f>
        <v>0</v>
      </c>
      <c r="H42" s="7" cm="1">
        <f t="array" ref="H42">IFERROR(INDEX('IC 4'!$A$2:$A$131, MATCH(MP!B42,'IC 4'!$B$2:$B$131,0),0),1)</f>
        <v>0</v>
      </c>
    </row>
    <row r="43" spans="1:8">
      <c r="A43" s="28">
        <f t="shared" si="1"/>
        <v>2350</v>
      </c>
      <c r="B43" s="13" t="s">
        <v>184</v>
      </c>
      <c r="E43" s="7" cm="1">
        <f t="array" ref="E43">IFERROR(INDEX('IC 1'!$A$2:$A$131, MATCH(MP!B43,'IC 1'!$B$2:$B$131,0),0),1)</f>
        <v>0</v>
      </c>
      <c r="F43" s="7" cm="1">
        <f t="array" ref="F43">IFERROR(INDEX('IC 2'!$A$2:$A$131, MATCH(MP!B43,'IC 2'!$B$2:$B$131,0),0),1)</f>
        <v>2350</v>
      </c>
      <c r="G43" s="7" cm="1">
        <f t="array" ref="G43">IFERROR(INDEX('IC 3'!$A$2:$A$131, MATCH(MP!B43,'IC 3'!$B$2:$B$131,0),0),1)</f>
        <v>0</v>
      </c>
      <c r="H43" s="7" cm="1">
        <f t="array" ref="H43">IFERROR(INDEX('IC 4'!$A$2:$A$131, MATCH(MP!B43,'IC 4'!$B$2:$B$131,0),0),1)</f>
        <v>0</v>
      </c>
    </row>
    <row r="44" spans="1:8">
      <c r="A44" s="28">
        <f t="shared" si="1"/>
        <v>4150</v>
      </c>
      <c r="B44" s="13" t="s">
        <v>160</v>
      </c>
      <c r="C44" s="7">
        <v>200</v>
      </c>
      <c r="E44" s="7" cm="1">
        <f t="array" ref="E44">IFERROR(INDEX('IC 1'!$A$2:$A$131, MATCH(MP!B44,'IC 1'!$B$2:$B$131,0),0),1)</f>
        <v>1350</v>
      </c>
      <c r="F44" s="7" cm="1">
        <f t="array" ref="F44">IFERROR(INDEX('IC 2'!$A$2:$A$131, MATCH(MP!B44,'IC 2'!$B$2:$B$131,0),0),1)</f>
        <v>2600</v>
      </c>
      <c r="G44" s="7" cm="1">
        <f t="array" ref="G44">IFERROR(INDEX('IC 3'!$A$2:$A$131, MATCH(MP!B44,'IC 3'!$B$2:$B$131,0),0),1)</f>
        <v>0</v>
      </c>
      <c r="H44" s="7" cm="1">
        <f t="array" ref="H44">IFERROR(INDEX('IC 4'!$A$2:$A$131, MATCH(MP!B44,'IC 4'!$B$2:$B$131,0),0),1)</f>
        <v>0</v>
      </c>
    </row>
    <row r="45" spans="1:8">
      <c r="A45" s="28">
        <f t="shared" si="1"/>
        <v>500</v>
      </c>
      <c r="B45" s="13" t="s">
        <v>261</v>
      </c>
      <c r="E45" s="7" cm="1">
        <f t="array" ref="E45">IFERROR(INDEX('IC 1'!$A$2:$A$131, MATCH(MP!B45,'IC 1'!$B$2:$B$131,0),0),1)</f>
        <v>0</v>
      </c>
      <c r="F45" s="7" cm="1">
        <f t="array" ref="F45">IFERROR(INDEX('IC 2'!$A$2:$A$131, MATCH(MP!B45,'IC 2'!$B$2:$B$131,0),0),1)</f>
        <v>0</v>
      </c>
      <c r="G45" s="7" cm="1">
        <f t="array" ref="G45">IFERROR(INDEX('IC 3'!$A$2:$A$131, MATCH(MP!B45,'IC 3'!$B$2:$B$131,0),0),1)</f>
        <v>500</v>
      </c>
      <c r="H45" s="7" cm="1">
        <f t="array" ref="H45">IFERROR(INDEX('IC 4'!$A$2:$A$131, MATCH(MP!B45,'IC 4'!$B$2:$B$131,0),0),1)</f>
        <v>0</v>
      </c>
    </row>
    <row r="46" spans="1:8">
      <c r="A46" s="28">
        <f t="shared" si="1"/>
        <v>2300</v>
      </c>
      <c r="B46" s="13" t="s">
        <v>151</v>
      </c>
      <c r="C46" s="7">
        <v>200</v>
      </c>
      <c r="E46" s="7" cm="1">
        <f t="array" ref="E46">IFERROR(INDEX('IC 1'!$A$2:$A$131, MATCH(MP!B46,'IC 1'!$B$2:$B$131,0),0),1)</f>
        <v>1350</v>
      </c>
      <c r="F46" s="7" cm="1">
        <f t="array" ref="F46">IFERROR(INDEX('IC 2'!$A$2:$A$131, MATCH(MP!B46,'IC 2'!$B$2:$B$131,0),0),1)</f>
        <v>750</v>
      </c>
      <c r="G46" s="7" cm="1">
        <f t="array" ref="G46">IFERROR(INDEX('IC 3'!$A$2:$A$131, MATCH(MP!B46,'IC 3'!$B$2:$B$131,0),0),1)</f>
        <v>0</v>
      </c>
      <c r="H46" s="7" cm="1">
        <f t="array" ref="H46">IFERROR(INDEX('IC 4'!$A$2:$A$131, MATCH(MP!B46,'IC 4'!$B$2:$B$131,0),0),1)</f>
        <v>0</v>
      </c>
    </row>
    <row r="47" spans="1:8">
      <c r="A47" s="28">
        <f t="shared" si="1"/>
        <v>0</v>
      </c>
      <c r="B47" s="13" t="s">
        <v>262</v>
      </c>
      <c r="E47" s="7" cm="1">
        <f t="array" ref="E47">IFERROR(INDEX('IC 1'!$A$2:$A$131, MATCH(MP!B47,'IC 1'!$B$2:$B$131,0),0),1)</f>
        <v>0</v>
      </c>
      <c r="F47" s="7" cm="1">
        <f t="array" ref="F47">IFERROR(INDEX('IC 2'!$A$2:$A$131, MATCH(MP!B47,'IC 2'!$B$2:$B$131,0),0),1)</f>
        <v>0</v>
      </c>
      <c r="G47" s="7" cm="1">
        <f t="array" ref="G47">IFERROR(INDEX('IC 3'!$A$2:$A$131, MATCH(MP!B47,'IC 3'!$B$2:$B$131,0),0),1)</f>
        <v>0</v>
      </c>
      <c r="H47" s="7" cm="1">
        <f t="array" ref="H47">IFERROR(INDEX('IC 4'!$A$2:$A$131, MATCH(MP!B47,'IC 4'!$B$2:$B$131,0),0),1)</f>
        <v>0</v>
      </c>
    </row>
    <row r="48" spans="1:8">
      <c r="A48" s="28">
        <f t="shared" si="1"/>
        <v>0</v>
      </c>
      <c r="B48" s="13" t="s">
        <v>235</v>
      </c>
      <c r="E48" s="7" cm="1">
        <f t="array" ref="E48">IFERROR(INDEX('IC 1'!$A$2:$A$131, MATCH(MP!B48,'IC 1'!$B$2:$B$131,0),0),1)</f>
        <v>0</v>
      </c>
      <c r="F48" s="7" cm="1">
        <f t="array" ref="F48">IFERROR(INDEX('IC 2'!$A$2:$A$131, MATCH(MP!B48,'IC 2'!$B$2:$B$131,0),0),1)</f>
        <v>0</v>
      </c>
      <c r="G48" s="7" cm="1">
        <f t="array" ref="G48">IFERROR(INDEX('IC 3'!$A$2:$A$131, MATCH(MP!B48,'IC 3'!$B$2:$B$131,0),0),1)</f>
        <v>0</v>
      </c>
      <c r="H48" s="7" cm="1">
        <f t="array" ref="H48">IFERROR(INDEX('IC 4'!$A$2:$A$131, MATCH(MP!B48,'IC 4'!$B$2:$B$131,0),0),1)</f>
        <v>0</v>
      </c>
    </row>
    <row r="49" spans="1:8">
      <c r="A49" s="28">
        <f t="shared" si="1"/>
        <v>3600</v>
      </c>
      <c r="B49" s="13" t="s">
        <v>181</v>
      </c>
      <c r="E49" s="7" cm="1">
        <f t="array" ref="E49">IFERROR(INDEX('IC 1'!$A$2:$A$131, MATCH(MP!B49,'IC 1'!$B$2:$B$131,0),0),1)</f>
        <v>1000</v>
      </c>
      <c r="F49" s="7" cm="1">
        <f t="array" ref="F49">IFERROR(INDEX('IC 2'!$A$2:$A$131, MATCH(MP!B49,'IC 2'!$B$2:$B$131,0),0),1)</f>
        <v>2600</v>
      </c>
      <c r="G49" s="7" cm="1">
        <f t="array" ref="G49">IFERROR(INDEX('IC 3'!$A$2:$A$131, MATCH(MP!B49,'IC 3'!$B$2:$B$131,0),0),1)</f>
        <v>0</v>
      </c>
      <c r="H49" s="7" cm="1">
        <f t="array" ref="H49">IFERROR(INDEX('IC 4'!$A$2:$A$131, MATCH(MP!B49,'IC 4'!$B$2:$B$131,0),0),1)</f>
        <v>0</v>
      </c>
    </row>
    <row r="50" spans="1:8">
      <c r="A50" s="28">
        <f t="shared" si="1"/>
        <v>0</v>
      </c>
      <c r="B50" s="13" t="s">
        <v>263</v>
      </c>
      <c r="E50" s="7" cm="1">
        <f t="array" ref="E50">IFERROR(INDEX('IC 1'!$A$2:$A$131, MATCH(MP!B50,'IC 1'!$B$2:$B$131,0),0),1)</f>
        <v>0</v>
      </c>
      <c r="F50" s="7" cm="1">
        <f t="array" ref="F50">IFERROR(INDEX('IC 2'!$A$2:$A$131, MATCH(MP!B50,'IC 2'!$B$2:$B$131,0),0),1)</f>
        <v>0</v>
      </c>
      <c r="G50" s="7" cm="1">
        <f t="array" ref="G50">IFERROR(INDEX('IC 3'!$A$2:$A$131, MATCH(MP!B50,'IC 3'!$B$2:$B$131,0),0),1)</f>
        <v>0</v>
      </c>
      <c r="H50" s="7" cm="1">
        <f t="array" ref="H50">IFERROR(INDEX('IC 4'!$A$2:$A$131, MATCH(MP!B50,'IC 4'!$B$2:$B$131,0),0),1)</f>
        <v>0</v>
      </c>
    </row>
    <row r="51" spans="1:8">
      <c r="A51" s="28">
        <f t="shared" si="1"/>
        <v>0</v>
      </c>
      <c r="B51" s="13" t="s">
        <v>264</v>
      </c>
      <c r="E51" s="7" cm="1">
        <f t="array" ref="E51">IFERROR(INDEX('IC 1'!$A$2:$A$131, MATCH(MP!B51,'IC 1'!$B$2:$B$131,0),0),1)</f>
        <v>0</v>
      </c>
      <c r="F51" s="7" cm="1">
        <f t="array" ref="F51">IFERROR(INDEX('IC 2'!$A$2:$A$131, MATCH(MP!B51,'IC 2'!$B$2:$B$131,0),0),1)</f>
        <v>0</v>
      </c>
      <c r="G51" s="7" cm="1">
        <f t="array" ref="G51">IFERROR(INDEX('IC 3'!$A$2:$A$131, MATCH(MP!B51,'IC 3'!$B$2:$B$131,0),0),1)</f>
        <v>0</v>
      </c>
      <c r="H51" s="7" cm="1">
        <f t="array" ref="H51">IFERROR(INDEX('IC 4'!$A$2:$A$131, MATCH(MP!B51,'IC 4'!$B$2:$B$131,0),0),1)</f>
        <v>0</v>
      </c>
    </row>
    <row r="52" spans="1:8">
      <c r="A52" s="28">
        <f t="shared" si="1"/>
        <v>8200</v>
      </c>
      <c r="B52" s="13" t="s">
        <v>163</v>
      </c>
      <c r="E52" s="7" cm="1">
        <f t="array" ref="E52">IFERROR(INDEX('IC 1'!$A$2:$A$131, MATCH(MP!B52,'IC 1'!$B$2:$B$131,0),0),1)</f>
        <v>2000</v>
      </c>
      <c r="F52" s="7" cm="1">
        <f t="array" ref="F52">IFERROR(INDEX('IC 2'!$A$2:$A$131, MATCH(MP!B52,'IC 2'!$B$2:$B$131,0),0),1)</f>
        <v>3950</v>
      </c>
      <c r="G52" s="7" cm="1">
        <f t="array" ref="G52">IFERROR(INDEX('IC 3'!$A$2:$A$131, MATCH(MP!B52,'IC 3'!$B$2:$B$131,0),0),1)</f>
        <v>2000</v>
      </c>
      <c r="H52" s="7" cm="1">
        <f t="array" ref="H52">IFERROR(INDEX('IC 4'!$A$2:$A$131, MATCH(MP!B52,'IC 4'!$B$2:$B$131,0),0),1)</f>
        <v>250</v>
      </c>
    </row>
    <row r="53" spans="1:8">
      <c r="A53" s="28">
        <f t="shared" si="1"/>
        <v>0</v>
      </c>
      <c r="B53" s="13" t="s">
        <v>265</v>
      </c>
      <c r="E53" s="7" cm="1">
        <f t="array" ref="E53">IFERROR(INDEX('IC 1'!$A$2:$A$131, MATCH(MP!B53,'IC 1'!$B$2:$B$131,0),0),1)</f>
        <v>0</v>
      </c>
      <c r="F53" s="7" cm="1">
        <f t="array" ref="F53">IFERROR(INDEX('IC 2'!$A$2:$A$131, MATCH(MP!B53,'IC 2'!$B$2:$B$131,0),0),1)</f>
        <v>0</v>
      </c>
      <c r="G53" s="7" cm="1">
        <f t="array" ref="G53">IFERROR(INDEX('IC 3'!$A$2:$A$131, MATCH(MP!B53,'IC 3'!$B$2:$B$131,0),0),1)</f>
        <v>0</v>
      </c>
      <c r="H53" s="7" cm="1">
        <f t="array" ref="H53">IFERROR(INDEX('IC 4'!$A$2:$A$131, MATCH(MP!B53,'IC 4'!$B$2:$B$131,0),0),1)</f>
        <v>0</v>
      </c>
    </row>
    <row r="54" spans="1:8">
      <c r="A54" s="28">
        <f t="shared" si="1"/>
        <v>0</v>
      </c>
      <c r="B54" s="13" t="s">
        <v>248</v>
      </c>
      <c r="E54" s="7" cm="1">
        <f t="array" ref="E54">IFERROR(INDEX('IC 1'!$A$2:$A$131, MATCH(MP!B54,'IC 1'!$B$2:$B$131,0),0),1)</f>
        <v>0</v>
      </c>
      <c r="F54" s="7" cm="1">
        <f t="array" ref="F54">IFERROR(INDEX('IC 2'!$A$2:$A$131, MATCH(MP!B54,'IC 2'!$B$2:$B$131,0),0),1)</f>
        <v>0</v>
      </c>
      <c r="G54" s="7" cm="1">
        <f t="array" ref="G54">IFERROR(INDEX('IC 3'!$A$2:$A$131, MATCH(MP!B54,'IC 3'!$B$2:$B$131,0),0),1)</f>
        <v>0</v>
      </c>
      <c r="H54" s="7" cm="1">
        <f t="array" ref="H54">IFERROR(INDEX('IC 4'!$A$2:$A$131, MATCH(MP!B54,'IC 4'!$B$2:$B$131,0),0),1)</f>
        <v>0</v>
      </c>
    </row>
    <row r="55" spans="1:8">
      <c r="A55" s="28">
        <f t="shared" si="1"/>
        <v>3</v>
      </c>
      <c r="B55" s="13" t="s">
        <v>266</v>
      </c>
      <c r="E55" s="7" cm="1">
        <f t="array" ref="E55">IFERROR(INDEX('IC 1'!$A$2:$A$131, MATCH(MP!B55,'IC 1'!$B$2:$B$131,0),0),1)</f>
        <v>0</v>
      </c>
      <c r="F55" s="7" cm="1">
        <f t="array" ref="F55">IFERROR(INDEX('IC 2'!$A$2:$A$131, MATCH(MP!B55,'IC 2'!$B$2:$B$131,0),0),1)</f>
        <v>1</v>
      </c>
      <c r="G55" s="7" cm="1">
        <f t="array" ref="G55">IFERROR(INDEX('IC 3'!$A$2:$A$131, MATCH(MP!B55,'IC 3'!$B$2:$B$131,0),0),1)</f>
        <v>1</v>
      </c>
      <c r="H55" s="7" cm="1">
        <f t="array" ref="H55">IFERROR(INDEX('IC 4'!$A$2:$A$131, MATCH(MP!B55,'IC 4'!$B$2:$B$131,0),0),1)</f>
        <v>1</v>
      </c>
    </row>
    <row r="56" spans="1:8">
      <c r="A56" s="28">
        <f t="shared" si="1"/>
        <v>3400</v>
      </c>
      <c r="B56" s="13" t="s">
        <v>201</v>
      </c>
      <c r="C56" s="7">
        <v>200</v>
      </c>
      <c r="E56" s="7" cm="1">
        <f t="array" ref="E56">IFERROR(INDEX('IC 1'!$A$2:$A$131, MATCH(MP!B56,'IC 1'!$B$2:$B$131,0),0),1)</f>
        <v>1600</v>
      </c>
      <c r="F56" s="7" cm="1">
        <f t="array" ref="F56">IFERROR(INDEX('IC 2'!$A$2:$A$131, MATCH(MP!B56,'IC 2'!$B$2:$B$131,0),0),1)</f>
        <v>1350</v>
      </c>
      <c r="G56" s="7" cm="1">
        <f t="array" ref="G56">IFERROR(INDEX('IC 3'!$A$2:$A$131, MATCH(MP!B56,'IC 3'!$B$2:$B$131,0),0),1)</f>
        <v>250</v>
      </c>
      <c r="H56" s="7" cm="1">
        <f t="array" ref="H56">IFERROR(INDEX('IC 4'!$A$2:$A$131, MATCH(MP!B56,'IC 4'!$B$2:$B$131,0),0),1)</f>
        <v>0</v>
      </c>
    </row>
    <row r="57" spans="1:8">
      <c r="A57" s="28">
        <f t="shared" si="1"/>
        <v>2000</v>
      </c>
      <c r="B57" s="13" t="s">
        <v>192</v>
      </c>
      <c r="C57" s="7">
        <v>200</v>
      </c>
      <c r="E57" s="7" cm="1">
        <f t="array" ref="E57">IFERROR(INDEX('IC 1'!$A$2:$A$131, MATCH(MP!B57,'IC 1'!$B$2:$B$131,0),0),1)</f>
        <v>950</v>
      </c>
      <c r="F57" s="7" cm="1">
        <f t="array" ref="F57">IFERROR(INDEX('IC 2'!$A$2:$A$131, MATCH(MP!B57,'IC 2'!$B$2:$B$131,0),0),1)</f>
        <v>350</v>
      </c>
      <c r="G57" s="7" cm="1">
        <f t="array" ref="G57">IFERROR(INDEX('IC 3'!$A$2:$A$131, MATCH(MP!B57,'IC 3'!$B$2:$B$131,0),0),1)</f>
        <v>500</v>
      </c>
      <c r="H57" s="7" cm="1">
        <f t="array" ref="H57">IFERROR(INDEX('IC 4'!$A$2:$A$131, MATCH(MP!B57,'IC 4'!$B$2:$B$131,0),0),1)</f>
        <v>0</v>
      </c>
    </row>
    <row r="58" spans="1:8">
      <c r="A58" s="28">
        <f t="shared" si="1"/>
        <v>300</v>
      </c>
      <c r="B58" s="13" t="s">
        <v>220</v>
      </c>
      <c r="C58" s="7">
        <v>200</v>
      </c>
      <c r="E58" s="7" cm="1">
        <f t="array" ref="E58">IFERROR(INDEX('IC 1'!$A$2:$A$131, MATCH(MP!B58,'IC 1'!$B$2:$B$131,0),0),1)</f>
        <v>0</v>
      </c>
      <c r="F58" s="7" cm="1">
        <f t="array" ref="F58">IFERROR(INDEX('IC 2'!$A$2:$A$131, MATCH(MP!B58,'IC 2'!$B$2:$B$131,0),0),1)</f>
        <v>100</v>
      </c>
      <c r="G58" s="7" cm="1">
        <f t="array" ref="G58">IFERROR(INDEX('IC 3'!$A$2:$A$131, MATCH(MP!B58,'IC 3'!$B$2:$B$131,0),0),1)</f>
        <v>0</v>
      </c>
      <c r="H58" s="7" cm="1">
        <f t="array" ref="H58">IFERROR(INDEX('IC 4'!$A$2:$A$131, MATCH(MP!B58,'IC 4'!$B$2:$B$131,0),0),1)</f>
        <v>0</v>
      </c>
    </row>
    <row r="59" spans="1:8">
      <c r="A59" s="28">
        <f t="shared" si="1"/>
        <v>0</v>
      </c>
      <c r="B59" s="13" t="s">
        <v>194</v>
      </c>
      <c r="E59" s="7" cm="1">
        <f t="array" ref="E59">IFERROR(INDEX('IC 1'!$A$2:$A$131, MATCH(MP!B59,'IC 1'!$B$2:$B$131,0),0),1)</f>
        <v>0</v>
      </c>
      <c r="F59" s="7" cm="1">
        <f t="array" ref="F59">IFERROR(INDEX('IC 2'!$A$2:$A$131, MATCH(MP!B59,'IC 2'!$B$2:$B$131,0),0),1)</f>
        <v>0</v>
      </c>
      <c r="G59" s="7" cm="1">
        <f t="array" ref="G59">IFERROR(INDEX('IC 3'!$A$2:$A$131, MATCH(MP!B59,'IC 3'!$B$2:$B$131,0),0),1)</f>
        <v>0</v>
      </c>
      <c r="H59" s="7" cm="1">
        <f t="array" ref="H59">IFERROR(INDEX('IC 4'!$A$2:$A$131, MATCH(MP!B59,'IC 4'!$B$2:$B$131,0),0),1)</f>
        <v>0</v>
      </c>
    </row>
    <row r="60" spans="1:8">
      <c r="A60" s="28">
        <f t="shared" si="1"/>
        <v>0</v>
      </c>
      <c r="B60" s="13" t="s">
        <v>175</v>
      </c>
      <c r="E60" s="7" cm="1">
        <f t="array" ref="E60">IFERROR(INDEX('IC 1'!$A$2:$A$131, MATCH(MP!B60,'IC 1'!$B$2:$B$131,0),0),1)</f>
        <v>0</v>
      </c>
      <c r="F60" s="7" cm="1">
        <f t="array" ref="F60">IFERROR(INDEX('IC 2'!$A$2:$A$131, MATCH(MP!B60,'IC 2'!$B$2:$B$131,0),0),1)</f>
        <v>0</v>
      </c>
      <c r="G60" s="7" cm="1">
        <f t="array" ref="G60">IFERROR(INDEX('IC 3'!$A$2:$A$131, MATCH(MP!B60,'IC 3'!$B$2:$B$131,0),0),1)</f>
        <v>0</v>
      </c>
      <c r="H60" s="7" cm="1">
        <f t="array" ref="H60">IFERROR(INDEX('IC 4'!$A$2:$A$131, MATCH(MP!B60,'IC 4'!$B$2:$B$131,0),0),1)</f>
        <v>0</v>
      </c>
    </row>
    <row r="61" spans="1:8">
      <c r="A61" s="28">
        <f t="shared" si="1"/>
        <v>0</v>
      </c>
      <c r="B61" s="13" t="s">
        <v>267</v>
      </c>
      <c r="E61" s="7" cm="1">
        <f t="array" ref="E61">IFERROR(INDEX('IC 1'!$A$2:$A$131, MATCH(MP!B61,'IC 1'!$B$2:$B$131,0),0),1)</f>
        <v>0</v>
      </c>
      <c r="F61" s="7" cm="1">
        <f t="array" ref="F61">IFERROR(INDEX('IC 2'!$A$2:$A$131, MATCH(MP!B61,'IC 2'!$B$2:$B$131,0),0),1)</f>
        <v>0</v>
      </c>
      <c r="G61" s="7" cm="1">
        <f t="array" ref="G61">IFERROR(INDEX('IC 3'!$A$2:$A$131, MATCH(MP!B61,'IC 3'!$B$2:$B$131,0),0),1)</f>
        <v>0</v>
      </c>
      <c r="H61" s="7" cm="1">
        <f t="array" ref="H61">IFERROR(INDEX('IC 4'!$A$2:$A$131, MATCH(MP!B61,'IC 4'!$B$2:$B$131,0),0),1)</f>
        <v>0</v>
      </c>
    </row>
    <row r="62" spans="1:8">
      <c r="A62" s="28">
        <f t="shared" si="1"/>
        <v>0</v>
      </c>
      <c r="B62" s="13" t="s">
        <v>202</v>
      </c>
      <c r="E62" s="7" cm="1">
        <f t="array" ref="E62">IFERROR(INDEX('IC 1'!$A$2:$A$131, MATCH(MP!B62,'IC 1'!$B$2:$B$131,0),0),1)</f>
        <v>0</v>
      </c>
      <c r="F62" s="7" cm="1">
        <f t="array" ref="F62">IFERROR(INDEX('IC 2'!$A$2:$A$131, MATCH(MP!B62,'IC 2'!$B$2:$B$131,0),0),1)</f>
        <v>0</v>
      </c>
      <c r="G62" s="7" cm="1">
        <f t="array" ref="G62">IFERROR(INDEX('IC 3'!$A$2:$A$131, MATCH(MP!B62,'IC 3'!$B$2:$B$131,0),0),1)</f>
        <v>0</v>
      </c>
      <c r="H62" s="7" cm="1">
        <f t="array" ref="H62">IFERROR(INDEX('IC 4'!$A$2:$A$131, MATCH(MP!B62,'IC 4'!$B$2:$B$131,0),0),1)</f>
        <v>0</v>
      </c>
    </row>
    <row r="63" spans="1:8">
      <c r="A63" s="28">
        <f t="shared" si="1"/>
        <v>200</v>
      </c>
      <c r="B63" s="13" t="s">
        <v>225</v>
      </c>
      <c r="C63" s="7">
        <v>200</v>
      </c>
      <c r="E63" s="7" cm="1">
        <f t="array" ref="E63">IFERROR(INDEX('IC 1'!$A$2:$A$131, MATCH(MP!B63,'IC 1'!$B$2:$B$131,0),0),1)</f>
        <v>0</v>
      </c>
      <c r="F63" s="7" cm="1">
        <f t="array" ref="F63">IFERROR(INDEX('IC 2'!$A$2:$A$131, MATCH(MP!B63,'IC 2'!$B$2:$B$131,0),0),1)</f>
        <v>0</v>
      </c>
      <c r="G63" s="7" cm="1">
        <f t="array" ref="G63">IFERROR(INDEX('IC 3'!$A$2:$A$131, MATCH(MP!B63,'IC 3'!$B$2:$B$131,0),0),1)</f>
        <v>0</v>
      </c>
      <c r="H63" s="7" cm="1">
        <f t="array" ref="H63">IFERROR(INDEX('IC 4'!$A$2:$A$131, MATCH(MP!B63,'IC 4'!$B$2:$B$131,0),0),1)</f>
        <v>0</v>
      </c>
    </row>
    <row r="64" spans="1:8">
      <c r="A64" s="28">
        <f t="shared" si="1"/>
        <v>0</v>
      </c>
      <c r="B64" s="13" t="s">
        <v>268</v>
      </c>
      <c r="E64" s="7" cm="1">
        <f t="array" ref="E64">IFERROR(INDEX('IC 1'!$A$2:$A$131, MATCH(MP!B64,'IC 1'!$B$2:$B$131,0),0),1)</f>
        <v>0</v>
      </c>
      <c r="F64" s="7" cm="1">
        <f t="array" ref="F64">IFERROR(INDEX('IC 2'!$A$2:$A$131, MATCH(MP!B64,'IC 2'!$B$2:$B$131,0),0),1)</f>
        <v>0</v>
      </c>
      <c r="G64" s="7" cm="1">
        <f t="array" ref="G64">IFERROR(INDEX('IC 3'!$A$2:$A$131, MATCH(MP!B64,'IC 3'!$B$2:$B$131,0),0),1)</f>
        <v>0</v>
      </c>
      <c r="H64" s="7" cm="1">
        <f t="array" ref="H64">IFERROR(INDEX('IC 4'!$A$2:$A$131, MATCH(MP!B64,'IC 4'!$B$2:$B$131,0),0),1)</f>
        <v>0</v>
      </c>
    </row>
    <row r="65" spans="1:8">
      <c r="A65" s="28">
        <f t="shared" si="1"/>
        <v>3250</v>
      </c>
      <c r="B65" s="13" t="s">
        <v>152</v>
      </c>
      <c r="E65" s="7" cm="1">
        <f t="array" ref="E65">IFERROR(INDEX('IC 1'!$A$2:$A$131, MATCH(MP!B65,'IC 1'!$B$2:$B$131,0),0),1)</f>
        <v>1250</v>
      </c>
      <c r="F65" s="7" cm="1">
        <f t="array" ref="F65">IFERROR(INDEX('IC 2'!$A$2:$A$131, MATCH(MP!B65,'IC 2'!$B$2:$B$131,0),0),1)</f>
        <v>2000</v>
      </c>
      <c r="G65" s="7" cm="1">
        <f t="array" ref="G65">IFERROR(INDEX('IC 3'!$A$2:$A$131, MATCH(MP!B65,'IC 3'!$B$2:$B$131,0),0),1)</f>
        <v>0</v>
      </c>
      <c r="H65" s="7" cm="1">
        <f t="array" ref="H65">IFERROR(INDEX('IC 4'!$A$2:$A$131, MATCH(MP!B65,'IC 4'!$B$2:$B$131,0),0),1)</f>
        <v>0</v>
      </c>
    </row>
    <row r="66" spans="1:8">
      <c r="A66" s="28">
        <f t="shared" ref="A66:A97" si="2">SUM(C66:CG66)</f>
        <v>0</v>
      </c>
      <c r="B66" s="13" t="s">
        <v>239</v>
      </c>
      <c r="E66" s="7" cm="1">
        <f t="array" ref="E66">IFERROR(INDEX('IC 1'!$A$2:$A$131, MATCH(MP!B66,'IC 1'!$B$2:$B$131,0),0),1)</f>
        <v>0</v>
      </c>
      <c r="F66" s="7" cm="1">
        <f t="array" ref="F66">IFERROR(INDEX('IC 2'!$A$2:$A$131, MATCH(MP!B66,'IC 2'!$B$2:$B$131,0),0),1)</f>
        <v>0</v>
      </c>
      <c r="G66" s="7" cm="1">
        <f t="array" ref="G66">IFERROR(INDEX('IC 3'!$A$2:$A$131, MATCH(MP!B66,'IC 3'!$B$2:$B$131,0),0),1)</f>
        <v>0</v>
      </c>
      <c r="H66" s="7" cm="1">
        <f t="array" ref="H66">IFERROR(INDEX('IC 4'!$A$2:$A$131, MATCH(MP!B66,'IC 4'!$B$2:$B$131,0),0),1)</f>
        <v>0</v>
      </c>
    </row>
    <row r="67" spans="1:8">
      <c r="A67" s="28">
        <f t="shared" si="2"/>
        <v>1</v>
      </c>
      <c r="B67" s="13" t="s">
        <v>244</v>
      </c>
      <c r="E67" s="7" cm="1">
        <f t="array" ref="E67">IFERROR(INDEX('IC 1'!$A$2:$A$131, MATCH(MP!B67,'IC 1'!$B$2:$B$131,0),0),1)</f>
        <v>0</v>
      </c>
      <c r="F67" s="7" cm="1">
        <f t="array" ref="F67">IFERROR(INDEX('IC 2'!$A$2:$A$131, MATCH(MP!B67,'IC 2'!$B$2:$B$131,0),0),1)</f>
        <v>0</v>
      </c>
      <c r="G67" s="7" cm="1">
        <f t="array" ref="G67">IFERROR(INDEX('IC 3'!$A$2:$A$131, MATCH(MP!B67,'IC 3'!$B$2:$B$131,0),0),1)</f>
        <v>0</v>
      </c>
      <c r="H67" s="7" cm="1">
        <f t="array" ref="H67">IFERROR(INDEX('IC 4'!$A$2:$A$131, MATCH(MP!B67,'IC 4'!$B$2:$B$131,0),0),1)</f>
        <v>1</v>
      </c>
    </row>
    <row r="68" spans="1:8">
      <c r="A68" s="28">
        <f t="shared" si="2"/>
        <v>200</v>
      </c>
      <c r="B68" s="13" t="s">
        <v>169</v>
      </c>
      <c r="C68" s="7">
        <v>200</v>
      </c>
      <c r="E68" s="7" cm="1">
        <f t="array" ref="E68">IFERROR(INDEX('IC 1'!$A$2:$A$131, MATCH(MP!B68,'IC 1'!$B$2:$B$131,0),0),1)</f>
        <v>0</v>
      </c>
      <c r="F68" s="7" cm="1">
        <f t="array" ref="F68">IFERROR(INDEX('IC 2'!$A$2:$A$131, MATCH(MP!B68,'IC 2'!$B$2:$B$131,0),0),1)</f>
        <v>0</v>
      </c>
      <c r="G68" s="7" cm="1">
        <f t="array" ref="G68">IFERROR(INDEX('IC 3'!$A$2:$A$131, MATCH(MP!B68,'IC 3'!$B$2:$B$131,0),0),1)</f>
        <v>0</v>
      </c>
      <c r="H68" s="7" cm="1">
        <f t="array" ref="H68">IFERROR(INDEX('IC 4'!$A$2:$A$131, MATCH(MP!B68,'IC 4'!$B$2:$B$131,0),0),1)</f>
        <v>0</v>
      </c>
    </row>
    <row r="69" spans="1:8">
      <c r="A69" s="28">
        <f t="shared" si="2"/>
        <v>0</v>
      </c>
      <c r="B69" s="13" t="s">
        <v>241</v>
      </c>
      <c r="E69" s="7" cm="1">
        <f t="array" ref="E69">IFERROR(INDEX('IC 1'!$A$2:$A$131, MATCH(MP!B69,'IC 1'!$B$2:$B$131,0),0),1)</f>
        <v>0</v>
      </c>
      <c r="F69" s="7" cm="1">
        <f t="array" ref="F69">IFERROR(INDEX('IC 2'!$A$2:$A$131, MATCH(MP!B69,'IC 2'!$B$2:$B$131,0),0),1)</f>
        <v>0</v>
      </c>
      <c r="G69" s="7" cm="1">
        <f t="array" ref="G69">IFERROR(INDEX('IC 3'!$A$2:$A$131, MATCH(MP!B69,'IC 3'!$B$2:$B$131,0),0),1)</f>
        <v>0</v>
      </c>
      <c r="H69" s="7" cm="1">
        <f t="array" ref="H69">IFERROR(INDEX('IC 4'!$A$2:$A$131, MATCH(MP!B69,'IC 4'!$B$2:$B$131,0),0),1)</f>
        <v>0</v>
      </c>
    </row>
    <row r="70" spans="1:8">
      <c r="A70" s="28">
        <f t="shared" si="2"/>
        <v>600</v>
      </c>
      <c r="B70" s="13" t="s">
        <v>191</v>
      </c>
      <c r="E70" s="7" cm="1">
        <f t="array" ref="E70">IFERROR(INDEX('IC 1'!$A$2:$A$131, MATCH(MP!B70,'IC 1'!$B$2:$B$131,0),0),1)</f>
        <v>100</v>
      </c>
      <c r="F70" s="7" cm="1">
        <f t="array" ref="F70">IFERROR(INDEX('IC 2'!$A$2:$A$131, MATCH(MP!B70,'IC 2'!$B$2:$B$131,0),0),1)</f>
        <v>500</v>
      </c>
      <c r="G70" s="7" cm="1">
        <f t="array" ref="G70">IFERROR(INDEX('IC 3'!$A$2:$A$131, MATCH(MP!B70,'IC 3'!$B$2:$B$131,0),0),1)</f>
        <v>0</v>
      </c>
      <c r="H70" s="7" cm="1">
        <f t="array" ref="H70">IFERROR(INDEX('IC 4'!$A$2:$A$131, MATCH(MP!B70,'IC 4'!$B$2:$B$131,0),0),1)</f>
        <v>0</v>
      </c>
    </row>
    <row r="71" spans="1:8">
      <c r="A71" s="28">
        <f t="shared" si="2"/>
        <v>0</v>
      </c>
      <c r="B71" s="13" t="s">
        <v>219</v>
      </c>
      <c r="E71" s="7" cm="1">
        <f t="array" ref="E71">IFERROR(INDEX('IC 1'!$A$2:$A$131, MATCH(MP!B71,'IC 1'!$B$2:$B$131,0),0),1)</f>
        <v>0</v>
      </c>
      <c r="F71" s="7" cm="1">
        <f t="array" ref="F71">IFERROR(INDEX('IC 2'!$A$2:$A$131, MATCH(MP!B71,'IC 2'!$B$2:$B$131,0),0),1)</f>
        <v>0</v>
      </c>
      <c r="G71" s="7" cm="1">
        <f t="array" ref="G71">IFERROR(INDEX('IC 3'!$A$2:$A$131, MATCH(MP!B71,'IC 3'!$B$2:$B$131,0),0),1)</f>
        <v>0</v>
      </c>
      <c r="H71" s="7" cm="1">
        <f t="array" ref="H71">IFERROR(INDEX('IC 4'!$A$2:$A$131, MATCH(MP!B71,'IC 4'!$B$2:$B$131,0),0),1)</f>
        <v>0</v>
      </c>
    </row>
    <row r="72" spans="1:8">
      <c r="A72" s="28">
        <f t="shared" si="2"/>
        <v>6900</v>
      </c>
      <c r="B72" s="13" t="s">
        <v>182</v>
      </c>
      <c r="C72" s="7">
        <v>200</v>
      </c>
      <c r="E72" s="7" cm="1">
        <f t="array" ref="E72">IFERROR(INDEX('IC 1'!$A$2:$A$131, MATCH(MP!B72,'IC 1'!$B$2:$B$131,0),0),1)</f>
        <v>100</v>
      </c>
      <c r="F72" s="7" cm="1">
        <f t="array" ref="F72">IFERROR(INDEX('IC 2'!$A$2:$A$131, MATCH(MP!B72,'IC 2'!$B$2:$B$131,0),0),1)</f>
        <v>350</v>
      </c>
      <c r="G72" s="7" cm="1">
        <f t="array" ref="G72">IFERROR(INDEX('IC 3'!$A$2:$A$131, MATCH(MP!B72,'IC 3'!$B$2:$B$131,0),0),1)</f>
        <v>4000</v>
      </c>
      <c r="H72" s="7" cm="1">
        <f t="array" ref="H72">IFERROR(INDEX('IC 4'!$A$2:$A$131, MATCH(MP!B72,'IC 4'!$B$2:$B$131,0),0),1)</f>
        <v>2250</v>
      </c>
    </row>
    <row r="73" spans="1:8">
      <c r="A73" s="28">
        <f t="shared" si="2"/>
        <v>0</v>
      </c>
      <c r="B73" s="13" t="s">
        <v>221</v>
      </c>
      <c r="E73" s="7" cm="1">
        <f t="array" ref="E73">IFERROR(INDEX('IC 1'!$A$2:$A$131, MATCH(MP!B73,'IC 1'!$B$2:$B$131,0),0),1)</f>
        <v>0</v>
      </c>
      <c r="F73" s="7" cm="1">
        <f t="array" ref="F73">IFERROR(INDEX('IC 2'!$A$2:$A$131, MATCH(MP!B73,'IC 2'!$B$2:$B$131,0),0),1)</f>
        <v>0</v>
      </c>
      <c r="G73" s="7" cm="1">
        <f t="array" ref="G73">IFERROR(INDEX('IC 3'!$A$2:$A$131, MATCH(MP!B73,'IC 3'!$B$2:$B$131,0),0),1)</f>
        <v>0</v>
      </c>
      <c r="H73" s="7" cm="1">
        <f t="array" ref="H73">IFERROR(INDEX('IC 4'!$A$2:$A$131, MATCH(MP!B73,'IC 4'!$B$2:$B$131,0),0),1)</f>
        <v>0</v>
      </c>
    </row>
    <row r="74" spans="1:8">
      <c r="A74" s="28">
        <f t="shared" si="2"/>
        <v>0</v>
      </c>
      <c r="B74" s="13" t="s">
        <v>269</v>
      </c>
      <c r="E74" s="7" cm="1">
        <f t="array" ref="E74">IFERROR(INDEX('IC 1'!$A$2:$A$131, MATCH(MP!B74,'IC 1'!$B$2:$B$131,0),0),1)</f>
        <v>0</v>
      </c>
      <c r="F74" s="7" cm="1">
        <f t="array" ref="F74">IFERROR(INDEX('IC 2'!$A$2:$A$131, MATCH(MP!B74,'IC 2'!$B$2:$B$131,0),0),1)</f>
        <v>0</v>
      </c>
      <c r="G74" s="7" cm="1">
        <f t="array" ref="G74">IFERROR(INDEX('IC 3'!$A$2:$A$131, MATCH(MP!B74,'IC 3'!$B$2:$B$131,0),0),1)</f>
        <v>0</v>
      </c>
      <c r="H74" s="7" cm="1">
        <f t="array" ref="H74">IFERROR(INDEX('IC 4'!$A$2:$A$131, MATCH(MP!B74,'IC 4'!$B$2:$B$131,0),0),1)</f>
        <v>0</v>
      </c>
    </row>
    <row r="75" spans="1:8">
      <c r="A75" s="28">
        <f t="shared" si="2"/>
        <v>400</v>
      </c>
      <c r="B75" s="13" t="s">
        <v>209</v>
      </c>
      <c r="E75" s="7" cm="1">
        <f t="array" ref="E75">IFERROR(INDEX('IC 1'!$A$2:$A$131, MATCH(MP!B75,'IC 1'!$B$2:$B$131,0),0),1)</f>
        <v>0</v>
      </c>
      <c r="F75" s="7" cm="1">
        <f t="array" ref="F75">IFERROR(INDEX('IC 2'!$A$2:$A$131, MATCH(MP!B75,'IC 2'!$B$2:$B$131,0),0),1)</f>
        <v>400</v>
      </c>
      <c r="G75" s="7" cm="1">
        <f t="array" ref="G75">IFERROR(INDEX('IC 3'!$A$2:$A$131, MATCH(MP!B75,'IC 3'!$B$2:$B$131,0),0),1)</f>
        <v>0</v>
      </c>
      <c r="H75" s="7" cm="1">
        <f t="array" ref="H75">IFERROR(INDEX('IC 4'!$A$2:$A$131, MATCH(MP!B75,'IC 4'!$B$2:$B$131,0),0),1)</f>
        <v>0</v>
      </c>
    </row>
    <row r="76" spans="1:8">
      <c r="A76" s="28">
        <f t="shared" si="2"/>
        <v>4</v>
      </c>
      <c r="B76" s="13" t="s">
        <v>206</v>
      </c>
      <c r="E76" s="7" cm="1">
        <f t="array" ref="E76">IFERROR(INDEX('IC 1'!$A$2:$A$131, MATCH(MP!B76,'IC 1'!$B$2:$B$131,0),0),1)</f>
        <v>1</v>
      </c>
      <c r="F76" s="7" cm="1">
        <f t="array" ref="F76">IFERROR(INDEX('IC 2'!$A$2:$A$131, MATCH(MP!B76,'IC 2'!$B$2:$B$131,0),0),1)</f>
        <v>1</v>
      </c>
      <c r="G76" s="7" cm="1">
        <f t="array" ref="G76">IFERROR(INDEX('IC 3'!$A$2:$A$131, MATCH(MP!B76,'IC 3'!$B$2:$B$131,0),0),1)</f>
        <v>1</v>
      </c>
      <c r="H76" s="7" cm="1">
        <f t="array" ref="H76">IFERROR(INDEX('IC 4'!$A$2:$A$131, MATCH(MP!B76,'IC 4'!$B$2:$B$131,0),0),1)</f>
        <v>1</v>
      </c>
    </row>
    <row r="77" spans="1:8">
      <c r="A77" s="28">
        <f t="shared" si="2"/>
        <v>0</v>
      </c>
      <c r="B77" s="13" t="s">
        <v>270</v>
      </c>
      <c r="E77" s="7" cm="1">
        <f t="array" ref="E77">IFERROR(INDEX('IC 1'!$A$2:$A$131, MATCH(MP!B77,'IC 1'!$B$2:$B$131,0),0),1)</f>
        <v>0</v>
      </c>
      <c r="F77" s="7" cm="1">
        <f t="array" ref="F77">IFERROR(INDEX('IC 2'!$A$2:$A$131, MATCH(MP!B77,'IC 2'!$B$2:$B$131,0),0),1)</f>
        <v>0</v>
      </c>
      <c r="G77" s="7" cm="1">
        <f t="array" ref="G77">IFERROR(INDEX('IC 3'!$A$2:$A$131, MATCH(MP!B77,'IC 3'!$B$2:$B$131,0),0),1)</f>
        <v>0</v>
      </c>
      <c r="H77" s="7" cm="1">
        <f t="array" ref="H77">IFERROR(INDEX('IC 4'!$A$2:$A$131, MATCH(MP!B77,'IC 4'!$B$2:$B$131,0),0),1)</f>
        <v>0</v>
      </c>
    </row>
    <row r="78" spans="1:8">
      <c r="A78" s="28">
        <f t="shared" si="2"/>
        <v>950</v>
      </c>
      <c r="B78" s="13" t="s">
        <v>177</v>
      </c>
      <c r="C78" s="7">
        <v>200</v>
      </c>
      <c r="E78" s="7" cm="1">
        <f t="array" ref="E78">IFERROR(INDEX('IC 1'!$A$2:$A$131, MATCH(MP!B78,'IC 1'!$B$2:$B$131,0),0),1)</f>
        <v>0</v>
      </c>
      <c r="F78" s="7" cm="1">
        <f t="array" ref="F78">IFERROR(INDEX('IC 2'!$A$2:$A$131, MATCH(MP!B78,'IC 2'!$B$2:$B$131,0),0),1)</f>
        <v>0</v>
      </c>
      <c r="G78" s="7" cm="1">
        <f t="array" ref="G78">IFERROR(INDEX('IC 3'!$A$2:$A$131, MATCH(MP!B78,'IC 3'!$B$2:$B$131,0),0),1)</f>
        <v>750</v>
      </c>
      <c r="H78" s="7" cm="1">
        <f t="array" ref="H78">IFERROR(INDEX('IC 4'!$A$2:$A$131, MATCH(MP!B78,'IC 4'!$B$2:$B$131,0),0),1)</f>
        <v>0</v>
      </c>
    </row>
    <row r="79" spans="1:8">
      <c r="A79" s="28">
        <f t="shared" si="2"/>
        <v>0</v>
      </c>
      <c r="B79" s="13" t="s">
        <v>211</v>
      </c>
      <c r="E79" s="7" cm="1">
        <f t="array" ref="E79">IFERROR(INDEX('IC 1'!$A$2:$A$131, MATCH(MP!B79,'IC 1'!$B$2:$B$131,0),0),1)</f>
        <v>0</v>
      </c>
      <c r="F79" s="7" cm="1">
        <f t="array" ref="F79">IFERROR(INDEX('IC 2'!$A$2:$A$131, MATCH(MP!B79,'IC 2'!$B$2:$B$131,0),0),1)</f>
        <v>0</v>
      </c>
      <c r="G79" s="7" cm="1">
        <f t="array" ref="G79">IFERROR(INDEX('IC 3'!$A$2:$A$131, MATCH(MP!B79,'IC 3'!$B$2:$B$131,0),0),1)</f>
        <v>0</v>
      </c>
      <c r="H79" s="7" cm="1">
        <f t="array" ref="H79">IFERROR(INDEX('IC 4'!$A$2:$A$131, MATCH(MP!B79,'IC 4'!$B$2:$B$131,0),0),1)</f>
        <v>0</v>
      </c>
    </row>
    <row r="80" spans="1:8">
      <c r="A80" s="28">
        <f t="shared" si="2"/>
        <v>0</v>
      </c>
      <c r="B80" s="13" t="s">
        <v>240</v>
      </c>
      <c r="E80" s="7" cm="1">
        <f t="array" ref="E80">IFERROR(INDEX('IC 1'!$A$2:$A$131, MATCH(MP!B80,'IC 1'!$B$2:$B$131,0),0),1)</f>
        <v>0</v>
      </c>
      <c r="F80" s="7" cm="1">
        <f t="array" ref="F80">IFERROR(INDEX('IC 2'!$A$2:$A$131, MATCH(MP!B80,'IC 2'!$B$2:$B$131,0),0),1)</f>
        <v>0</v>
      </c>
      <c r="G80" s="7" cm="1">
        <f t="array" ref="G80">IFERROR(INDEX('IC 3'!$A$2:$A$131, MATCH(MP!B80,'IC 3'!$B$2:$B$131,0),0),1)</f>
        <v>0</v>
      </c>
      <c r="H80" s="7" cm="1">
        <f t="array" ref="H80">IFERROR(INDEX('IC 4'!$A$2:$A$131, MATCH(MP!B80,'IC 4'!$B$2:$B$131,0),0),1)</f>
        <v>0</v>
      </c>
    </row>
    <row r="81" spans="1:8">
      <c r="A81" s="28">
        <f t="shared" si="2"/>
        <v>0</v>
      </c>
      <c r="B81" s="13" t="s">
        <v>207</v>
      </c>
      <c r="E81" s="7" cm="1">
        <f t="array" ref="E81">IFERROR(INDEX('IC 1'!$A$2:$A$131, MATCH(MP!B81,'IC 1'!$B$2:$B$131,0),0),1)</f>
        <v>0</v>
      </c>
      <c r="F81" s="7" cm="1">
        <f t="array" ref="F81">IFERROR(INDEX('IC 2'!$A$2:$A$131, MATCH(MP!B81,'IC 2'!$B$2:$B$131,0),0),1)</f>
        <v>0</v>
      </c>
      <c r="G81" s="7" cm="1">
        <f t="array" ref="G81">IFERROR(INDEX('IC 3'!$A$2:$A$131, MATCH(MP!B81,'IC 3'!$B$2:$B$131,0),0),1)</f>
        <v>0</v>
      </c>
      <c r="H81" s="7" cm="1">
        <f t="array" ref="H81">IFERROR(INDEX('IC 4'!$A$2:$A$131, MATCH(MP!B81,'IC 4'!$B$2:$B$131,0),0),1)</f>
        <v>0</v>
      </c>
    </row>
    <row r="82" spans="1:8">
      <c r="A82" s="28">
        <f t="shared" si="2"/>
        <v>750</v>
      </c>
      <c r="B82" s="13" t="s">
        <v>150</v>
      </c>
      <c r="E82" s="7" cm="1">
        <f t="array" ref="E82">IFERROR(INDEX('IC 1'!$A$2:$A$131, MATCH(MP!B82,'IC 1'!$B$2:$B$131,0),0),1)</f>
        <v>500</v>
      </c>
      <c r="F82" s="7" cm="1">
        <f t="array" ref="F82">IFERROR(INDEX('IC 2'!$A$2:$A$131, MATCH(MP!B82,'IC 2'!$B$2:$B$131,0),0),1)</f>
        <v>250</v>
      </c>
      <c r="G82" s="7" cm="1">
        <f t="array" ref="G82">IFERROR(INDEX('IC 3'!$A$2:$A$131, MATCH(MP!B82,'IC 3'!$B$2:$B$131,0),0),1)</f>
        <v>0</v>
      </c>
      <c r="H82" s="7" cm="1">
        <f t="array" ref="H82">IFERROR(INDEX('IC 4'!$A$2:$A$131, MATCH(MP!B82,'IC 4'!$B$2:$B$131,0),0),1)</f>
        <v>0</v>
      </c>
    </row>
    <row r="83" spans="1:8">
      <c r="A83" s="28">
        <f t="shared" si="2"/>
        <v>0</v>
      </c>
      <c r="B83" s="13" t="s">
        <v>226</v>
      </c>
      <c r="E83" s="7" cm="1">
        <f t="array" ref="E83">IFERROR(INDEX('IC 1'!$A$2:$A$131, MATCH(MP!B83,'IC 1'!$B$2:$B$131,0),0),1)</f>
        <v>0</v>
      </c>
      <c r="F83" s="7" cm="1">
        <f t="array" ref="F83">IFERROR(INDEX('IC 2'!$A$2:$A$131, MATCH(MP!B83,'IC 2'!$B$2:$B$131,0),0),1)</f>
        <v>0</v>
      </c>
      <c r="G83" s="7" cm="1">
        <f t="array" ref="G83">IFERROR(INDEX('IC 3'!$A$2:$A$131, MATCH(MP!B83,'IC 3'!$B$2:$B$131,0),0),1)</f>
        <v>0</v>
      </c>
      <c r="H83" s="7" cm="1">
        <f t="array" ref="H83">IFERROR(INDEX('IC 4'!$A$2:$A$131, MATCH(MP!B83,'IC 4'!$B$2:$B$131,0),0),1)</f>
        <v>0</v>
      </c>
    </row>
    <row r="84" spans="1:8">
      <c r="A84" s="28">
        <f t="shared" si="2"/>
        <v>0</v>
      </c>
      <c r="B84" s="13" t="s">
        <v>199</v>
      </c>
      <c r="E84" s="7" cm="1">
        <f t="array" ref="E84">IFERROR(INDEX('IC 1'!$A$2:$A$131, MATCH(MP!B84,'IC 1'!$B$2:$B$131,0),0),1)</f>
        <v>0</v>
      </c>
      <c r="F84" s="7" cm="1">
        <f t="array" ref="F84">IFERROR(INDEX('IC 2'!$A$2:$A$131, MATCH(MP!B84,'IC 2'!$B$2:$B$131,0),0),1)</f>
        <v>0</v>
      </c>
      <c r="G84" s="7" cm="1">
        <f t="array" ref="G84">IFERROR(INDEX('IC 3'!$A$2:$A$131, MATCH(MP!B84,'IC 3'!$B$2:$B$131,0),0),1)</f>
        <v>0</v>
      </c>
      <c r="H84" s="7" cm="1">
        <f t="array" ref="H84">IFERROR(INDEX('IC 4'!$A$2:$A$131, MATCH(MP!B84,'IC 4'!$B$2:$B$131,0),0),1)</f>
        <v>0</v>
      </c>
    </row>
    <row r="85" spans="1:8">
      <c r="A85" s="28">
        <f t="shared" si="2"/>
        <v>200</v>
      </c>
      <c r="B85" s="13" t="s">
        <v>271</v>
      </c>
      <c r="C85" s="7">
        <v>200</v>
      </c>
      <c r="E85" s="7" cm="1">
        <f t="array" ref="E85">IFERROR(INDEX('IC 1'!$A$2:$A$131, MATCH(MP!B85,'IC 1'!$B$2:$B$131,0),0),1)</f>
        <v>0</v>
      </c>
      <c r="F85" s="7" cm="1">
        <f t="array" ref="F85">IFERROR(INDEX('IC 2'!$A$2:$A$131, MATCH(MP!B85,'IC 2'!$B$2:$B$131,0),0),1)</f>
        <v>0</v>
      </c>
      <c r="G85" s="7" cm="1">
        <f t="array" ref="G85">IFERROR(INDEX('IC 3'!$A$2:$A$131, MATCH(MP!B85,'IC 3'!$B$2:$B$131,0),0),1)</f>
        <v>0</v>
      </c>
      <c r="H85" s="7" cm="1">
        <f t="array" ref="H85">IFERROR(INDEX('IC 4'!$A$2:$A$131, MATCH(MP!B85,'IC 4'!$B$2:$B$131,0),0),1)</f>
        <v>0</v>
      </c>
    </row>
    <row r="86" spans="1:8">
      <c r="A86" s="28">
        <f t="shared" si="2"/>
        <v>0</v>
      </c>
      <c r="B86" s="13" t="s">
        <v>272</v>
      </c>
      <c r="E86" s="7" cm="1">
        <f t="array" ref="E86">IFERROR(INDEX('IC 1'!$A$2:$A$131, MATCH(MP!B86,'IC 1'!$B$2:$B$131,0),0),1)</f>
        <v>0</v>
      </c>
      <c r="F86" s="7" cm="1">
        <f t="array" ref="F86">IFERROR(INDEX('IC 2'!$A$2:$A$131, MATCH(MP!B86,'IC 2'!$B$2:$B$131,0),0),1)</f>
        <v>0</v>
      </c>
      <c r="G86" s="7" cm="1">
        <f t="array" ref="G86">IFERROR(INDEX('IC 3'!$A$2:$A$131, MATCH(MP!B86,'IC 3'!$B$2:$B$131,0),0),1)</f>
        <v>0</v>
      </c>
      <c r="H86" s="7" cm="1">
        <f t="array" ref="H86">IFERROR(INDEX('IC 4'!$A$2:$A$131, MATCH(MP!B86,'IC 4'!$B$2:$B$131,0),0),1)</f>
        <v>0</v>
      </c>
    </row>
    <row r="87" spans="1:8">
      <c r="A87" s="28">
        <f t="shared" si="2"/>
        <v>500</v>
      </c>
      <c r="B87" s="13" t="s">
        <v>170</v>
      </c>
      <c r="E87" s="7" cm="1">
        <f t="array" ref="E87">IFERROR(INDEX('IC 1'!$A$2:$A$131, MATCH(MP!B87,'IC 1'!$B$2:$B$131,0),0),1)</f>
        <v>0</v>
      </c>
      <c r="F87" s="7" cm="1">
        <f t="array" ref="F87">IFERROR(INDEX('IC 2'!$A$2:$A$131, MATCH(MP!B87,'IC 2'!$B$2:$B$131,0),0),1)</f>
        <v>500</v>
      </c>
      <c r="G87" s="7" cm="1">
        <f t="array" ref="G87">IFERROR(INDEX('IC 3'!$A$2:$A$131, MATCH(MP!B87,'IC 3'!$B$2:$B$131,0),0),1)</f>
        <v>0</v>
      </c>
      <c r="H87" s="7" cm="1">
        <f t="array" ref="H87">IFERROR(INDEX('IC 4'!$A$2:$A$131, MATCH(MP!B87,'IC 4'!$B$2:$B$131,0),0),1)</f>
        <v>0</v>
      </c>
    </row>
    <row r="88" spans="1:8">
      <c r="A88" s="28">
        <f t="shared" si="2"/>
        <v>10250</v>
      </c>
      <c r="B88" s="13" t="s">
        <v>196</v>
      </c>
      <c r="C88" s="7">
        <v>200</v>
      </c>
      <c r="E88" s="7" cm="1">
        <f t="array" ref="E88">IFERROR(INDEX('IC 1'!$A$2:$A$131, MATCH(MP!B88,'IC 1'!$B$2:$B$131,0),0),1)</f>
        <v>1950</v>
      </c>
      <c r="F88" s="7" cm="1">
        <f t="array" ref="F88">IFERROR(INDEX('IC 2'!$A$2:$A$131, MATCH(MP!B88,'IC 2'!$B$2:$B$131,0),0),1)</f>
        <v>3100</v>
      </c>
      <c r="G88" s="7" cm="1">
        <f t="array" ref="G88">IFERROR(INDEX('IC 3'!$A$2:$A$131, MATCH(MP!B88,'IC 3'!$B$2:$B$131,0),0),1)</f>
        <v>3000</v>
      </c>
      <c r="H88" s="7" cm="1">
        <f t="array" ref="H88">IFERROR(INDEX('IC 4'!$A$2:$A$131, MATCH(MP!B88,'IC 4'!$B$2:$B$131,0),0),1)</f>
        <v>2000</v>
      </c>
    </row>
    <row r="89" spans="1:8">
      <c r="A89" s="28">
        <f t="shared" si="2"/>
        <v>4250</v>
      </c>
      <c r="B89" s="13" t="s">
        <v>198</v>
      </c>
      <c r="E89" s="7" cm="1">
        <f t="array" ref="E89">IFERROR(INDEX('IC 1'!$A$2:$A$131, MATCH(MP!B89,'IC 1'!$B$2:$B$131,0),0),1)</f>
        <v>750</v>
      </c>
      <c r="F89" s="7" cm="1">
        <f t="array" ref="F89">IFERROR(INDEX('IC 2'!$A$2:$A$131, MATCH(MP!B89,'IC 2'!$B$2:$B$131,0),0),1)</f>
        <v>2000</v>
      </c>
      <c r="G89" s="7" cm="1">
        <f t="array" ref="G89">IFERROR(INDEX('IC 3'!$A$2:$A$131, MATCH(MP!B89,'IC 3'!$B$2:$B$131,0),0),1)</f>
        <v>1250</v>
      </c>
      <c r="H89" s="7" cm="1">
        <f t="array" ref="H89">IFERROR(INDEX('IC 4'!$A$2:$A$131, MATCH(MP!B89,'IC 4'!$B$2:$B$131,0),0),1)</f>
        <v>250</v>
      </c>
    </row>
    <row r="90" spans="1:8">
      <c r="A90" s="28">
        <f t="shared" si="2"/>
        <v>0</v>
      </c>
      <c r="B90" s="13" t="s">
        <v>230</v>
      </c>
      <c r="E90" s="7" cm="1">
        <f t="array" ref="E90">IFERROR(INDEX('IC 1'!$A$2:$A$131, MATCH(MP!B90,'IC 1'!$B$2:$B$131,0),0),1)</f>
        <v>0</v>
      </c>
      <c r="F90" s="7" cm="1">
        <f t="array" ref="F90">IFERROR(INDEX('IC 2'!$A$2:$A$131, MATCH(MP!B90,'IC 2'!$B$2:$B$131,0),0),1)</f>
        <v>0</v>
      </c>
      <c r="G90" s="7" cm="1">
        <f t="array" ref="G90">IFERROR(INDEX('IC 3'!$A$2:$A$131, MATCH(MP!B90,'IC 3'!$B$2:$B$131,0),0),1)</f>
        <v>0</v>
      </c>
      <c r="H90" s="7" cm="1">
        <f t="array" ref="H90">IFERROR(INDEX('IC 4'!$A$2:$A$131, MATCH(MP!B90,'IC 4'!$B$2:$B$131,0),0),1)</f>
        <v>0</v>
      </c>
    </row>
    <row r="91" spans="1:8">
      <c r="A91" s="28">
        <f t="shared" si="2"/>
        <v>0</v>
      </c>
      <c r="B91" s="13" t="s">
        <v>171</v>
      </c>
      <c r="E91" s="7" cm="1">
        <f t="array" ref="E91">IFERROR(INDEX('IC 1'!$A$2:$A$131, MATCH(MP!B91,'IC 1'!$B$2:$B$131,0),0),1)</f>
        <v>0</v>
      </c>
      <c r="F91" s="7" cm="1">
        <f t="array" ref="F91">IFERROR(INDEX('IC 2'!$A$2:$A$131, MATCH(MP!B91,'IC 2'!$B$2:$B$131,0),0),1)</f>
        <v>0</v>
      </c>
      <c r="G91" s="7" cm="1">
        <f t="array" ref="G91">IFERROR(INDEX('IC 3'!$A$2:$A$131, MATCH(MP!B91,'IC 3'!$B$2:$B$131,0),0),1)</f>
        <v>0</v>
      </c>
      <c r="H91" s="7" cm="1">
        <f t="array" ref="H91">IFERROR(INDEX('IC 4'!$A$2:$A$131, MATCH(MP!B91,'IC 4'!$B$2:$B$131,0),0),1)</f>
        <v>0</v>
      </c>
    </row>
    <row r="92" spans="1:8">
      <c r="A92" s="28">
        <f t="shared" si="2"/>
        <v>13000</v>
      </c>
      <c r="B92" s="13" t="s">
        <v>153</v>
      </c>
      <c r="C92" s="7">
        <v>200</v>
      </c>
      <c r="E92" s="7" cm="1">
        <f t="array" ref="E92">IFERROR(INDEX('IC 1'!$A$2:$A$131, MATCH(MP!B92,'IC 1'!$B$2:$B$131,0),0),1)</f>
        <v>2700</v>
      </c>
      <c r="F92" s="7" cm="1">
        <f t="array" ref="F92">IFERROR(INDEX('IC 2'!$A$2:$A$131, MATCH(MP!B92,'IC 2'!$B$2:$B$131,0),0),1)</f>
        <v>4600</v>
      </c>
      <c r="G92" s="7" cm="1">
        <f t="array" ref="G92">IFERROR(INDEX('IC 3'!$A$2:$A$131, MATCH(MP!B92,'IC 3'!$B$2:$B$131,0),0),1)</f>
        <v>3750</v>
      </c>
      <c r="H92" s="7" cm="1">
        <f t="array" ref="H92">IFERROR(INDEX('IC 4'!$A$2:$A$131, MATCH(MP!B92,'IC 4'!$B$2:$B$131,0),0),1)</f>
        <v>1750</v>
      </c>
    </row>
    <row r="93" spans="1:8">
      <c r="A93" s="28">
        <f t="shared" si="2"/>
        <v>600</v>
      </c>
      <c r="B93" s="13" t="s">
        <v>165</v>
      </c>
      <c r="E93" s="7" cm="1">
        <f t="array" ref="E93">IFERROR(INDEX('IC 1'!$A$2:$A$131, MATCH(MP!B93,'IC 1'!$B$2:$B$131,0),0),1)</f>
        <v>400</v>
      </c>
      <c r="F93" s="7" cm="1">
        <f t="array" ref="F93">IFERROR(INDEX('IC 2'!$A$2:$A$131, MATCH(MP!B93,'IC 2'!$B$2:$B$131,0),0),1)</f>
        <v>200</v>
      </c>
      <c r="G93" s="7" cm="1">
        <f t="array" ref="G93">IFERROR(INDEX('IC 3'!$A$2:$A$131, MATCH(MP!B93,'IC 3'!$B$2:$B$131,0),0),1)</f>
        <v>0</v>
      </c>
      <c r="H93" s="7" cm="1">
        <f t="array" ref="H93">IFERROR(INDEX('IC 4'!$A$2:$A$131, MATCH(MP!B93,'IC 4'!$B$2:$B$131,0),0),1)</f>
        <v>0</v>
      </c>
    </row>
    <row r="94" spans="1:8">
      <c r="A94" s="28">
        <f t="shared" si="2"/>
        <v>0</v>
      </c>
      <c r="B94" s="13" t="s">
        <v>236</v>
      </c>
      <c r="E94" s="7" cm="1">
        <f t="array" ref="E94">IFERROR(INDEX('IC 1'!$A$2:$A$131, MATCH(MP!B94,'IC 1'!$B$2:$B$131,0),0),1)</f>
        <v>0</v>
      </c>
      <c r="F94" s="7" cm="1">
        <f t="array" ref="F94">IFERROR(INDEX('IC 2'!$A$2:$A$131, MATCH(MP!B94,'IC 2'!$B$2:$B$131,0),0),1)</f>
        <v>0</v>
      </c>
      <c r="G94" s="7" cm="1">
        <f t="array" ref="G94">IFERROR(INDEX('IC 3'!$A$2:$A$131, MATCH(MP!B94,'IC 3'!$B$2:$B$131,0),0),1)</f>
        <v>0</v>
      </c>
      <c r="H94" s="7" cm="1">
        <f t="array" ref="H94">IFERROR(INDEX('IC 4'!$A$2:$A$131, MATCH(MP!B94,'IC 4'!$B$2:$B$131,0),0),1)</f>
        <v>0</v>
      </c>
    </row>
    <row r="95" spans="1:8">
      <c r="A95" s="28">
        <f t="shared" si="2"/>
        <v>0</v>
      </c>
      <c r="B95" s="13" t="s">
        <v>188</v>
      </c>
      <c r="E95" s="7" cm="1">
        <f t="array" ref="E95">IFERROR(INDEX('IC 1'!$A$2:$A$131, MATCH(MP!B95,'IC 1'!$B$2:$B$131,0),0),1)</f>
        <v>0</v>
      </c>
      <c r="F95" s="7" cm="1">
        <f t="array" ref="F95">IFERROR(INDEX('IC 2'!$A$2:$A$131, MATCH(MP!B95,'IC 2'!$B$2:$B$131,0),0),1)</f>
        <v>0</v>
      </c>
      <c r="G95" s="7" cm="1">
        <f t="array" ref="G95">IFERROR(INDEX('IC 3'!$A$2:$A$131, MATCH(MP!B95,'IC 3'!$B$2:$B$131,0),0),1)</f>
        <v>0</v>
      </c>
      <c r="H95" s="7" cm="1">
        <f t="array" ref="H95">IFERROR(INDEX('IC 4'!$A$2:$A$131, MATCH(MP!B95,'IC 4'!$B$2:$B$131,0),0),1)</f>
        <v>0</v>
      </c>
    </row>
    <row r="96" spans="1:8">
      <c r="A96" s="28">
        <f t="shared" si="2"/>
        <v>0</v>
      </c>
      <c r="B96" s="13" t="s">
        <v>222</v>
      </c>
      <c r="E96" s="7" cm="1">
        <f t="array" ref="E96">IFERROR(INDEX('IC 1'!$A$2:$A$131, MATCH(MP!B96,'IC 1'!$B$2:$B$131,0),0),1)</f>
        <v>0</v>
      </c>
      <c r="F96" s="7" cm="1">
        <f t="array" ref="F96">IFERROR(INDEX('IC 2'!$A$2:$A$131, MATCH(MP!B96,'IC 2'!$B$2:$B$131,0),0),1)</f>
        <v>0</v>
      </c>
      <c r="G96" s="7" cm="1">
        <f t="array" ref="G96">IFERROR(INDEX('IC 3'!$A$2:$A$131, MATCH(MP!B96,'IC 3'!$B$2:$B$131,0),0),1)</f>
        <v>0</v>
      </c>
      <c r="H96" s="7" cm="1">
        <f t="array" ref="H96">IFERROR(INDEX('IC 4'!$A$2:$A$131, MATCH(MP!B96,'IC 4'!$B$2:$B$131,0),0),1)</f>
        <v>0</v>
      </c>
    </row>
    <row r="97" spans="1:8">
      <c r="A97" s="28">
        <f t="shared" si="2"/>
        <v>0</v>
      </c>
      <c r="B97" s="13" t="s">
        <v>273</v>
      </c>
      <c r="E97" s="7" cm="1">
        <f t="array" ref="E97">IFERROR(INDEX('IC 1'!$A$2:$A$131, MATCH(MP!B97,'IC 1'!$B$2:$B$131,0),0),1)</f>
        <v>0</v>
      </c>
      <c r="F97" s="7" cm="1">
        <f t="array" ref="F97">IFERROR(INDEX('IC 2'!$A$2:$A$131, MATCH(MP!B97,'IC 2'!$B$2:$B$131,0),0),1)</f>
        <v>0</v>
      </c>
      <c r="G97" s="7" cm="1">
        <f t="array" ref="G97">IFERROR(INDEX('IC 3'!$A$2:$A$131, MATCH(MP!B97,'IC 3'!$B$2:$B$131,0),0),1)</f>
        <v>0</v>
      </c>
      <c r="H97" s="7" cm="1">
        <f t="array" ref="H97">IFERROR(INDEX('IC 4'!$A$2:$A$131, MATCH(MP!B97,'IC 4'!$B$2:$B$131,0),0),1)</f>
        <v>0</v>
      </c>
    </row>
    <row r="98" spans="1:8">
      <c r="A98" s="28">
        <f t="shared" ref="A98:A130" si="3">SUM(C98:CG98)</f>
        <v>0</v>
      </c>
      <c r="B98" s="13" t="s">
        <v>274</v>
      </c>
      <c r="E98" s="7" cm="1">
        <f t="array" ref="E98">IFERROR(INDEX('IC 1'!$A$2:$A$131, MATCH(MP!B98,'IC 1'!$B$2:$B$131,0),0),1)</f>
        <v>0</v>
      </c>
      <c r="F98" s="7" cm="1">
        <f t="array" ref="F98">IFERROR(INDEX('IC 2'!$A$2:$A$131, MATCH(MP!B98,'IC 2'!$B$2:$B$131,0),0),1)</f>
        <v>0</v>
      </c>
      <c r="G98" s="7" cm="1">
        <f t="array" ref="G98">IFERROR(INDEX('IC 3'!$A$2:$A$131, MATCH(MP!B98,'IC 3'!$B$2:$B$131,0),0),1)</f>
        <v>0</v>
      </c>
      <c r="H98" s="7" cm="1">
        <f t="array" ref="H98">IFERROR(INDEX('IC 4'!$A$2:$A$131, MATCH(MP!B98,'IC 4'!$B$2:$B$131,0),0),1)</f>
        <v>0</v>
      </c>
    </row>
    <row r="99" spans="1:8">
      <c r="A99" s="28">
        <f t="shared" si="3"/>
        <v>2100</v>
      </c>
      <c r="B99" s="13" t="s">
        <v>275</v>
      </c>
      <c r="E99" s="7" cm="1">
        <f t="array" ref="E99">IFERROR(INDEX('IC 1'!$A$2:$A$131, MATCH(MP!B99,'IC 1'!$B$2:$B$131,0),0),1)</f>
        <v>1150</v>
      </c>
      <c r="F99" s="7" cm="1">
        <f t="array" ref="F99">IFERROR(INDEX('IC 2'!$A$2:$A$131, MATCH(MP!B99,'IC 2'!$B$2:$B$131,0),0),1)</f>
        <v>700</v>
      </c>
      <c r="G99" s="7" cm="1">
        <f t="array" ref="G99">IFERROR(INDEX('IC 3'!$A$2:$A$131, MATCH(MP!B99,'IC 3'!$B$2:$B$131,0),0),1)</f>
        <v>0</v>
      </c>
      <c r="H99" s="7" cm="1">
        <f t="array" ref="H99">IFERROR(INDEX('IC 4'!$A$2:$A$131, MATCH(MP!B99,'IC 4'!$B$2:$B$131,0),0),1)</f>
        <v>250</v>
      </c>
    </row>
    <row r="100" spans="1:8">
      <c r="A100" s="28">
        <f t="shared" si="3"/>
        <v>0</v>
      </c>
      <c r="B100" s="13" t="s">
        <v>193</v>
      </c>
      <c r="E100" s="7" cm="1">
        <f t="array" ref="E100">IFERROR(INDEX('IC 1'!$A$2:$A$131, MATCH(MP!B100,'IC 1'!$B$2:$B$131,0),0),1)</f>
        <v>0</v>
      </c>
      <c r="F100" s="7" cm="1">
        <f t="array" ref="F100">IFERROR(INDEX('IC 2'!$A$2:$A$131, MATCH(MP!B100,'IC 2'!$B$2:$B$131,0),0),1)</f>
        <v>0</v>
      </c>
      <c r="G100" s="7" cm="1">
        <f t="array" ref="G100">IFERROR(INDEX('IC 3'!$A$2:$A$131, MATCH(MP!B100,'IC 3'!$B$2:$B$131,0),0),1)</f>
        <v>0</v>
      </c>
      <c r="H100" s="7" cm="1">
        <f t="array" ref="H100">IFERROR(INDEX('IC 4'!$A$2:$A$131, MATCH(MP!B100,'IC 4'!$B$2:$B$131,0),0),1)</f>
        <v>0</v>
      </c>
    </row>
    <row r="101" spans="1:8">
      <c r="A101" s="28">
        <f t="shared" si="3"/>
        <v>0</v>
      </c>
      <c r="B101" s="13" t="s">
        <v>227</v>
      </c>
      <c r="E101" s="7" cm="1">
        <f t="array" ref="E101">IFERROR(INDEX('IC 1'!$A$2:$A$131, MATCH(MP!B101,'IC 1'!$B$2:$B$131,0),0),1)</f>
        <v>0</v>
      </c>
      <c r="F101" s="7" cm="1">
        <f t="array" ref="F101">IFERROR(INDEX('IC 2'!$A$2:$A$131, MATCH(MP!B101,'IC 2'!$B$2:$B$131,0),0),1)</f>
        <v>0</v>
      </c>
      <c r="G101" s="7" cm="1">
        <f t="array" ref="G101">IFERROR(INDEX('IC 3'!$A$2:$A$131, MATCH(MP!B101,'IC 3'!$B$2:$B$131,0),0),1)</f>
        <v>0</v>
      </c>
      <c r="H101" s="7" cm="1">
        <f t="array" ref="H101">IFERROR(INDEX('IC 4'!$A$2:$A$131, MATCH(MP!B101,'IC 4'!$B$2:$B$131,0),0),1)</f>
        <v>0</v>
      </c>
    </row>
    <row r="102" spans="1:8">
      <c r="A102" s="28">
        <f t="shared" si="3"/>
        <v>2700</v>
      </c>
      <c r="B102" s="13" t="s">
        <v>242</v>
      </c>
      <c r="C102" s="7">
        <v>200</v>
      </c>
      <c r="E102" s="7" cm="1">
        <f t="array" ref="E102">IFERROR(INDEX('IC 1'!$A$2:$A$131, MATCH(MP!B102,'IC 1'!$B$2:$B$131,0),0),1)</f>
        <v>0</v>
      </c>
      <c r="F102" s="7" cm="1">
        <f t="array" ref="F102">IFERROR(INDEX('IC 2'!$A$2:$A$131, MATCH(MP!B102,'IC 2'!$B$2:$B$131,0),0),1)</f>
        <v>0</v>
      </c>
      <c r="G102" s="7" cm="1">
        <f t="array" ref="G102">IFERROR(INDEX('IC 3'!$A$2:$A$131, MATCH(MP!B102,'IC 3'!$B$2:$B$131,0),0),1)</f>
        <v>0</v>
      </c>
      <c r="H102" s="7" cm="1">
        <f t="array" ref="H102">IFERROR(INDEX('IC 4'!$A$2:$A$131, MATCH(MP!B102,'IC 4'!$B$2:$B$131,0),0),1)</f>
        <v>2500</v>
      </c>
    </row>
    <row r="103" spans="1:8">
      <c r="A103" s="28">
        <f t="shared" si="3"/>
        <v>0</v>
      </c>
      <c r="B103" s="13" t="s">
        <v>237</v>
      </c>
      <c r="E103" s="7" cm="1">
        <f t="array" ref="E103">IFERROR(INDEX('IC 1'!$A$2:$A$131, MATCH(MP!B103,'IC 1'!$B$2:$B$131,0),0),1)</f>
        <v>0</v>
      </c>
      <c r="F103" s="7" cm="1">
        <f t="array" ref="F103">IFERROR(INDEX('IC 2'!$A$2:$A$131, MATCH(MP!B103,'IC 2'!$B$2:$B$131,0),0),1)</f>
        <v>0</v>
      </c>
      <c r="G103" s="7" cm="1">
        <f t="array" ref="G103">IFERROR(INDEX('IC 3'!$A$2:$A$131, MATCH(MP!B103,'IC 3'!$B$2:$B$131,0),0),1)</f>
        <v>0</v>
      </c>
      <c r="H103" s="7" cm="1">
        <f t="array" ref="H103">IFERROR(INDEX('IC 4'!$A$2:$A$131, MATCH(MP!B103,'IC 4'!$B$2:$B$131,0),0),1)</f>
        <v>0</v>
      </c>
    </row>
    <row r="104" spans="1:8">
      <c r="A104" s="28">
        <f t="shared" si="3"/>
        <v>0</v>
      </c>
      <c r="B104" s="13" t="s">
        <v>276</v>
      </c>
      <c r="E104" s="7" cm="1">
        <f t="array" ref="E104">IFERROR(INDEX('IC 1'!$A$2:$A$131, MATCH(MP!B104,'IC 1'!$B$2:$B$131,0),0),1)</f>
        <v>0</v>
      </c>
      <c r="F104" s="7" cm="1">
        <f t="array" ref="F104">IFERROR(INDEX('IC 2'!$A$2:$A$131, MATCH(MP!B104,'IC 2'!$B$2:$B$131,0),0),1)</f>
        <v>0</v>
      </c>
      <c r="G104" s="7" cm="1">
        <f t="array" ref="G104">IFERROR(INDEX('IC 3'!$A$2:$A$131, MATCH(MP!B104,'IC 3'!$B$2:$B$131,0),0),1)</f>
        <v>0</v>
      </c>
      <c r="H104" s="7" cm="1">
        <f t="array" ref="H104">IFERROR(INDEX('IC 4'!$A$2:$A$131, MATCH(MP!B104,'IC 4'!$B$2:$B$131,0),0),1)</f>
        <v>0</v>
      </c>
    </row>
    <row r="105" spans="1:8">
      <c r="A105" s="28">
        <f t="shared" si="3"/>
        <v>1550</v>
      </c>
      <c r="B105" s="13" t="s">
        <v>187</v>
      </c>
      <c r="C105" s="7">
        <v>200</v>
      </c>
      <c r="E105" s="7" cm="1">
        <f t="array" ref="E105">IFERROR(INDEX('IC 1'!$A$2:$A$131, MATCH(MP!B105,'IC 1'!$B$2:$B$131,0),0),1)</f>
        <v>1350</v>
      </c>
      <c r="F105" s="7" cm="1">
        <f t="array" ref="F105">IFERROR(INDEX('IC 2'!$A$2:$A$131, MATCH(MP!B105,'IC 2'!$B$2:$B$131,0),0),1)</f>
        <v>0</v>
      </c>
      <c r="G105" s="7" cm="1">
        <f t="array" ref="G105">IFERROR(INDEX('IC 3'!$A$2:$A$131, MATCH(MP!B105,'IC 3'!$B$2:$B$131,0),0),1)</f>
        <v>0</v>
      </c>
      <c r="H105" s="7" cm="1">
        <f t="array" ref="H105">IFERROR(INDEX('IC 4'!$A$2:$A$131, MATCH(MP!B105,'IC 4'!$B$2:$B$131,0),0),1)</f>
        <v>0</v>
      </c>
    </row>
    <row r="106" spans="1:8">
      <c r="A106" s="28">
        <f t="shared" si="3"/>
        <v>1950</v>
      </c>
      <c r="B106" s="13" t="s">
        <v>210</v>
      </c>
      <c r="E106" s="7" cm="1">
        <f t="array" ref="E106">IFERROR(INDEX('IC 1'!$A$2:$A$131, MATCH(MP!B106,'IC 1'!$B$2:$B$131,0),0),1)</f>
        <v>0</v>
      </c>
      <c r="F106" s="7" cm="1">
        <f t="array" ref="F106">IFERROR(INDEX('IC 2'!$A$2:$A$131, MATCH(MP!B106,'IC 2'!$B$2:$B$131,0),0),1)</f>
        <v>200</v>
      </c>
      <c r="G106" s="7" cm="1">
        <f t="array" ref="G106">IFERROR(INDEX('IC 3'!$A$2:$A$131, MATCH(MP!B106,'IC 3'!$B$2:$B$131,0),0),1)</f>
        <v>0</v>
      </c>
      <c r="H106" s="7" cm="1">
        <f t="array" ref="H106">IFERROR(INDEX('IC 4'!$A$2:$A$131, MATCH(MP!B106,'IC 4'!$B$2:$B$131,0),0),1)</f>
        <v>1750</v>
      </c>
    </row>
    <row r="107" spans="1:8">
      <c r="A107" s="28">
        <f t="shared" si="3"/>
        <v>7050</v>
      </c>
      <c r="B107" s="13" t="s">
        <v>167</v>
      </c>
      <c r="D107" s="7">
        <v>-3000</v>
      </c>
      <c r="E107" s="7" cm="1">
        <f t="array" ref="E107">IFERROR(INDEX('IC 1'!$A$2:$A$131, MATCH(MP!B107,'IC 1'!$B$2:$B$131,0),0),1)</f>
        <v>1450</v>
      </c>
      <c r="F107" s="7" cm="1">
        <f t="array" ref="F107">IFERROR(INDEX('IC 2'!$A$2:$A$131, MATCH(MP!B107,'IC 2'!$B$2:$B$131,0),0),1)</f>
        <v>2350</v>
      </c>
      <c r="G107" s="7" cm="1">
        <f t="array" ref="G107">IFERROR(INDEX('IC 3'!$A$2:$A$131, MATCH(MP!B107,'IC 3'!$B$2:$B$131,0),0),1)</f>
        <v>4250</v>
      </c>
      <c r="H107" s="7" cm="1">
        <f t="array" ref="H107">IFERROR(INDEX('IC 4'!$A$2:$A$131, MATCH(MP!B107,'IC 4'!$B$2:$B$131,0),0),1)</f>
        <v>2000</v>
      </c>
    </row>
    <row r="108" spans="1:8">
      <c r="A108" s="28">
        <f t="shared" si="3"/>
        <v>400</v>
      </c>
      <c r="B108" s="13" t="s">
        <v>161</v>
      </c>
      <c r="E108" s="7" cm="1">
        <f t="array" ref="E108">IFERROR(INDEX('IC 1'!$A$2:$A$131, MATCH(MP!B108,'IC 1'!$B$2:$B$131,0),0),1)</f>
        <v>0</v>
      </c>
      <c r="F108" s="7" cm="1">
        <f t="array" ref="F108">IFERROR(INDEX('IC 2'!$A$2:$A$131, MATCH(MP!B108,'IC 2'!$B$2:$B$131,0),0),1)</f>
        <v>400</v>
      </c>
      <c r="G108" s="7" cm="1">
        <f t="array" ref="G108">IFERROR(INDEX('IC 3'!$A$2:$A$131, MATCH(MP!B108,'IC 3'!$B$2:$B$131,0),0),1)</f>
        <v>0</v>
      </c>
      <c r="H108" s="7" cm="1">
        <f t="array" ref="H108">IFERROR(INDEX('IC 4'!$A$2:$A$131, MATCH(MP!B108,'IC 4'!$B$2:$B$131,0),0),1)</f>
        <v>0</v>
      </c>
    </row>
    <row r="109" spans="1:8">
      <c r="A109" s="28">
        <f t="shared" si="3"/>
        <v>8800</v>
      </c>
      <c r="B109" s="13" t="s">
        <v>204</v>
      </c>
      <c r="C109" s="7">
        <v>200</v>
      </c>
      <c r="E109" s="7" cm="1">
        <f t="array" ref="E109">IFERROR(INDEX('IC 1'!$A$2:$A$131, MATCH(MP!B109,'IC 1'!$B$2:$B$131,0),0),1)</f>
        <v>3700</v>
      </c>
      <c r="F109" s="7" cm="1">
        <f t="array" ref="F109">IFERROR(INDEX('IC 2'!$A$2:$A$131, MATCH(MP!B109,'IC 2'!$B$2:$B$131,0),0),1)</f>
        <v>2900</v>
      </c>
      <c r="G109" s="7" cm="1">
        <f t="array" ref="G109">IFERROR(INDEX('IC 3'!$A$2:$A$131, MATCH(MP!B109,'IC 3'!$B$2:$B$131,0),0),1)</f>
        <v>1500</v>
      </c>
      <c r="H109" s="7" cm="1">
        <f t="array" ref="H109">IFERROR(INDEX('IC 4'!$A$2:$A$131, MATCH(MP!B109,'IC 4'!$B$2:$B$131,0),0),1)</f>
        <v>500</v>
      </c>
    </row>
    <row r="110" spans="1:8">
      <c r="A110" s="28">
        <f t="shared" si="3"/>
        <v>0</v>
      </c>
      <c r="B110" s="13" t="s">
        <v>249</v>
      </c>
      <c r="E110" s="7" cm="1">
        <f t="array" ref="E110">IFERROR(INDEX('IC 1'!$A$2:$A$131, MATCH(MP!B110,'IC 1'!$B$2:$B$131,0),0),1)</f>
        <v>0</v>
      </c>
      <c r="F110" s="7" cm="1">
        <f t="array" ref="F110">IFERROR(INDEX('IC 2'!$A$2:$A$131, MATCH(MP!B110,'IC 2'!$B$2:$B$131,0),0),1)</f>
        <v>0</v>
      </c>
      <c r="G110" s="7" cm="1">
        <f t="array" ref="G110">IFERROR(INDEX('IC 3'!$A$2:$A$131, MATCH(MP!B110,'IC 3'!$B$2:$B$131,0),0),1)</f>
        <v>0</v>
      </c>
      <c r="H110" s="7" cm="1">
        <f t="array" ref="H110">IFERROR(INDEX('IC 4'!$A$2:$A$131, MATCH(MP!B110,'IC 4'!$B$2:$B$131,0),0),1)</f>
        <v>0</v>
      </c>
    </row>
    <row r="111" spans="1:8">
      <c r="A111" s="28">
        <f t="shared" si="3"/>
        <v>0</v>
      </c>
      <c r="B111" s="13" t="s">
        <v>245</v>
      </c>
      <c r="E111" s="7" cm="1">
        <f t="array" ref="E111">IFERROR(INDEX('IC 1'!$A$2:$A$131, MATCH(MP!B111,'IC 1'!$B$2:$B$131,0),0),1)</f>
        <v>0</v>
      </c>
      <c r="F111" s="7" cm="1">
        <f t="array" ref="F111">IFERROR(INDEX('IC 2'!$A$2:$A$131, MATCH(MP!B111,'IC 2'!$B$2:$B$131,0),0),1)</f>
        <v>0</v>
      </c>
      <c r="G111" s="7" cm="1">
        <f t="array" ref="G111">IFERROR(INDEX('IC 3'!$A$2:$A$131, MATCH(MP!B111,'IC 3'!$B$2:$B$131,0),0),1)</f>
        <v>0</v>
      </c>
      <c r="H111" s="7" cm="1">
        <f t="array" ref="H111">IFERROR(INDEX('IC 4'!$A$2:$A$131, MATCH(MP!B111,'IC 4'!$B$2:$B$131,0),0),1)</f>
        <v>0</v>
      </c>
    </row>
    <row r="112" spans="1:8">
      <c r="A112" s="28">
        <f t="shared" si="3"/>
        <v>0</v>
      </c>
      <c r="B112" s="13" t="s">
        <v>185</v>
      </c>
      <c r="E112" s="7" cm="1">
        <f t="array" ref="E112">IFERROR(INDEX('IC 1'!$A$2:$A$131, MATCH(MP!B112,'IC 1'!$B$2:$B$131,0),0),1)</f>
        <v>0</v>
      </c>
      <c r="F112" s="7" cm="1">
        <f t="array" ref="F112">IFERROR(INDEX('IC 2'!$A$2:$A$131, MATCH(MP!B112,'IC 2'!$B$2:$B$131,0),0),1)</f>
        <v>0</v>
      </c>
      <c r="G112" s="7" cm="1">
        <f t="array" ref="G112">IFERROR(INDEX('IC 3'!$A$2:$A$131, MATCH(MP!B112,'IC 3'!$B$2:$B$131,0),0),1)</f>
        <v>0</v>
      </c>
      <c r="H112" s="7" cm="1">
        <f t="array" ref="H112">IFERROR(INDEX('IC 4'!$A$2:$A$131, MATCH(MP!B112,'IC 4'!$B$2:$B$131,0),0),1)</f>
        <v>0</v>
      </c>
    </row>
    <row r="113" spans="1:8">
      <c r="A113" s="28">
        <f t="shared" si="3"/>
        <v>1200</v>
      </c>
      <c r="B113" s="13" t="s">
        <v>190</v>
      </c>
      <c r="E113" s="7" cm="1">
        <f t="array" ref="E113">IFERROR(INDEX('IC 1'!$A$2:$A$131, MATCH(MP!B113,'IC 1'!$B$2:$B$131,0),0),1)</f>
        <v>1100</v>
      </c>
      <c r="F113" s="7" cm="1">
        <f t="array" ref="F113">IFERROR(INDEX('IC 2'!$A$2:$A$131, MATCH(MP!B113,'IC 2'!$B$2:$B$131,0),0),1)</f>
        <v>100</v>
      </c>
      <c r="G113" s="7" cm="1">
        <f t="array" ref="G113">IFERROR(INDEX('IC 3'!$A$2:$A$131, MATCH(MP!B113,'IC 3'!$B$2:$B$131,0),0),1)</f>
        <v>0</v>
      </c>
      <c r="H113" s="7" cm="1">
        <f t="array" ref="H113">IFERROR(INDEX('IC 4'!$A$2:$A$131, MATCH(MP!B113,'IC 4'!$B$2:$B$131,0),0),1)</f>
        <v>0</v>
      </c>
    </row>
    <row r="114" spans="1:8">
      <c r="A114" s="28">
        <f t="shared" si="3"/>
        <v>0</v>
      </c>
      <c r="B114" s="13" t="s">
        <v>247</v>
      </c>
      <c r="E114" s="7" cm="1">
        <f t="array" ref="E114">IFERROR(INDEX('IC 1'!$A$2:$A$131, MATCH(MP!B114,'IC 1'!$B$2:$B$131,0),0),1)</f>
        <v>0</v>
      </c>
      <c r="F114" s="7" cm="1">
        <f t="array" ref="F114">IFERROR(INDEX('IC 2'!$A$2:$A$131, MATCH(MP!B114,'IC 2'!$B$2:$B$131,0),0),1)</f>
        <v>0</v>
      </c>
      <c r="G114" s="7" cm="1">
        <f t="array" ref="G114">IFERROR(INDEX('IC 3'!$A$2:$A$131, MATCH(MP!B114,'IC 3'!$B$2:$B$131,0),0),1)</f>
        <v>0</v>
      </c>
      <c r="H114" s="7" cm="1">
        <f t="array" ref="H114">IFERROR(INDEX('IC 4'!$A$2:$A$131, MATCH(MP!B114,'IC 4'!$B$2:$B$131,0),0),1)</f>
        <v>0</v>
      </c>
    </row>
    <row r="115" spans="1:8">
      <c r="A115" s="28">
        <f t="shared" si="3"/>
        <v>0</v>
      </c>
      <c r="B115" s="13" t="s">
        <v>228</v>
      </c>
      <c r="E115" s="7" cm="1">
        <f t="array" ref="E115">IFERROR(INDEX('IC 1'!$A$2:$A$131, MATCH(MP!B115,'IC 1'!$B$2:$B$131,0),0),1)</f>
        <v>0</v>
      </c>
      <c r="F115" s="7" cm="1">
        <f t="array" ref="F115">IFERROR(INDEX('IC 2'!$A$2:$A$131, MATCH(MP!B115,'IC 2'!$B$2:$B$131,0),0),1)</f>
        <v>0</v>
      </c>
      <c r="G115" s="7" cm="1">
        <f t="array" ref="G115">IFERROR(INDEX('IC 3'!$A$2:$A$131, MATCH(MP!B115,'IC 3'!$B$2:$B$131,0),0),1)</f>
        <v>0</v>
      </c>
      <c r="H115" s="7" cm="1">
        <f t="array" ref="H115">IFERROR(INDEX('IC 4'!$A$2:$A$131, MATCH(MP!B115,'IC 4'!$B$2:$B$131,0),0),1)</f>
        <v>0</v>
      </c>
    </row>
    <row r="116" spans="1:8">
      <c r="A116" s="28">
        <f t="shared" si="3"/>
        <v>300</v>
      </c>
      <c r="B116" s="13" t="s">
        <v>166</v>
      </c>
      <c r="C116" s="7">
        <v>200</v>
      </c>
      <c r="E116" s="7" cm="1">
        <f t="array" ref="E116">IFERROR(INDEX('IC 1'!$A$2:$A$131, MATCH(MP!B116,'IC 1'!$B$2:$B$131,0),0),1)</f>
        <v>100</v>
      </c>
      <c r="F116" s="7" cm="1">
        <f t="array" ref="F116">IFERROR(INDEX('IC 2'!$A$2:$A$131, MATCH(MP!B116,'IC 2'!$B$2:$B$131,0),0),1)</f>
        <v>0</v>
      </c>
      <c r="G116" s="7" cm="1">
        <f t="array" ref="G116">IFERROR(INDEX('IC 3'!$A$2:$A$131, MATCH(MP!B116,'IC 3'!$B$2:$B$131,0),0),1)</f>
        <v>0</v>
      </c>
      <c r="H116" s="7" cm="1">
        <f t="array" ref="H116">IFERROR(INDEX('IC 4'!$A$2:$A$131, MATCH(MP!B116,'IC 4'!$B$2:$B$131,0),0),1)</f>
        <v>0</v>
      </c>
    </row>
    <row r="117" spans="1:8">
      <c r="A117" s="28">
        <f t="shared" si="3"/>
        <v>1000</v>
      </c>
      <c r="B117" s="13" t="s">
        <v>216</v>
      </c>
      <c r="E117" s="7" cm="1">
        <f t="array" ref="E117">IFERROR(INDEX('IC 1'!$A$2:$A$131, MATCH(MP!B117,'IC 1'!$B$2:$B$131,0),0),1)</f>
        <v>1000</v>
      </c>
      <c r="F117" s="7" cm="1">
        <f t="array" ref="F117">IFERROR(INDEX('IC 2'!$A$2:$A$131, MATCH(MP!B117,'IC 2'!$B$2:$B$131,0),0),1)</f>
        <v>0</v>
      </c>
      <c r="G117" s="7" cm="1">
        <f t="array" ref="G117">IFERROR(INDEX('IC 3'!$A$2:$A$131, MATCH(MP!B117,'IC 3'!$B$2:$B$131,0),0),1)</f>
        <v>0</v>
      </c>
      <c r="H117" s="7" cm="1">
        <f t="array" ref="H117">IFERROR(INDEX('IC 4'!$A$2:$A$131, MATCH(MP!B117,'IC 4'!$B$2:$B$131,0),0),1)</f>
        <v>0</v>
      </c>
    </row>
    <row r="118" spans="1:8">
      <c r="A118" s="28">
        <f t="shared" si="3"/>
        <v>0</v>
      </c>
      <c r="B118" s="13" t="s">
        <v>208</v>
      </c>
      <c r="E118" s="7" cm="1">
        <f t="array" ref="E118">IFERROR(INDEX('IC 1'!$A$2:$A$131, MATCH(MP!B118,'IC 1'!$B$2:$B$131,0),0),1)</f>
        <v>0</v>
      </c>
      <c r="F118" s="7" cm="1">
        <f t="array" ref="F118">IFERROR(INDEX('IC 2'!$A$2:$A$131, MATCH(MP!B118,'IC 2'!$B$2:$B$131,0),0),1)</f>
        <v>0</v>
      </c>
      <c r="G118" s="7" cm="1">
        <f t="array" ref="G118">IFERROR(INDEX('IC 3'!$A$2:$A$131, MATCH(MP!B118,'IC 3'!$B$2:$B$131,0),0),1)</f>
        <v>0</v>
      </c>
      <c r="H118" s="7" cm="1">
        <f t="array" ref="H118">IFERROR(INDEX('IC 4'!$A$2:$A$131, MATCH(MP!B118,'IC 4'!$B$2:$B$131,0),0),1)</f>
        <v>0</v>
      </c>
    </row>
    <row r="119" spans="1:8">
      <c r="A119" s="28">
        <f t="shared" si="3"/>
        <v>0</v>
      </c>
      <c r="B119" s="13" t="s">
        <v>277</v>
      </c>
      <c r="E119" s="7" cm="1">
        <f t="array" ref="E119">IFERROR(INDEX('IC 1'!$A$2:$A$131, MATCH(MP!B119,'IC 1'!$B$2:$B$131,0),0),1)</f>
        <v>0</v>
      </c>
      <c r="F119" s="7" cm="1">
        <f t="array" ref="F119">IFERROR(INDEX('IC 2'!$A$2:$A$131, MATCH(MP!B119,'IC 2'!$B$2:$B$131,0),0),1)</f>
        <v>0</v>
      </c>
      <c r="G119" s="7" cm="1">
        <f t="array" ref="G119">IFERROR(INDEX('IC 3'!$A$2:$A$131, MATCH(MP!B119,'IC 3'!$B$2:$B$131,0),0),1)</f>
        <v>0</v>
      </c>
      <c r="H119" s="7" cm="1">
        <f t="array" ref="H119">IFERROR(INDEX('IC 4'!$A$2:$A$131, MATCH(MP!B119,'IC 4'!$B$2:$B$131,0),0),1)</f>
        <v>0</v>
      </c>
    </row>
    <row r="120" spans="1:8">
      <c r="A120" s="28">
        <f t="shared" si="3"/>
        <v>0</v>
      </c>
      <c r="B120" s="13" t="s">
        <v>278</v>
      </c>
      <c r="E120" s="7" cm="1">
        <f t="array" ref="E120">IFERROR(INDEX('IC 1'!$A$2:$A$131, MATCH(MP!B120,'IC 1'!$B$2:$B$131,0),0),1)</f>
        <v>0</v>
      </c>
      <c r="F120" s="7" cm="1">
        <f t="array" ref="F120">IFERROR(INDEX('IC 2'!$A$2:$A$131, MATCH(MP!B120,'IC 2'!$B$2:$B$131,0),0),1)</f>
        <v>0</v>
      </c>
      <c r="G120" s="7" cm="1">
        <f t="array" ref="G120">IFERROR(INDEX('IC 3'!$A$2:$A$131, MATCH(MP!B120,'IC 3'!$B$2:$B$131,0),0),1)</f>
        <v>0</v>
      </c>
      <c r="H120" s="7" cm="1">
        <f t="array" ref="H120">IFERROR(INDEX('IC 4'!$A$2:$A$131, MATCH(MP!B120,'IC 4'!$B$2:$B$131,0),0),1)</f>
        <v>0</v>
      </c>
    </row>
    <row r="121" spans="1:8">
      <c r="A121" s="28">
        <f t="shared" si="3"/>
        <v>7900</v>
      </c>
      <c r="B121" s="13" t="s">
        <v>149</v>
      </c>
      <c r="C121" s="7">
        <v>200</v>
      </c>
      <c r="E121" s="7" cm="1">
        <f t="array" ref="E121">IFERROR(INDEX('IC 1'!$A$2:$A$131, MATCH(MP!B121,'IC 1'!$B$2:$B$131,0),0),1)</f>
        <v>2350</v>
      </c>
      <c r="F121" s="7" cm="1">
        <f t="array" ref="F121">IFERROR(INDEX('IC 2'!$A$2:$A$131, MATCH(MP!B121,'IC 2'!$B$2:$B$131,0),0),1)</f>
        <v>3350</v>
      </c>
      <c r="G121" s="7" cm="1">
        <f t="array" ref="G121">IFERROR(INDEX('IC 3'!$A$2:$A$131, MATCH(MP!B121,'IC 3'!$B$2:$B$131,0),0),1)</f>
        <v>1500</v>
      </c>
      <c r="H121" s="7" cm="1">
        <f t="array" ref="H121">IFERROR(INDEX('IC 4'!$A$2:$A$131, MATCH(MP!B121,'IC 4'!$B$2:$B$131,0),0),1)</f>
        <v>500</v>
      </c>
    </row>
    <row r="122" spans="1:8">
      <c r="A122" s="28">
        <f t="shared" si="3"/>
        <v>0</v>
      </c>
      <c r="B122" s="13" t="s">
        <v>223</v>
      </c>
      <c r="E122" s="7" cm="1">
        <f t="array" ref="E122">IFERROR(INDEX('IC 1'!$A$2:$A$131, MATCH(MP!B122,'IC 1'!$B$2:$B$131,0),0),1)</f>
        <v>0</v>
      </c>
      <c r="F122" s="7" cm="1">
        <f t="array" ref="F122">IFERROR(INDEX('IC 2'!$A$2:$A$131, MATCH(MP!B122,'IC 2'!$B$2:$B$131,0),0),1)</f>
        <v>0</v>
      </c>
      <c r="G122" s="7" cm="1">
        <f t="array" ref="G122">IFERROR(INDEX('IC 3'!$A$2:$A$131, MATCH(MP!B122,'IC 3'!$B$2:$B$131,0),0),1)</f>
        <v>0</v>
      </c>
      <c r="H122" s="7" cm="1">
        <f t="array" ref="H122">IFERROR(INDEX('IC 4'!$A$2:$A$131, MATCH(MP!B122,'IC 4'!$B$2:$B$131,0),0),1)</f>
        <v>0</v>
      </c>
    </row>
    <row r="123" spans="1:8">
      <c r="A123" s="28">
        <f t="shared" si="3"/>
        <v>2950</v>
      </c>
      <c r="B123" s="13" t="s">
        <v>173</v>
      </c>
      <c r="E123" s="7" cm="1">
        <f t="array" ref="E123">IFERROR(INDEX('IC 1'!$A$2:$A$131, MATCH(MP!B123,'IC 1'!$B$2:$B$131,0),0),1)</f>
        <v>1600</v>
      </c>
      <c r="F123" s="7" cm="1">
        <f t="array" ref="F123">IFERROR(INDEX('IC 2'!$A$2:$A$131, MATCH(MP!B123,'IC 2'!$B$2:$B$131,0),0),1)</f>
        <v>850</v>
      </c>
      <c r="G123" s="7" cm="1">
        <f t="array" ref="G123">IFERROR(INDEX('IC 3'!$A$2:$A$131, MATCH(MP!B123,'IC 3'!$B$2:$B$131,0),0),1)</f>
        <v>250</v>
      </c>
      <c r="H123" s="7" cm="1">
        <f t="array" ref="H123">IFERROR(INDEX('IC 4'!$A$2:$A$131, MATCH(MP!B123,'IC 4'!$B$2:$B$131,0),0),1)</f>
        <v>250</v>
      </c>
    </row>
    <row r="124" spans="1:8">
      <c r="A124" s="28">
        <f t="shared" si="3"/>
        <v>0</v>
      </c>
      <c r="B124" s="13" t="s">
        <v>232</v>
      </c>
      <c r="E124" s="7" cm="1">
        <f t="array" ref="E124">IFERROR(INDEX('IC 1'!$A$2:$A$131, MATCH(MP!B124,'IC 1'!$B$2:$B$131,0),0),1)</f>
        <v>0</v>
      </c>
      <c r="F124" s="7" cm="1">
        <f t="array" ref="F124">IFERROR(INDEX('IC 2'!$A$2:$A$131, MATCH(MP!B124,'IC 2'!$B$2:$B$131,0),0),1)</f>
        <v>0</v>
      </c>
      <c r="G124" s="7" cm="1">
        <f t="array" ref="G124">IFERROR(INDEX('IC 3'!$A$2:$A$131, MATCH(MP!B124,'IC 3'!$B$2:$B$131,0),0),1)</f>
        <v>0</v>
      </c>
      <c r="H124" s="7" cm="1">
        <f t="array" ref="H124">IFERROR(INDEX('IC 4'!$A$2:$A$131, MATCH(MP!B124,'IC 4'!$B$2:$B$131,0),0),1)</f>
        <v>0</v>
      </c>
    </row>
    <row r="125" spans="1:8">
      <c r="A125" s="28">
        <f t="shared" si="3"/>
        <v>10750</v>
      </c>
      <c r="B125" s="13" t="s">
        <v>180</v>
      </c>
      <c r="C125" s="7">
        <v>200</v>
      </c>
      <c r="E125" s="7" cm="1">
        <f t="array" ref="E125">IFERROR(INDEX('IC 1'!$A$2:$A$131, MATCH(MP!B125,'IC 1'!$B$2:$B$131,0),0),1)</f>
        <v>2100</v>
      </c>
      <c r="F125" s="7" cm="1">
        <f t="array" ref="F125">IFERROR(INDEX('IC 2'!$A$2:$A$131, MATCH(MP!B125,'IC 2'!$B$2:$B$131,0),0),1)</f>
        <v>2700</v>
      </c>
      <c r="G125" s="7" cm="1">
        <f t="array" ref="G125">IFERROR(INDEX('IC 3'!$A$2:$A$131, MATCH(MP!B125,'IC 3'!$B$2:$B$131,0),0),1)</f>
        <v>4500</v>
      </c>
      <c r="H125" s="7" cm="1">
        <f t="array" ref="H125">IFERROR(INDEX('IC 4'!$A$2:$A$131, MATCH(MP!B125,'IC 4'!$B$2:$B$131,0),0),1)</f>
        <v>1250</v>
      </c>
    </row>
    <row r="126" spans="1:8">
      <c r="A126" s="28">
        <f t="shared" si="3"/>
        <v>0</v>
      </c>
      <c r="B126" s="13" t="s">
        <v>229</v>
      </c>
      <c r="E126" s="7" cm="1">
        <f t="array" ref="E126">IFERROR(INDEX('IC 1'!$A$2:$A$131, MATCH(MP!B126,'IC 1'!$B$2:$B$131,0),0),1)</f>
        <v>0</v>
      </c>
      <c r="F126" s="7" cm="1">
        <f t="array" ref="F126">IFERROR(INDEX('IC 2'!$A$2:$A$131, MATCH(MP!B126,'IC 2'!$B$2:$B$131,0),0),1)</f>
        <v>0</v>
      </c>
      <c r="G126" s="7" cm="1">
        <f t="array" ref="G126">IFERROR(INDEX('IC 3'!$A$2:$A$131, MATCH(MP!B126,'IC 3'!$B$2:$B$131,0),0),1)</f>
        <v>0</v>
      </c>
      <c r="H126" s="7" cm="1">
        <f t="array" ref="H126">IFERROR(INDEX('IC 4'!$A$2:$A$131, MATCH(MP!B126,'IC 4'!$B$2:$B$131,0),0),1)</f>
        <v>0</v>
      </c>
    </row>
    <row r="127" spans="1:8">
      <c r="A127" s="28">
        <f t="shared" si="3"/>
        <v>0</v>
      </c>
      <c r="B127" s="13" t="s">
        <v>183</v>
      </c>
      <c r="E127" s="7" cm="1">
        <f t="array" ref="E127">IFERROR(INDEX('IC 1'!$A$2:$A$131, MATCH(MP!B127,'IC 1'!$B$2:$B$131,0),0),1)</f>
        <v>0</v>
      </c>
      <c r="F127" s="7" cm="1">
        <f t="array" ref="F127">IFERROR(INDEX('IC 2'!$A$2:$A$131, MATCH(MP!B127,'IC 2'!$B$2:$B$131,0),0),1)</f>
        <v>0</v>
      </c>
      <c r="G127" s="7" cm="1">
        <f t="array" ref="G127">IFERROR(INDEX('IC 3'!$A$2:$A$131, MATCH(MP!B127,'IC 3'!$B$2:$B$131,0),0),1)</f>
        <v>0</v>
      </c>
      <c r="H127" s="7" cm="1">
        <f t="array" ref="H127">IFERROR(INDEX('IC 4'!$A$2:$A$131, MATCH(MP!B127,'IC 4'!$B$2:$B$131,0),0),1)</f>
        <v>0</v>
      </c>
    </row>
    <row r="128" spans="1:8">
      <c r="A128" s="28">
        <f t="shared" si="3"/>
        <v>16850</v>
      </c>
      <c r="B128" s="13" t="s">
        <v>159</v>
      </c>
      <c r="C128" s="7">
        <v>200</v>
      </c>
      <c r="E128" s="7" cm="1">
        <f t="array" ref="E128">IFERROR(INDEX('IC 1'!$A$2:$A$131, MATCH(MP!B128,'IC 1'!$B$2:$B$131,0),0),1)</f>
        <v>4550</v>
      </c>
      <c r="F128" s="7" cm="1">
        <f t="array" ref="F128">IFERROR(INDEX('IC 2'!$A$2:$A$131, MATCH(MP!B128,'IC 2'!$B$2:$B$131,0),0),1)</f>
        <v>4350</v>
      </c>
      <c r="G128" s="7" cm="1">
        <f t="array" ref="G128">IFERROR(INDEX('IC 3'!$A$2:$A$131, MATCH(MP!B128,'IC 3'!$B$2:$B$131,0),0),1)</f>
        <v>4750</v>
      </c>
      <c r="H128" s="7" cm="1">
        <f t="array" ref="H128">IFERROR(INDEX('IC 4'!$A$2:$A$131, MATCH(MP!B128,'IC 4'!$B$2:$B$131,0),0),1)</f>
        <v>3000</v>
      </c>
    </row>
    <row r="129" spans="1:8">
      <c r="A129" s="28">
        <f t="shared" si="3"/>
        <v>7600</v>
      </c>
      <c r="B129" s="13" t="s">
        <v>178</v>
      </c>
      <c r="D129" s="7">
        <v>-3000</v>
      </c>
      <c r="E129" s="7" cm="1">
        <f t="array" ref="E129">IFERROR(INDEX('IC 1'!$A$2:$A$131, MATCH(MP!B129,'IC 1'!$B$2:$B$131,0),0),1)</f>
        <v>2200</v>
      </c>
      <c r="F129" s="7" cm="1">
        <f t="array" ref="F129">IFERROR(INDEX('IC 2'!$A$2:$A$131, MATCH(MP!B129,'IC 2'!$B$2:$B$131,0),0),1)</f>
        <v>3150</v>
      </c>
      <c r="G129" s="7" cm="1">
        <f t="array" ref="G129">IFERROR(INDEX('IC 3'!$A$2:$A$131, MATCH(MP!B129,'IC 3'!$B$2:$B$131,0),0),1)</f>
        <v>3250</v>
      </c>
      <c r="H129" s="7" cm="1">
        <f t="array" ref="H129">IFERROR(INDEX('IC 4'!$A$2:$A$131, MATCH(MP!B129,'IC 4'!$B$2:$B$131,0),0),1)</f>
        <v>2000</v>
      </c>
    </row>
    <row r="130" spans="1:8">
      <c r="A130" s="28">
        <f t="shared" si="3"/>
        <v>0</v>
      </c>
      <c r="B130" s="13" t="s">
        <v>234</v>
      </c>
      <c r="E130" s="7" cm="1">
        <f t="array" ref="E130">IFERROR(INDEX('IC 1'!$A$2:$A$131, MATCH(MP!B130,'IC 1'!$B$2:$B$131,0),0),1)</f>
        <v>0</v>
      </c>
      <c r="F130" s="7" cm="1">
        <f t="array" ref="F130">IFERROR(INDEX('IC 2'!$A$2:$A$131, MATCH(MP!B130,'IC 2'!$B$2:$B$131,0),0),1)</f>
        <v>0</v>
      </c>
      <c r="G130" s="7" cm="1">
        <f t="array" ref="G130">IFERROR(INDEX('IC 3'!$A$2:$A$131, MATCH(MP!B130,'IC 3'!$B$2:$B$131,0),0),1)</f>
        <v>0</v>
      </c>
      <c r="H130" s="7" cm="1">
        <f t="array" ref="H130">IFERROR(INDEX('IC 4'!$A$2:$A$131, MATCH(MP!B130,'IC 4'!$B$2:$B$131,0),0),1)</f>
        <v>0</v>
      </c>
    </row>
  </sheetData>
  <autoFilter ref="A1:U131" xr:uid="{E61AFF1E-1348-4C90-B7EC-A30D339E9404}">
    <sortState xmlns:xlrd2="http://schemas.microsoft.com/office/spreadsheetml/2017/richdata2" ref="A2:U131">
      <sortCondition ref="B1:B131"/>
    </sortState>
  </autoFilter>
  <sortState xmlns:xlrd2="http://schemas.microsoft.com/office/spreadsheetml/2017/richdata2" ref="B2:B130">
    <sortCondition ref="B2:B130"/>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AAE68-A76E-43BB-A501-868821D5A63F}">
  <sheetPr filterMode="1"/>
  <dimension ref="A1:R131"/>
  <sheetViews>
    <sheetView topLeftCell="A39" workbookViewId="0">
      <selection activeCell="C28" sqref="C1:Q1048576"/>
    </sheetView>
  </sheetViews>
  <sheetFormatPr defaultRowHeight="13.2"/>
  <cols>
    <col min="1" max="1" width="13.88671875" style="34" customWidth="1"/>
    <col min="2" max="2" width="31.33203125" style="33" customWidth="1"/>
    <col min="3" max="5" width="7.77734375" style="33" hidden="1" customWidth="1"/>
    <col min="6" max="17" width="8.88671875" style="33" hidden="1" customWidth="1"/>
    <col min="18" max="18" width="20.21875" style="33" customWidth="1"/>
    <col min="19" max="16384" width="8.88671875" style="33"/>
  </cols>
  <sheetData>
    <row r="1" spans="1:18">
      <c r="A1" s="31" t="s">
        <v>284</v>
      </c>
      <c r="B1" s="32" t="s">
        <v>148</v>
      </c>
      <c r="C1" s="32"/>
      <c r="D1" s="32"/>
      <c r="E1" s="32"/>
      <c r="F1" s="32" t="s">
        <v>285</v>
      </c>
      <c r="G1" s="32" t="s">
        <v>286</v>
      </c>
      <c r="H1" s="32" t="s">
        <v>287</v>
      </c>
      <c r="I1" s="32" t="s">
        <v>288</v>
      </c>
      <c r="J1" s="32" t="s">
        <v>289</v>
      </c>
      <c r="K1" s="32" t="s">
        <v>290</v>
      </c>
      <c r="L1" s="32" t="s">
        <v>291</v>
      </c>
      <c r="M1" s="32" t="s">
        <v>292</v>
      </c>
      <c r="N1" s="32" t="s">
        <v>293</v>
      </c>
      <c r="O1" s="32" t="s">
        <v>294</v>
      </c>
      <c r="P1" s="32" t="s">
        <v>295</v>
      </c>
      <c r="Q1" s="32" t="s">
        <v>296</v>
      </c>
      <c r="R1" s="32" t="s">
        <v>299</v>
      </c>
    </row>
    <row r="2" spans="1:18" hidden="1">
      <c r="A2" s="30">
        <f>SUM(C2:Q2)</f>
        <v>0</v>
      </c>
      <c r="B2" s="30" t="s">
        <v>212</v>
      </c>
      <c r="C2" s="30"/>
      <c r="D2" s="30"/>
      <c r="E2" s="30"/>
      <c r="F2" s="30"/>
      <c r="G2" s="30"/>
      <c r="H2" s="30"/>
      <c r="I2" s="30"/>
      <c r="J2" s="30"/>
      <c r="K2" s="30"/>
      <c r="L2" s="30"/>
      <c r="M2" s="30"/>
      <c r="N2" s="30"/>
      <c r="O2" s="30"/>
      <c r="P2" s="30"/>
      <c r="Q2" s="30"/>
    </row>
    <row r="3" spans="1:18" hidden="1">
      <c r="A3" s="30">
        <f t="shared" ref="A3:A66" si="0">SUM(C3:Q3)</f>
        <v>0</v>
      </c>
      <c r="B3" s="30" t="s">
        <v>250</v>
      </c>
      <c r="C3" s="30"/>
      <c r="D3" s="30"/>
      <c r="E3" s="30"/>
      <c r="F3" s="30"/>
      <c r="G3" s="30"/>
      <c r="H3" s="30"/>
      <c r="I3" s="30"/>
      <c r="J3" s="30"/>
      <c r="K3" s="30"/>
      <c r="L3" s="30"/>
      <c r="M3" s="30"/>
      <c r="N3" s="30"/>
      <c r="O3" s="30"/>
      <c r="P3" s="30"/>
      <c r="Q3" s="30"/>
    </row>
    <row r="4" spans="1:18" hidden="1">
      <c r="A4" s="30">
        <f t="shared" si="0"/>
        <v>0</v>
      </c>
      <c r="B4" s="30" t="s">
        <v>157</v>
      </c>
      <c r="C4" s="30"/>
      <c r="D4" s="30"/>
      <c r="E4" s="30"/>
      <c r="F4" s="30"/>
      <c r="G4" s="30"/>
      <c r="H4" s="30"/>
      <c r="I4" s="30"/>
      <c r="J4" s="30"/>
      <c r="K4" s="30"/>
      <c r="L4" s="30"/>
      <c r="M4" s="30"/>
      <c r="N4" s="30"/>
      <c r="O4" s="30"/>
      <c r="P4" s="30"/>
      <c r="Q4" s="30"/>
    </row>
    <row r="5" spans="1:18" hidden="1">
      <c r="A5" s="30">
        <f t="shared" si="0"/>
        <v>0</v>
      </c>
      <c r="B5" s="30" t="s">
        <v>205</v>
      </c>
      <c r="C5" s="30"/>
      <c r="D5" s="30"/>
      <c r="E5" s="30"/>
      <c r="F5" s="30"/>
      <c r="G5" s="30"/>
      <c r="H5" s="30"/>
      <c r="I5" s="30"/>
      <c r="J5" s="30"/>
      <c r="K5" s="30"/>
      <c r="L5" s="30"/>
      <c r="M5" s="30"/>
      <c r="N5" s="30"/>
      <c r="O5" s="30"/>
      <c r="P5" s="30"/>
      <c r="Q5" s="30"/>
    </row>
    <row r="6" spans="1:18" hidden="1">
      <c r="A6" s="30">
        <f t="shared" si="0"/>
        <v>250</v>
      </c>
      <c r="B6" s="30" t="s">
        <v>251</v>
      </c>
      <c r="C6" s="30"/>
      <c r="D6" s="30"/>
      <c r="E6" s="30"/>
      <c r="F6" s="30"/>
      <c r="G6" s="30"/>
      <c r="H6" s="30">
        <v>250</v>
      </c>
      <c r="I6" s="30"/>
      <c r="J6" s="30"/>
      <c r="K6" s="30"/>
      <c r="L6" s="30"/>
      <c r="M6" s="30"/>
      <c r="N6" s="30"/>
      <c r="O6" s="30"/>
      <c r="P6" s="30"/>
      <c r="Q6" s="30"/>
    </row>
    <row r="7" spans="1:18" hidden="1">
      <c r="A7" s="30">
        <f t="shared" si="0"/>
        <v>0</v>
      </c>
      <c r="B7" s="30" t="s">
        <v>214</v>
      </c>
      <c r="C7" s="30"/>
      <c r="D7" s="30"/>
      <c r="E7" s="30"/>
      <c r="F7" s="30"/>
      <c r="G7" s="30"/>
      <c r="H7" s="30"/>
      <c r="I7" s="30"/>
      <c r="J7" s="30"/>
      <c r="K7" s="30"/>
      <c r="L7" s="30"/>
      <c r="M7" s="30"/>
      <c r="N7" s="30"/>
      <c r="O7" s="30"/>
      <c r="P7" s="30"/>
      <c r="Q7" s="30"/>
    </row>
    <row r="8" spans="1:18" hidden="1">
      <c r="A8" s="30">
        <f t="shared" si="0"/>
        <v>0</v>
      </c>
      <c r="B8" s="30" t="s">
        <v>186</v>
      </c>
      <c r="C8" s="30"/>
      <c r="D8" s="30"/>
      <c r="E8" s="30"/>
      <c r="F8" s="30"/>
      <c r="G8" s="30"/>
      <c r="H8" s="30"/>
      <c r="I8" s="30"/>
      <c r="J8" s="30"/>
      <c r="K8" s="30"/>
      <c r="L8" s="30"/>
      <c r="M8" s="30"/>
      <c r="N8" s="30"/>
      <c r="O8" s="30"/>
      <c r="P8" s="30"/>
      <c r="Q8" s="30"/>
    </row>
    <row r="9" spans="1:18" hidden="1">
      <c r="A9" s="30">
        <f t="shared" si="0"/>
        <v>0</v>
      </c>
      <c r="B9" s="30" t="s">
        <v>158</v>
      </c>
      <c r="C9" s="30"/>
      <c r="D9" s="30"/>
      <c r="E9" s="30"/>
      <c r="F9" s="30"/>
      <c r="G9" s="30"/>
      <c r="H9" s="30"/>
      <c r="I9" s="30"/>
      <c r="J9" s="30"/>
      <c r="K9" s="30"/>
      <c r="L9" s="30"/>
      <c r="M9" s="30"/>
      <c r="N9" s="30"/>
      <c r="O9" s="30"/>
      <c r="P9" s="30"/>
      <c r="Q9" s="30"/>
    </row>
    <row r="10" spans="1:18" hidden="1">
      <c r="A10" s="30">
        <f t="shared" si="0"/>
        <v>0</v>
      </c>
      <c r="B10" s="30" t="s">
        <v>156</v>
      </c>
      <c r="C10" s="30"/>
      <c r="D10" s="30"/>
      <c r="E10" s="30"/>
      <c r="F10" s="30"/>
      <c r="G10" s="30"/>
      <c r="H10" s="30"/>
      <c r="I10" s="30"/>
      <c r="J10" s="30"/>
      <c r="K10" s="30"/>
      <c r="L10" s="30"/>
      <c r="M10" s="30"/>
      <c r="N10" s="30"/>
      <c r="O10" s="30"/>
      <c r="P10" s="30"/>
      <c r="Q10" s="30"/>
    </row>
    <row r="11" spans="1:18" hidden="1">
      <c r="A11" s="30">
        <f t="shared" si="0"/>
        <v>0</v>
      </c>
      <c r="B11" s="30" t="s">
        <v>252</v>
      </c>
      <c r="C11" s="30"/>
      <c r="D11" s="30"/>
      <c r="E11" s="30"/>
      <c r="F11" s="30"/>
      <c r="G11" s="30"/>
      <c r="H11" s="30"/>
      <c r="I11" s="30"/>
      <c r="J11" s="30"/>
      <c r="K11" s="30"/>
      <c r="L11" s="30"/>
      <c r="M11" s="30"/>
      <c r="N11" s="30"/>
      <c r="O11" s="30"/>
      <c r="P11" s="30"/>
      <c r="Q11" s="30"/>
    </row>
    <row r="12" spans="1:18" hidden="1">
      <c r="A12" s="30">
        <f t="shared" si="0"/>
        <v>0</v>
      </c>
      <c r="B12" s="30" t="s">
        <v>197</v>
      </c>
      <c r="C12" s="30"/>
      <c r="D12" s="30"/>
      <c r="E12" s="30"/>
      <c r="F12" s="30"/>
      <c r="G12" s="30"/>
      <c r="H12" s="30"/>
      <c r="I12" s="30"/>
      <c r="J12" s="30"/>
      <c r="K12" s="30"/>
      <c r="L12" s="30"/>
      <c r="M12" s="30"/>
      <c r="N12" s="30"/>
      <c r="O12" s="30"/>
      <c r="P12" s="30"/>
      <c r="Q12" s="30"/>
    </row>
    <row r="13" spans="1:18">
      <c r="A13" s="30">
        <f t="shared" si="0"/>
        <v>100</v>
      </c>
      <c r="B13" s="30" t="s">
        <v>189</v>
      </c>
      <c r="C13" s="30">
        <v>100</v>
      </c>
      <c r="D13" s="30"/>
      <c r="E13" s="30"/>
      <c r="F13" s="30"/>
      <c r="G13" s="30"/>
      <c r="H13" s="30"/>
      <c r="I13" s="30"/>
      <c r="J13" s="30"/>
      <c r="K13" s="30"/>
      <c r="L13" s="30"/>
      <c r="M13" s="30"/>
      <c r="N13" s="30"/>
      <c r="O13" s="30"/>
      <c r="P13" s="30"/>
      <c r="Q13" s="30"/>
      <c r="R13" s="33" t="s">
        <v>41</v>
      </c>
    </row>
    <row r="14" spans="1:18">
      <c r="A14" s="30">
        <f t="shared" si="0"/>
        <v>350</v>
      </c>
      <c r="B14" s="30" t="s">
        <v>224</v>
      </c>
      <c r="C14" s="30">
        <v>100</v>
      </c>
      <c r="D14" s="30"/>
      <c r="E14" s="30"/>
      <c r="F14" s="30"/>
      <c r="G14" s="30"/>
      <c r="H14" s="30"/>
      <c r="I14" s="30">
        <v>250</v>
      </c>
      <c r="J14" s="30"/>
      <c r="K14" s="30"/>
      <c r="L14" s="30"/>
      <c r="M14" s="30"/>
      <c r="N14" s="30"/>
      <c r="O14" s="30"/>
      <c r="P14" s="30"/>
      <c r="Q14" s="30"/>
      <c r="R14" s="33" t="s">
        <v>36</v>
      </c>
    </row>
    <row r="15" spans="1:18" hidden="1">
      <c r="A15" s="30">
        <f t="shared" si="0"/>
        <v>0</v>
      </c>
      <c r="B15" s="30" t="s">
        <v>246</v>
      </c>
      <c r="C15" s="30"/>
      <c r="D15" s="30"/>
      <c r="E15" s="30"/>
      <c r="F15" s="30"/>
      <c r="G15" s="30"/>
      <c r="H15" s="30"/>
      <c r="I15" s="30"/>
      <c r="J15" s="30"/>
      <c r="K15" s="30"/>
      <c r="L15" s="30"/>
      <c r="M15" s="30"/>
      <c r="N15" s="30"/>
      <c r="O15" s="30"/>
      <c r="P15" s="30"/>
      <c r="Q15" s="30"/>
    </row>
    <row r="16" spans="1:18" hidden="1">
      <c r="A16" s="30">
        <f t="shared" si="0"/>
        <v>0</v>
      </c>
      <c r="B16" s="30" t="s">
        <v>253</v>
      </c>
      <c r="C16" s="30"/>
      <c r="D16" s="30"/>
      <c r="E16" s="30"/>
      <c r="F16" s="30"/>
      <c r="G16" s="30"/>
      <c r="H16" s="30"/>
      <c r="I16" s="30"/>
      <c r="J16" s="30"/>
      <c r="K16" s="30"/>
      <c r="L16" s="30"/>
      <c r="M16" s="30"/>
      <c r="N16" s="30"/>
      <c r="O16" s="30"/>
      <c r="P16" s="30"/>
      <c r="Q16" s="30"/>
    </row>
    <row r="17" spans="1:18" hidden="1">
      <c r="A17" s="30">
        <f t="shared" si="0"/>
        <v>0</v>
      </c>
      <c r="B17" s="30" t="s">
        <v>231</v>
      </c>
      <c r="C17" s="30"/>
      <c r="D17" s="30"/>
      <c r="E17" s="30"/>
      <c r="F17" s="30"/>
      <c r="G17" s="30"/>
      <c r="H17" s="30"/>
      <c r="I17" s="30"/>
      <c r="J17" s="30"/>
      <c r="K17" s="30"/>
      <c r="L17" s="30"/>
      <c r="M17" s="30"/>
      <c r="N17" s="30"/>
      <c r="O17" s="30"/>
      <c r="P17" s="30"/>
      <c r="Q17" s="30"/>
    </row>
    <row r="18" spans="1:18" hidden="1">
      <c r="A18" s="30">
        <f t="shared" si="0"/>
        <v>0</v>
      </c>
      <c r="B18" s="30" t="s">
        <v>254</v>
      </c>
      <c r="C18" s="30"/>
      <c r="D18" s="30"/>
      <c r="E18" s="30"/>
      <c r="F18" s="30"/>
      <c r="G18" s="30"/>
      <c r="H18" s="30"/>
      <c r="I18" s="30"/>
      <c r="J18" s="30"/>
      <c r="K18" s="30"/>
      <c r="L18" s="30"/>
      <c r="M18" s="30"/>
      <c r="N18" s="30"/>
      <c r="O18" s="30"/>
      <c r="P18" s="30"/>
      <c r="Q18" s="30"/>
    </row>
    <row r="19" spans="1:18" hidden="1">
      <c r="A19" s="30">
        <f t="shared" si="0"/>
        <v>0</v>
      </c>
      <c r="B19" s="30" t="s">
        <v>174</v>
      </c>
      <c r="C19" s="30"/>
      <c r="D19" s="30"/>
      <c r="E19" s="30"/>
      <c r="F19" s="30"/>
      <c r="G19" s="30"/>
      <c r="H19" s="30"/>
      <c r="I19" s="30"/>
      <c r="J19" s="30"/>
      <c r="K19" s="30"/>
      <c r="L19" s="30"/>
      <c r="M19" s="30"/>
      <c r="N19" s="30"/>
      <c r="O19" s="30"/>
      <c r="P19" s="30"/>
      <c r="Q19" s="30"/>
    </row>
    <row r="20" spans="1:18" hidden="1">
      <c r="A20" s="30">
        <f t="shared" si="0"/>
        <v>0</v>
      </c>
      <c r="B20" s="30" t="s">
        <v>164</v>
      </c>
      <c r="C20" s="30"/>
      <c r="D20" s="30"/>
      <c r="E20" s="30"/>
      <c r="F20" s="30"/>
      <c r="G20" s="30"/>
      <c r="H20" s="30"/>
      <c r="I20" s="30"/>
      <c r="J20" s="30"/>
      <c r="K20" s="30"/>
      <c r="L20" s="30"/>
      <c r="M20" s="30"/>
      <c r="N20" s="30"/>
      <c r="O20" s="30"/>
      <c r="P20" s="30"/>
      <c r="Q20" s="30"/>
    </row>
    <row r="21" spans="1:18" hidden="1">
      <c r="A21" s="30">
        <f t="shared" si="0"/>
        <v>0</v>
      </c>
      <c r="B21" s="30" t="s">
        <v>217</v>
      </c>
      <c r="C21" s="30"/>
      <c r="D21" s="30"/>
      <c r="E21" s="30"/>
      <c r="F21" s="30"/>
      <c r="G21" s="30"/>
      <c r="H21" s="30"/>
      <c r="I21" s="30"/>
      <c r="J21" s="30"/>
      <c r="K21" s="30"/>
      <c r="L21" s="30"/>
      <c r="M21" s="30"/>
      <c r="N21" s="30"/>
      <c r="O21" s="30"/>
      <c r="P21" s="30"/>
      <c r="Q21" s="30"/>
    </row>
    <row r="22" spans="1:18">
      <c r="A22" s="30">
        <f t="shared" si="0"/>
        <v>2500</v>
      </c>
      <c r="B22" s="30" t="s">
        <v>155</v>
      </c>
      <c r="C22" s="30">
        <v>100</v>
      </c>
      <c r="D22" s="30">
        <v>100</v>
      </c>
      <c r="E22" s="30">
        <v>200</v>
      </c>
      <c r="F22" s="30"/>
      <c r="G22" s="30">
        <v>100</v>
      </c>
      <c r="H22" s="30">
        <v>250</v>
      </c>
      <c r="I22" s="30">
        <v>250</v>
      </c>
      <c r="J22" s="30">
        <v>500</v>
      </c>
      <c r="K22" s="30"/>
      <c r="L22" s="30">
        <v>250</v>
      </c>
      <c r="M22" s="30">
        <v>250</v>
      </c>
      <c r="N22" s="30">
        <v>250</v>
      </c>
      <c r="O22" s="30"/>
      <c r="P22" s="30">
        <v>250</v>
      </c>
      <c r="Q22" s="30"/>
      <c r="R22" s="33" t="s">
        <v>28</v>
      </c>
    </row>
    <row r="23" spans="1:18" hidden="1">
      <c r="A23" s="30">
        <f t="shared" si="0"/>
        <v>0</v>
      </c>
      <c r="B23" s="30" t="s">
        <v>243</v>
      </c>
      <c r="C23" s="30"/>
      <c r="D23" s="30"/>
      <c r="E23" s="30"/>
      <c r="F23" s="30"/>
      <c r="G23" s="30"/>
      <c r="H23" s="30"/>
      <c r="I23" s="30"/>
      <c r="J23" s="30"/>
      <c r="K23" s="30"/>
      <c r="L23" s="30"/>
      <c r="M23" s="30"/>
      <c r="N23" s="30"/>
      <c r="O23" s="30"/>
      <c r="P23" s="30"/>
      <c r="Q23" s="30"/>
    </row>
    <row r="24" spans="1:18" hidden="1">
      <c r="A24" s="30">
        <f t="shared" si="0"/>
        <v>0</v>
      </c>
      <c r="B24" s="30" t="s">
        <v>172</v>
      </c>
      <c r="C24" s="30"/>
      <c r="D24" s="30"/>
      <c r="E24" s="30"/>
      <c r="F24" s="30"/>
      <c r="G24" s="30"/>
      <c r="H24" s="30"/>
      <c r="I24" s="30"/>
      <c r="J24" s="30"/>
      <c r="K24" s="30"/>
      <c r="L24" s="30"/>
      <c r="M24" s="30"/>
      <c r="N24" s="30"/>
      <c r="O24" s="30"/>
      <c r="P24" s="30"/>
      <c r="Q24" s="30"/>
    </row>
    <row r="25" spans="1:18" hidden="1">
      <c r="A25" s="30">
        <f t="shared" si="0"/>
        <v>0</v>
      </c>
      <c r="B25" s="30" t="s">
        <v>255</v>
      </c>
      <c r="C25" s="30"/>
      <c r="D25" s="30"/>
      <c r="E25" s="30"/>
      <c r="F25" s="30"/>
      <c r="G25" s="30"/>
      <c r="H25" s="30"/>
      <c r="I25" s="30"/>
      <c r="J25" s="30"/>
      <c r="K25" s="30"/>
      <c r="L25" s="30"/>
      <c r="M25" s="30"/>
      <c r="N25" s="30"/>
      <c r="O25" s="30"/>
      <c r="P25" s="30"/>
      <c r="Q25" s="30"/>
    </row>
    <row r="26" spans="1:18" hidden="1">
      <c r="A26" s="30">
        <f t="shared" si="0"/>
        <v>0</v>
      </c>
      <c r="B26" s="30" t="s">
        <v>200</v>
      </c>
      <c r="C26" s="30"/>
      <c r="D26" s="30"/>
      <c r="E26" s="30"/>
      <c r="F26" s="30"/>
      <c r="G26" s="30"/>
      <c r="H26" s="30"/>
      <c r="I26" s="30"/>
      <c r="J26" s="30"/>
      <c r="K26" s="30"/>
      <c r="L26" s="30"/>
      <c r="M26" s="30"/>
      <c r="N26" s="30"/>
      <c r="O26" s="30"/>
      <c r="P26" s="30"/>
      <c r="Q26" s="30"/>
    </row>
    <row r="27" spans="1:18">
      <c r="A27" s="30">
        <f t="shared" si="0"/>
        <v>2450</v>
      </c>
      <c r="B27" s="30" t="s">
        <v>179</v>
      </c>
      <c r="C27" s="30">
        <v>100</v>
      </c>
      <c r="D27" s="30"/>
      <c r="E27" s="30"/>
      <c r="F27" s="30"/>
      <c r="G27" s="30">
        <v>100</v>
      </c>
      <c r="H27" s="30">
        <v>750</v>
      </c>
      <c r="I27" s="30">
        <v>250</v>
      </c>
      <c r="J27" s="30">
        <v>250</v>
      </c>
      <c r="K27" s="30"/>
      <c r="L27" s="30">
        <v>250</v>
      </c>
      <c r="M27" s="30"/>
      <c r="N27" s="30">
        <v>250</v>
      </c>
      <c r="O27" s="30">
        <v>250</v>
      </c>
      <c r="P27" s="30">
        <v>250</v>
      </c>
      <c r="Q27" s="30"/>
      <c r="R27" s="33" t="s">
        <v>41</v>
      </c>
    </row>
    <row r="28" spans="1:18" hidden="1">
      <c r="A28" s="30">
        <f t="shared" si="0"/>
        <v>0</v>
      </c>
      <c r="B28" s="30" t="s">
        <v>257</v>
      </c>
      <c r="C28" s="30"/>
      <c r="D28" s="30"/>
      <c r="E28" s="30"/>
      <c r="F28" s="30"/>
      <c r="G28" s="30"/>
      <c r="H28" s="30"/>
      <c r="I28" s="30"/>
      <c r="J28" s="30"/>
      <c r="K28" s="30"/>
      <c r="L28" s="30"/>
      <c r="M28" s="30"/>
      <c r="N28" s="30"/>
      <c r="O28" s="30"/>
      <c r="P28" s="30"/>
      <c r="Q28" s="30"/>
    </row>
    <row r="29" spans="1:18" hidden="1">
      <c r="A29" s="30">
        <f t="shared" si="0"/>
        <v>0</v>
      </c>
      <c r="B29" s="30" t="s">
        <v>258</v>
      </c>
      <c r="C29" s="30"/>
      <c r="D29" s="30"/>
      <c r="E29" s="30"/>
      <c r="F29" s="30"/>
      <c r="G29" s="30"/>
      <c r="H29" s="30"/>
      <c r="I29" s="30"/>
      <c r="J29" s="30"/>
      <c r="K29" s="30"/>
      <c r="L29" s="30"/>
      <c r="M29" s="30"/>
      <c r="N29" s="30"/>
      <c r="O29" s="30"/>
      <c r="P29" s="30"/>
      <c r="Q29" s="30"/>
    </row>
    <row r="30" spans="1:18" hidden="1">
      <c r="A30" s="30">
        <f t="shared" si="0"/>
        <v>0</v>
      </c>
      <c r="B30" s="30" t="s">
        <v>215</v>
      </c>
      <c r="C30" s="30"/>
      <c r="D30" s="30"/>
      <c r="E30" s="30"/>
      <c r="F30" s="30"/>
      <c r="G30" s="30"/>
      <c r="H30" s="30"/>
      <c r="I30" s="30"/>
      <c r="J30" s="30"/>
      <c r="K30" s="30"/>
      <c r="L30" s="30"/>
      <c r="M30" s="30"/>
      <c r="N30" s="30"/>
      <c r="O30" s="30"/>
      <c r="P30" s="30"/>
      <c r="Q30" s="30"/>
    </row>
    <row r="31" spans="1:18" hidden="1">
      <c r="A31" s="30">
        <f t="shared" si="0"/>
        <v>0</v>
      </c>
      <c r="B31" s="30" t="s">
        <v>233</v>
      </c>
      <c r="C31" s="30"/>
      <c r="D31" s="30"/>
      <c r="E31" s="30"/>
      <c r="F31" s="30"/>
      <c r="G31" s="30"/>
      <c r="H31" s="30"/>
      <c r="I31" s="30"/>
      <c r="J31" s="30"/>
      <c r="K31" s="30"/>
      <c r="L31" s="30"/>
      <c r="M31" s="30"/>
      <c r="N31" s="30"/>
      <c r="O31" s="30"/>
      <c r="P31" s="30"/>
      <c r="Q31" s="30"/>
    </row>
    <row r="32" spans="1:18" hidden="1">
      <c r="A32" s="30">
        <f t="shared" si="0"/>
        <v>0</v>
      </c>
      <c r="B32" s="30" t="s">
        <v>259</v>
      </c>
      <c r="C32" s="30"/>
      <c r="D32" s="30"/>
      <c r="E32" s="30"/>
      <c r="F32" s="30"/>
      <c r="G32" s="30"/>
      <c r="H32" s="30"/>
      <c r="I32" s="30"/>
      <c r="J32" s="30"/>
      <c r="K32" s="30"/>
      <c r="L32" s="30"/>
      <c r="M32" s="30"/>
      <c r="N32" s="30"/>
      <c r="O32" s="30"/>
      <c r="P32" s="30"/>
      <c r="Q32" s="30"/>
    </row>
    <row r="33" spans="1:18" hidden="1">
      <c r="A33" s="30">
        <f t="shared" si="0"/>
        <v>0</v>
      </c>
      <c r="B33" s="30" t="s">
        <v>260</v>
      </c>
      <c r="C33" s="30"/>
      <c r="D33" s="30"/>
      <c r="E33" s="30"/>
      <c r="F33" s="30"/>
      <c r="G33" s="30"/>
      <c r="H33" s="30"/>
      <c r="I33" s="30"/>
      <c r="J33" s="30"/>
      <c r="K33" s="30"/>
      <c r="L33" s="30"/>
      <c r="M33" s="30"/>
      <c r="N33" s="30"/>
      <c r="O33" s="30"/>
      <c r="P33" s="30"/>
      <c r="Q33" s="30"/>
    </row>
    <row r="34" spans="1:18" hidden="1">
      <c r="A34" s="30">
        <f t="shared" si="0"/>
        <v>0</v>
      </c>
      <c r="B34" s="30" t="s">
        <v>176</v>
      </c>
      <c r="C34" s="30"/>
      <c r="D34" s="30"/>
      <c r="E34" s="30"/>
      <c r="F34" s="30"/>
      <c r="G34" s="30"/>
      <c r="H34" s="30"/>
      <c r="I34" s="30"/>
      <c r="J34" s="30"/>
      <c r="K34" s="30"/>
      <c r="L34" s="30"/>
      <c r="M34" s="30"/>
      <c r="N34" s="30"/>
      <c r="O34" s="30"/>
      <c r="P34" s="30"/>
      <c r="Q34" s="30"/>
    </row>
    <row r="35" spans="1:18">
      <c r="A35" s="30">
        <f t="shared" si="0"/>
        <v>2650</v>
      </c>
      <c r="B35" s="30" t="s">
        <v>162</v>
      </c>
      <c r="C35" s="30">
        <v>100</v>
      </c>
      <c r="D35" s="30"/>
      <c r="E35" s="30"/>
      <c r="F35" s="30"/>
      <c r="G35" s="30">
        <v>300</v>
      </c>
      <c r="H35" s="30">
        <v>250</v>
      </c>
      <c r="I35" s="30">
        <v>250</v>
      </c>
      <c r="J35" s="30">
        <v>250</v>
      </c>
      <c r="K35" s="30"/>
      <c r="L35" s="30">
        <v>250</v>
      </c>
      <c r="M35" s="30">
        <v>250</v>
      </c>
      <c r="N35" s="30">
        <v>250</v>
      </c>
      <c r="O35" s="30">
        <v>250</v>
      </c>
      <c r="P35" s="30">
        <v>500</v>
      </c>
      <c r="Q35" s="30"/>
      <c r="R35" s="33" t="s">
        <v>28</v>
      </c>
    </row>
    <row r="36" spans="1:18" hidden="1">
      <c r="A36" s="30">
        <f t="shared" si="0"/>
        <v>0</v>
      </c>
      <c r="B36" s="30" t="s">
        <v>168</v>
      </c>
      <c r="C36" s="30"/>
      <c r="D36" s="30"/>
      <c r="E36" s="30"/>
      <c r="F36" s="30"/>
      <c r="G36" s="30"/>
      <c r="H36" s="30"/>
      <c r="I36" s="30"/>
      <c r="J36" s="30"/>
      <c r="K36" s="30"/>
      <c r="L36" s="30"/>
      <c r="M36" s="30"/>
      <c r="N36" s="30"/>
      <c r="O36" s="30"/>
      <c r="P36" s="30"/>
      <c r="Q36" s="30"/>
    </row>
    <row r="37" spans="1:18" hidden="1">
      <c r="A37" s="30">
        <f t="shared" si="0"/>
        <v>0</v>
      </c>
      <c r="B37" s="30" t="s">
        <v>203</v>
      </c>
      <c r="C37" s="30"/>
      <c r="D37" s="30"/>
      <c r="E37" s="30"/>
      <c r="F37" s="30"/>
      <c r="G37" s="30"/>
      <c r="H37" s="30"/>
      <c r="I37" s="30"/>
      <c r="J37" s="30"/>
      <c r="K37" s="30"/>
      <c r="L37" s="30"/>
      <c r="M37" s="30"/>
      <c r="N37" s="30"/>
      <c r="O37" s="30"/>
      <c r="P37" s="30"/>
      <c r="Q37" s="30"/>
    </row>
    <row r="38" spans="1:18" hidden="1">
      <c r="A38" s="30">
        <f t="shared" si="0"/>
        <v>0</v>
      </c>
      <c r="B38" s="30" t="s">
        <v>256</v>
      </c>
      <c r="C38" s="30"/>
      <c r="D38" s="30"/>
      <c r="E38" s="30"/>
      <c r="F38" s="30"/>
      <c r="G38" s="30"/>
      <c r="H38" s="30"/>
      <c r="I38" s="30"/>
      <c r="J38" s="30"/>
      <c r="K38" s="30"/>
      <c r="L38" s="30"/>
      <c r="M38" s="30"/>
      <c r="N38" s="30"/>
      <c r="O38" s="30"/>
      <c r="P38" s="30"/>
      <c r="Q38" s="30"/>
    </row>
    <row r="39" spans="1:18">
      <c r="A39" s="30">
        <f t="shared" si="0"/>
        <v>200</v>
      </c>
      <c r="B39" s="30" t="s">
        <v>195</v>
      </c>
      <c r="C39" s="30">
        <v>100</v>
      </c>
      <c r="D39" s="30">
        <v>100</v>
      </c>
      <c r="E39" s="30"/>
      <c r="F39" s="30"/>
      <c r="G39" s="30"/>
      <c r="H39" s="30"/>
      <c r="I39" s="30"/>
      <c r="J39" s="30"/>
      <c r="K39" s="30"/>
      <c r="L39" s="30"/>
      <c r="M39" s="30"/>
      <c r="N39" s="30"/>
      <c r="O39" s="30"/>
      <c r="P39" s="30"/>
      <c r="Q39" s="30"/>
      <c r="R39" s="33" t="s">
        <v>41</v>
      </c>
    </row>
    <row r="40" spans="1:18">
      <c r="A40" s="30">
        <f t="shared" si="0"/>
        <v>950</v>
      </c>
      <c r="B40" s="30" t="s">
        <v>218</v>
      </c>
      <c r="C40" s="30">
        <v>100</v>
      </c>
      <c r="D40" s="30"/>
      <c r="E40" s="30"/>
      <c r="F40" s="30"/>
      <c r="G40" s="30">
        <v>100</v>
      </c>
      <c r="H40" s="30"/>
      <c r="I40" s="30">
        <v>250</v>
      </c>
      <c r="J40" s="30"/>
      <c r="K40" s="30"/>
      <c r="L40" s="30">
        <v>250</v>
      </c>
      <c r="M40" s="30">
        <v>250</v>
      </c>
      <c r="N40" s="30"/>
      <c r="O40" s="30"/>
      <c r="P40" s="30"/>
      <c r="Q40" s="30"/>
      <c r="R40" s="33" t="s">
        <v>41</v>
      </c>
    </row>
    <row r="41" spans="1:18">
      <c r="A41" s="30">
        <f t="shared" si="0"/>
        <v>2500</v>
      </c>
      <c r="B41" s="30" t="s">
        <v>154</v>
      </c>
      <c r="C41" s="30">
        <v>100</v>
      </c>
      <c r="D41" s="30">
        <v>100</v>
      </c>
      <c r="E41" s="30"/>
      <c r="F41" s="30">
        <v>200</v>
      </c>
      <c r="G41" s="30">
        <v>100</v>
      </c>
      <c r="H41" s="30">
        <v>250</v>
      </c>
      <c r="I41" s="30"/>
      <c r="J41" s="30">
        <v>250</v>
      </c>
      <c r="K41" s="30"/>
      <c r="L41" s="30">
        <v>250</v>
      </c>
      <c r="M41" s="30">
        <v>250</v>
      </c>
      <c r="N41" s="30">
        <v>250</v>
      </c>
      <c r="O41" s="30"/>
      <c r="P41" s="30">
        <v>250</v>
      </c>
      <c r="Q41" s="30">
        <v>500</v>
      </c>
      <c r="R41" s="33" t="s">
        <v>41</v>
      </c>
    </row>
    <row r="42" spans="1:18" hidden="1">
      <c r="A42" s="30">
        <f t="shared" si="0"/>
        <v>0</v>
      </c>
      <c r="B42" s="30" t="s">
        <v>213</v>
      </c>
      <c r="C42" s="30"/>
      <c r="D42" s="30"/>
      <c r="E42" s="30"/>
      <c r="F42" s="30"/>
      <c r="G42" s="30"/>
      <c r="H42" s="30"/>
      <c r="I42" s="30"/>
      <c r="J42" s="30"/>
      <c r="K42" s="30"/>
      <c r="L42" s="30"/>
      <c r="M42" s="30"/>
      <c r="N42" s="30"/>
      <c r="O42" s="30"/>
      <c r="P42" s="30"/>
      <c r="Q42" s="30"/>
    </row>
    <row r="43" spans="1:18" hidden="1">
      <c r="A43" s="30">
        <f t="shared" si="0"/>
        <v>0</v>
      </c>
      <c r="B43" s="30" t="s">
        <v>184</v>
      </c>
      <c r="C43" s="30"/>
      <c r="D43" s="30"/>
      <c r="E43" s="30"/>
      <c r="F43" s="30"/>
      <c r="G43" s="30"/>
      <c r="H43" s="30"/>
      <c r="I43" s="30"/>
      <c r="J43" s="30"/>
      <c r="K43" s="30"/>
      <c r="L43" s="30"/>
      <c r="M43" s="30"/>
      <c r="N43" s="30"/>
      <c r="O43" s="30"/>
      <c r="P43" s="30"/>
      <c r="Q43" s="30"/>
    </row>
    <row r="44" spans="1:18">
      <c r="A44" s="30">
        <f t="shared" si="0"/>
        <v>1350</v>
      </c>
      <c r="B44" s="30" t="s">
        <v>160</v>
      </c>
      <c r="C44" s="30">
        <v>100</v>
      </c>
      <c r="D44" s="30"/>
      <c r="E44" s="30"/>
      <c r="F44" s="30"/>
      <c r="G44" s="30"/>
      <c r="H44" s="30">
        <v>250</v>
      </c>
      <c r="I44" s="30">
        <v>250</v>
      </c>
      <c r="J44" s="30">
        <v>250</v>
      </c>
      <c r="K44" s="30"/>
      <c r="L44" s="30">
        <v>250</v>
      </c>
      <c r="M44" s="30">
        <v>250</v>
      </c>
      <c r="N44" s="30"/>
      <c r="O44" s="30"/>
      <c r="P44" s="30"/>
      <c r="Q44" s="30"/>
      <c r="R44" s="33" t="s">
        <v>41</v>
      </c>
    </row>
    <row r="45" spans="1:18" hidden="1">
      <c r="A45" s="30">
        <f t="shared" si="0"/>
        <v>0</v>
      </c>
      <c r="B45" s="30" t="s">
        <v>261</v>
      </c>
      <c r="C45" s="30"/>
      <c r="D45" s="30"/>
      <c r="E45" s="30"/>
      <c r="F45" s="30"/>
      <c r="G45" s="30"/>
      <c r="H45" s="30"/>
      <c r="I45" s="30"/>
      <c r="J45" s="30"/>
      <c r="K45" s="30"/>
      <c r="L45" s="30"/>
      <c r="M45" s="30"/>
      <c r="N45" s="30"/>
      <c r="O45" s="30"/>
      <c r="P45" s="30"/>
      <c r="Q45" s="30"/>
    </row>
    <row r="46" spans="1:18" hidden="1">
      <c r="A46" s="30">
        <f t="shared" si="0"/>
        <v>1350</v>
      </c>
      <c r="B46" s="30" t="s">
        <v>151</v>
      </c>
      <c r="C46" s="30"/>
      <c r="D46" s="30"/>
      <c r="E46" s="30"/>
      <c r="F46" s="30"/>
      <c r="G46" s="30">
        <v>100</v>
      </c>
      <c r="H46" s="30">
        <v>250</v>
      </c>
      <c r="I46" s="30">
        <v>250</v>
      </c>
      <c r="J46" s="30">
        <v>250</v>
      </c>
      <c r="K46" s="30"/>
      <c r="L46" s="30">
        <v>250</v>
      </c>
      <c r="M46" s="30">
        <v>250</v>
      </c>
      <c r="N46" s="30"/>
      <c r="O46" s="30"/>
      <c r="P46" s="30"/>
      <c r="Q46" s="30"/>
    </row>
    <row r="47" spans="1:18" hidden="1">
      <c r="A47" s="30">
        <f t="shared" si="0"/>
        <v>0</v>
      </c>
      <c r="B47" s="30" t="s">
        <v>262</v>
      </c>
      <c r="C47" s="30"/>
      <c r="D47" s="30"/>
      <c r="E47" s="30"/>
      <c r="F47" s="30"/>
      <c r="G47" s="30"/>
      <c r="H47" s="30"/>
      <c r="I47" s="30"/>
      <c r="J47" s="30"/>
      <c r="K47" s="30"/>
      <c r="L47" s="30"/>
      <c r="M47" s="30"/>
      <c r="N47" s="30"/>
      <c r="O47" s="30"/>
      <c r="P47" s="30"/>
      <c r="Q47" s="30"/>
    </row>
    <row r="48" spans="1:18" hidden="1">
      <c r="A48" s="30">
        <f t="shared" si="0"/>
        <v>0</v>
      </c>
      <c r="B48" s="30" t="s">
        <v>235</v>
      </c>
      <c r="C48" s="30"/>
      <c r="D48" s="30"/>
      <c r="E48" s="30"/>
      <c r="F48" s="30"/>
      <c r="G48" s="30"/>
      <c r="H48" s="30"/>
      <c r="I48" s="30"/>
      <c r="J48" s="30"/>
      <c r="K48" s="30"/>
      <c r="L48" s="30"/>
      <c r="M48" s="30"/>
      <c r="N48" s="30"/>
      <c r="O48" s="30"/>
      <c r="P48" s="30"/>
      <c r="Q48" s="30"/>
    </row>
    <row r="49" spans="1:18">
      <c r="A49" s="30">
        <f t="shared" si="0"/>
        <v>1000</v>
      </c>
      <c r="B49" s="30" t="s">
        <v>181</v>
      </c>
      <c r="C49" s="30">
        <v>100</v>
      </c>
      <c r="D49" s="30">
        <v>100</v>
      </c>
      <c r="E49" s="30">
        <v>200</v>
      </c>
      <c r="F49" s="30"/>
      <c r="G49" s="30">
        <v>100</v>
      </c>
      <c r="H49" s="30">
        <v>250</v>
      </c>
      <c r="I49" s="30"/>
      <c r="J49" s="30">
        <v>250</v>
      </c>
      <c r="K49" s="30"/>
      <c r="L49" s="30"/>
      <c r="M49" s="30"/>
      <c r="N49" s="30"/>
      <c r="O49" s="30"/>
      <c r="P49" s="30"/>
      <c r="Q49" s="30"/>
      <c r="R49" s="33" t="s">
        <v>28</v>
      </c>
    </row>
    <row r="50" spans="1:18" hidden="1">
      <c r="A50" s="30">
        <f t="shared" si="0"/>
        <v>0</v>
      </c>
      <c r="B50" s="30" t="s">
        <v>263</v>
      </c>
      <c r="C50" s="30"/>
      <c r="D50" s="30"/>
      <c r="E50" s="30"/>
      <c r="F50" s="30"/>
      <c r="G50" s="30"/>
      <c r="H50" s="30"/>
      <c r="I50" s="30"/>
      <c r="J50" s="30"/>
      <c r="K50" s="30"/>
      <c r="L50" s="30"/>
      <c r="M50" s="30"/>
      <c r="N50" s="30"/>
      <c r="O50" s="30"/>
      <c r="P50" s="30"/>
      <c r="Q50" s="30"/>
    </row>
    <row r="51" spans="1:18" hidden="1">
      <c r="A51" s="30">
        <f t="shared" si="0"/>
        <v>0</v>
      </c>
      <c r="B51" s="30" t="s">
        <v>264</v>
      </c>
      <c r="C51" s="30"/>
      <c r="D51" s="30"/>
      <c r="E51" s="30"/>
      <c r="F51" s="30"/>
      <c r="G51" s="30"/>
      <c r="H51" s="30"/>
      <c r="I51" s="30"/>
      <c r="J51" s="30"/>
      <c r="K51" s="30"/>
      <c r="L51" s="30"/>
      <c r="M51" s="30"/>
      <c r="N51" s="30"/>
      <c r="O51" s="30"/>
      <c r="P51" s="30"/>
      <c r="Q51" s="30"/>
    </row>
    <row r="52" spans="1:18" hidden="1">
      <c r="A52" s="30">
        <f t="shared" si="0"/>
        <v>2000</v>
      </c>
      <c r="B52" s="30" t="s">
        <v>163</v>
      </c>
      <c r="C52" s="30"/>
      <c r="D52" s="30"/>
      <c r="E52" s="30"/>
      <c r="F52" s="30"/>
      <c r="G52" s="30"/>
      <c r="H52" s="30"/>
      <c r="I52" s="30">
        <v>750</v>
      </c>
      <c r="J52" s="30"/>
      <c r="K52" s="30"/>
      <c r="L52" s="30">
        <v>750</v>
      </c>
      <c r="M52" s="30">
        <v>250</v>
      </c>
      <c r="N52" s="30"/>
      <c r="O52" s="30">
        <v>250</v>
      </c>
      <c r="P52" s="30"/>
      <c r="Q52" s="30"/>
    </row>
    <row r="53" spans="1:18" hidden="1">
      <c r="A53" s="30">
        <f t="shared" si="0"/>
        <v>0</v>
      </c>
      <c r="B53" s="30" t="s">
        <v>265</v>
      </c>
      <c r="C53" s="30"/>
      <c r="D53" s="30"/>
      <c r="E53" s="30"/>
      <c r="F53" s="30"/>
      <c r="G53" s="30"/>
      <c r="H53" s="30"/>
      <c r="I53" s="30"/>
      <c r="J53" s="30"/>
      <c r="K53" s="30"/>
      <c r="L53" s="30"/>
      <c r="M53" s="30"/>
      <c r="N53" s="30"/>
      <c r="O53" s="30"/>
      <c r="P53" s="30"/>
      <c r="Q53" s="30"/>
    </row>
    <row r="54" spans="1:18" hidden="1">
      <c r="A54" s="30">
        <f t="shared" si="0"/>
        <v>0</v>
      </c>
      <c r="B54" s="30" t="s">
        <v>248</v>
      </c>
      <c r="C54" s="30"/>
      <c r="D54" s="30"/>
      <c r="E54" s="30"/>
      <c r="F54" s="30"/>
      <c r="G54" s="30"/>
      <c r="H54" s="30"/>
      <c r="I54" s="30"/>
      <c r="J54" s="30"/>
      <c r="K54" s="30"/>
      <c r="L54" s="30"/>
      <c r="M54" s="30"/>
      <c r="N54" s="30"/>
      <c r="O54" s="30"/>
      <c r="P54" s="30"/>
      <c r="Q54" s="30"/>
    </row>
    <row r="55" spans="1:18" hidden="1">
      <c r="A55" s="30">
        <f t="shared" si="0"/>
        <v>0</v>
      </c>
      <c r="B55" s="30" t="s">
        <v>266</v>
      </c>
      <c r="C55" s="30"/>
      <c r="D55" s="30"/>
      <c r="E55" s="30"/>
      <c r="F55" s="30"/>
      <c r="G55" s="30"/>
      <c r="H55" s="30"/>
      <c r="I55" s="30"/>
      <c r="J55" s="30"/>
      <c r="K55" s="30"/>
      <c r="L55" s="30"/>
      <c r="M55" s="30"/>
      <c r="N55" s="30"/>
      <c r="O55" s="30"/>
      <c r="P55" s="30"/>
      <c r="Q55" s="30"/>
    </row>
    <row r="56" spans="1:18" hidden="1">
      <c r="A56" s="30">
        <f t="shared" si="0"/>
        <v>1600</v>
      </c>
      <c r="B56" s="30" t="s">
        <v>201</v>
      </c>
      <c r="C56" s="30"/>
      <c r="D56" s="30"/>
      <c r="E56" s="30"/>
      <c r="F56" s="30"/>
      <c r="G56" s="30">
        <v>100</v>
      </c>
      <c r="H56" s="30">
        <v>250</v>
      </c>
      <c r="I56" s="30">
        <v>250</v>
      </c>
      <c r="J56" s="30"/>
      <c r="K56" s="30"/>
      <c r="L56" s="30">
        <v>250</v>
      </c>
      <c r="M56" s="30">
        <v>250</v>
      </c>
      <c r="N56" s="30">
        <v>250</v>
      </c>
      <c r="O56" s="30"/>
      <c r="P56" s="30">
        <v>250</v>
      </c>
      <c r="Q56" s="30"/>
    </row>
    <row r="57" spans="1:18">
      <c r="A57" s="30">
        <f t="shared" si="0"/>
        <v>950</v>
      </c>
      <c r="B57" s="30" t="s">
        <v>192</v>
      </c>
      <c r="C57" s="30">
        <v>100</v>
      </c>
      <c r="D57" s="30"/>
      <c r="E57" s="30"/>
      <c r="F57" s="30"/>
      <c r="G57" s="30">
        <v>100</v>
      </c>
      <c r="H57" s="30">
        <v>250</v>
      </c>
      <c r="I57" s="30">
        <v>250</v>
      </c>
      <c r="J57" s="30">
        <v>250</v>
      </c>
      <c r="K57" s="30"/>
      <c r="L57" s="30"/>
      <c r="M57" s="30"/>
      <c r="N57" s="30"/>
      <c r="O57" s="30"/>
      <c r="P57" s="30"/>
      <c r="Q57" s="30"/>
      <c r="R57" s="33" t="s">
        <v>41</v>
      </c>
    </row>
    <row r="58" spans="1:18" hidden="1">
      <c r="A58" s="30">
        <f t="shared" si="0"/>
        <v>0</v>
      </c>
      <c r="B58" s="30" t="s">
        <v>220</v>
      </c>
      <c r="C58" s="30"/>
      <c r="D58" s="30"/>
      <c r="E58" s="30"/>
      <c r="F58" s="30"/>
      <c r="G58" s="30"/>
      <c r="H58" s="30"/>
      <c r="I58" s="30"/>
      <c r="J58" s="30"/>
      <c r="K58" s="30"/>
      <c r="L58" s="30"/>
      <c r="M58" s="30"/>
      <c r="N58" s="30"/>
      <c r="O58" s="30"/>
      <c r="P58" s="30"/>
      <c r="Q58" s="30"/>
    </row>
    <row r="59" spans="1:18" hidden="1">
      <c r="A59" s="30">
        <f t="shared" si="0"/>
        <v>0</v>
      </c>
      <c r="B59" s="30" t="s">
        <v>194</v>
      </c>
      <c r="C59" s="30"/>
      <c r="D59" s="30"/>
      <c r="E59" s="30"/>
      <c r="F59" s="30"/>
      <c r="G59" s="30"/>
      <c r="H59" s="30"/>
      <c r="I59" s="30"/>
      <c r="J59" s="30"/>
      <c r="K59" s="30"/>
      <c r="L59" s="30"/>
      <c r="M59" s="30"/>
      <c r="N59" s="30"/>
      <c r="O59" s="30"/>
      <c r="P59" s="30"/>
      <c r="Q59" s="30"/>
    </row>
    <row r="60" spans="1:18" hidden="1">
      <c r="A60" s="30">
        <f t="shared" si="0"/>
        <v>0</v>
      </c>
      <c r="B60" s="30" t="s">
        <v>175</v>
      </c>
      <c r="C60" s="30"/>
      <c r="D60" s="30"/>
      <c r="E60" s="30"/>
      <c r="F60" s="30"/>
      <c r="G60" s="30"/>
      <c r="H60" s="30"/>
      <c r="I60" s="30"/>
      <c r="J60" s="30"/>
      <c r="K60" s="30"/>
      <c r="L60" s="30"/>
      <c r="M60" s="30"/>
      <c r="N60" s="30"/>
      <c r="O60" s="30"/>
      <c r="P60" s="30"/>
      <c r="Q60" s="30"/>
    </row>
    <row r="61" spans="1:18" hidden="1">
      <c r="A61" s="30">
        <f t="shared" si="0"/>
        <v>0</v>
      </c>
      <c r="B61" s="30" t="s">
        <v>267</v>
      </c>
      <c r="C61" s="30"/>
      <c r="D61" s="30"/>
      <c r="E61" s="30"/>
      <c r="F61" s="30"/>
      <c r="G61" s="30"/>
      <c r="H61" s="30"/>
      <c r="I61" s="30"/>
      <c r="J61" s="30"/>
      <c r="K61" s="30"/>
      <c r="L61" s="30"/>
      <c r="M61" s="30"/>
      <c r="N61" s="30"/>
      <c r="O61" s="30"/>
      <c r="P61" s="30"/>
      <c r="Q61" s="30"/>
    </row>
    <row r="62" spans="1:18" hidden="1">
      <c r="A62" s="30">
        <f t="shared" si="0"/>
        <v>0</v>
      </c>
      <c r="B62" s="30" t="s">
        <v>202</v>
      </c>
      <c r="C62" s="30"/>
      <c r="D62" s="30"/>
      <c r="E62" s="30"/>
      <c r="F62" s="30"/>
      <c r="G62" s="30"/>
      <c r="H62" s="30"/>
      <c r="I62" s="30"/>
      <c r="J62" s="30"/>
      <c r="K62" s="30"/>
      <c r="L62" s="30"/>
      <c r="M62" s="30"/>
      <c r="N62" s="30"/>
      <c r="O62" s="30"/>
      <c r="P62" s="30"/>
      <c r="Q62" s="30"/>
    </row>
    <row r="63" spans="1:18" hidden="1">
      <c r="A63" s="30">
        <f t="shared" si="0"/>
        <v>0</v>
      </c>
      <c r="B63" s="30" t="s">
        <v>225</v>
      </c>
      <c r="C63" s="30"/>
      <c r="D63" s="30"/>
      <c r="E63" s="30"/>
      <c r="F63" s="30"/>
      <c r="G63" s="30"/>
      <c r="H63" s="30"/>
      <c r="I63" s="30"/>
      <c r="J63" s="30"/>
      <c r="K63" s="30"/>
      <c r="L63" s="30"/>
      <c r="M63" s="30"/>
      <c r="N63" s="30"/>
      <c r="O63" s="30"/>
      <c r="P63" s="30"/>
      <c r="Q63" s="30"/>
    </row>
    <row r="64" spans="1:18" hidden="1">
      <c r="A64" s="30">
        <f t="shared" si="0"/>
        <v>0</v>
      </c>
      <c r="B64" s="30" t="s">
        <v>268</v>
      </c>
      <c r="C64" s="30"/>
      <c r="D64" s="30"/>
      <c r="E64" s="30"/>
      <c r="F64" s="30"/>
      <c r="G64" s="30"/>
      <c r="H64" s="30"/>
      <c r="I64" s="30"/>
      <c r="J64" s="30"/>
      <c r="K64" s="30"/>
      <c r="L64" s="30"/>
      <c r="M64" s="30"/>
      <c r="N64" s="30"/>
      <c r="O64" s="30"/>
      <c r="P64" s="30"/>
      <c r="Q64" s="30"/>
    </row>
    <row r="65" spans="1:18">
      <c r="A65" s="30">
        <f t="shared" si="0"/>
        <v>1250</v>
      </c>
      <c r="B65" s="30" t="s">
        <v>152</v>
      </c>
      <c r="C65" s="30">
        <v>100</v>
      </c>
      <c r="D65" s="30">
        <v>100</v>
      </c>
      <c r="E65" s="30">
        <v>200</v>
      </c>
      <c r="F65" s="30"/>
      <c r="G65" s="30">
        <v>100</v>
      </c>
      <c r="H65" s="30">
        <v>250</v>
      </c>
      <c r="I65" s="30">
        <v>250</v>
      </c>
      <c r="J65" s="30"/>
      <c r="K65" s="30"/>
      <c r="L65" s="30"/>
      <c r="M65" s="30">
        <v>250</v>
      </c>
      <c r="N65" s="30"/>
      <c r="O65" s="30"/>
      <c r="P65" s="30"/>
      <c r="Q65" s="30"/>
      <c r="R65" s="33" t="s">
        <v>28</v>
      </c>
    </row>
    <row r="66" spans="1:18" hidden="1">
      <c r="A66" s="30">
        <f t="shared" si="0"/>
        <v>0</v>
      </c>
      <c r="B66" s="30" t="s">
        <v>239</v>
      </c>
      <c r="C66" s="30"/>
      <c r="D66" s="30"/>
      <c r="E66" s="30"/>
      <c r="F66" s="30"/>
      <c r="G66" s="30"/>
      <c r="H66" s="30"/>
      <c r="I66" s="30"/>
      <c r="J66" s="30"/>
      <c r="K66" s="30"/>
      <c r="L66" s="30"/>
      <c r="M66" s="30"/>
      <c r="N66" s="30"/>
      <c r="O66" s="30"/>
      <c r="P66" s="30"/>
      <c r="Q66" s="30"/>
    </row>
    <row r="67" spans="1:18" hidden="1">
      <c r="A67" s="30">
        <f t="shared" ref="A67:A130" si="1">SUM(C67:Q67)</f>
        <v>0</v>
      </c>
      <c r="B67" s="30" t="s">
        <v>244</v>
      </c>
      <c r="C67" s="30"/>
      <c r="D67" s="30"/>
      <c r="E67" s="30"/>
      <c r="F67" s="30"/>
      <c r="G67" s="30"/>
      <c r="H67" s="30"/>
      <c r="I67" s="30"/>
      <c r="J67" s="30"/>
      <c r="K67" s="30"/>
      <c r="L67" s="30"/>
      <c r="M67" s="30"/>
      <c r="N67" s="30"/>
      <c r="O67" s="30"/>
      <c r="P67" s="30"/>
      <c r="Q67" s="30"/>
    </row>
    <row r="68" spans="1:18">
      <c r="A68" s="30">
        <f t="shared" si="1"/>
        <v>1450</v>
      </c>
      <c r="B68" s="30" t="s">
        <v>297</v>
      </c>
      <c r="C68" s="30">
        <v>100</v>
      </c>
      <c r="D68" s="30">
        <v>100</v>
      </c>
      <c r="E68" s="30"/>
      <c r="F68" s="30"/>
      <c r="G68" s="30"/>
      <c r="H68" s="30"/>
      <c r="I68" s="30"/>
      <c r="J68" s="30"/>
      <c r="K68" s="30"/>
      <c r="L68" s="30"/>
      <c r="M68" s="30"/>
      <c r="N68" s="30"/>
      <c r="O68" s="30"/>
      <c r="P68" s="30">
        <v>500</v>
      </c>
      <c r="Q68" s="30">
        <v>750</v>
      </c>
      <c r="R68" s="33" t="s">
        <v>16</v>
      </c>
    </row>
    <row r="69" spans="1:18" hidden="1">
      <c r="A69" s="30">
        <f t="shared" si="1"/>
        <v>0</v>
      </c>
      <c r="B69" s="30" t="s">
        <v>169</v>
      </c>
      <c r="C69" s="30"/>
      <c r="D69" s="30"/>
      <c r="E69" s="30"/>
      <c r="F69" s="30"/>
      <c r="G69" s="30"/>
      <c r="H69" s="30"/>
      <c r="I69" s="30"/>
      <c r="J69" s="30"/>
      <c r="K69" s="30"/>
      <c r="L69" s="30"/>
      <c r="M69" s="30"/>
      <c r="N69" s="30"/>
      <c r="O69" s="30"/>
      <c r="P69" s="30"/>
      <c r="Q69" s="30"/>
    </row>
    <row r="70" spans="1:18" hidden="1">
      <c r="A70" s="30">
        <f t="shared" si="1"/>
        <v>0</v>
      </c>
      <c r="B70" s="30" t="s">
        <v>241</v>
      </c>
      <c r="C70" s="30"/>
      <c r="D70" s="30"/>
      <c r="E70" s="30"/>
      <c r="F70" s="30"/>
      <c r="G70" s="30"/>
      <c r="H70" s="30"/>
      <c r="I70" s="30"/>
      <c r="J70" s="30"/>
      <c r="K70" s="30"/>
      <c r="L70" s="30"/>
      <c r="M70" s="30"/>
      <c r="N70" s="30"/>
      <c r="O70" s="30"/>
      <c r="P70" s="30"/>
      <c r="Q70" s="30"/>
    </row>
    <row r="71" spans="1:18">
      <c r="A71" s="30">
        <f t="shared" si="1"/>
        <v>100</v>
      </c>
      <c r="B71" s="30" t="s">
        <v>191</v>
      </c>
      <c r="C71" s="30">
        <v>100</v>
      </c>
      <c r="D71" s="30"/>
      <c r="E71" s="30"/>
      <c r="F71" s="30"/>
      <c r="G71" s="30"/>
      <c r="H71" s="30"/>
      <c r="I71" s="30"/>
      <c r="J71" s="30"/>
      <c r="K71" s="30"/>
      <c r="L71" s="30"/>
      <c r="M71" s="30"/>
      <c r="N71" s="30"/>
      <c r="O71" s="30"/>
      <c r="P71" s="30"/>
      <c r="Q71" s="30"/>
      <c r="R71" s="33" t="s">
        <v>41</v>
      </c>
    </row>
    <row r="72" spans="1:18" hidden="1">
      <c r="A72" s="30">
        <f t="shared" si="1"/>
        <v>0</v>
      </c>
      <c r="B72" s="30" t="s">
        <v>219</v>
      </c>
      <c r="C72" s="30"/>
      <c r="D72" s="30"/>
      <c r="E72" s="30"/>
      <c r="F72" s="30"/>
      <c r="G72" s="30"/>
      <c r="H72" s="30"/>
      <c r="I72" s="30"/>
      <c r="J72" s="30"/>
      <c r="K72" s="30"/>
      <c r="L72" s="30"/>
      <c r="M72" s="30"/>
      <c r="N72" s="30"/>
      <c r="O72" s="30"/>
      <c r="P72" s="30"/>
      <c r="Q72" s="30"/>
    </row>
    <row r="73" spans="1:18" hidden="1">
      <c r="A73" s="30">
        <f t="shared" si="1"/>
        <v>100</v>
      </c>
      <c r="B73" s="30" t="s">
        <v>182</v>
      </c>
      <c r="C73" s="30"/>
      <c r="D73" s="30"/>
      <c r="E73" s="30"/>
      <c r="F73" s="30"/>
      <c r="G73" s="30">
        <v>100</v>
      </c>
      <c r="H73" s="30"/>
      <c r="I73" s="30"/>
      <c r="J73" s="30"/>
      <c r="K73" s="30"/>
      <c r="L73" s="30"/>
      <c r="M73" s="30"/>
      <c r="N73" s="30"/>
      <c r="O73" s="30"/>
      <c r="P73" s="30"/>
      <c r="Q73" s="30"/>
    </row>
    <row r="74" spans="1:18" hidden="1">
      <c r="A74" s="30">
        <f t="shared" si="1"/>
        <v>0</v>
      </c>
      <c r="B74" s="30" t="s">
        <v>221</v>
      </c>
      <c r="C74" s="30"/>
      <c r="D74" s="30"/>
      <c r="E74" s="30"/>
      <c r="F74" s="30"/>
      <c r="G74" s="30"/>
      <c r="H74" s="30"/>
      <c r="I74" s="30"/>
      <c r="J74" s="30"/>
      <c r="K74" s="30"/>
      <c r="L74" s="30"/>
      <c r="M74" s="30"/>
      <c r="N74" s="30"/>
      <c r="O74" s="30"/>
      <c r="P74" s="30"/>
      <c r="Q74" s="30"/>
    </row>
    <row r="75" spans="1:18" hidden="1">
      <c r="A75" s="30">
        <f t="shared" si="1"/>
        <v>0</v>
      </c>
      <c r="B75" s="30" t="s">
        <v>269</v>
      </c>
      <c r="C75" s="30"/>
      <c r="D75" s="30"/>
      <c r="E75" s="30"/>
      <c r="F75" s="30"/>
      <c r="G75" s="30"/>
      <c r="H75" s="30"/>
      <c r="I75" s="30"/>
      <c r="J75" s="30"/>
      <c r="K75" s="30"/>
      <c r="L75" s="30"/>
      <c r="M75" s="30"/>
      <c r="N75" s="30"/>
      <c r="O75" s="30"/>
      <c r="P75" s="30"/>
      <c r="Q75" s="30"/>
    </row>
    <row r="76" spans="1:18" hidden="1">
      <c r="A76" s="30">
        <f t="shared" si="1"/>
        <v>0</v>
      </c>
      <c r="B76" s="30" t="s">
        <v>209</v>
      </c>
      <c r="C76" s="30"/>
      <c r="D76" s="30"/>
      <c r="E76" s="30"/>
      <c r="F76" s="30"/>
      <c r="G76" s="30"/>
      <c r="H76" s="30"/>
      <c r="I76" s="30"/>
      <c r="J76" s="30"/>
      <c r="K76" s="30"/>
      <c r="L76" s="30"/>
      <c r="M76" s="30"/>
      <c r="N76" s="30"/>
      <c r="O76" s="30"/>
      <c r="P76" s="30"/>
      <c r="Q76" s="30"/>
    </row>
    <row r="77" spans="1:18" hidden="1">
      <c r="A77" s="30">
        <f t="shared" si="1"/>
        <v>0</v>
      </c>
      <c r="B77" s="30" t="s">
        <v>270</v>
      </c>
      <c r="C77" s="30"/>
      <c r="D77" s="30"/>
      <c r="E77" s="30"/>
      <c r="F77" s="30"/>
      <c r="G77" s="30"/>
      <c r="H77" s="30"/>
      <c r="I77" s="30"/>
      <c r="J77" s="30"/>
      <c r="K77" s="30"/>
      <c r="L77" s="30"/>
      <c r="M77" s="30"/>
      <c r="N77" s="30"/>
      <c r="O77" s="30"/>
      <c r="P77" s="30"/>
      <c r="Q77" s="30"/>
    </row>
    <row r="78" spans="1:18" hidden="1">
      <c r="A78" s="30">
        <f t="shared" si="1"/>
        <v>0</v>
      </c>
      <c r="B78" s="30" t="s">
        <v>177</v>
      </c>
      <c r="C78" s="30"/>
      <c r="D78" s="30"/>
      <c r="E78" s="30"/>
      <c r="F78" s="30"/>
      <c r="G78" s="30"/>
      <c r="H78" s="30"/>
      <c r="I78" s="30"/>
      <c r="J78" s="30"/>
      <c r="K78" s="30"/>
      <c r="L78" s="30"/>
      <c r="M78" s="30"/>
      <c r="N78" s="30"/>
      <c r="O78" s="30"/>
      <c r="P78" s="30"/>
      <c r="Q78" s="30"/>
    </row>
    <row r="79" spans="1:18" hidden="1">
      <c r="A79" s="30">
        <f t="shared" si="1"/>
        <v>0</v>
      </c>
      <c r="B79" s="30" t="s">
        <v>211</v>
      </c>
      <c r="C79" s="30"/>
      <c r="D79" s="30"/>
      <c r="E79" s="30"/>
      <c r="F79" s="30"/>
      <c r="G79" s="30"/>
      <c r="H79" s="30"/>
      <c r="I79" s="30"/>
      <c r="J79" s="30"/>
      <c r="K79" s="30"/>
      <c r="L79" s="30"/>
      <c r="M79" s="30"/>
      <c r="N79" s="30"/>
      <c r="O79" s="30"/>
      <c r="P79" s="30"/>
      <c r="Q79" s="30"/>
    </row>
    <row r="80" spans="1:18" hidden="1">
      <c r="A80" s="30">
        <f t="shared" si="1"/>
        <v>0</v>
      </c>
      <c r="B80" s="30" t="s">
        <v>240</v>
      </c>
      <c r="C80" s="30"/>
      <c r="D80" s="30"/>
      <c r="E80" s="30"/>
      <c r="F80" s="30"/>
      <c r="G80" s="30"/>
      <c r="H80" s="30"/>
      <c r="I80" s="30"/>
      <c r="J80" s="30"/>
      <c r="K80" s="30"/>
      <c r="L80" s="30"/>
      <c r="M80" s="30"/>
      <c r="N80" s="30"/>
      <c r="O80" s="30"/>
      <c r="P80" s="30"/>
      <c r="Q80" s="30"/>
    </row>
    <row r="81" spans="1:18" hidden="1">
      <c r="A81" s="30">
        <f t="shared" si="1"/>
        <v>0</v>
      </c>
      <c r="B81" s="30" t="s">
        <v>207</v>
      </c>
      <c r="C81" s="30"/>
      <c r="D81" s="30"/>
      <c r="E81" s="30"/>
      <c r="F81" s="30"/>
      <c r="G81" s="30"/>
      <c r="H81" s="30"/>
      <c r="I81" s="30"/>
      <c r="J81" s="30"/>
      <c r="K81" s="30"/>
      <c r="L81" s="30"/>
      <c r="M81" s="30"/>
      <c r="N81" s="30"/>
      <c r="O81" s="30"/>
      <c r="P81" s="30"/>
      <c r="Q81" s="30"/>
    </row>
    <row r="82" spans="1:18" hidden="1">
      <c r="A82" s="30">
        <f t="shared" si="1"/>
        <v>500</v>
      </c>
      <c r="B82" s="30" t="s">
        <v>150</v>
      </c>
      <c r="C82" s="30"/>
      <c r="D82" s="30"/>
      <c r="E82" s="30"/>
      <c r="F82" s="30"/>
      <c r="G82" s="30"/>
      <c r="H82" s="30"/>
      <c r="I82" s="30"/>
      <c r="J82" s="30">
        <v>250</v>
      </c>
      <c r="K82" s="30"/>
      <c r="L82" s="30"/>
      <c r="M82" s="30"/>
      <c r="N82" s="30"/>
      <c r="O82" s="30"/>
      <c r="P82" s="30"/>
      <c r="Q82" s="30">
        <v>250</v>
      </c>
    </row>
    <row r="83" spans="1:18" hidden="1">
      <c r="A83" s="30">
        <f t="shared" si="1"/>
        <v>0</v>
      </c>
      <c r="B83" s="30" t="s">
        <v>226</v>
      </c>
      <c r="C83" s="30"/>
      <c r="D83" s="30"/>
      <c r="E83" s="30"/>
      <c r="F83" s="30"/>
      <c r="G83" s="30"/>
      <c r="H83" s="30"/>
      <c r="I83" s="30"/>
      <c r="J83" s="30"/>
      <c r="K83" s="30"/>
      <c r="L83" s="30"/>
      <c r="M83" s="30"/>
      <c r="N83" s="30"/>
      <c r="O83" s="30"/>
      <c r="P83" s="30"/>
      <c r="Q83" s="30"/>
    </row>
    <row r="84" spans="1:18" hidden="1">
      <c r="A84" s="30">
        <f t="shared" si="1"/>
        <v>0</v>
      </c>
      <c r="B84" s="30" t="s">
        <v>199</v>
      </c>
      <c r="C84" s="30"/>
      <c r="D84" s="30"/>
      <c r="E84" s="30"/>
      <c r="F84" s="30"/>
      <c r="G84" s="30"/>
      <c r="H84" s="30"/>
      <c r="I84" s="30"/>
      <c r="J84" s="30"/>
      <c r="K84" s="30"/>
      <c r="L84" s="30"/>
      <c r="M84" s="30"/>
      <c r="N84" s="30"/>
      <c r="O84" s="30"/>
      <c r="P84" s="30"/>
      <c r="Q84" s="30"/>
    </row>
    <row r="85" spans="1:18" hidden="1">
      <c r="A85" s="30">
        <f t="shared" si="1"/>
        <v>0</v>
      </c>
      <c r="B85" s="30" t="s">
        <v>271</v>
      </c>
      <c r="C85" s="30"/>
      <c r="D85" s="30"/>
      <c r="E85" s="30"/>
      <c r="F85" s="30"/>
      <c r="G85" s="30"/>
      <c r="H85" s="30"/>
      <c r="I85" s="30"/>
      <c r="J85" s="30"/>
      <c r="K85" s="30"/>
      <c r="L85" s="30"/>
      <c r="M85" s="30"/>
      <c r="N85" s="30"/>
      <c r="O85" s="30"/>
      <c r="P85" s="30"/>
      <c r="Q85" s="30"/>
    </row>
    <row r="86" spans="1:18" hidden="1">
      <c r="A86" s="30">
        <f t="shared" si="1"/>
        <v>0</v>
      </c>
      <c r="B86" s="30" t="s">
        <v>272</v>
      </c>
      <c r="C86" s="30"/>
      <c r="D86" s="30"/>
      <c r="E86" s="30"/>
      <c r="F86" s="30"/>
      <c r="G86" s="30"/>
      <c r="H86" s="30"/>
      <c r="I86" s="30"/>
      <c r="J86" s="30"/>
      <c r="K86" s="30"/>
      <c r="L86" s="30"/>
      <c r="M86" s="30"/>
      <c r="N86" s="30"/>
      <c r="O86" s="30"/>
      <c r="P86" s="30"/>
      <c r="Q86" s="30"/>
    </row>
    <row r="87" spans="1:18" hidden="1">
      <c r="A87" s="30">
        <f t="shared" si="1"/>
        <v>0</v>
      </c>
      <c r="B87" s="30" t="s">
        <v>170</v>
      </c>
      <c r="C87" s="30"/>
      <c r="D87" s="30"/>
      <c r="E87" s="30"/>
      <c r="F87" s="30"/>
      <c r="G87" s="30"/>
      <c r="H87" s="30"/>
      <c r="I87" s="30"/>
      <c r="J87" s="30"/>
      <c r="K87" s="30"/>
      <c r="L87" s="30"/>
      <c r="M87" s="30"/>
      <c r="N87" s="30"/>
      <c r="O87" s="30"/>
      <c r="P87" s="30"/>
      <c r="Q87" s="30"/>
    </row>
    <row r="88" spans="1:18">
      <c r="A88" s="30">
        <f t="shared" si="1"/>
        <v>1950</v>
      </c>
      <c r="B88" s="30" t="s">
        <v>196</v>
      </c>
      <c r="C88" s="30">
        <v>100</v>
      </c>
      <c r="D88" s="30"/>
      <c r="E88" s="30"/>
      <c r="F88" s="30"/>
      <c r="G88" s="30">
        <v>100</v>
      </c>
      <c r="H88" s="30">
        <v>250</v>
      </c>
      <c r="I88" s="30">
        <v>250</v>
      </c>
      <c r="J88" s="30"/>
      <c r="K88" s="30"/>
      <c r="L88" s="30">
        <v>250</v>
      </c>
      <c r="M88" s="30">
        <v>250</v>
      </c>
      <c r="N88" s="30"/>
      <c r="O88" s="30">
        <v>250</v>
      </c>
      <c r="P88" s="30">
        <v>250</v>
      </c>
      <c r="Q88" s="30">
        <v>250</v>
      </c>
      <c r="R88" s="33" t="s">
        <v>41</v>
      </c>
    </row>
    <row r="89" spans="1:18" hidden="1">
      <c r="A89" s="30">
        <f t="shared" si="1"/>
        <v>750</v>
      </c>
      <c r="B89" s="30" t="s">
        <v>198</v>
      </c>
      <c r="C89" s="30"/>
      <c r="D89" s="30"/>
      <c r="E89" s="30"/>
      <c r="F89" s="30"/>
      <c r="G89" s="30"/>
      <c r="H89" s="30"/>
      <c r="I89" s="30"/>
      <c r="J89" s="30"/>
      <c r="K89" s="30"/>
      <c r="L89" s="30"/>
      <c r="M89" s="30">
        <v>250</v>
      </c>
      <c r="N89" s="30"/>
      <c r="O89" s="30">
        <v>250</v>
      </c>
      <c r="P89" s="30">
        <v>250</v>
      </c>
      <c r="Q89" s="30"/>
    </row>
    <row r="90" spans="1:18" hidden="1">
      <c r="A90" s="30">
        <f t="shared" si="1"/>
        <v>0</v>
      </c>
      <c r="B90" s="30" t="s">
        <v>230</v>
      </c>
      <c r="C90" s="30"/>
      <c r="D90" s="30"/>
      <c r="E90" s="30"/>
      <c r="F90" s="30"/>
      <c r="G90" s="30"/>
      <c r="H90" s="30"/>
      <c r="I90" s="30"/>
      <c r="J90" s="30"/>
      <c r="K90" s="30"/>
      <c r="L90" s="30"/>
      <c r="M90" s="30"/>
      <c r="N90" s="30"/>
      <c r="O90" s="30"/>
      <c r="P90" s="30"/>
      <c r="Q90" s="30"/>
    </row>
    <row r="91" spans="1:18" hidden="1">
      <c r="A91" s="30">
        <f t="shared" si="1"/>
        <v>0</v>
      </c>
      <c r="B91" s="30" t="s">
        <v>171</v>
      </c>
      <c r="C91" s="30"/>
      <c r="D91" s="30"/>
      <c r="E91" s="30"/>
      <c r="F91" s="30"/>
      <c r="G91" s="30"/>
      <c r="H91" s="30"/>
      <c r="I91" s="30"/>
      <c r="J91" s="30"/>
      <c r="K91" s="30"/>
      <c r="L91" s="30"/>
      <c r="M91" s="30"/>
      <c r="N91" s="30"/>
      <c r="O91" s="30"/>
      <c r="P91" s="30"/>
      <c r="Q91" s="30"/>
    </row>
    <row r="92" spans="1:18">
      <c r="A92" s="30">
        <f t="shared" si="1"/>
        <v>2700</v>
      </c>
      <c r="B92" s="30" t="s">
        <v>153</v>
      </c>
      <c r="C92" s="30">
        <v>100</v>
      </c>
      <c r="D92" s="30">
        <v>100</v>
      </c>
      <c r="E92" s="30"/>
      <c r="F92" s="30"/>
      <c r="G92" s="30"/>
      <c r="H92" s="30">
        <v>250</v>
      </c>
      <c r="I92" s="30">
        <v>250</v>
      </c>
      <c r="J92" s="30">
        <v>250</v>
      </c>
      <c r="K92" s="30"/>
      <c r="L92" s="30">
        <v>250</v>
      </c>
      <c r="M92" s="30">
        <v>250</v>
      </c>
      <c r="N92" s="30">
        <v>750</v>
      </c>
      <c r="O92" s="30">
        <v>250</v>
      </c>
      <c r="P92" s="30">
        <v>250</v>
      </c>
      <c r="Q92" s="30"/>
      <c r="R92" s="33" t="s">
        <v>41</v>
      </c>
    </row>
    <row r="93" spans="1:18">
      <c r="A93" s="30">
        <f t="shared" si="1"/>
        <v>400</v>
      </c>
      <c r="B93" s="30" t="s">
        <v>165</v>
      </c>
      <c r="C93" s="30">
        <v>100</v>
      </c>
      <c r="D93" s="30">
        <v>100</v>
      </c>
      <c r="E93" s="30">
        <v>200</v>
      </c>
      <c r="F93" s="30"/>
      <c r="G93" s="30"/>
      <c r="H93" s="30"/>
      <c r="I93" s="30"/>
      <c r="J93" s="30"/>
      <c r="K93" s="30"/>
      <c r="L93" s="30"/>
      <c r="M93" s="30"/>
      <c r="N93" s="30"/>
      <c r="O93" s="30"/>
      <c r="P93" s="30"/>
      <c r="Q93" s="30"/>
      <c r="R93" s="33" t="s">
        <v>28</v>
      </c>
    </row>
    <row r="94" spans="1:18" hidden="1">
      <c r="A94" s="30">
        <f t="shared" si="1"/>
        <v>0</v>
      </c>
      <c r="B94" s="30" t="s">
        <v>236</v>
      </c>
      <c r="C94" s="30"/>
      <c r="D94" s="30"/>
      <c r="E94" s="30"/>
      <c r="F94" s="30"/>
      <c r="G94" s="30"/>
      <c r="H94" s="30"/>
      <c r="I94" s="30"/>
      <c r="J94" s="30"/>
      <c r="K94" s="30"/>
      <c r="L94" s="30"/>
      <c r="M94" s="30"/>
      <c r="N94" s="30"/>
      <c r="O94" s="30"/>
      <c r="P94" s="30"/>
      <c r="Q94" s="30"/>
    </row>
    <row r="95" spans="1:18" hidden="1">
      <c r="A95" s="30">
        <f t="shared" si="1"/>
        <v>0</v>
      </c>
      <c r="B95" s="30" t="s">
        <v>188</v>
      </c>
      <c r="C95" s="30"/>
      <c r="D95" s="30"/>
      <c r="E95" s="30"/>
      <c r="F95" s="30"/>
      <c r="G95" s="30"/>
      <c r="H95" s="30"/>
      <c r="I95" s="30"/>
      <c r="J95" s="30"/>
      <c r="K95" s="30"/>
      <c r="L95" s="30"/>
      <c r="M95" s="30"/>
      <c r="N95" s="30"/>
      <c r="O95" s="30"/>
      <c r="P95" s="30"/>
      <c r="Q95" s="30"/>
    </row>
    <row r="96" spans="1:18" hidden="1">
      <c r="A96" s="30">
        <f t="shared" si="1"/>
        <v>0</v>
      </c>
      <c r="B96" s="30" t="s">
        <v>222</v>
      </c>
      <c r="C96" s="30"/>
      <c r="D96" s="30"/>
      <c r="E96" s="30"/>
      <c r="F96" s="30"/>
      <c r="G96" s="30"/>
      <c r="H96" s="30"/>
      <c r="I96" s="30"/>
      <c r="J96" s="30"/>
      <c r="K96" s="30"/>
      <c r="L96" s="30"/>
      <c r="M96" s="30"/>
      <c r="N96" s="30"/>
      <c r="O96" s="30"/>
      <c r="P96" s="30"/>
      <c r="Q96" s="30"/>
    </row>
    <row r="97" spans="1:18" hidden="1">
      <c r="A97" s="30">
        <f t="shared" si="1"/>
        <v>0</v>
      </c>
      <c r="B97" s="30" t="s">
        <v>273</v>
      </c>
      <c r="C97" s="30"/>
      <c r="D97" s="30"/>
      <c r="E97" s="30"/>
      <c r="F97" s="30"/>
      <c r="G97" s="30"/>
      <c r="H97" s="30"/>
      <c r="I97" s="30"/>
      <c r="J97" s="30"/>
      <c r="K97" s="30"/>
      <c r="L97" s="30"/>
      <c r="M97" s="30"/>
      <c r="N97" s="30"/>
      <c r="O97" s="30"/>
      <c r="P97" s="30"/>
      <c r="Q97" s="30"/>
    </row>
    <row r="98" spans="1:18" hidden="1">
      <c r="A98" s="30">
        <f t="shared" si="1"/>
        <v>0</v>
      </c>
      <c r="B98" s="30" t="s">
        <v>274</v>
      </c>
      <c r="C98" s="30"/>
      <c r="D98" s="30"/>
      <c r="E98" s="30"/>
      <c r="F98" s="30"/>
      <c r="G98" s="30"/>
      <c r="H98" s="30"/>
      <c r="I98" s="30"/>
      <c r="J98" s="30"/>
      <c r="K98" s="30"/>
      <c r="L98" s="30"/>
      <c r="M98" s="30"/>
      <c r="N98" s="30"/>
      <c r="O98" s="30"/>
      <c r="P98" s="30"/>
      <c r="Q98" s="30"/>
    </row>
    <row r="99" spans="1:18">
      <c r="A99" s="30">
        <f t="shared" si="1"/>
        <v>1150</v>
      </c>
      <c r="B99" s="30" t="s">
        <v>275</v>
      </c>
      <c r="C99" s="30">
        <v>100</v>
      </c>
      <c r="D99" s="30">
        <v>100</v>
      </c>
      <c r="E99" s="30">
        <v>200</v>
      </c>
      <c r="F99" s="30"/>
      <c r="G99" s="30"/>
      <c r="H99" s="30">
        <v>250</v>
      </c>
      <c r="I99" s="30">
        <v>250</v>
      </c>
      <c r="J99" s="30">
        <v>250</v>
      </c>
      <c r="K99" s="30"/>
      <c r="L99" s="30"/>
      <c r="M99" s="30"/>
      <c r="N99" s="30"/>
      <c r="O99" s="30"/>
      <c r="P99" s="30"/>
      <c r="Q99" s="30"/>
      <c r="R99" s="33" t="s">
        <v>28</v>
      </c>
    </row>
    <row r="100" spans="1:18" hidden="1">
      <c r="A100" s="30">
        <f t="shared" si="1"/>
        <v>0</v>
      </c>
      <c r="B100" s="30" t="s">
        <v>193</v>
      </c>
      <c r="C100" s="30"/>
      <c r="D100" s="30"/>
      <c r="E100" s="30"/>
      <c r="F100" s="30"/>
      <c r="G100" s="30"/>
      <c r="H100" s="30"/>
      <c r="I100" s="30"/>
      <c r="J100" s="30"/>
      <c r="K100" s="30"/>
      <c r="L100" s="30"/>
      <c r="M100" s="30"/>
      <c r="N100" s="30"/>
      <c r="O100" s="30"/>
      <c r="P100" s="30"/>
      <c r="Q100" s="30"/>
    </row>
    <row r="101" spans="1:18" hidden="1">
      <c r="A101" s="30">
        <f t="shared" si="1"/>
        <v>0</v>
      </c>
      <c r="B101" s="30" t="s">
        <v>227</v>
      </c>
      <c r="C101" s="30"/>
      <c r="D101" s="30"/>
      <c r="E101" s="30"/>
      <c r="F101" s="30"/>
      <c r="G101" s="30"/>
      <c r="H101" s="30"/>
      <c r="I101" s="30"/>
      <c r="J101" s="30"/>
      <c r="K101" s="30"/>
      <c r="L101" s="30"/>
      <c r="M101" s="30"/>
      <c r="N101" s="30"/>
      <c r="O101" s="30"/>
      <c r="P101" s="30"/>
      <c r="Q101" s="30"/>
    </row>
    <row r="102" spans="1:18" hidden="1">
      <c r="A102" s="30">
        <f t="shared" si="1"/>
        <v>0</v>
      </c>
      <c r="B102" s="30" t="s">
        <v>242</v>
      </c>
      <c r="C102" s="30"/>
      <c r="D102" s="30"/>
      <c r="E102" s="30"/>
      <c r="F102" s="30"/>
      <c r="G102" s="30"/>
      <c r="H102" s="30"/>
      <c r="I102" s="30"/>
      <c r="J102" s="30"/>
      <c r="K102" s="30"/>
      <c r="L102" s="30"/>
      <c r="M102" s="30"/>
      <c r="N102" s="30"/>
      <c r="O102" s="30"/>
      <c r="P102" s="30"/>
      <c r="Q102" s="30"/>
    </row>
    <row r="103" spans="1:18" hidden="1">
      <c r="A103" s="30">
        <f t="shared" si="1"/>
        <v>0</v>
      </c>
      <c r="B103" s="30" t="s">
        <v>237</v>
      </c>
      <c r="C103" s="30"/>
      <c r="D103" s="30"/>
      <c r="E103" s="30"/>
      <c r="F103" s="30"/>
      <c r="G103" s="30"/>
      <c r="H103" s="30"/>
      <c r="I103" s="30"/>
      <c r="J103" s="30"/>
      <c r="K103" s="30"/>
      <c r="L103" s="30"/>
      <c r="M103" s="30"/>
      <c r="N103" s="30"/>
      <c r="O103" s="30"/>
      <c r="P103" s="30"/>
      <c r="Q103" s="30"/>
    </row>
    <row r="104" spans="1:18" hidden="1">
      <c r="A104" s="30">
        <f t="shared" si="1"/>
        <v>0</v>
      </c>
      <c r="B104" s="30" t="s">
        <v>276</v>
      </c>
      <c r="C104" s="30"/>
      <c r="D104" s="30"/>
      <c r="E104" s="30"/>
      <c r="F104" s="30"/>
      <c r="G104" s="30"/>
      <c r="H104" s="30"/>
      <c r="I104" s="30"/>
      <c r="J104" s="30"/>
      <c r="K104" s="30"/>
      <c r="L104" s="30"/>
      <c r="M104" s="30"/>
      <c r="N104" s="30"/>
      <c r="O104" s="30"/>
      <c r="P104" s="30"/>
      <c r="Q104" s="30"/>
    </row>
    <row r="105" spans="1:18" hidden="1">
      <c r="A105" s="30">
        <f t="shared" si="1"/>
        <v>1350</v>
      </c>
      <c r="B105" s="30" t="s">
        <v>187</v>
      </c>
      <c r="C105" s="30"/>
      <c r="D105" s="30"/>
      <c r="E105" s="30"/>
      <c r="F105" s="30"/>
      <c r="G105" s="30">
        <v>100</v>
      </c>
      <c r="H105" s="30"/>
      <c r="I105" s="30">
        <v>250</v>
      </c>
      <c r="J105" s="30">
        <v>250</v>
      </c>
      <c r="K105" s="30"/>
      <c r="L105" s="30">
        <v>250</v>
      </c>
      <c r="M105" s="30">
        <v>250</v>
      </c>
      <c r="N105" s="30"/>
      <c r="O105" s="30">
        <v>250</v>
      </c>
      <c r="P105" s="30"/>
      <c r="Q105" s="30"/>
    </row>
    <row r="106" spans="1:18" hidden="1">
      <c r="A106" s="30">
        <f t="shared" si="1"/>
        <v>0</v>
      </c>
      <c r="B106" s="30" t="s">
        <v>210</v>
      </c>
      <c r="C106" s="30"/>
      <c r="D106" s="30"/>
      <c r="E106" s="30"/>
      <c r="F106" s="30"/>
      <c r="G106" s="30"/>
      <c r="H106" s="30"/>
      <c r="I106" s="30"/>
      <c r="J106" s="30"/>
      <c r="K106" s="30"/>
      <c r="L106" s="30"/>
      <c r="M106" s="30"/>
      <c r="N106" s="30"/>
      <c r="O106" s="30"/>
      <c r="P106" s="30"/>
      <c r="Q106" s="30"/>
    </row>
    <row r="107" spans="1:18">
      <c r="A107" s="30">
        <f t="shared" si="1"/>
        <v>1450</v>
      </c>
      <c r="B107" s="30" t="s">
        <v>167</v>
      </c>
      <c r="C107" s="30">
        <v>100</v>
      </c>
      <c r="D107" s="30"/>
      <c r="E107" s="30"/>
      <c r="F107" s="30"/>
      <c r="G107" s="30">
        <v>100</v>
      </c>
      <c r="H107" s="30">
        <v>250</v>
      </c>
      <c r="I107" s="30">
        <v>500</v>
      </c>
      <c r="J107" s="30"/>
      <c r="K107" s="30"/>
      <c r="L107" s="30">
        <v>250</v>
      </c>
      <c r="M107" s="30"/>
      <c r="N107" s="30"/>
      <c r="O107" s="30"/>
      <c r="P107" s="30">
        <v>250</v>
      </c>
      <c r="Q107" s="30"/>
      <c r="R107" s="33" t="s">
        <v>41</v>
      </c>
    </row>
    <row r="108" spans="1:18" hidden="1">
      <c r="A108" s="30">
        <f t="shared" si="1"/>
        <v>0</v>
      </c>
      <c r="B108" s="30" t="s">
        <v>161</v>
      </c>
      <c r="C108" s="30"/>
      <c r="D108" s="30"/>
      <c r="E108" s="30"/>
      <c r="F108" s="30"/>
      <c r="G108" s="30"/>
      <c r="H108" s="30"/>
      <c r="I108" s="30"/>
      <c r="J108" s="30"/>
      <c r="K108" s="30"/>
      <c r="L108" s="30"/>
      <c r="M108" s="30"/>
      <c r="N108" s="30"/>
      <c r="O108" s="30"/>
      <c r="P108" s="30"/>
      <c r="Q108" s="30"/>
    </row>
    <row r="109" spans="1:18" hidden="1">
      <c r="A109" s="30">
        <f t="shared" si="1"/>
        <v>3700</v>
      </c>
      <c r="B109" s="30" t="s">
        <v>204</v>
      </c>
      <c r="C109" s="30"/>
      <c r="D109" s="30"/>
      <c r="E109" s="30"/>
      <c r="F109" s="30">
        <v>750</v>
      </c>
      <c r="G109" s="30">
        <v>200</v>
      </c>
      <c r="H109" s="30">
        <v>250</v>
      </c>
      <c r="I109" s="30">
        <v>250</v>
      </c>
      <c r="J109" s="30">
        <v>750</v>
      </c>
      <c r="K109" s="30">
        <v>500</v>
      </c>
      <c r="L109" s="30">
        <v>250</v>
      </c>
      <c r="M109" s="30">
        <v>250</v>
      </c>
      <c r="N109" s="30">
        <v>250</v>
      </c>
      <c r="O109" s="30"/>
      <c r="P109" s="30">
        <v>250</v>
      </c>
      <c r="Q109" s="30"/>
    </row>
    <row r="110" spans="1:18" hidden="1">
      <c r="A110" s="30">
        <f t="shared" si="1"/>
        <v>0</v>
      </c>
      <c r="B110" s="30" t="s">
        <v>249</v>
      </c>
      <c r="C110" s="30"/>
      <c r="D110" s="30"/>
      <c r="E110" s="30"/>
      <c r="F110" s="30"/>
      <c r="G110" s="30"/>
      <c r="H110" s="30"/>
      <c r="I110" s="30"/>
      <c r="J110" s="30"/>
      <c r="K110" s="30"/>
      <c r="L110" s="30"/>
      <c r="M110" s="30"/>
      <c r="N110" s="30"/>
      <c r="O110" s="30"/>
      <c r="P110" s="30"/>
      <c r="Q110" s="30"/>
    </row>
    <row r="111" spans="1:18" hidden="1">
      <c r="A111" s="30">
        <f t="shared" si="1"/>
        <v>0</v>
      </c>
      <c r="B111" s="30" t="s">
        <v>245</v>
      </c>
      <c r="C111" s="30"/>
      <c r="D111" s="30"/>
      <c r="E111" s="30"/>
      <c r="F111" s="30"/>
      <c r="G111" s="30"/>
      <c r="H111" s="30"/>
      <c r="I111" s="30"/>
      <c r="J111" s="30"/>
      <c r="K111" s="30"/>
      <c r="L111" s="30"/>
      <c r="M111" s="30"/>
      <c r="N111" s="30"/>
      <c r="O111" s="30"/>
      <c r="P111" s="30"/>
      <c r="Q111" s="30"/>
    </row>
    <row r="112" spans="1:18" hidden="1">
      <c r="A112" s="30">
        <f t="shared" si="1"/>
        <v>0</v>
      </c>
      <c r="B112" s="30" t="s">
        <v>185</v>
      </c>
      <c r="C112" s="30"/>
      <c r="D112" s="30"/>
      <c r="E112" s="30"/>
      <c r="F112" s="30"/>
      <c r="G112" s="30"/>
      <c r="H112" s="30"/>
      <c r="I112" s="30"/>
      <c r="J112" s="30"/>
      <c r="K112" s="30"/>
      <c r="L112" s="30"/>
      <c r="M112" s="30"/>
      <c r="N112" s="30"/>
      <c r="O112" s="30"/>
      <c r="P112" s="30"/>
      <c r="Q112" s="30"/>
    </row>
    <row r="113" spans="1:18">
      <c r="A113" s="30">
        <f t="shared" si="1"/>
        <v>1100</v>
      </c>
      <c r="B113" s="30" t="s">
        <v>190</v>
      </c>
      <c r="C113" s="30">
        <v>100</v>
      </c>
      <c r="D113" s="30"/>
      <c r="E113" s="30"/>
      <c r="F113" s="30"/>
      <c r="G113" s="30"/>
      <c r="H113" s="30">
        <v>250</v>
      </c>
      <c r="I113" s="30"/>
      <c r="J113" s="30">
        <v>250</v>
      </c>
      <c r="K113" s="30"/>
      <c r="L113" s="30">
        <v>250</v>
      </c>
      <c r="M113" s="30">
        <v>250</v>
      </c>
      <c r="N113" s="30"/>
      <c r="O113" s="30"/>
      <c r="P113" s="30"/>
      <c r="Q113" s="30"/>
      <c r="R113" s="33" t="s">
        <v>41</v>
      </c>
    </row>
    <row r="114" spans="1:18" hidden="1">
      <c r="A114" s="30">
        <f t="shared" si="1"/>
        <v>0</v>
      </c>
      <c r="B114" s="30" t="s">
        <v>247</v>
      </c>
      <c r="C114" s="30"/>
      <c r="D114" s="30"/>
      <c r="E114" s="30"/>
      <c r="F114" s="30"/>
      <c r="G114" s="30"/>
      <c r="H114" s="30"/>
      <c r="I114" s="30"/>
      <c r="J114" s="30"/>
      <c r="K114" s="30"/>
      <c r="L114" s="30"/>
      <c r="M114" s="30"/>
      <c r="N114" s="30"/>
      <c r="O114" s="30"/>
      <c r="P114" s="30"/>
      <c r="Q114" s="30"/>
    </row>
    <row r="115" spans="1:18" hidden="1">
      <c r="A115" s="30">
        <f t="shared" si="1"/>
        <v>0</v>
      </c>
      <c r="B115" s="30" t="s">
        <v>228</v>
      </c>
      <c r="C115" s="30"/>
      <c r="D115" s="30"/>
      <c r="E115" s="30"/>
      <c r="F115" s="30"/>
      <c r="G115" s="30"/>
      <c r="H115" s="30"/>
      <c r="I115" s="30"/>
      <c r="J115" s="30"/>
      <c r="K115" s="30"/>
      <c r="L115" s="30"/>
      <c r="M115" s="30"/>
      <c r="N115" s="30"/>
      <c r="O115" s="30"/>
      <c r="P115" s="30"/>
      <c r="Q115" s="30"/>
    </row>
    <row r="116" spans="1:18">
      <c r="A116" s="30">
        <f t="shared" si="1"/>
        <v>100</v>
      </c>
      <c r="B116" s="30" t="s">
        <v>166</v>
      </c>
      <c r="C116" s="30">
        <v>100</v>
      </c>
      <c r="D116" s="30"/>
      <c r="E116" s="30"/>
      <c r="F116" s="30"/>
      <c r="G116" s="30"/>
      <c r="H116" s="30"/>
      <c r="I116" s="30"/>
      <c r="J116" s="30"/>
      <c r="K116" s="30"/>
      <c r="L116" s="30"/>
      <c r="M116" s="30"/>
      <c r="N116" s="30"/>
      <c r="O116" s="30"/>
      <c r="P116" s="30"/>
      <c r="Q116" s="30"/>
      <c r="R116" s="33" t="s">
        <v>41</v>
      </c>
    </row>
    <row r="117" spans="1:18" hidden="1">
      <c r="A117" s="30">
        <f t="shared" si="1"/>
        <v>1000</v>
      </c>
      <c r="B117" s="30" t="s">
        <v>216</v>
      </c>
      <c r="C117" s="30"/>
      <c r="D117" s="30"/>
      <c r="E117" s="30"/>
      <c r="F117" s="30"/>
      <c r="G117" s="30"/>
      <c r="H117" s="30"/>
      <c r="I117" s="30"/>
      <c r="J117" s="30"/>
      <c r="K117" s="30"/>
      <c r="L117" s="30"/>
      <c r="M117" s="30"/>
      <c r="N117" s="30"/>
      <c r="O117" s="30">
        <v>750</v>
      </c>
      <c r="P117" s="30">
        <v>250</v>
      </c>
      <c r="Q117" s="30"/>
    </row>
    <row r="118" spans="1:18" hidden="1">
      <c r="A118" s="30">
        <f t="shared" si="1"/>
        <v>0</v>
      </c>
      <c r="B118" s="30" t="s">
        <v>208</v>
      </c>
      <c r="C118" s="30"/>
      <c r="D118" s="30"/>
      <c r="E118" s="30"/>
      <c r="F118" s="30"/>
      <c r="G118" s="30"/>
      <c r="H118" s="30"/>
      <c r="I118" s="30"/>
      <c r="J118" s="30"/>
      <c r="K118" s="30"/>
      <c r="L118" s="30"/>
      <c r="M118" s="30"/>
      <c r="N118" s="30"/>
      <c r="O118" s="30"/>
      <c r="P118" s="30"/>
      <c r="Q118" s="30"/>
    </row>
    <row r="119" spans="1:18" hidden="1">
      <c r="A119" s="30">
        <f t="shared" si="1"/>
        <v>0</v>
      </c>
      <c r="B119" s="30" t="s">
        <v>277</v>
      </c>
      <c r="C119" s="30"/>
      <c r="D119" s="30"/>
      <c r="E119" s="30"/>
      <c r="F119" s="30"/>
      <c r="G119" s="30"/>
      <c r="H119" s="30"/>
      <c r="I119" s="30"/>
      <c r="J119" s="30"/>
      <c r="K119" s="30"/>
      <c r="L119" s="30"/>
      <c r="M119" s="30"/>
      <c r="N119" s="30"/>
      <c r="O119" s="30"/>
      <c r="P119" s="30"/>
      <c r="Q119" s="30"/>
    </row>
    <row r="120" spans="1:18" hidden="1">
      <c r="A120" s="30">
        <f t="shared" si="1"/>
        <v>0</v>
      </c>
      <c r="B120" s="30" t="s">
        <v>278</v>
      </c>
      <c r="C120" s="30"/>
      <c r="D120" s="30"/>
      <c r="E120" s="30"/>
      <c r="F120" s="30"/>
      <c r="G120" s="30"/>
      <c r="H120" s="30"/>
      <c r="I120" s="30"/>
      <c r="J120" s="30"/>
      <c r="K120" s="30"/>
      <c r="L120" s="30"/>
      <c r="M120" s="30"/>
      <c r="N120" s="30"/>
      <c r="O120" s="30"/>
      <c r="P120" s="30"/>
      <c r="Q120" s="30"/>
    </row>
    <row r="121" spans="1:18">
      <c r="A121" s="30">
        <f t="shared" si="1"/>
        <v>2350</v>
      </c>
      <c r="B121" s="30" t="s">
        <v>149</v>
      </c>
      <c r="C121" s="30">
        <v>100</v>
      </c>
      <c r="D121" s="30"/>
      <c r="E121" s="30"/>
      <c r="F121" s="30"/>
      <c r="G121" s="30"/>
      <c r="H121" s="30">
        <v>250</v>
      </c>
      <c r="I121" s="30">
        <v>250</v>
      </c>
      <c r="J121" s="30">
        <v>250</v>
      </c>
      <c r="K121" s="30"/>
      <c r="L121" s="30">
        <v>500</v>
      </c>
      <c r="M121" s="30">
        <v>750</v>
      </c>
      <c r="N121" s="30"/>
      <c r="O121" s="30"/>
      <c r="P121" s="30">
        <v>250</v>
      </c>
      <c r="Q121" s="30"/>
      <c r="R121" s="33" t="s">
        <v>298</v>
      </c>
    </row>
    <row r="122" spans="1:18" hidden="1">
      <c r="A122" s="30">
        <f t="shared" si="1"/>
        <v>0</v>
      </c>
      <c r="B122" s="30" t="s">
        <v>223</v>
      </c>
      <c r="C122" s="30"/>
      <c r="D122" s="30"/>
      <c r="E122" s="30"/>
      <c r="F122" s="30"/>
      <c r="G122" s="30"/>
      <c r="H122" s="30"/>
      <c r="I122" s="30"/>
      <c r="J122" s="30"/>
      <c r="K122" s="30"/>
      <c r="L122" s="30"/>
      <c r="M122" s="30"/>
      <c r="N122" s="30"/>
      <c r="O122" s="30"/>
      <c r="P122" s="30"/>
      <c r="Q122" s="30"/>
    </row>
    <row r="123" spans="1:18">
      <c r="A123" s="30">
        <f t="shared" si="1"/>
        <v>1600</v>
      </c>
      <c r="B123" s="30" t="s">
        <v>173</v>
      </c>
      <c r="C123" s="30">
        <v>100</v>
      </c>
      <c r="D123" s="30"/>
      <c r="E123" s="30"/>
      <c r="F123" s="30"/>
      <c r="G123" s="30"/>
      <c r="H123" s="30">
        <v>250</v>
      </c>
      <c r="I123" s="30">
        <v>250</v>
      </c>
      <c r="J123" s="30">
        <v>250</v>
      </c>
      <c r="K123" s="30"/>
      <c r="L123" s="30"/>
      <c r="M123" s="30">
        <v>250</v>
      </c>
      <c r="N123" s="30"/>
      <c r="O123" s="30">
        <v>250</v>
      </c>
      <c r="P123" s="30"/>
      <c r="Q123" s="30">
        <v>250</v>
      </c>
      <c r="R123" s="33" t="s">
        <v>41</v>
      </c>
    </row>
    <row r="124" spans="1:18" hidden="1">
      <c r="A124" s="30">
        <f t="shared" si="1"/>
        <v>0</v>
      </c>
      <c r="B124" s="30" t="s">
        <v>232</v>
      </c>
      <c r="C124" s="30"/>
      <c r="D124" s="30"/>
      <c r="E124" s="30"/>
      <c r="F124" s="30"/>
      <c r="G124" s="30"/>
      <c r="H124" s="30"/>
      <c r="I124" s="30"/>
      <c r="J124" s="30"/>
      <c r="K124" s="30"/>
      <c r="L124" s="30"/>
      <c r="M124" s="30"/>
      <c r="N124" s="30"/>
      <c r="O124" s="30"/>
      <c r="P124" s="30"/>
      <c r="Q124" s="30"/>
    </row>
    <row r="125" spans="1:18">
      <c r="A125" s="30">
        <f t="shared" si="1"/>
        <v>2100</v>
      </c>
      <c r="B125" s="30" t="s">
        <v>180</v>
      </c>
      <c r="C125" s="30">
        <v>100</v>
      </c>
      <c r="D125" s="30"/>
      <c r="E125" s="30"/>
      <c r="F125" s="30"/>
      <c r="G125" s="30"/>
      <c r="H125" s="30">
        <v>500</v>
      </c>
      <c r="I125" s="30">
        <v>250</v>
      </c>
      <c r="J125" s="30">
        <v>250</v>
      </c>
      <c r="K125" s="30"/>
      <c r="L125" s="30">
        <v>250</v>
      </c>
      <c r="M125" s="30"/>
      <c r="N125" s="30"/>
      <c r="O125" s="30">
        <v>250</v>
      </c>
      <c r="P125" s="30">
        <v>250</v>
      </c>
      <c r="Q125" s="30">
        <v>250</v>
      </c>
      <c r="R125" s="33" t="s">
        <v>28</v>
      </c>
    </row>
    <row r="126" spans="1:18" hidden="1">
      <c r="A126" s="30">
        <f t="shared" si="1"/>
        <v>0</v>
      </c>
      <c r="B126" s="30" t="s">
        <v>229</v>
      </c>
      <c r="C126" s="30"/>
      <c r="D126" s="30"/>
      <c r="E126" s="30"/>
      <c r="F126" s="30"/>
      <c r="G126" s="30"/>
      <c r="H126" s="30"/>
      <c r="I126" s="30"/>
      <c r="J126" s="30"/>
      <c r="K126" s="30"/>
      <c r="L126" s="30"/>
      <c r="M126" s="30"/>
      <c r="N126" s="30"/>
      <c r="O126" s="30"/>
      <c r="P126" s="30"/>
      <c r="Q126" s="30"/>
    </row>
    <row r="127" spans="1:18" hidden="1">
      <c r="A127" s="30">
        <f t="shared" si="1"/>
        <v>0</v>
      </c>
      <c r="B127" s="30" t="s">
        <v>183</v>
      </c>
      <c r="C127" s="30"/>
      <c r="D127" s="30"/>
      <c r="E127" s="30"/>
      <c r="F127" s="30"/>
      <c r="G127" s="30"/>
      <c r="H127" s="30"/>
      <c r="I127" s="30"/>
      <c r="J127" s="30"/>
      <c r="K127" s="30"/>
      <c r="L127" s="30"/>
      <c r="M127" s="30"/>
      <c r="N127" s="30"/>
      <c r="O127" s="30"/>
      <c r="P127" s="30"/>
      <c r="Q127" s="30"/>
    </row>
    <row r="128" spans="1:18">
      <c r="A128" s="30">
        <f t="shared" si="1"/>
        <v>4550</v>
      </c>
      <c r="B128" s="30" t="s">
        <v>159</v>
      </c>
      <c r="C128" s="30">
        <v>100</v>
      </c>
      <c r="D128" s="30">
        <v>100</v>
      </c>
      <c r="E128" s="30"/>
      <c r="F128" s="30"/>
      <c r="G128" s="30">
        <v>100</v>
      </c>
      <c r="H128" s="30">
        <v>250</v>
      </c>
      <c r="I128" s="30">
        <v>250</v>
      </c>
      <c r="J128" s="30">
        <v>250</v>
      </c>
      <c r="K128" s="30">
        <v>750</v>
      </c>
      <c r="L128" s="30">
        <v>250</v>
      </c>
      <c r="M128" s="30">
        <v>500</v>
      </c>
      <c r="N128" s="30">
        <v>500</v>
      </c>
      <c r="O128" s="30">
        <v>500</v>
      </c>
      <c r="P128" s="30">
        <v>750</v>
      </c>
      <c r="Q128" s="30">
        <v>250</v>
      </c>
      <c r="R128" s="33" t="s">
        <v>41</v>
      </c>
    </row>
    <row r="129" spans="1:18">
      <c r="A129" s="30">
        <f t="shared" si="1"/>
        <v>2200</v>
      </c>
      <c r="B129" s="30" t="s">
        <v>178</v>
      </c>
      <c r="C129" s="30">
        <v>100</v>
      </c>
      <c r="D129" s="30"/>
      <c r="E129" s="30"/>
      <c r="F129" s="30"/>
      <c r="G129" s="30">
        <v>100</v>
      </c>
      <c r="H129" s="30">
        <v>250</v>
      </c>
      <c r="I129" s="30">
        <v>250</v>
      </c>
      <c r="J129" s="30">
        <v>250</v>
      </c>
      <c r="K129" s="30"/>
      <c r="L129" s="30">
        <v>250</v>
      </c>
      <c r="M129" s="30">
        <v>250</v>
      </c>
      <c r="N129" s="30">
        <v>250</v>
      </c>
      <c r="O129" s="30"/>
      <c r="P129" s="30">
        <v>250</v>
      </c>
      <c r="Q129" s="30">
        <v>250</v>
      </c>
      <c r="R129" s="33" t="s">
        <v>41</v>
      </c>
    </row>
    <row r="130" spans="1:18" hidden="1">
      <c r="A130" s="30">
        <f t="shared" si="1"/>
        <v>0</v>
      </c>
      <c r="B130" s="30" t="s">
        <v>238</v>
      </c>
      <c r="C130" s="30"/>
      <c r="D130" s="30"/>
      <c r="E130" s="30"/>
      <c r="F130" s="30"/>
      <c r="G130" s="30"/>
      <c r="H130" s="30"/>
      <c r="I130" s="30"/>
      <c r="J130" s="30"/>
      <c r="K130" s="30"/>
      <c r="L130" s="30"/>
      <c r="M130" s="30"/>
      <c r="N130" s="30"/>
      <c r="O130" s="30"/>
      <c r="P130" s="30"/>
      <c r="Q130" s="30"/>
    </row>
    <row r="131" spans="1:18" hidden="1">
      <c r="A131" s="30">
        <f t="shared" ref="A131" si="2">SUM(C131:Q131)</f>
        <v>0</v>
      </c>
      <c r="B131" s="30" t="s">
        <v>234</v>
      </c>
      <c r="C131" s="30"/>
      <c r="D131" s="30"/>
      <c r="E131" s="30"/>
      <c r="F131" s="30"/>
      <c r="G131" s="30"/>
      <c r="H131" s="30"/>
      <c r="I131" s="30"/>
      <c r="J131" s="30"/>
      <c r="K131" s="30"/>
      <c r="L131" s="30"/>
      <c r="M131" s="30"/>
      <c r="N131" s="30"/>
      <c r="O131" s="30"/>
      <c r="P131" s="30"/>
      <c r="Q131" s="30"/>
    </row>
  </sheetData>
  <autoFilter ref="A1:R131" xr:uid="{8A2AAE68-A76E-43BB-A501-868821D5A63F}">
    <filterColumn colId="17">
      <customFilters>
        <customFilter operator="notEqual" val=" "/>
      </customFilters>
    </filterColumn>
    <sortState xmlns:xlrd2="http://schemas.microsoft.com/office/spreadsheetml/2017/richdata2" ref="A13:R129">
      <sortCondition ref="B1:B131"/>
    </sortState>
  </autoFilter>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4DD06-318A-4222-95FB-51145E955925}">
  <sheetPr filterMode="1"/>
  <dimension ref="A1:R131"/>
  <sheetViews>
    <sheetView workbookViewId="0">
      <selection activeCell="C28" sqref="C1:Q1048576"/>
    </sheetView>
  </sheetViews>
  <sheetFormatPr defaultRowHeight="13.2"/>
  <cols>
    <col min="1" max="1" width="13.88671875" style="34" customWidth="1"/>
    <col min="2" max="2" width="31.33203125" style="33" customWidth="1"/>
    <col min="3" max="5" width="8.44140625" style="33" customWidth="1"/>
    <col min="6" max="17" width="8.88671875" style="33" customWidth="1"/>
    <col min="18" max="18" width="20.21875" style="33" customWidth="1"/>
    <col min="19" max="16384" width="8.88671875" style="33"/>
  </cols>
  <sheetData>
    <row r="1" spans="1:18">
      <c r="A1" s="31" t="s">
        <v>300</v>
      </c>
      <c r="B1" s="32" t="s">
        <v>148</v>
      </c>
      <c r="C1" s="32" t="s">
        <v>299</v>
      </c>
      <c r="D1" s="32"/>
      <c r="E1" s="32"/>
      <c r="F1" s="32" t="s">
        <v>285</v>
      </c>
      <c r="G1" s="32" t="s">
        <v>286</v>
      </c>
      <c r="H1" s="32" t="s">
        <v>287</v>
      </c>
      <c r="I1" s="32" t="s">
        <v>288</v>
      </c>
      <c r="J1" s="32" t="s">
        <v>289</v>
      </c>
      <c r="K1" s="32" t="s">
        <v>290</v>
      </c>
      <c r="L1" s="32" t="s">
        <v>291</v>
      </c>
      <c r="M1" s="32" t="s">
        <v>292</v>
      </c>
      <c r="N1" s="32" t="s">
        <v>293</v>
      </c>
      <c r="O1" s="32" t="s">
        <v>294</v>
      </c>
      <c r="P1" s="32" t="s">
        <v>295</v>
      </c>
      <c r="Q1" s="32" t="s">
        <v>296</v>
      </c>
      <c r="R1" s="32" t="s">
        <v>299</v>
      </c>
    </row>
    <row r="2" spans="1:18" hidden="1">
      <c r="A2" s="30">
        <f>SUM(C2:Q2)</f>
        <v>4600</v>
      </c>
      <c r="B2" s="30" t="s">
        <v>153</v>
      </c>
      <c r="C2" s="30">
        <v>100</v>
      </c>
      <c r="D2" s="30"/>
      <c r="E2" s="30"/>
      <c r="F2" s="30">
        <v>250</v>
      </c>
      <c r="G2" s="30">
        <v>750</v>
      </c>
      <c r="H2" s="30">
        <v>250</v>
      </c>
      <c r="I2" s="30">
        <v>250</v>
      </c>
      <c r="J2" s="30">
        <v>250</v>
      </c>
      <c r="K2" s="30">
        <v>250</v>
      </c>
      <c r="L2" s="30">
        <v>250</v>
      </c>
      <c r="M2" s="30">
        <v>250</v>
      </c>
      <c r="N2" s="30">
        <v>250</v>
      </c>
      <c r="O2" s="30">
        <v>750</v>
      </c>
      <c r="P2" s="30">
        <v>250</v>
      </c>
      <c r="Q2" s="30">
        <v>750</v>
      </c>
      <c r="R2" s="33" t="s">
        <v>298</v>
      </c>
    </row>
    <row r="3" spans="1:18" hidden="1">
      <c r="A3" s="30">
        <f t="shared" ref="A3:A66" si="0">SUM(C3:Q3)</f>
        <v>4350</v>
      </c>
      <c r="B3" s="30" t="s">
        <v>159</v>
      </c>
      <c r="C3" s="30">
        <v>100</v>
      </c>
      <c r="D3" s="30"/>
      <c r="E3" s="30"/>
      <c r="F3" s="30">
        <v>500</v>
      </c>
      <c r="G3" s="30">
        <v>250</v>
      </c>
      <c r="H3" s="30">
        <v>500</v>
      </c>
      <c r="I3" s="30">
        <v>250</v>
      </c>
      <c r="J3" s="30">
        <v>500</v>
      </c>
      <c r="K3" s="30"/>
      <c r="L3" s="30">
        <v>500</v>
      </c>
      <c r="M3" s="30">
        <v>750</v>
      </c>
      <c r="N3" s="30">
        <v>250</v>
      </c>
      <c r="O3" s="30"/>
      <c r="P3" s="30">
        <v>750</v>
      </c>
      <c r="Q3" s="30"/>
      <c r="R3" s="33" t="s">
        <v>298</v>
      </c>
    </row>
    <row r="4" spans="1:18">
      <c r="A4" s="30">
        <f t="shared" si="0"/>
        <v>3950</v>
      </c>
      <c r="B4" s="30" t="s">
        <v>163</v>
      </c>
      <c r="C4" s="30">
        <v>100</v>
      </c>
      <c r="D4" s="30">
        <v>100</v>
      </c>
      <c r="E4" s="30"/>
      <c r="F4" s="30">
        <v>750</v>
      </c>
      <c r="G4" s="30">
        <v>250</v>
      </c>
      <c r="H4" s="30"/>
      <c r="I4" s="30"/>
      <c r="J4" s="30">
        <v>750</v>
      </c>
      <c r="K4" s="30">
        <v>500</v>
      </c>
      <c r="L4" s="30">
        <v>750</v>
      </c>
      <c r="M4" s="30">
        <v>250</v>
      </c>
      <c r="N4" s="30">
        <v>250</v>
      </c>
      <c r="O4" s="30"/>
      <c r="P4" s="30">
        <v>250</v>
      </c>
      <c r="Q4" s="30"/>
      <c r="R4" s="35" t="s">
        <v>11</v>
      </c>
    </row>
    <row r="5" spans="1:18" hidden="1">
      <c r="A5" s="30">
        <f t="shared" si="0"/>
        <v>3350</v>
      </c>
      <c r="B5" s="30" t="s">
        <v>149</v>
      </c>
      <c r="C5" s="30">
        <v>100</v>
      </c>
      <c r="D5" s="30"/>
      <c r="E5" s="30"/>
      <c r="F5" s="30">
        <v>250</v>
      </c>
      <c r="G5" s="30">
        <v>250</v>
      </c>
      <c r="H5" s="30">
        <v>250</v>
      </c>
      <c r="I5" s="30">
        <v>750</v>
      </c>
      <c r="J5" s="30">
        <v>250</v>
      </c>
      <c r="K5" s="30">
        <v>250</v>
      </c>
      <c r="L5" s="30">
        <v>250</v>
      </c>
      <c r="M5" s="30">
        <v>250</v>
      </c>
      <c r="N5" s="30">
        <v>250</v>
      </c>
      <c r="O5" s="30"/>
      <c r="P5" s="30">
        <v>250</v>
      </c>
      <c r="Q5" s="30">
        <v>250</v>
      </c>
      <c r="R5" s="33" t="s">
        <v>302</v>
      </c>
    </row>
    <row r="6" spans="1:18">
      <c r="A6" s="30">
        <f t="shared" si="0"/>
        <v>3150</v>
      </c>
      <c r="B6" s="30" t="s">
        <v>178</v>
      </c>
      <c r="C6" s="30">
        <v>100</v>
      </c>
      <c r="D6" s="30">
        <v>100</v>
      </c>
      <c r="E6" s="30">
        <v>200</v>
      </c>
      <c r="F6" s="30">
        <v>250</v>
      </c>
      <c r="G6" s="30">
        <v>250</v>
      </c>
      <c r="H6" s="30">
        <v>250</v>
      </c>
      <c r="I6" s="30">
        <v>250</v>
      </c>
      <c r="J6" s="30">
        <v>250</v>
      </c>
      <c r="K6" s="30">
        <v>250</v>
      </c>
      <c r="L6" s="30">
        <v>250</v>
      </c>
      <c r="M6" s="30">
        <v>250</v>
      </c>
      <c r="N6" s="30">
        <v>250</v>
      </c>
      <c r="O6" s="30"/>
      <c r="P6" s="30">
        <v>250</v>
      </c>
      <c r="Q6" s="30">
        <v>250</v>
      </c>
      <c r="R6" s="35" t="s">
        <v>298</v>
      </c>
    </row>
    <row r="7" spans="1:18" hidden="1">
      <c r="A7" s="30">
        <f t="shared" si="0"/>
        <v>3100</v>
      </c>
      <c r="B7" s="30" t="s">
        <v>196</v>
      </c>
      <c r="C7" s="30">
        <v>100</v>
      </c>
      <c r="D7" s="30"/>
      <c r="E7" s="30"/>
      <c r="F7" s="30">
        <v>250</v>
      </c>
      <c r="G7" s="30">
        <v>500</v>
      </c>
      <c r="H7" s="30">
        <v>250</v>
      </c>
      <c r="I7" s="30">
        <v>250</v>
      </c>
      <c r="J7" s="30">
        <v>250</v>
      </c>
      <c r="K7" s="30">
        <v>250</v>
      </c>
      <c r="L7" s="30">
        <v>250</v>
      </c>
      <c r="M7" s="30">
        <v>250</v>
      </c>
      <c r="N7" s="30"/>
      <c r="O7" s="30">
        <v>250</v>
      </c>
      <c r="P7" s="30">
        <v>250</v>
      </c>
      <c r="Q7" s="30">
        <v>250</v>
      </c>
      <c r="R7" s="33" t="s">
        <v>35</v>
      </c>
    </row>
    <row r="8" spans="1:18" hidden="1">
      <c r="A8" s="30">
        <f t="shared" si="0"/>
        <v>3100</v>
      </c>
      <c r="B8" s="30" t="s">
        <v>155</v>
      </c>
      <c r="C8" s="30">
        <v>100</v>
      </c>
      <c r="D8" s="30"/>
      <c r="E8" s="30"/>
      <c r="F8" s="30"/>
      <c r="G8" s="30">
        <v>250</v>
      </c>
      <c r="H8" s="30">
        <v>250</v>
      </c>
      <c r="I8" s="30">
        <v>250</v>
      </c>
      <c r="J8" s="30">
        <v>250</v>
      </c>
      <c r="K8" s="30">
        <v>250</v>
      </c>
      <c r="L8" s="30">
        <v>250</v>
      </c>
      <c r="M8" s="30">
        <v>250</v>
      </c>
      <c r="N8" s="30">
        <v>250</v>
      </c>
      <c r="O8" s="30">
        <v>500</v>
      </c>
      <c r="P8" s="30">
        <v>250</v>
      </c>
      <c r="Q8" s="30">
        <v>250</v>
      </c>
      <c r="R8" s="33" t="s">
        <v>14</v>
      </c>
    </row>
    <row r="9" spans="1:18">
      <c r="A9" s="30">
        <f t="shared" si="0"/>
        <v>2900</v>
      </c>
      <c r="B9" s="30" t="s">
        <v>204</v>
      </c>
      <c r="C9" s="30">
        <v>100</v>
      </c>
      <c r="D9" s="30">
        <v>100</v>
      </c>
      <c r="E9" s="30">
        <v>200</v>
      </c>
      <c r="F9" s="30"/>
      <c r="G9" s="30">
        <v>250</v>
      </c>
      <c r="H9" s="30"/>
      <c r="I9" s="30">
        <v>250</v>
      </c>
      <c r="J9" s="30">
        <v>250</v>
      </c>
      <c r="K9" s="30">
        <v>250</v>
      </c>
      <c r="L9" s="30">
        <v>250</v>
      </c>
      <c r="M9" s="30">
        <v>250</v>
      </c>
      <c r="N9" s="30"/>
      <c r="O9" s="30">
        <v>250</v>
      </c>
      <c r="P9" s="30">
        <v>750</v>
      </c>
      <c r="Q9" s="30"/>
      <c r="R9" s="33" t="s">
        <v>298</v>
      </c>
    </row>
    <row r="10" spans="1:18">
      <c r="A10" s="30">
        <f t="shared" si="0"/>
        <v>2700</v>
      </c>
      <c r="B10" s="30" t="s">
        <v>180</v>
      </c>
      <c r="C10" s="30">
        <v>100</v>
      </c>
      <c r="D10" s="30">
        <v>100</v>
      </c>
      <c r="E10" s="30"/>
      <c r="F10" s="30">
        <v>250</v>
      </c>
      <c r="G10" s="30">
        <v>250</v>
      </c>
      <c r="H10" s="30"/>
      <c r="I10" s="30">
        <v>250</v>
      </c>
      <c r="J10" s="30">
        <v>250</v>
      </c>
      <c r="K10" s="30">
        <v>250</v>
      </c>
      <c r="L10" s="30">
        <v>250</v>
      </c>
      <c r="M10" s="30">
        <v>250</v>
      </c>
      <c r="N10" s="30">
        <v>250</v>
      </c>
      <c r="O10" s="30">
        <v>250</v>
      </c>
      <c r="P10" s="30">
        <v>250</v>
      </c>
      <c r="Q10" s="30"/>
      <c r="R10" s="35" t="s">
        <v>14</v>
      </c>
    </row>
    <row r="11" spans="1:18" hidden="1">
      <c r="A11" s="30">
        <f t="shared" si="0"/>
        <v>2600</v>
      </c>
      <c r="B11" s="30" t="s">
        <v>162</v>
      </c>
      <c r="C11" s="30">
        <v>100</v>
      </c>
      <c r="D11" s="30"/>
      <c r="E11" s="30"/>
      <c r="F11" s="30"/>
      <c r="G11" s="30">
        <v>250</v>
      </c>
      <c r="H11" s="30"/>
      <c r="I11" s="30">
        <v>500</v>
      </c>
      <c r="J11" s="30">
        <v>250</v>
      </c>
      <c r="K11" s="30">
        <v>250</v>
      </c>
      <c r="L11" s="30">
        <v>250</v>
      </c>
      <c r="M11" s="30">
        <v>250</v>
      </c>
      <c r="N11" s="30"/>
      <c r="O11" s="30">
        <v>250</v>
      </c>
      <c r="P11" s="30">
        <v>250</v>
      </c>
      <c r="Q11" s="30">
        <v>250</v>
      </c>
      <c r="R11" s="33" t="s">
        <v>12</v>
      </c>
    </row>
    <row r="12" spans="1:18" hidden="1">
      <c r="A12" s="30">
        <f t="shared" si="0"/>
        <v>2600</v>
      </c>
      <c r="B12" s="30" t="s">
        <v>181</v>
      </c>
      <c r="C12" s="30">
        <v>100</v>
      </c>
      <c r="D12" s="30"/>
      <c r="E12" s="30"/>
      <c r="F12" s="30">
        <v>250</v>
      </c>
      <c r="G12" s="30"/>
      <c r="H12" s="30">
        <v>750</v>
      </c>
      <c r="I12" s="30">
        <v>250</v>
      </c>
      <c r="J12" s="30">
        <v>250</v>
      </c>
      <c r="K12" s="30">
        <v>250</v>
      </c>
      <c r="L12" s="30">
        <v>250</v>
      </c>
      <c r="M12" s="30"/>
      <c r="N12" s="30">
        <v>500</v>
      </c>
      <c r="O12" s="30"/>
      <c r="P12" s="30"/>
      <c r="Q12" s="30"/>
      <c r="R12" s="33" t="s">
        <v>16</v>
      </c>
    </row>
    <row r="13" spans="1:18" hidden="1">
      <c r="A13" s="30">
        <f t="shared" si="0"/>
        <v>2600</v>
      </c>
      <c r="B13" s="30" t="s">
        <v>154</v>
      </c>
      <c r="C13" s="30">
        <v>100</v>
      </c>
      <c r="D13" s="30"/>
      <c r="E13" s="30"/>
      <c r="F13" s="30">
        <v>250</v>
      </c>
      <c r="G13" s="30">
        <v>250</v>
      </c>
      <c r="H13" s="30"/>
      <c r="I13" s="30">
        <v>250</v>
      </c>
      <c r="J13" s="30">
        <v>250</v>
      </c>
      <c r="K13" s="30">
        <v>250</v>
      </c>
      <c r="L13" s="30">
        <v>250</v>
      </c>
      <c r="M13" s="30">
        <v>250</v>
      </c>
      <c r="N13" s="30">
        <v>250</v>
      </c>
      <c r="O13" s="30">
        <v>250</v>
      </c>
      <c r="P13" s="30">
        <v>250</v>
      </c>
      <c r="Q13" s="30"/>
      <c r="R13" s="33" t="s">
        <v>298</v>
      </c>
    </row>
    <row r="14" spans="1:18" hidden="1">
      <c r="A14" s="30">
        <f t="shared" si="0"/>
        <v>2600</v>
      </c>
      <c r="B14" s="30" t="s">
        <v>160</v>
      </c>
      <c r="C14" s="30">
        <v>100</v>
      </c>
      <c r="D14" s="30"/>
      <c r="E14" s="30"/>
      <c r="F14" s="30"/>
      <c r="G14" s="30">
        <v>250</v>
      </c>
      <c r="H14" s="30">
        <v>250</v>
      </c>
      <c r="I14" s="30">
        <v>250</v>
      </c>
      <c r="J14" s="30">
        <v>250</v>
      </c>
      <c r="K14" s="30"/>
      <c r="L14" s="30">
        <v>250</v>
      </c>
      <c r="M14" s="30">
        <v>250</v>
      </c>
      <c r="N14" s="30">
        <v>250</v>
      </c>
      <c r="O14" s="30">
        <v>250</v>
      </c>
      <c r="P14" s="30">
        <v>250</v>
      </c>
      <c r="Q14" s="30">
        <v>250</v>
      </c>
      <c r="R14" s="33" t="s">
        <v>298</v>
      </c>
    </row>
    <row r="15" spans="1:18" hidden="1">
      <c r="A15" s="30">
        <f t="shared" si="0"/>
        <v>2350</v>
      </c>
      <c r="B15" s="30" t="s">
        <v>167</v>
      </c>
      <c r="C15" s="30">
        <v>100</v>
      </c>
      <c r="D15" s="30"/>
      <c r="E15" s="30"/>
      <c r="F15" s="30"/>
      <c r="G15" s="30">
        <v>250</v>
      </c>
      <c r="H15" s="30"/>
      <c r="I15" s="30">
        <v>250</v>
      </c>
      <c r="J15" s="30">
        <v>250</v>
      </c>
      <c r="K15" s="30"/>
      <c r="L15" s="30">
        <v>250</v>
      </c>
      <c r="M15" s="30">
        <v>500</v>
      </c>
      <c r="N15" s="30">
        <v>250</v>
      </c>
      <c r="O15" s="30">
        <v>250</v>
      </c>
      <c r="P15" s="30">
        <v>250</v>
      </c>
      <c r="Q15" s="30"/>
      <c r="R15" s="33" t="s">
        <v>298</v>
      </c>
    </row>
    <row r="16" spans="1:18" hidden="1">
      <c r="A16" s="30">
        <f t="shared" si="0"/>
        <v>2350</v>
      </c>
      <c r="B16" s="30" t="s">
        <v>184</v>
      </c>
      <c r="C16" s="30">
        <v>100</v>
      </c>
      <c r="D16" s="30"/>
      <c r="E16" s="30"/>
      <c r="F16" s="30"/>
      <c r="G16" s="30"/>
      <c r="H16" s="30">
        <v>250</v>
      </c>
      <c r="I16" s="30">
        <v>250</v>
      </c>
      <c r="J16" s="30"/>
      <c r="K16" s="30"/>
      <c r="L16" s="30">
        <v>250</v>
      </c>
      <c r="M16" s="30">
        <v>250</v>
      </c>
      <c r="N16" s="30">
        <v>250</v>
      </c>
      <c r="O16" s="30">
        <v>250</v>
      </c>
      <c r="P16" s="30">
        <v>250</v>
      </c>
      <c r="Q16" s="30">
        <v>500</v>
      </c>
      <c r="R16" s="33" t="s">
        <v>302</v>
      </c>
    </row>
    <row r="17" spans="1:18" hidden="1">
      <c r="A17" s="30">
        <f t="shared" si="0"/>
        <v>2100</v>
      </c>
      <c r="B17" s="30" t="s">
        <v>179</v>
      </c>
      <c r="C17" s="30">
        <v>100</v>
      </c>
      <c r="D17" s="30"/>
      <c r="E17" s="30"/>
      <c r="F17" s="30"/>
      <c r="G17" s="30"/>
      <c r="H17" s="30"/>
      <c r="I17" s="30">
        <v>250</v>
      </c>
      <c r="J17" s="30"/>
      <c r="K17" s="30">
        <v>250</v>
      </c>
      <c r="L17" s="30"/>
      <c r="M17" s="30">
        <v>250</v>
      </c>
      <c r="N17" s="30">
        <v>750</v>
      </c>
      <c r="O17" s="30"/>
      <c r="P17" s="30">
        <v>250</v>
      </c>
      <c r="Q17" s="30">
        <v>250</v>
      </c>
      <c r="R17" s="33" t="s">
        <v>298</v>
      </c>
    </row>
    <row r="18" spans="1:18" hidden="1">
      <c r="A18" s="30">
        <f t="shared" si="0"/>
        <v>2000</v>
      </c>
      <c r="B18" s="30" t="s">
        <v>152</v>
      </c>
      <c r="C18" s="30"/>
      <c r="D18" s="30"/>
      <c r="E18" s="30"/>
      <c r="F18" s="30">
        <v>250</v>
      </c>
      <c r="G18" s="30"/>
      <c r="H18" s="30">
        <v>250</v>
      </c>
      <c r="I18" s="30">
        <v>250</v>
      </c>
      <c r="J18" s="30">
        <v>250</v>
      </c>
      <c r="K18" s="30">
        <v>750</v>
      </c>
      <c r="L18" s="30">
        <v>250</v>
      </c>
      <c r="M18" s="30"/>
      <c r="N18" s="30"/>
      <c r="O18" s="30"/>
      <c r="P18" s="30"/>
      <c r="Q18" s="30"/>
    </row>
    <row r="19" spans="1:18" hidden="1">
      <c r="A19" s="30">
        <f t="shared" si="0"/>
        <v>2000</v>
      </c>
      <c r="B19" s="30" t="s">
        <v>198</v>
      </c>
      <c r="C19" s="30"/>
      <c r="D19" s="30"/>
      <c r="E19" s="30"/>
      <c r="F19" s="30"/>
      <c r="G19" s="30"/>
      <c r="H19" s="30">
        <v>250</v>
      </c>
      <c r="I19" s="30">
        <v>250</v>
      </c>
      <c r="J19" s="30">
        <v>250</v>
      </c>
      <c r="K19" s="30">
        <v>250</v>
      </c>
      <c r="L19" s="30">
        <v>250</v>
      </c>
      <c r="M19" s="30">
        <v>250</v>
      </c>
      <c r="N19" s="30">
        <v>250</v>
      </c>
      <c r="O19" s="30"/>
      <c r="P19" s="30">
        <v>250</v>
      </c>
      <c r="Q19" s="30"/>
    </row>
    <row r="20" spans="1:18" hidden="1">
      <c r="A20" s="30">
        <f t="shared" si="0"/>
        <v>1600</v>
      </c>
      <c r="B20" s="30" t="s">
        <v>301</v>
      </c>
      <c r="C20" s="30">
        <v>100</v>
      </c>
      <c r="D20" s="30"/>
      <c r="E20" s="30"/>
      <c r="F20" s="30"/>
      <c r="G20" s="30"/>
      <c r="H20" s="30"/>
      <c r="I20" s="30"/>
      <c r="J20" s="30"/>
      <c r="K20" s="30">
        <v>250</v>
      </c>
      <c r="L20" s="30">
        <v>250</v>
      </c>
      <c r="M20" s="30">
        <v>250</v>
      </c>
      <c r="N20" s="30">
        <v>250</v>
      </c>
      <c r="O20" s="30">
        <v>250</v>
      </c>
      <c r="P20" s="30">
        <v>250</v>
      </c>
      <c r="Q20" s="30"/>
      <c r="R20" s="33" t="s">
        <v>302</v>
      </c>
    </row>
    <row r="21" spans="1:18">
      <c r="A21" s="30">
        <f t="shared" si="0"/>
        <v>1450</v>
      </c>
      <c r="B21" s="30" t="s">
        <v>297</v>
      </c>
      <c r="C21" s="30">
        <v>100</v>
      </c>
      <c r="D21" s="30">
        <v>100</v>
      </c>
      <c r="E21" s="30"/>
      <c r="F21" s="30">
        <v>250</v>
      </c>
      <c r="G21" s="30">
        <v>250</v>
      </c>
      <c r="H21" s="30"/>
      <c r="I21" s="30"/>
      <c r="J21" s="30">
        <v>250</v>
      </c>
      <c r="K21" s="30">
        <v>250</v>
      </c>
      <c r="L21" s="30"/>
      <c r="M21" s="30">
        <v>250</v>
      </c>
      <c r="N21" s="30"/>
      <c r="O21" s="30"/>
      <c r="P21" s="30"/>
      <c r="Q21" s="30"/>
      <c r="R21" s="35" t="s">
        <v>302</v>
      </c>
    </row>
    <row r="22" spans="1:18" hidden="1">
      <c r="A22" s="30">
        <f t="shared" si="0"/>
        <v>1350</v>
      </c>
      <c r="B22" s="30" t="s">
        <v>201</v>
      </c>
      <c r="C22" s="30">
        <v>100</v>
      </c>
      <c r="D22" s="30"/>
      <c r="E22" s="30"/>
      <c r="F22" s="30">
        <v>250</v>
      </c>
      <c r="G22" s="30"/>
      <c r="H22" s="30"/>
      <c r="I22" s="30"/>
      <c r="J22" s="30"/>
      <c r="K22" s="30"/>
      <c r="L22" s="30">
        <v>250</v>
      </c>
      <c r="M22" s="30"/>
      <c r="N22" s="30"/>
      <c r="O22" s="30">
        <v>250</v>
      </c>
      <c r="P22" s="30">
        <v>250</v>
      </c>
      <c r="Q22" s="30">
        <v>250</v>
      </c>
      <c r="R22" s="33" t="s">
        <v>12</v>
      </c>
    </row>
    <row r="23" spans="1:18" hidden="1">
      <c r="A23" s="30">
        <f t="shared" si="0"/>
        <v>1350</v>
      </c>
      <c r="B23" s="30" t="s">
        <v>218</v>
      </c>
      <c r="C23" s="30">
        <v>100</v>
      </c>
      <c r="D23" s="30"/>
      <c r="E23" s="30"/>
      <c r="F23" s="30">
        <v>250</v>
      </c>
      <c r="G23" s="30">
        <v>250</v>
      </c>
      <c r="H23" s="30">
        <v>250</v>
      </c>
      <c r="I23" s="30">
        <v>250</v>
      </c>
      <c r="J23" s="30"/>
      <c r="K23" s="30"/>
      <c r="L23" s="30"/>
      <c r="M23" s="30"/>
      <c r="N23" s="30"/>
      <c r="O23" s="30"/>
      <c r="P23" s="30">
        <v>250</v>
      </c>
      <c r="Q23" s="30"/>
      <c r="R23" s="33" t="s">
        <v>298</v>
      </c>
    </row>
    <row r="24" spans="1:18" hidden="1">
      <c r="A24" s="30">
        <f t="shared" si="0"/>
        <v>850</v>
      </c>
      <c r="B24" s="30" t="s">
        <v>173</v>
      </c>
      <c r="C24" s="30">
        <v>100</v>
      </c>
      <c r="D24" s="30"/>
      <c r="E24" s="30"/>
      <c r="F24" s="30"/>
      <c r="G24" s="30">
        <v>250</v>
      </c>
      <c r="H24" s="30">
        <v>250</v>
      </c>
      <c r="I24" s="30"/>
      <c r="J24" s="30"/>
      <c r="K24" s="30"/>
      <c r="L24" s="30"/>
      <c r="M24" s="30">
        <v>250</v>
      </c>
      <c r="N24" s="30"/>
      <c r="O24" s="30"/>
      <c r="P24" s="30"/>
      <c r="Q24" s="30"/>
      <c r="R24" s="33" t="s">
        <v>298</v>
      </c>
    </row>
    <row r="25" spans="1:18" hidden="1">
      <c r="A25" s="30">
        <f t="shared" si="0"/>
        <v>750</v>
      </c>
      <c r="B25" s="30" t="s">
        <v>151</v>
      </c>
      <c r="C25" s="30"/>
      <c r="D25" s="30"/>
      <c r="E25" s="30"/>
      <c r="F25" s="30"/>
      <c r="G25" s="30">
        <v>250</v>
      </c>
      <c r="H25" s="30">
        <v>250</v>
      </c>
      <c r="I25" s="30">
        <v>250</v>
      </c>
      <c r="J25" s="30"/>
      <c r="K25" s="30"/>
      <c r="L25" s="30"/>
      <c r="M25" s="30"/>
      <c r="N25" s="30"/>
      <c r="O25" s="30"/>
      <c r="P25" s="30"/>
      <c r="Q25" s="30"/>
    </row>
    <row r="26" spans="1:18">
      <c r="A26" s="30">
        <f t="shared" si="0"/>
        <v>700</v>
      </c>
      <c r="B26" s="30" t="s">
        <v>275</v>
      </c>
      <c r="C26" s="30">
        <v>100</v>
      </c>
      <c r="D26" s="30">
        <v>100</v>
      </c>
      <c r="E26" s="30"/>
      <c r="F26" s="30"/>
      <c r="G26" s="30"/>
      <c r="H26" s="30"/>
      <c r="I26" s="30"/>
      <c r="J26" s="30"/>
      <c r="K26" s="30">
        <v>250</v>
      </c>
      <c r="L26" s="30"/>
      <c r="M26" s="30"/>
      <c r="N26" s="30"/>
      <c r="O26" s="30"/>
      <c r="P26" s="30">
        <v>250</v>
      </c>
      <c r="Q26" s="30"/>
      <c r="R26" s="33" t="s">
        <v>14</v>
      </c>
    </row>
    <row r="27" spans="1:18" hidden="1">
      <c r="A27" s="30">
        <f t="shared" si="0"/>
        <v>500</v>
      </c>
      <c r="B27" s="30" t="s">
        <v>191</v>
      </c>
      <c r="C27" s="30"/>
      <c r="D27" s="30"/>
      <c r="E27" s="30"/>
      <c r="F27" s="30">
        <v>250</v>
      </c>
      <c r="G27" s="30">
        <v>250</v>
      </c>
      <c r="H27" s="30"/>
      <c r="I27" s="30"/>
      <c r="J27" s="30"/>
      <c r="K27" s="30"/>
      <c r="L27" s="30"/>
      <c r="M27" s="30"/>
      <c r="N27" s="30"/>
      <c r="O27" s="30"/>
      <c r="P27" s="30"/>
      <c r="Q27" s="30"/>
    </row>
    <row r="28" spans="1:18" hidden="1">
      <c r="A28" s="30">
        <f t="shared" si="0"/>
        <v>500</v>
      </c>
      <c r="B28" s="30" t="s">
        <v>170</v>
      </c>
      <c r="C28" s="30"/>
      <c r="D28" s="30"/>
      <c r="E28" s="30"/>
      <c r="F28" s="30">
        <v>250</v>
      </c>
      <c r="G28" s="30">
        <v>250</v>
      </c>
      <c r="H28" s="30"/>
      <c r="I28" s="30"/>
      <c r="J28" s="30"/>
      <c r="K28" s="30"/>
      <c r="L28" s="30"/>
      <c r="M28" s="30"/>
      <c r="N28" s="30"/>
      <c r="O28" s="30"/>
      <c r="P28" s="30"/>
      <c r="Q28" s="30"/>
    </row>
    <row r="29" spans="1:18">
      <c r="A29" s="30">
        <f t="shared" si="0"/>
        <v>400</v>
      </c>
      <c r="B29" s="30" t="s">
        <v>209</v>
      </c>
      <c r="C29" s="30">
        <v>100</v>
      </c>
      <c r="D29" s="30">
        <v>100</v>
      </c>
      <c r="E29" s="30">
        <v>200</v>
      </c>
      <c r="F29" s="30"/>
      <c r="G29" s="30"/>
      <c r="H29" s="30"/>
      <c r="I29" s="30"/>
      <c r="J29" s="30"/>
      <c r="K29" s="30"/>
      <c r="L29" s="30"/>
      <c r="M29" s="30"/>
      <c r="N29" s="30"/>
      <c r="O29" s="30"/>
      <c r="P29" s="30"/>
      <c r="Q29" s="30"/>
      <c r="R29" s="33" t="s">
        <v>298</v>
      </c>
    </row>
    <row r="30" spans="1:18">
      <c r="A30" s="30">
        <f t="shared" si="0"/>
        <v>400</v>
      </c>
      <c r="B30" s="30" t="s">
        <v>161</v>
      </c>
      <c r="C30" s="30">
        <v>100</v>
      </c>
      <c r="D30" s="30">
        <v>100</v>
      </c>
      <c r="E30" s="30">
        <v>200</v>
      </c>
      <c r="F30" s="30"/>
      <c r="G30" s="30"/>
      <c r="H30" s="30"/>
      <c r="I30" s="30"/>
      <c r="J30" s="30"/>
      <c r="K30" s="30"/>
      <c r="L30" s="30"/>
      <c r="M30" s="30"/>
      <c r="N30" s="30"/>
      <c r="O30" s="30"/>
      <c r="P30" s="30"/>
      <c r="Q30" s="30"/>
      <c r="R30" s="33" t="s">
        <v>298</v>
      </c>
    </row>
    <row r="31" spans="1:18" hidden="1">
      <c r="A31" s="30">
        <f t="shared" si="0"/>
        <v>350</v>
      </c>
      <c r="B31" s="30" t="s">
        <v>192</v>
      </c>
      <c r="C31" s="30">
        <v>100</v>
      </c>
      <c r="D31" s="30"/>
      <c r="E31" s="30"/>
      <c r="F31" s="30"/>
      <c r="G31" s="30"/>
      <c r="H31" s="30"/>
      <c r="I31" s="30"/>
      <c r="J31" s="30"/>
      <c r="K31" s="30"/>
      <c r="L31" s="30"/>
      <c r="M31" s="30"/>
      <c r="N31" s="30"/>
      <c r="O31" s="30">
        <v>250</v>
      </c>
      <c r="P31" s="30"/>
      <c r="Q31" s="30"/>
      <c r="R31" s="33" t="s">
        <v>16</v>
      </c>
    </row>
    <row r="32" spans="1:18" hidden="1">
      <c r="A32" s="30">
        <f t="shared" si="0"/>
        <v>350</v>
      </c>
      <c r="B32" s="30" t="s">
        <v>215</v>
      </c>
      <c r="C32" s="30">
        <v>100</v>
      </c>
      <c r="D32" s="30"/>
      <c r="E32" s="30"/>
      <c r="F32" s="30"/>
      <c r="G32" s="30"/>
      <c r="H32" s="30"/>
      <c r="I32" s="30"/>
      <c r="J32" s="30"/>
      <c r="K32" s="30">
        <v>250</v>
      </c>
      <c r="L32" s="30"/>
      <c r="M32" s="30"/>
      <c r="N32" s="30"/>
      <c r="O32" s="30"/>
      <c r="P32" s="30"/>
      <c r="Q32" s="30"/>
      <c r="R32" s="33" t="s">
        <v>298</v>
      </c>
    </row>
    <row r="33" spans="1:18" hidden="1">
      <c r="A33" s="30">
        <f t="shared" si="0"/>
        <v>350</v>
      </c>
      <c r="B33" s="30" t="s">
        <v>182</v>
      </c>
      <c r="C33" s="30">
        <v>100</v>
      </c>
      <c r="D33" s="30"/>
      <c r="E33" s="30"/>
      <c r="F33" s="30"/>
      <c r="G33" s="30"/>
      <c r="H33" s="30"/>
      <c r="I33" s="30"/>
      <c r="J33" s="30"/>
      <c r="K33" s="30"/>
      <c r="L33" s="30">
        <v>250</v>
      </c>
      <c r="M33" s="30"/>
      <c r="N33" s="30"/>
      <c r="O33" s="30"/>
      <c r="P33" s="30"/>
      <c r="Q33" s="30"/>
      <c r="R33" s="33" t="s">
        <v>298</v>
      </c>
    </row>
    <row r="34" spans="1:18" hidden="1">
      <c r="A34" s="30">
        <f t="shared" si="0"/>
        <v>250</v>
      </c>
      <c r="B34" s="30" t="s">
        <v>150</v>
      </c>
      <c r="C34" s="30"/>
      <c r="D34" s="30"/>
      <c r="E34" s="30"/>
      <c r="F34" s="30"/>
      <c r="G34" s="30"/>
      <c r="H34" s="30"/>
      <c r="I34" s="30"/>
      <c r="J34" s="30"/>
      <c r="K34" s="30">
        <v>250</v>
      </c>
      <c r="L34" s="30"/>
      <c r="M34" s="30"/>
      <c r="N34" s="30"/>
      <c r="O34" s="30"/>
      <c r="P34" s="30"/>
      <c r="Q34" s="30"/>
    </row>
    <row r="35" spans="1:18">
      <c r="A35" s="30">
        <f t="shared" si="0"/>
        <v>200</v>
      </c>
      <c r="B35" s="30" t="s">
        <v>210</v>
      </c>
      <c r="C35" s="30">
        <v>100</v>
      </c>
      <c r="D35" s="30">
        <v>100</v>
      </c>
      <c r="E35" s="30"/>
      <c r="F35" s="30"/>
      <c r="G35" s="30"/>
      <c r="H35" s="30"/>
      <c r="I35" s="30"/>
      <c r="J35" s="30"/>
      <c r="K35" s="30"/>
      <c r="L35" s="30"/>
      <c r="M35" s="30"/>
      <c r="N35" s="30"/>
      <c r="O35" s="30"/>
      <c r="P35" s="30"/>
      <c r="Q35" s="30"/>
      <c r="R35" s="35" t="s">
        <v>12</v>
      </c>
    </row>
    <row r="36" spans="1:18">
      <c r="A36" s="30">
        <f t="shared" si="0"/>
        <v>200</v>
      </c>
      <c r="B36" s="30" t="s">
        <v>165</v>
      </c>
      <c r="C36" s="30">
        <v>100</v>
      </c>
      <c r="D36" s="30">
        <v>100</v>
      </c>
      <c r="E36" s="30"/>
      <c r="F36" s="30"/>
      <c r="G36" s="30"/>
      <c r="H36" s="30"/>
      <c r="I36" s="30"/>
      <c r="J36" s="30"/>
      <c r="K36" s="30"/>
      <c r="L36" s="30"/>
      <c r="M36" s="30"/>
      <c r="N36" s="30"/>
      <c r="O36" s="30"/>
      <c r="P36" s="30"/>
      <c r="Q36" s="30"/>
      <c r="R36" s="33" t="s">
        <v>14</v>
      </c>
    </row>
    <row r="37" spans="1:18" hidden="1">
      <c r="A37" s="30">
        <f t="shared" si="0"/>
        <v>100</v>
      </c>
      <c r="B37" s="30" t="s">
        <v>190</v>
      </c>
      <c r="C37" s="30">
        <v>100</v>
      </c>
      <c r="D37" s="30"/>
      <c r="E37" s="30"/>
      <c r="F37" s="30"/>
      <c r="G37" s="30"/>
      <c r="H37" s="30"/>
      <c r="I37" s="30"/>
      <c r="J37" s="30"/>
      <c r="K37" s="30"/>
      <c r="L37" s="30"/>
      <c r="M37" s="30"/>
      <c r="N37" s="30"/>
      <c r="O37" s="30"/>
      <c r="P37" s="30"/>
      <c r="Q37" s="30"/>
      <c r="R37" s="33" t="s">
        <v>16</v>
      </c>
    </row>
    <row r="38" spans="1:18" hidden="1">
      <c r="A38" s="30">
        <f t="shared" si="0"/>
        <v>100</v>
      </c>
      <c r="B38" s="30" t="s">
        <v>224</v>
      </c>
      <c r="C38" s="30">
        <v>100</v>
      </c>
      <c r="D38" s="30"/>
      <c r="E38" s="30"/>
      <c r="F38" s="30"/>
      <c r="G38" s="30"/>
      <c r="H38" s="30"/>
      <c r="I38" s="30"/>
      <c r="J38" s="30"/>
      <c r="K38" s="30"/>
      <c r="L38" s="30"/>
      <c r="M38" s="30"/>
      <c r="N38" s="30"/>
      <c r="O38" s="30"/>
      <c r="P38" s="30"/>
      <c r="Q38" s="30"/>
      <c r="R38" s="33" t="s">
        <v>298</v>
      </c>
    </row>
    <row r="39" spans="1:18" hidden="1">
      <c r="A39" s="30">
        <f t="shared" si="0"/>
        <v>100</v>
      </c>
      <c r="B39" s="30" t="s">
        <v>220</v>
      </c>
      <c r="C39" s="30">
        <v>100</v>
      </c>
      <c r="D39" s="30"/>
      <c r="E39" s="30"/>
      <c r="F39" s="30"/>
      <c r="G39" s="30"/>
      <c r="H39" s="30"/>
      <c r="I39" s="30"/>
      <c r="J39" s="30"/>
      <c r="K39" s="30"/>
      <c r="L39" s="30"/>
      <c r="M39" s="30"/>
      <c r="N39" s="30"/>
      <c r="O39" s="30"/>
      <c r="P39" s="30"/>
      <c r="Q39" s="30"/>
      <c r="R39" s="33" t="s">
        <v>298</v>
      </c>
    </row>
    <row r="40" spans="1:18" hidden="1">
      <c r="A40" s="30">
        <f t="shared" si="0"/>
        <v>100</v>
      </c>
      <c r="B40" s="30" t="s">
        <v>303</v>
      </c>
      <c r="C40" s="30">
        <v>100</v>
      </c>
      <c r="D40" s="30"/>
      <c r="E40" s="30"/>
      <c r="F40" s="30"/>
      <c r="G40" s="30"/>
      <c r="H40" s="30"/>
      <c r="I40" s="30"/>
      <c r="J40" s="30"/>
      <c r="K40" s="30"/>
      <c r="L40" s="30"/>
      <c r="M40" s="30"/>
      <c r="N40" s="30"/>
      <c r="O40" s="30"/>
      <c r="P40" s="30"/>
      <c r="Q40" s="30"/>
      <c r="R40" s="33" t="s">
        <v>298</v>
      </c>
    </row>
    <row r="41" spans="1:18" hidden="1">
      <c r="A41" s="30">
        <f t="shared" si="0"/>
        <v>0</v>
      </c>
      <c r="B41" s="30" t="s">
        <v>212</v>
      </c>
      <c r="C41" s="30"/>
      <c r="D41" s="30"/>
      <c r="E41" s="30"/>
      <c r="F41" s="30"/>
      <c r="G41" s="30"/>
      <c r="H41" s="30"/>
      <c r="I41" s="30"/>
      <c r="J41" s="30"/>
      <c r="K41" s="30"/>
      <c r="L41" s="30"/>
      <c r="M41" s="30"/>
      <c r="N41" s="30"/>
      <c r="O41" s="30"/>
      <c r="P41" s="30"/>
      <c r="Q41" s="30"/>
    </row>
    <row r="42" spans="1:18" hidden="1">
      <c r="A42" s="30">
        <f t="shared" si="0"/>
        <v>0</v>
      </c>
      <c r="B42" s="30" t="s">
        <v>250</v>
      </c>
      <c r="C42" s="30"/>
      <c r="D42" s="30"/>
      <c r="E42" s="30"/>
      <c r="F42" s="30"/>
      <c r="G42" s="30"/>
      <c r="H42" s="30"/>
      <c r="I42" s="30"/>
      <c r="J42" s="30"/>
      <c r="K42" s="30"/>
      <c r="L42" s="30"/>
      <c r="M42" s="30"/>
      <c r="N42" s="30"/>
      <c r="O42" s="30"/>
      <c r="P42" s="30"/>
      <c r="Q42" s="30"/>
    </row>
    <row r="43" spans="1:18" hidden="1">
      <c r="A43" s="30">
        <f t="shared" si="0"/>
        <v>0</v>
      </c>
      <c r="B43" s="30" t="s">
        <v>157</v>
      </c>
      <c r="C43" s="30"/>
      <c r="D43" s="30"/>
      <c r="E43" s="30"/>
      <c r="F43" s="30"/>
      <c r="G43" s="30"/>
      <c r="H43" s="30"/>
      <c r="I43" s="30"/>
      <c r="J43" s="30"/>
      <c r="K43" s="30"/>
      <c r="L43" s="30"/>
      <c r="M43" s="30"/>
      <c r="N43" s="30"/>
      <c r="O43" s="30"/>
      <c r="P43" s="30"/>
      <c r="Q43" s="30"/>
    </row>
    <row r="44" spans="1:18" hidden="1">
      <c r="A44" s="30">
        <f t="shared" si="0"/>
        <v>0</v>
      </c>
      <c r="B44" s="30" t="s">
        <v>205</v>
      </c>
      <c r="C44" s="30"/>
      <c r="D44" s="30"/>
      <c r="E44" s="30"/>
      <c r="F44" s="30"/>
      <c r="G44" s="30"/>
      <c r="H44" s="30"/>
      <c r="I44" s="30"/>
      <c r="J44" s="30"/>
      <c r="K44" s="30"/>
      <c r="L44" s="30"/>
      <c r="M44" s="30"/>
      <c r="N44" s="30"/>
      <c r="O44" s="30"/>
      <c r="P44" s="30"/>
      <c r="Q44" s="30"/>
    </row>
    <row r="45" spans="1:18" hidden="1">
      <c r="A45" s="30">
        <f t="shared" si="0"/>
        <v>0</v>
      </c>
      <c r="B45" s="30" t="s">
        <v>251</v>
      </c>
      <c r="C45" s="30"/>
      <c r="D45" s="30"/>
      <c r="E45" s="30"/>
      <c r="F45" s="30"/>
      <c r="G45" s="30"/>
      <c r="H45" s="30"/>
      <c r="I45" s="30"/>
      <c r="J45" s="30"/>
      <c r="K45" s="30"/>
      <c r="L45" s="30"/>
      <c r="M45" s="30"/>
      <c r="N45" s="30"/>
      <c r="O45" s="30"/>
      <c r="P45" s="30"/>
      <c r="Q45" s="30"/>
    </row>
    <row r="46" spans="1:18" hidden="1">
      <c r="A46" s="30">
        <f t="shared" si="0"/>
        <v>0</v>
      </c>
      <c r="B46" s="30" t="s">
        <v>214</v>
      </c>
      <c r="C46" s="30"/>
      <c r="D46" s="30"/>
      <c r="E46" s="30"/>
      <c r="F46" s="30"/>
      <c r="G46" s="30"/>
      <c r="H46" s="30"/>
      <c r="I46" s="30"/>
      <c r="J46" s="30"/>
      <c r="K46" s="30"/>
      <c r="L46" s="30"/>
      <c r="M46" s="30"/>
      <c r="N46" s="30"/>
      <c r="O46" s="30"/>
      <c r="P46" s="30"/>
      <c r="Q46" s="30"/>
    </row>
    <row r="47" spans="1:18" hidden="1">
      <c r="A47" s="30">
        <f t="shared" si="0"/>
        <v>0</v>
      </c>
      <c r="B47" s="30" t="s">
        <v>186</v>
      </c>
      <c r="C47" s="30"/>
      <c r="D47" s="30"/>
      <c r="E47" s="30"/>
      <c r="F47" s="30"/>
      <c r="G47" s="30"/>
      <c r="H47" s="30"/>
      <c r="I47" s="30"/>
      <c r="J47" s="30"/>
      <c r="K47" s="30"/>
      <c r="L47" s="30"/>
      <c r="M47" s="30"/>
      <c r="N47" s="30"/>
      <c r="O47" s="30"/>
      <c r="P47" s="30"/>
      <c r="Q47" s="30"/>
    </row>
    <row r="48" spans="1:18" hidden="1">
      <c r="A48" s="30">
        <f t="shared" si="0"/>
        <v>0</v>
      </c>
      <c r="B48" s="30" t="s">
        <v>158</v>
      </c>
      <c r="C48" s="30"/>
      <c r="D48" s="30"/>
      <c r="E48" s="30"/>
      <c r="F48" s="30"/>
      <c r="G48" s="30"/>
      <c r="H48" s="30"/>
      <c r="I48" s="30"/>
      <c r="J48" s="30"/>
      <c r="K48" s="30"/>
      <c r="L48" s="30"/>
      <c r="M48" s="30"/>
      <c r="N48" s="30"/>
      <c r="O48" s="30"/>
      <c r="P48" s="30"/>
      <c r="Q48" s="30"/>
    </row>
    <row r="49" spans="1:17" hidden="1">
      <c r="A49" s="30">
        <f t="shared" si="0"/>
        <v>0</v>
      </c>
      <c r="B49" s="30" t="s">
        <v>156</v>
      </c>
      <c r="C49" s="30"/>
      <c r="D49" s="30"/>
      <c r="E49" s="30"/>
      <c r="F49" s="30"/>
      <c r="G49" s="30"/>
      <c r="H49" s="30"/>
      <c r="I49" s="30"/>
      <c r="J49" s="30"/>
      <c r="K49" s="30"/>
      <c r="L49" s="30"/>
      <c r="M49" s="30"/>
      <c r="N49" s="30"/>
      <c r="O49" s="30"/>
      <c r="P49" s="30"/>
      <c r="Q49" s="30"/>
    </row>
    <row r="50" spans="1:17" hidden="1">
      <c r="A50" s="30">
        <f t="shared" si="0"/>
        <v>0</v>
      </c>
      <c r="B50" s="30" t="s">
        <v>252</v>
      </c>
      <c r="C50" s="30"/>
      <c r="D50" s="30"/>
      <c r="E50" s="30"/>
      <c r="F50" s="30"/>
      <c r="G50" s="30"/>
      <c r="H50" s="30"/>
      <c r="I50" s="30"/>
      <c r="J50" s="30"/>
      <c r="K50" s="30"/>
      <c r="L50" s="30"/>
      <c r="M50" s="30"/>
      <c r="N50" s="30"/>
      <c r="O50" s="30"/>
      <c r="P50" s="30"/>
      <c r="Q50" s="30"/>
    </row>
    <row r="51" spans="1:17" hidden="1">
      <c r="A51" s="30">
        <f t="shared" si="0"/>
        <v>0</v>
      </c>
      <c r="B51" s="30" t="s">
        <v>197</v>
      </c>
      <c r="C51" s="30"/>
      <c r="D51" s="30"/>
      <c r="E51" s="30"/>
      <c r="F51" s="30"/>
      <c r="G51" s="30"/>
      <c r="H51" s="30"/>
      <c r="I51" s="30"/>
      <c r="J51" s="30"/>
      <c r="K51" s="30"/>
      <c r="L51" s="30"/>
      <c r="M51" s="30"/>
      <c r="N51" s="30"/>
      <c r="O51" s="30"/>
      <c r="P51" s="30"/>
      <c r="Q51" s="30"/>
    </row>
    <row r="52" spans="1:17" hidden="1">
      <c r="A52" s="30">
        <f t="shared" si="0"/>
        <v>0</v>
      </c>
      <c r="B52" s="30" t="s">
        <v>189</v>
      </c>
      <c r="C52" s="30"/>
      <c r="D52" s="30"/>
      <c r="E52" s="30"/>
      <c r="F52" s="30"/>
      <c r="G52" s="30"/>
      <c r="H52" s="30"/>
      <c r="I52" s="30"/>
      <c r="J52" s="30"/>
      <c r="K52" s="30"/>
      <c r="L52" s="30"/>
      <c r="M52" s="30"/>
      <c r="N52" s="30"/>
      <c r="O52" s="30"/>
      <c r="P52" s="30"/>
      <c r="Q52" s="30"/>
    </row>
    <row r="53" spans="1:17" hidden="1">
      <c r="A53" s="30">
        <f t="shared" si="0"/>
        <v>0</v>
      </c>
      <c r="B53" s="30" t="s">
        <v>246</v>
      </c>
      <c r="C53" s="30"/>
      <c r="D53" s="30"/>
      <c r="E53" s="30"/>
      <c r="F53" s="30"/>
      <c r="G53" s="30"/>
      <c r="H53" s="30"/>
      <c r="I53" s="30"/>
      <c r="J53" s="30"/>
      <c r="K53" s="30"/>
      <c r="L53" s="30"/>
      <c r="M53" s="30"/>
      <c r="N53" s="30"/>
      <c r="O53" s="30"/>
      <c r="P53" s="30"/>
      <c r="Q53" s="30"/>
    </row>
    <row r="54" spans="1:17" hidden="1">
      <c r="A54" s="30">
        <f t="shared" si="0"/>
        <v>0</v>
      </c>
      <c r="B54" s="30" t="s">
        <v>253</v>
      </c>
      <c r="C54" s="30"/>
      <c r="D54" s="30"/>
      <c r="E54" s="30"/>
      <c r="F54" s="30"/>
      <c r="G54" s="30"/>
      <c r="H54" s="30"/>
      <c r="I54" s="30"/>
      <c r="J54" s="30"/>
      <c r="K54" s="30"/>
      <c r="L54" s="30"/>
      <c r="M54" s="30"/>
      <c r="N54" s="30"/>
      <c r="O54" s="30"/>
      <c r="P54" s="30"/>
      <c r="Q54" s="30"/>
    </row>
    <row r="55" spans="1:17" hidden="1">
      <c r="A55" s="30">
        <f t="shared" si="0"/>
        <v>0</v>
      </c>
      <c r="B55" s="30" t="s">
        <v>231</v>
      </c>
      <c r="C55" s="30"/>
      <c r="D55" s="30"/>
      <c r="E55" s="30"/>
      <c r="F55" s="30"/>
      <c r="G55" s="30"/>
      <c r="H55" s="30"/>
      <c r="I55" s="30"/>
      <c r="J55" s="30"/>
      <c r="K55" s="30"/>
      <c r="L55" s="30"/>
      <c r="M55" s="30"/>
      <c r="N55" s="30"/>
      <c r="O55" s="30"/>
      <c r="P55" s="30"/>
      <c r="Q55" s="30"/>
    </row>
    <row r="56" spans="1:17" hidden="1">
      <c r="A56" s="30">
        <f t="shared" si="0"/>
        <v>0</v>
      </c>
      <c r="B56" s="30" t="s">
        <v>254</v>
      </c>
      <c r="C56" s="30"/>
      <c r="D56" s="30"/>
      <c r="E56" s="30"/>
      <c r="F56" s="30"/>
      <c r="G56" s="30"/>
      <c r="H56" s="30"/>
      <c r="I56" s="30"/>
      <c r="J56" s="30"/>
      <c r="K56" s="30"/>
      <c r="L56" s="30"/>
      <c r="M56" s="30"/>
      <c r="N56" s="30"/>
      <c r="O56" s="30"/>
      <c r="P56" s="30"/>
      <c r="Q56" s="30"/>
    </row>
    <row r="57" spans="1:17" hidden="1">
      <c r="A57" s="30">
        <f t="shared" si="0"/>
        <v>0</v>
      </c>
      <c r="B57" s="30" t="s">
        <v>174</v>
      </c>
      <c r="C57" s="30"/>
      <c r="D57" s="30"/>
      <c r="E57" s="30"/>
      <c r="F57" s="30"/>
      <c r="G57" s="30"/>
      <c r="H57" s="30"/>
      <c r="I57" s="30"/>
      <c r="J57" s="30"/>
      <c r="K57" s="30"/>
      <c r="L57" s="30"/>
      <c r="M57" s="30"/>
      <c r="N57" s="30"/>
      <c r="O57" s="30"/>
      <c r="P57" s="30"/>
      <c r="Q57" s="30"/>
    </row>
    <row r="58" spans="1:17" hidden="1">
      <c r="A58" s="30">
        <f t="shared" si="0"/>
        <v>0</v>
      </c>
      <c r="B58" s="30" t="s">
        <v>164</v>
      </c>
      <c r="C58" s="30"/>
      <c r="D58" s="30"/>
      <c r="E58" s="30"/>
      <c r="F58" s="30"/>
      <c r="G58" s="30"/>
      <c r="H58" s="30"/>
      <c r="I58" s="30"/>
      <c r="J58" s="30"/>
      <c r="K58" s="30"/>
      <c r="L58" s="30"/>
      <c r="M58" s="30"/>
      <c r="N58" s="30"/>
      <c r="O58" s="30"/>
      <c r="P58" s="30"/>
      <c r="Q58" s="30"/>
    </row>
    <row r="59" spans="1:17" hidden="1">
      <c r="A59" s="30">
        <f t="shared" si="0"/>
        <v>0</v>
      </c>
      <c r="B59" s="30" t="s">
        <v>217</v>
      </c>
      <c r="C59" s="30"/>
      <c r="D59" s="30"/>
      <c r="E59" s="30"/>
      <c r="F59" s="30"/>
      <c r="G59" s="30"/>
      <c r="H59" s="30"/>
      <c r="I59" s="30"/>
      <c r="J59" s="30"/>
      <c r="K59" s="30"/>
      <c r="L59" s="30"/>
      <c r="M59" s="30"/>
      <c r="N59" s="30"/>
      <c r="O59" s="30"/>
      <c r="P59" s="30"/>
      <c r="Q59" s="30"/>
    </row>
    <row r="60" spans="1:17" hidden="1">
      <c r="A60" s="30">
        <f t="shared" si="0"/>
        <v>0</v>
      </c>
      <c r="B60" s="30" t="s">
        <v>243</v>
      </c>
      <c r="C60" s="30"/>
      <c r="D60" s="30"/>
      <c r="E60" s="30"/>
      <c r="F60" s="30"/>
      <c r="G60" s="30"/>
      <c r="H60" s="30"/>
      <c r="I60" s="30"/>
      <c r="J60" s="30"/>
      <c r="K60" s="30"/>
      <c r="L60" s="30"/>
      <c r="M60" s="30"/>
      <c r="N60" s="30"/>
      <c r="O60" s="30"/>
      <c r="P60" s="30"/>
      <c r="Q60" s="30"/>
    </row>
    <row r="61" spans="1:17" hidden="1">
      <c r="A61" s="30">
        <f t="shared" si="0"/>
        <v>0</v>
      </c>
      <c r="B61" s="30" t="s">
        <v>172</v>
      </c>
      <c r="C61" s="30"/>
      <c r="D61" s="30"/>
      <c r="E61" s="30"/>
      <c r="F61" s="30"/>
      <c r="G61" s="30"/>
      <c r="H61" s="30"/>
      <c r="I61" s="30"/>
      <c r="J61" s="30"/>
      <c r="K61" s="30"/>
      <c r="L61" s="30"/>
      <c r="M61" s="30"/>
      <c r="N61" s="30"/>
      <c r="O61" s="30"/>
      <c r="P61" s="30"/>
      <c r="Q61" s="30"/>
    </row>
    <row r="62" spans="1:17" hidden="1">
      <c r="A62" s="30">
        <f t="shared" si="0"/>
        <v>0</v>
      </c>
      <c r="B62" s="30" t="s">
        <v>255</v>
      </c>
      <c r="C62" s="30"/>
      <c r="D62" s="30"/>
      <c r="E62" s="30"/>
      <c r="F62" s="30"/>
      <c r="G62" s="30"/>
      <c r="H62" s="30"/>
      <c r="I62" s="30"/>
      <c r="J62" s="30"/>
      <c r="K62" s="30"/>
      <c r="L62" s="30"/>
      <c r="M62" s="30"/>
      <c r="N62" s="30"/>
      <c r="O62" s="30"/>
      <c r="P62" s="30"/>
      <c r="Q62" s="30"/>
    </row>
    <row r="63" spans="1:17" hidden="1">
      <c r="A63" s="30">
        <f t="shared" si="0"/>
        <v>0</v>
      </c>
      <c r="B63" s="30" t="s">
        <v>200</v>
      </c>
      <c r="C63" s="30"/>
      <c r="D63" s="30"/>
      <c r="E63" s="30"/>
      <c r="F63" s="30"/>
      <c r="G63" s="30"/>
      <c r="H63" s="30"/>
      <c r="I63" s="30"/>
      <c r="J63" s="30"/>
      <c r="K63" s="30"/>
      <c r="L63" s="30"/>
      <c r="M63" s="30"/>
      <c r="N63" s="30"/>
      <c r="O63" s="30"/>
      <c r="P63" s="30"/>
      <c r="Q63" s="30"/>
    </row>
    <row r="64" spans="1:17" hidden="1">
      <c r="A64" s="30">
        <f t="shared" si="0"/>
        <v>0</v>
      </c>
      <c r="B64" s="30" t="s">
        <v>257</v>
      </c>
      <c r="C64" s="30"/>
      <c r="D64" s="30"/>
      <c r="E64" s="30"/>
      <c r="F64" s="30"/>
      <c r="G64" s="30"/>
      <c r="H64" s="30"/>
      <c r="I64" s="30"/>
      <c r="J64" s="30"/>
      <c r="K64" s="30"/>
      <c r="L64" s="30"/>
      <c r="M64" s="30"/>
      <c r="N64" s="30"/>
      <c r="O64" s="30"/>
      <c r="P64" s="30"/>
      <c r="Q64" s="30"/>
    </row>
    <row r="65" spans="1:17" hidden="1">
      <c r="A65" s="30">
        <f t="shared" si="0"/>
        <v>0</v>
      </c>
      <c r="B65" s="30" t="s">
        <v>258</v>
      </c>
      <c r="C65" s="30"/>
      <c r="D65" s="30"/>
      <c r="E65" s="30"/>
      <c r="F65" s="30"/>
      <c r="G65" s="30"/>
      <c r="H65" s="30"/>
      <c r="I65" s="30"/>
      <c r="J65" s="30"/>
      <c r="K65" s="30"/>
      <c r="L65" s="30"/>
      <c r="M65" s="30"/>
      <c r="N65" s="30"/>
      <c r="O65" s="30"/>
      <c r="P65" s="30"/>
      <c r="Q65" s="30"/>
    </row>
    <row r="66" spans="1:17" hidden="1">
      <c r="A66" s="30">
        <f t="shared" si="0"/>
        <v>0</v>
      </c>
      <c r="B66" s="30" t="s">
        <v>233</v>
      </c>
      <c r="C66" s="30"/>
      <c r="D66" s="30"/>
      <c r="E66" s="30"/>
      <c r="F66" s="30"/>
      <c r="G66" s="30"/>
      <c r="H66" s="30"/>
      <c r="I66" s="30"/>
      <c r="J66" s="30"/>
      <c r="K66" s="30"/>
      <c r="L66" s="30"/>
      <c r="M66" s="30"/>
      <c r="N66" s="30"/>
      <c r="O66" s="30"/>
      <c r="P66" s="30"/>
      <c r="Q66" s="30"/>
    </row>
    <row r="67" spans="1:17" hidden="1">
      <c r="A67" s="30">
        <f t="shared" ref="A67:A130" si="1">SUM(C67:Q67)</f>
        <v>0</v>
      </c>
      <c r="B67" s="30" t="s">
        <v>259</v>
      </c>
      <c r="C67" s="30"/>
      <c r="D67" s="30"/>
      <c r="E67" s="30"/>
      <c r="F67" s="30"/>
      <c r="G67" s="30"/>
      <c r="H67" s="30"/>
      <c r="I67" s="30"/>
      <c r="J67" s="30"/>
      <c r="K67" s="30"/>
      <c r="L67" s="30"/>
      <c r="M67" s="30"/>
      <c r="N67" s="30"/>
      <c r="O67" s="30"/>
      <c r="P67" s="30"/>
      <c r="Q67" s="30"/>
    </row>
    <row r="68" spans="1:17" hidden="1">
      <c r="A68" s="30">
        <f t="shared" si="1"/>
        <v>0</v>
      </c>
      <c r="B68" s="30" t="s">
        <v>260</v>
      </c>
      <c r="C68" s="30"/>
      <c r="D68" s="30"/>
      <c r="E68" s="30"/>
      <c r="F68" s="30"/>
      <c r="G68" s="30"/>
      <c r="H68" s="30"/>
      <c r="I68" s="30"/>
      <c r="J68" s="30"/>
      <c r="K68" s="30"/>
      <c r="L68" s="30"/>
      <c r="M68" s="30"/>
      <c r="N68" s="30"/>
      <c r="O68" s="30"/>
      <c r="P68" s="30"/>
      <c r="Q68" s="30"/>
    </row>
    <row r="69" spans="1:17" hidden="1">
      <c r="A69" s="30">
        <f t="shared" si="1"/>
        <v>0</v>
      </c>
      <c r="B69" s="30" t="s">
        <v>176</v>
      </c>
      <c r="C69" s="30"/>
      <c r="D69" s="30"/>
      <c r="E69" s="30"/>
      <c r="F69" s="30"/>
      <c r="G69" s="30"/>
      <c r="H69" s="30"/>
      <c r="I69" s="30"/>
      <c r="J69" s="30"/>
      <c r="K69" s="30"/>
      <c r="L69" s="30"/>
      <c r="M69" s="30"/>
      <c r="N69" s="30"/>
      <c r="O69" s="30"/>
      <c r="P69" s="30"/>
      <c r="Q69" s="30"/>
    </row>
    <row r="70" spans="1:17" hidden="1">
      <c r="A70" s="30">
        <f t="shared" si="1"/>
        <v>0</v>
      </c>
      <c r="B70" s="30" t="s">
        <v>168</v>
      </c>
      <c r="C70" s="30"/>
      <c r="D70" s="30"/>
      <c r="E70" s="30"/>
      <c r="F70" s="30"/>
      <c r="G70" s="30"/>
      <c r="H70" s="30"/>
      <c r="I70" s="30"/>
      <c r="J70" s="30"/>
      <c r="K70" s="30"/>
      <c r="L70" s="30"/>
      <c r="M70" s="30"/>
      <c r="N70" s="30"/>
      <c r="O70" s="30"/>
      <c r="P70" s="30"/>
      <c r="Q70" s="30"/>
    </row>
    <row r="71" spans="1:17" hidden="1">
      <c r="A71" s="30">
        <f t="shared" si="1"/>
        <v>0</v>
      </c>
      <c r="B71" s="30" t="s">
        <v>203</v>
      </c>
      <c r="C71" s="30"/>
      <c r="D71" s="30"/>
      <c r="E71" s="30"/>
      <c r="F71" s="30"/>
      <c r="G71" s="30"/>
      <c r="H71" s="30"/>
      <c r="I71" s="30"/>
      <c r="J71" s="30"/>
      <c r="K71" s="30"/>
      <c r="L71" s="30"/>
      <c r="M71" s="30"/>
      <c r="N71" s="30"/>
      <c r="O71" s="30"/>
      <c r="P71" s="30"/>
      <c r="Q71" s="30"/>
    </row>
    <row r="72" spans="1:17" hidden="1">
      <c r="A72" s="30">
        <f t="shared" si="1"/>
        <v>0</v>
      </c>
      <c r="B72" s="30" t="s">
        <v>256</v>
      </c>
      <c r="C72" s="30"/>
      <c r="D72" s="30"/>
      <c r="E72" s="30"/>
      <c r="F72" s="30"/>
      <c r="G72" s="30"/>
      <c r="H72" s="30"/>
      <c r="I72" s="30"/>
      <c r="J72" s="30"/>
      <c r="K72" s="30"/>
      <c r="L72" s="30"/>
      <c r="M72" s="30"/>
      <c r="N72" s="30"/>
      <c r="O72" s="30"/>
      <c r="P72" s="30"/>
      <c r="Q72" s="30"/>
    </row>
    <row r="73" spans="1:17" hidden="1">
      <c r="A73" s="30">
        <f t="shared" si="1"/>
        <v>0</v>
      </c>
      <c r="B73" s="30" t="s">
        <v>195</v>
      </c>
      <c r="C73" s="30"/>
      <c r="D73" s="30"/>
      <c r="E73" s="30"/>
      <c r="F73" s="30"/>
      <c r="G73" s="30"/>
      <c r="H73" s="30"/>
      <c r="I73" s="30"/>
      <c r="J73" s="30"/>
      <c r="K73" s="30"/>
      <c r="L73" s="30"/>
      <c r="M73" s="30"/>
      <c r="N73" s="30"/>
      <c r="O73" s="30"/>
      <c r="P73" s="30"/>
      <c r="Q73" s="30"/>
    </row>
    <row r="74" spans="1:17" hidden="1">
      <c r="A74" s="30">
        <f t="shared" si="1"/>
        <v>0</v>
      </c>
      <c r="B74" s="30" t="s">
        <v>213</v>
      </c>
      <c r="C74" s="30"/>
      <c r="D74" s="30"/>
      <c r="E74" s="30"/>
      <c r="F74" s="30"/>
      <c r="G74" s="30"/>
      <c r="H74" s="30"/>
      <c r="I74" s="30"/>
      <c r="J74" s="30"/>
      <c r="K74" s="30"/>
      <c r="L74" s="30"/>
      <c r="M74" s="30"/>
      <c r="N74" s="30"/>
      <c r="O74" s="30"/>
      <c r="P74" s="30"/>
      <c r="Q74" s="30"/>
    </row>
    <row r="75" spans="1:17" hidden="1">
      <c r="A75" s="30">
        <f t="shared" si="1"/>
        <v>0</v>
      </c>
      <c r="B75" s="30" t="s">
        <v>261</v>
      </c>
      <c r="C75" s="30"/>
      <c r="D75" s="30"/>
      <c r="E75" s="30"/>
      <c r="F75" s="30"/>
      <c r="G75" s="30"/>
      <c r="H75" s="30"/>
      <c r="I75" s="30"/>
      <c r="J75" s="30"/>
      <c r="K75" s="30"/>
      <c r="L75" s="30"/>
      <c r="M75" s="30"/>
      <c r="N75" s="30"/>
      <c r="O75" s="30"/>
      <c r="P75" s="30"/>
      <c r="Q75" s="30"/>
    </row>
    <row r="76" spans="1:17" hidden="1">
      <c r="A76" s="30">
        <f t="shared" si="1"/>
        <v>0</v>
      </c>
      <c r="B76" s="30" t="s">
        <v>262</v>
      </c>
      <c r="C76" s="30"/>
      <c r="D76" s="30"/>
      <c r="E76" s="30"/>
      <c r="F76" s="30"/>
      <c r="G76" s="30"/>
      <c r="H76" s="30"/>
      <c r="I76" s="30"/>
      <c r="J76" s="30"/>
      <c r="K76" s="30"/>
      <c r="L76" s="30"/>
      <c r="M76" s="30"/>
      <c r="N76" s="30"/>
      <c r="O76" s="30"/>
      <c r="P76" s="30"/>
      <c r="Q76" s="30"/>
    </row>
    <row r="77" spans="1:17" hidden="1">
      <c r="A77" s="30">
        <f t="shared" si="1"/>
        <v>0</v>
      </c>
      <c r="B77" s="30" t="s">
        <v>235</v>
      </c>
      <c r="C77" s="30"/>
      <c r="D77" s="30"/>
      <c r="E77" s="30"/>
      <c r="F77" s="30"/>
      <c r="G77" s="30"/>
      <c r="H77" s="30"/>
      <c r="I77" s="30"/>
      <c r="J77" s="30"/>
      <c r="K77" s="30"/>
      <c r="L77" s="30"/>
      <c r="M77" s="30"/>
      <c r="N77" s="30"/>
      <c r="O77" s="30"/>
      <c r="P77" s="30"/>
      <c r="Q77" s="30"/>
    </row>
    <row r="78" spans="1:17" hidden="1">
      <c r="A78" s="30">
        <f t="shared" si="1"/>
        <v>0</v>
      </c>
      <c r="B78" s="30" t="s">
        <v>263</v>
      </c>
      <c r="C78" s="30"/>
      <c r="D78" s="30"/>
      <c r="E78" s="30"/>
      <c r="F78" s="30"/>
      <c r="G78" s="30"/>
      <c r="H78" s="30"/>
      <c r="I78" s="30"/>
      <c r="J78" s="30"/>
      <c r="K78" s="30"/>
      <c r="L78" s="30"/>
      <c r="M78" s="30"/>
      <c r="N78" s="30"/>
      <c r="O78" s="30"/>
      <c r="P78" s="30"/>
      <c r="Q78" s="30"/>
    </row>
    <row r="79" spans="1:17" hidden="1">
      <c r="A79" s="30">
        <f t="shared" si="1"/>
        <v>0</v>
      </c>
      <c r="B79" s="30" t="s">
        <v>264</v>
      </c>
      <c r="C79" s="30"/>
      <c r="D79" s="30"/>
      <c r="E79" s="30"/>
      <c r="F79" s="30"/>
      <c r="G79" s="30"/>
      <c r="H79" s="30"/>
      <c r="I79" s="30"/>
      <c r="J79" s="30"/>
      <c r="K79" s="30"/>
      <c r="L79" s="30"/>
      <c r="M79" s="30"/>
      <c r="N79" s="30"/>
      <c r="O79" s="30"/>
      <c r="P79" s="30"/>
      <c r="Q79" s="30"/>
    </row>
    <row r="80" spans="1:17" hidden="1">
      <c r="A80" s="30">
        <f t="shared" si="1"/>
        <v>0</v>
      </c>
      <c r="B80" s="30" t="s">
        <v>265</v>
      </c>
      <c r="C80" s="30"/>
      <c r="D80" s="30"/>
      <c r="E80" s="30"/>
      <c r="F80" s="30"/>
      <c r="G80" s="30"/>
      <c r="H80" s="30"/>
      <c r="I80" s="30"/>
      <c r="J80" s="30"/>
      <c r="K80" s="30"/>
      <c r="L80" s="30"/>
      <c r="M80" s="30"/>
      <c r="N80" s="30"/>
      <c r="O80" s="30"/>
      <c r="P80" s="30"/>
      <c r="Q80" s="30"/>
    </row>
    <row r="81" spans="1:17" hidden="1">
      <c r="A81" s="30">
        <f t="shared" si="1"/>
        <v>0</v>
      </c>
      <c r="B81" s="30" t="s">
        <v>248</v>
      </c>
      <c r="C81" s="30"/>
      <c r="D81" s="30"/>
      <c r="E81" s="30"/>
      <c r="F81" s="30"/>
      <c r="G81" s="30"/>
      <c r="H81" s="30"/>
      <c r="I81" s="30"/>
      <c r="J81" s="30"/>
      <c r="K81" s="30"/>
      <c r="L81" s="30"/>
      <c r="M81" s="30"/>
      <c r="N81" s="30"/>
      <c r="O81" s="30"/>
      <c r="P81" s="30"/>
      <c r="Q81" s="30"/>
    </row>
    <row r="82" spans="1:17" hidden="1">
      <c r="A82" s="30">
        <f t="shared" si="1"/>
        <v>0</v>
      </c>
      <c r="B82" s="30" t="s">
        <v>194</v>
      </c>
      <c r="C82" s="30"/>
      <c r="D82" s="30"/>
      <c r="E82" s="30"/>
      <c r="F82" s="30"/>
      <c r="G82" s="30"/>
      <c r="H82" s="30"/>
      <c r="I82" s="30"/>
      <c r="J82" s="30"/>
      <c r="K82" s="30"/>
      <c r="L82" s="30"/>
      <c r="M82" s="30"/>
      <c r="N82" s="30"/>
      <c r="O82" s="30"/>
      <c r="P82" s="30"/>
      <c r="Q82" s="30"/>
    </row>
    <row r="83" spans="1:17" hidden="1">
      <c r="A83" s="30">
        <f t="shared" si="1"/>
        <v>0</v>
      </c>
      <c r="B83" s="30" t="s">
        <v>175</v>
      </c>
      <c r="C83" s="30"/>
      <c r="D83" s="30"/>
      <c r="E83" s="30"/>
      <c r="F83" s="30"/>
      <c r="G83" s="30"/>
      <c r="H83" s="30"/>
      <c r="I83" s="30"/>
      <c r="J83" s="30"/>
      <c r="K83" s="30"/>
      <c r="L83" s="30"/>
      <c r="M83" s="30"/>
      <c r="N83" s="30"/>
      <c r="O83" s="30"/>
      <c r="P83" s="30"/>
      <c r="Q83" s="30"/>
    </row>
    <row r="84" spans="1:17" hidden="1">
      <c r="A84" s="30">
        <f t="shared" si="1"/>
        <v>0</v>
      </c>
      <c r="B84" s="30" t="s">
        <v>267</v>
      </c>
      <c r="C84" s="30"/>
      <c r="D84" s="30"/>
      <c r="E84" s="30"/>
      <c r="F84" s="30"/>
      <c r="G84" s="30"/>
      <c r="H84" s="30"/>
      <c r="I84" s="30"/>
      <c r="J84" s="30"/>
      <c r="K84" s="30"/>
      <c r="L84" s="30"/>
      <c r="M84" s="30"/>
      <c r="N84" s="30"/>
      <c r="O84" s="30"/>
      <c r="P84" s="30"/>
      <c r="Q84" s="30"/>
    </row>
    <row r="85" spans="1:17" hidden="1">
      <c r="A85" s="30">
        <f t="shared" si="1"/>
        <v>0</v>
      </c>
      <c r="B85" s="30" t="s">
        <v>202</v>
      </c>
      <c r="C85" s="30"/>
      <c r="D85" s="30"/>
      <c r="E85" s="30"/>
      <c r="F85" s="30"/>
      <c r="G85" s="30"/>
      <c r="H85" s="30"/>
      <c r="I85" s="30"/>
      <c r="J85" s="30"/>
      <c r="K85" s="30"/>
      <c r="L85" s="30"/>
      <c r="M85" s="30"/>
      <c r="N85" s="30"/>
      <c r="O85" s="30"/>
      <c r="P85" s="30"/>
      <c r="Q85" s="30"/>
    </row>
    <row r="86" spans="1:17" hidden="1">
      <c r="A86" s="30">
        <f t="shared" si="1"/>
        <v>0</v>
      </c>
      <c r="B86" s="30" t="s">
        <v>225</v>
      </c>
      <c r="C86" s="30"/>
      <c r="D86" s="30"/>
      <c r="E86" s="30"/>
      <c r="F86" s="30"/>
      <c r="G86" s="30"/>
      <c r="H86" s="30"/>
      <c r="I86" s="30"/>
      <c r="J86" s="30"/>
      <c r="K86" s="30"/>
      <c r="L86" s="30"/>
      <c r="M86" s="30"/>
      <c r="N86" s="30"/>
      <c r="O86" s="30"/>
      <c r="P86" s="30"/>
      <c r="Q86" s="30"/>
    </row>
    <row r="87" spans="1:17" hidden="1">
      <c r="A87" s="30">
        <f t="shared" si="1"/>
        <v>0</v>
      </c>
      <c r="B87" s="30" t="s">
        <v>268</v>
      </c>
      <c r="C87" s="30"/>
      <c r="D87" s="30"/>
      <c r="E87" s="30"/>
      <c r="F87" s="30"/>
      <c r="G87" s="30"/>
      <c r="H87" s="30"/>
      <c r="I87" s="30"/>
      <c r="J87" s="30"/>
      <c r="K87" s="30"/>
      <c r="L87" s="30"/>
      <c r="M87" s="30"/>
      <c r="N87" s="30"/>
      <c r="O87" s="30"/>
      <c r="P87" s="30"/>
      <c r="Q87" s="30"/>
    </row>
    <row r="88" spans="1:17" hidden="1">
      <c r="A88" s="30">
        <f t="shared" si="1"/>
        <v>0</v>
      </c>
      <c r="B88" s="30" t="s">
        <v>239</v>
      </c>
      <c r="C88" s="30"/>
      <c r="D88" s="30"/>
      <c r="E88" s="30"/>
      <c r="F88" s="30"/>
      <c r="G88" s="30"/>
      <c r="H88" s="30"/>
      <c r="I88" s="30"/>
      <c r="J88" s="30"/>
      <c r="K88" s="30"/>
      <c r="L88" s="30"/>
      <c r="M88" s="30"/>
      <c r="N88" s="30"/>
      <c r="O88" s="30"/>
      <c r="P88" s="30"/>
      <c r="Q88" s="30"/>
    </row>
    <row r="89" spans="1:17" hidden="1">
      <c r="A89" s="30">
        <f t="shared" si="1"/>
        <v>0</v>
      </c>
      <c r="B89" s="30" t="s">
        <v>244</v>
      </c>
      <c r="C89" s="30"/>
      <c r="D89" s="30"/>
      <c r="E89" s="30"/>
      <c r="F89" s="30"/>
      <c r="G89" s="30"/>
      <c r="H89" s="30"/>
      <c r="I89" s="30"/>
      <c r="J89" s="30"/>
      <c r="K89" s="30"/>
      <c r="L89" s="30"/>
      <c r="M89" s="30"/>
      <c r="N89" s="30"/>
      <c r="O89" s="30"/>
      <c r="P89" s="30"/>
      <c r="Q89" s="30"/>
    </row>
    <row r="90" spans="1:17" hidden="1">
      <c r="A90" s="30">
        <f t="shared" si="1"/>
        <v>0</v>
      </c>
      <c r="B90" s="30" t="s">
        <v>169</v>
      </c>
      <c r="C90" s="30"/>
      <c r="D90" s="30"/>
      <c r="E90" s="30"/>
      <c r="F90" s="30"/>
      <c r="G90" s="30"/>
      <c r="H90" s="30"/>
      <c r="I90" s="30"/>
      <c r="J90" s="30"/>
      <c r="K90" s="30"/>
      <c r="L90" s="30"/>
      <c r="M90" s="30"/>
      <c r="N90" s="30"/>
      <c r="O90" s="30"/>
      <c r="P90" s="30"/>
      <c r="Q90" s="30"/>
    </row>
    <row r="91" spans="1:17" hidden="1">
      <c r="A91" s="30">
        <f t="shared" si="1"/>
        <v>0</v>
      </c>
      <c r="B91" s="30" t="s">
        <v>241</v>
      </c>
      <c r="C91" s="30"/>
      <c r="D91" s="30"/>
      <c r="E91" s="30"/>
      <c r="F91" s="30"/>
      <c r="G91" s="30"/>
      <c r="H91" s="30"/>
      <c r="I91" s="30"/>
      <c r="J91" s="30"/>
      <c r="K91" s="30"/>
      <c r="L91" s="30"/>
      <c r="M91" s="30"/>
      <c r="N91" s="30"/>
      <c r="O91" s="30"/>
      <c r="P91" s="30"/>
      <c r="Q91" s="30"/>
    </row>
    <row r="92" spans="1:17" hidden="1">
      <c r="A92" s="30">
        <f t="shared" si="1"/>
        <v>0</v>
      </c>
      <c r="B92" s="30" t="s">
        <v>219</v>
      </c>
      <c r="C92" s="30"/>
      <c r="D92" s="30"/>
      <c r="E92" s="30"/>
      <c r="F92" s="30"/>
      <c r="G92" s="30"/>
      <c r="H92" s="30"/>
      <c r="I92" s="30"/>
      <c r="J92" s="30"/>
      <c r="K92" s="30"/>
      <c r="L92" s="30"/>
      <c r="M92" s="30"/>
      <c r="N92" s="30"/>
      <c r="O92" s="30"/>
      <c r="P92" s="30"/>
      <c r="Q92" s="30"/>
    </row>
    <row r="93" spans="1:17" hidden="1">
      <c r="A93" s="30">
        <f t="shared" si="1"/>
        <v>0</v>
      </c>
      <c r="B93" s="30" t="s">
        <v>221</v>
      </c>
      <c r="C93" s="30"/>
      <c r="D93" s="30"/>
      <c r="E93" s="30"/>
      <c r="F93" s="30"/>
      <c r="G93" s="30"/>
      <c r="H93" s="30"/>
      <c r="I93" s="30"/>
      <c r="J93" s="30"/>
      <c r="K93" s="30"/>
      <c r="L93" s="30"/>
      <c r="M93" s="30"/>
      <c r="N93" s="30"/>
      <c r="O93" s="30"/>
      <c r="P93" s="30"/>
      <c r="Q93" s="30"/>
    </row>
    <row r="94" spans="1:17" hidden="1">
      <c r="A94" s="30">
        <f t="shared" si="1"/>
        <v>0</v>
      </c>
      <c r="B94" s="30" t="s">
        <v>269</v>
      </c>
      <c r="C94" s="30"/>
      <c r="D94" s="30"/>
      <c r="E94" s="30"/>
      <c r="F94" s="30"/>
      <c r="G94" s="30"/>
      <c r="H94" s="30"/>
      <c r="I94" s="30"/>
      <c r="J94" s="30"/>
      <c r="K94" s="30"/>
      <c r="L94" s="30"/>
      <c r="M94" s="30"/>
      <c r="N94" s="30"/>
      <c r="O94" s="30"/>
      <c r="P94" s="30"/>
      <c r="Q94" s="30"/>
    </row>
    <row r="95" spans="1:17" hidden="1">
      <c r="A95" s="30">
        <f t="shared" si="1"/>
        <v>0</v>
      </c>
      <c r="B95" s="30" t="s">
        <v>270</v>
      </c>
      <c r="C95" s="30"/>
      <c r="D95" s="30"/>
      <c r="E95" s="30"/>
      <c r="F95" s="30"/>
      <c r="G95" s="30"/>
      <c r="H95" s="30"/>
      <c r="I95" s="30"/>
      <c r="J95" s="30"/>
      <c r="K95" s="30"/>
      <c r="L95" s="30"/>
      <c r="M95" s="30"/>
      <c r="N95" s="30"/>
      <c r="O95" s="30"/>
      <c r="P95" s="30"/>
      <c r="Q95" s="30"/>
    </row>
    <row r="96" spans="1:17" hidden="1">
      <c r="A96" s="30">
        <f t="shared" si="1"/>
        <v>0</v>
      </c>
      <c r="B96" s="30" t="s">
        <v>177</v>
      </c>
      <c r="C96" s="30"/>
      <c r="D96" s="30"/>
      <c r="E96" s="30"/>
      <c r="F96" s="30"/>
      <c r="G96" s="30"/>
      <c r="H96" s="30"/>
      <c r="I96" s="30"/>
      <c r="J96" s="30"/>
      <c r="K96" s="30"/>
      <c r="L96" s="30"/>
      <c r="M96" s="30"/>
      <c r="N96" s="30"/>
      <c r="O96" s="30"/>
      <c r="P96" s="30"/>
      <c r="Q96" s="30"/>
    </row>
    <row r="97" spans="1:17" hidden="1">
      <c r="A97" s="30">
        <f t="shared" si="1"/>
        <v>0</v>
      </c>
      <c r="B97" s="30" t="s">
        <v>211</v>
      </c>
      <c r="C97" s="30"/>
      <c r="D97" s="30"/>
      <c r="E97" s="30"/>
      <c r="F97" s="30"/>
      <c r="G97" s="30"/>
      <c r="H97" s="30"/>
      <c r="I97" s="30"/>
      <c r="J97" s="30"/>
      <c r="K97" s="30"/>
      <c r="L97" s="30"/>
      <c r="M97" s="30"/>
      <c r="N97" s="30"/>
      <c r="O97" s="30"/>
      <c r="P97" s="30"/>
      <c r="Q97" s="30"/>
    </row>
    <row r="98" spans="1:17" hidden="1">
      <c r="A98" s="30">
        <f t="shared" si="1"/>
        <v>0</v>
      </c>
      <c r="B98" s="30" t="s">
        <v>240</v>
      </c>
      <c r="C98" s="30"/>
      <c r="D98" s="30"/>
      <c r="E98" s="30"/>
      <c r="F98" s="30"/>
      <c r="G98" s="30"/>
      <c r="H98" s="30"/>
      <c r="I98" s="30"/>
      <c r="J98" s="30"/>
      <c r="K98" s="30"/>
      <c r="L98" s="30"/>
      <c r="M98" s="30"/>
      <c r="N98" s="30"/>
      <c r="O98" s="30"/>
      <c r="P98" s="30"/>
      <c r="Q98" s="30"/>
    </row>
    <row r="99" spans="1:17" hidden="1">
      <c r="A99" s="30">
        <f t="shared" si="1"/>
        <v>0</v>
      </c>
      <c r="B99" s="30" t="s">
        <v>207</v>
      </c>
      <c r="C99" s="30"/>
      <c r="D99" s="30"/>
      <c r="E99" s="30"/>
      <c r="F99" s="30"/>
      <c r="G99" s="30"/>
      <c r="H99" s="30"/>
      <c r="I99" s="30"/>
      <c r="J99" s="30"/>
      <c r="K99" s="30"/>
      <c r="L99" s="30"/>
      <c r="M99" s="30"/>
      <c r="N99" s="30"/>
      <c r="O99" s="30"/>
      <c r="P99" s="30"/>
      <c r="Q99" s="30"/>
    </row>
    <row r="100" spans="1:17" hidden="1">
      <c r="A100" s="30">
        <f t="shared" si="1"/>
        <v>0</v>
      </c>
      <c r="B100" s="30" t="s">
        <v>226</v>
      </c>
      <c r="C100" s="30"/>
      <c r="D100" s="30"/>
      <c r="E100" s="30"/>
      <c r="F100" s="30"/>
      <c r="G100" s="30"/>
      <c r="H100" s="30"/>
      <c r="I100" s="30"/>
      <c r="J100" s="30"/>
      <c r="K100" s="30"/>
      <c r="L100" s="30"/>
      <c r="M100" s="30"/>
      <c r="N100" s="30"/>
      <c r="O100" s="30"/>
      <c r="P100" s="30"/>
      <c r="Q100" s="30"/>
    </row>
    <row r="101" spans="1:17" hidden="1">
      <c r="A101" s="30">
        <f t="shared" si="1"/>
        <v>0</v>
      </c>
      <c r="B101" s="30" t="s">
        <v>199</v>
      </c>
      <c r="C101" s="30"/>
      <c r="D101" s="30"/>
      <c r="E101" s="30"/>
      <c r="F101" s="30"/>
      <c r="G101" s="30"/>
      <c r="H101" s="30"/>
      <c r="I101" s="30"/>
      <c r="J101" s="30"/>
      <c r="K101" s="30"/>
      <c r="L101" s="30"/>
      <c r="M101" s="30"/>
      <c r="N101" s="30"/>
      <c r="O101" s="30"/>
      <c r="P101" s="30"/>
      <c r="Q101" s="30"/>
    </row>
    <row r="102" spans="1:17" hidden="1">
      <c r="A102" s="30">
        <f t="shared" si="1"/>
        <v>0</v>
      </c>
      <c r="B102" s="30" t="s">
        <v>271</v>
      </c>
      <c r="C102" s="30"/>
      <c r="D102" s="30"/>
      <c r="E102" s="30"/>
      <c r="F102" s="30"/>
      <c r="G102" s="30"/>
      <c r="H102" s="30"/>
      <c r="I102" s="30"/>
      <c r="J102" s="30"/>
      <c r="K102" s="30"/>
      <c r="L102" s="30"/>
      <c r="M102" s="30"/>
      <c r="N102" s="30"/>
      <c r="O102" s="30"/>
      <c r="P102" s="30"/>
      <c r="Q102" s="30"/>
    </row>
    <row r="103" spans="1:17" hidden="1">
      <c r="A103" s="30">
        <f t="shared" si="1"/>
        <v>0</v>
      </c>
      <c r="B103" s="30" t="s">
        <v>272</v>
      </c>
      <c r="C103" s="30"/>
      <c r="D103" s="30"/>
      <c r="E103" s="30"/>
      <c r="F103" s="30"/>
      <c r="G103" s="30"/>
      <c r="H103" s="30"/>
      <c r="I103" s="30"/>
      <c r="J103" s="30"/>
      <c r="K103" s="30"/>
      <c r="L103" s="30"/>
      <c r="M103" s="30"/>
      <c r="N103" s="30"/>
      <c r="O103" s="30"/>
      <c r="P103" s="30"/>
      <c r="Q103" s="30"/>
    </row>
    <row r="104" spans="1:17" hidden="1">
      <c r="A104" s="30">
        <f t="shared" si="1"/>
        <v>0</v>
      </c>
      <c r="B104" s="30" t="s">
        <v>230</v>
      </c>
      <c r="C104" s="30"/>
      <c r="D104" s="30"/>
      <c r="E104" s="30"/>
      <c r="F104" s="30"/>
      <c r="G104" s="30"/>
      <c r="H104" s="30"/>
      <c r="I104" s="30"/>
      <c r="J104" s="30"/>
      <c r="K104" s="30"/>
      <c r="L104" s="30"/>
      <c r="M104" s="30"/>
      <c r="N104" s="30"/>
      <c r="O104" s="30"/>
      <c r="P104" s="30"/>
      <c r="Q104" s="30"/>
    </row>
    <row r="105" spans="1:17" hidden="1">
      <c r="A105" s="30">
        <f t="shared" si="1"/>
        <v>0</v>
      </c>
      <c r="B105" s="30" t="s">
        <v>171</v>
      </c>
      <c r="C105" s="30"/>
      <c r="D105" s="30"/>
      <c r="E105" s="30"/>
      <c r="F105" s="30"/>
      <c r="G105" s="30"/>
      <c r="H105" s="30"/>
      <c r="I105" s="30"/>
      <c r="J105" s="30"/>
      <c r="K105" s="30"/>
      <c r="L105" s="30"/>
      <c r="M105" s="30"/>
      <c r="N105" s="30"/>
      <c r="O105" s="30"/>
      <c r="P105" s="30"/>
      <c r="Q105" s="30"/>
    </row>
    <row r="106" spans="1:17" hidden="1">
      <c r="A106" s="30">
        <f t="shared" si="1"/>
        <v>0</v>
      </c>
      <c r="B106" s="30" t="s">
        <v>236</v>
      </c>
      <c r="C106" s="30"/>
      <c r="D106" s="30"/>
      <c r="E106" s="30"/>
      <c r="F106" s="30"/>
      <c r="G106" s="30"/>
      <c r="H106" s="30"/>
      <c r="I106" s="30"/>
      <c r="J106" s="30"/>
      <c r="K106" s="30"/>
      <c r="L106" s="30"/>
      <c r="M106" s="30"/>
      <c r="N106" s="30"/>
      <c r="O106" s="30"/>
      <c r="P106" s="30"/>
      <c r="Q106" s="30"/>
    </row>
    <row r="107" spans="1:17" hidden="1">
      <c r="A107" s="30">
        <f t="shared" si="1"/>
        <v>0</v>
      </c>
      <c r="B107" s="30" t="s">
        <v>188</v>
      </c>
      <c r="C107" s="30"/>
      <c r="D107" s="30"/>
      <c r="E107" s="30"/>
      <c r="F107" s="30"/>
      <c r="G107" s="30"/>
      <c r="H107" s="30"/>
      <c r="I107" s="30"/>
      <c r="J107" s="30"/>
      <c r="K107" s="30"/>
      <c r="L107" s="30"/>
      <c r="M107" s="30"/>
      <c r="N107" s="30"/>
      <c r="O107" s="30"/>
      <c r="P107" s="30"/>
      <c r="Q107" s="30"/>
    </row>
    <row r="108" spans="1:17" hidden="1">
      <c r="A108" s="30">
        <f t="shared" si="1"/>
        <v>0</v>
      </c>
      <c r="B108" s="30" t="s">
        <v>222</v>
      </c>
      <c r="C108" s="30"/>
      <c r="D108" s="30"/>
      <c r="E108" s="30"/>
      <c r="F108" s="30"/>
      <c r="G108" s="30"/>
      <c r="H108" s="30"/>
      <c r="I108" s="30"/>
      <c r="J108" s="30"/>
      <c r="K108" s="30"/>
      <c r="L108" s="30"/>
      <c r="M108" s="30"/>
      <c r="N108" s="30"/>
      <c r="O108" s="30"/>
      <c r="P108" s="30"/>
      <c r="Q108" s="30"/>
    </row>
    <row r="109" spans="1:17" hidden="1">
      <c r="A109" s="30">
        <f t="shared" si="1"/>
        <v>0</v>
      </c>
      <c r="B109" s="30" t="s">
        <v>273</v>
      </c>
      <c r="C109" s="30"/>
      <c r="D109" s="30"/>
      <c r="E109" s="30"/>
      <c r="F109" s="30"/>
      <c r="G109" s="30"/>
      <c r="H109" s="30"/>
      <c r="I109" s="30"/>
      <c r="J109" s="30"/>
      <c r="K109" s="30"/>
      <c r="L109" s="30"/>
      <c r="M109" s="30"/>
      <c r="N109" s="30"/>
      <c r="O109" s="30"/>
      <c r="P109" s="30"/>
      <c r="Q109" s="30"/>
    </row>
    <row r="110" spans="1:17" hidden="1">
      <c r="A110" s="30">
        <f t="shared" si="1"/>
        <v>0</v>
      </c>
      <c r="B110" s="30" t="s">
        <v>274</v>
      </c>
      <c r="C110" s="30"/>
      <c r="D110" s="30"/>
      <c r="E110" s="30"/>
      <c r="F110" s="30"/>
      <c r="G110" s="30"/>
      <c r="H110" s="30"/>
      <c r="I110" s="30"/>
      <c r="J110" s="30"/>
      <c r="K110" s="30"/>
      <c r="L110" s="30"/>
      <c r="M110" s="30"/>
      <c r="N110" s="30"/>
      <c r="O110" s="30"/>
      <c r="P110" s="30"/>
      <c r="Q110" s="30"/>
    </row>
    <row r="111" spans="1:17" hidden="1">
      <c r="A111" s="30">
        <f t="shared" si="1"/>
        <v>0</v>
      </c>
      <c r="B111" s="30" t="s">
        <v>193</v>
      </c>
      <c r="C111" s="30"/>
      <c r="D111" s="30"/>
      <c r="E111" s="30"/>
      <c r="F111" s="30"/>
      <c r="G111" s="30"/>
      <c r="H111" s="30"/>
      <c r="I111" s="30"/>
      <c r="J111" s="30"/>
      <c r="K111" s="30"/>
      <c r="L111" s="30"/>
      <c r="M111" s="30"/>
      <c r="N111" s="30"/>
      <c r="O111" s="30"/>
      <c r="P111" s="30"/>
      <c r="Q111" s="30"/>
    </row>
    <row r="112" spans="1:17" hidden="1">
      <c r="A112" s="30">
        <f t="shared" si="1"/>
        <v>0</v>
      </c>
      <c r="B112" s="30" t="s">
        <v>227</v>
      </c>
      <c r="C112" s="30"/>
      <c r="D112" s="30"/>
      <c r="E112" s="30"/>
      <c r="F112" s="30"/>
      <c r="G112" s="30"/>
      <c r="H112" s="30"/>
      <c r="I112" s="30"/>
      <c r="J112" s="30"/>
      <c r="K112" s="30"/>
      <c r="L112" s="30"/>
      <c r="M112" s="30"/>
      <c r="N112" s="30"/>
      <c r="O112" s="30"/>
      <c r="P112" s="30"/>
      <c r="Q112" s="30"/>
    </row>
    <row r="113" spans="1:17" hidden="1">
      <c r="A113" s="30">
        <f t="shared" si="1"/>
        <v>0</v>
      </c>
      <c r="B113" s="30" t="s">
        <v>242</v>
      </c>
      <c r="C113" s="30"/>
      <c r="D113" s="30"/>
      <c r="E113" s="30"/>
      <c r="F113" s="30"/>
      <c r="G113" s="30"/>
      <c r="H113" s="30"/>
      <c r="I113" s="30"/>
      <c r="J113" s="30"/>
      <c r="K113" s="30"/>
      <c r="L113" s="30"/>
      <c r="M113" s="30"/>
      <c r="N113" s="30"/>
      <c r="O113" s="30"/>
      <c r="P113" s="30"/>
      <c r="Q113" s="30"/>
    </row>
    <row r="114" spans="1:17" hidden="1">
      <c r="A114" s="30">
        <f t="shared" si="1"/>
        <v>0</v>
      </c>
      <c r="B114" s="30" t="s">
        <v>237</v>
      </c>
      <c r="C114" s="30"/>
      <c r="D114" s="30"/>
      <c r="E114" s="30"/>
      <c r="F114" s="30"/>
      <c r="G114" s="30"/>
      <c r="H114" s="30"/>
      <c r="I114" s="30"/>
      <c r="J114" s="30"/>
      <c r="K114" s="30"/>
      <c r="L114" s="30"/>
      <c r="M114" s="30"/>
      <c r="N114" s="30"/>
      <c r="O114" s="30"/>
      <c r="P114" s="30"/>
      <c r="Q114" s="30"/>
    </row>
    <row r="115" spans="1:17" hidden="1">
      <c r="A115" s="30">
        <f t="shared" si="1"/>
        <v>0</v>
      </c>
      <c r="B115" s="30" t="s">
        <v>276</v>
      </c>
      <c r="C115" s="30"/>
      <c r="D115" s="30"/>
      <c r="E115" s="30"/>
      <c r="F115" s="30"/>
      <c r="G115" s="30"/>
      <c r="H115" s="30"/>
      <c r="I115" s="30"/>
      <c r="J115" s="30"/>
      <c r="K115" s="30"/>
      <c r="L115" s="30"/>
      <c r="M115" s="30"/>
      <c r="N115" s="30"/>
      <c r="O115" s="30"/>
      <c r="P115" s="30"/>
      <c r="Q115" s="30"/>
    </row>
    <row r="116" spans="1:17" hidden="1">
      <c r="A116" s="30">
        <f t="shared" si="1"/>
        <v>0</v>
      </c>
      <c r="B116" s="30" t="s">
        <v>187</v>
      </c>
      <c r="C116" s="30"/>
      <c r="D116" s="30"/>
      <c r="E116" s="30"/>
      <c r="F116" s="30"/>
      <c r="G116" s="30"/>
      <c r="H116" s="30"/>
      <c r="I116" s="30"/>
      <c r="J116" s="30"/>
      <c r="K116" s="30"/>
      <c r="L116" s="30"/>
      <c r="M116" s="30"/>
      <c r="N116" s="30"/>
      <c r="O116" s="30"/>
      <c r="P116" s="30"/>
      <c r="Q116" s="30"/>
    </row>
    <row r="117" spans="1:17" hidden="1">
      <c r="A117" s="30">
        <f t="shared" si="1"/>
        <v>0</v>
      </c>
      <c r="B117" s="30" t="s">
        <v>249</v>
      </c>
      <c r="C117" s="30"/>
      <c r="D117" s="30"/>
      <c r="E117" s="30"/>
      <c r="F117" s="30"/>
      <c r="G117" s="30"/>
      <c r="H117" s="30"/>
      <c r="I117" s="30"/>
      <c r="J117" s="30"/>
      <c r="K117" s="30"/>
      <c r="L117" s="30"/>
      <c r="M117" s="30"/>
      <c r="N117" s="30"/>
      <c r="O117" s="30"/>
      <c r="P117" s="30"/>
      <c r="Q117" s="30"/>
    </row>
    <row r="118" spans="1:17" hidden="1">
      <c r="A118" s="30">
        <f t="shared" si="1"/>
        <v>0</v>
      </c>
      <c r="B118" s="30" t="s">
        <v>245</v>
      </c>
      <c r="C118" s="30"/>
      <c r="D118" s="30"/>
      <c r="E118" s="30"/>
      <c r="F118" s="30"/>
      <c r="G118" s="30"/>
      <c r="H118" s="30"/>
      <c r="I118" s="30"/>
      <c r="J118" s="30"/>
      <c r="K118" s="30"/>
      <c r="L118" s="30"/>
      <c r="M118" s="30"/>
      <c r="N118" s="30"/>
      <c r="O118" s="30"/>
      <c r="P118" s="30"/>
      <c r="Q118" s="30"/>
    </row>
    <row r="119" spans="1:17" hidden="1">
      <c r="A119" s="30">
        <f t="shared" si="1"/>
        <v>0</v>
      </c>
      <c r="B119" s="30" t="s">
        <v>185</v>
      </c>
      <c r="C119" s="30"/>
      <c r="D119" s="30"/>
      <c r="E119" s="30"/>
      <c r="F119" s="30"/>
      <c r="G119" s="30"/>
      <c r="H119" s="30"/>
      <c r="I119" s="30"/>
      <c r="J119" s="30"/>
      <c r="K119" s="30"/>
      <c r="L119" s="30"/>
      <c r="M119" s="30"/>
      <c r="N119" s="30"/>
      <c r="O119" s="30"/>
      <c r="P119" s="30"/>
      <c r="Q119" s="30"/>
    </row>
    <row r="120" spans="1:17" hidden="1">
      <c r="A120" s="30">
        <f t="shared" si="1"/>
        <v>0</v>
      </c>
      <c r="B120" s="30" t="s">
        <v>247</v>
      </c>
      <c r="C120" s="30"/>
      <c r="D120" s="30"/>
      <c r="E120" s="30"/>
      <c r="F120" s="30"/>
      <c r="G120" s="30"/>
      <c r="H120" s="30"/>
      <c r="I120" s="30"/>
      <c r="J120" s="30"/>
      <c r="K120" s="30"/>
      <c r="L120" s="30"/>
      <c r="M120" s="30"/>
      <c r="N120" s="30"/>
      <c r="O120" s="30"/>
      <c r="P120" s="30"/>
      <c r="Q120" s="30"/>
    </row>
    <row r="121" spans="1:17" hidden="1">
      <c r="A121" s="30">
        <f t="shared" si="1"/>
        <v>0</v>
      </c>
      <c r="B121" s="30" t="s">
        <v>228</v>
      </c>
      <c r="C121" s="30"/>
      <c r="D121" s="30"/>
      <c r="E121" s="30"/>
      <c r="F121" s="30"/>
      <c r="G121" s="30"/>
      <c r="H121" s="30"/>
      <c r="I121" s="30"/>
      <c r="J121" s="30"/>
      <c r="K121" s="30"/>
      <c r="L121" s="30"/>
      <c r="M121" s="30"/>
      <c r="N121" s="30"/>
      <c r="O121" s="30"/>
      <c r="P121" s="30"/>
      <c r="Q121" s="30"/>
    </row>
    <row r="122" spans="1:17" hidden="1">
      <c r="A122" s="30">
        <f t="shared" si="1"/>
        <v>0</v>
      </c>
      <c r="B122" s="30" t="s">
        <v>166</v>
      </c>
      <c r="C122" s="30"/>
      <c r="D122" s="30"/>
      <c r="E122" s="30"/>
      <c r="F122" s="30"/>
      <c r="G122" s="30"/>
      <c r="H122" s="30"/>
      <c r="I122" s="30"/>
      <c r="J122" s="30"/>
      <c r="K122" s="30"/>
      <c r="L122" s="30"/>
      <c r="M122" s="30"/>
      <c r="N122" s="30"/>
      <c r="O122" s="30"/>
      <c r="P122" s="30"/>
      <c r="Q122" s="30"/>
    </row>
    <row r="123" spans="1:17" hidden="1">
      <c r="A123" s="30">
        <f t="shared" si="1"/>
        <v>0</v>
      </c>
      <c r="B123" s="30" t="s">
        <v>216</v>
      </c>
      <c r="C123" s="30"/>
      <c r="D123" s="30"/>
      <c r="E123" s="30"/>
      <c r="F123" s="30"/>
      <c r="G123" s="30"/>
      <c r="H123" s="30"/>
      <c r="I123" s="30"/>
      <c r="J123" s="30"/>
      <c r="K123" s="30"/>
      <c r="L123" s="30"/>
      <c r="M123" s="30"/>
      <c r="N123" s="30"/>
      <c r="O123" s="30"/>
      <c r="P123" s="30"/>
      <c r="Q123" s="30"/>
    </row>
    <row r="124" spans="1:17" hidden="1">
      <c r="A124" s="30">
        <f t="shared" si="1"/>
        <v>0</v>
      </c>
      <c r="B124" s="30" t="s">
        <v>208</v>
      </c>
      <c r="C124" s="30"/>
      <c r="D124" s="30"/>
      <c r="E124" s="30"/>
      <c r="F124" s="30"/>
      <c r="G124" s="30"/>
      <c r="H124" s="30"/>
      <c r="I124" s="30"/>
      <c r="J124" s="30"/>
      <c r="K124" s="30"/>
      <c r="L124" s="30"/>
      <c r="M124" s="30"/>
      <c r="N124" s="30"/>
      <c r="O124" s="30"/>
      <c r="P124" s="30"/>
      <c r="Q124" s="30"/>
    </row>
    <row r="125" spans="1:17" hidden="1">
      <c r="A125" s="30">
        <f t="shared" si="1"/>
        <v>0</v>
      </c>
      <c r="B125" s="30" t="s">
        <v>277</v>
      </c>
      <c r="C125" s="30"/>
      <c r="D125" s="30"/>
      <c r="E125" s="30"/>
      <c r="F125" s="30"/>
      <c r="G125" s="30"/>
      <c r="H125" s="30"/>
      <c r="I125" s="30"/>
      <c r="J125" s="30"/>
      <c r="K125" s="30"/>
      <c r="L125" s="30"/>
      <c r="M125" s="30"/>
      <c r="N125" s="30"/>
      <c r="O125" s="30"/>
      <c r="P125" s="30"/>
      <c r="Q125" s="30"/>
    </row>
    <row r="126" spans="1:17" hidden="1">
      <c r="A126" s="30">
        <f t="shared" si="1"/>
        <v>0</v>
      </c>
      <c r="B126" s="30" t="s">
        <v>278</v>
      </c>
      <c r="C126" s="30"/>
      <c r="D126" s="30"/>
      <c r="E126" s="30"/>
      <c r="F126" s="30"/>
      <c r="G126" s="30"/>
      <c r="H126" s="30"/>
      <c r="I126" s="30"/>
      <c r="J126" s="30"/>
      <c r="K126" s="30"/>
      <c r="L126" s="30"/>
      <c r="M126" s="30"/>
      <c r="N126" s="30"/>
      <c r="O126" s="30"/>
      <c r="P126" s="30"/>
      <c r="Q126" s="30"/>
    </row>
    <row r="127" spans="1:17" hidden="1">
      <c r="A127" s="30">
        <f t="shared" si="1"/>
        <v>0</v>
      </c>
      <c r="B127" s="30" t="s">
        <v>223</v>
      </c>
      <c r="C127" s="30"/>
      <c r="D127" s="30"/>
      <c r="E127" s="30"/>
      <c r="F127" s="30"/>
      <c r="G127" s="30"/>
      <c r="H127" s="30"/>
      <c r="I127" s="30"/>
      <c r="J127" s="30"/>
      <c r="K127" s="30"/>
      <c r="L127" s="30"/>
      <c r="M127" s="30"/>
      <c r="N127" s="30"/>
      <c r="O127" s="30"/>
      <c r="P127" s="30"/>
      <c r="Q127" s="30"/>
    </row>
    <row r="128" spans="1:17" hidden="1">
      <c r="A128" s="30">
        <f t="shared" si="1"/>
        <v>0</v>
      </c>
      <c r="B128" s="30" t="s">
        <v>232</v>
      </c>
      <c r="C128" s="30"/>
      <c r="D128" s="30"/>
      <c r="E128" s="30"/>
      <c r="F128" s="30"/>
      <c r="G128" s="30"/>
      <c r="H128" s="30"/>
      <c r="I128" s="30"/>
      <c r="J128" s="30"/>
      <c r="K128" s="30"/>
      <c r="L128" s="30"/>
      <c r="M128" s="30"/>
      <c r="N128" s="30"/>
      <c r="O128" s="30"/>
      <c r="P128" s="30"/>
      <c r="Q128" s="30"/>
    </row>
    <row r="129" spans="1:17" hidden="1">
      <c r="A129" s="30">
        <f t="shared" si="1"/>
        <v>0</v>
      </c>
      <c r="B129" s="30" t="s">
        <v>229</v>
      </c>
      <c r="C129" s="30"/>
      <c r="D129" s="30"/>
      <c r="E129" s="30"/>
      <c r="F129" s="30"/>
      <c r="G129" s="30"/>
      <c r="H129" s="30"/>
      <c r="I129" s="30"/>
      <c r="J129" s="30"/>
      <c r="K129" s="30"/>
      <c r="L129" s="30"/>
      <c r="M129" s="30"/>
      <c r="N129" s="30"/>
      <c r="O129" s="30"/>
      <c r="P129" s="30"/>
      <c r="Q129" s="30"/>
    </row>
    <row r="130" spans="1:17" hidden="1">
      <c r="A130" s="30">
        <f t="shared" si="1"/>
        <v>0</v>
      </c>
      <c r="B130" s="30" t="s">
        <v>183</v>
      </c>
      <c r="C130" s="30"/>
      <c r="D130" s="30"/>
      <c r="E130" s="30"/>
      <c r="F130" s="30"/>
      <c r="G130" s="30"/>
      <c r="H130" s="30"/>
      <c r="I130" s="30"/>
      <c r="J130" s="30"/>
      <c r="K130" s="30"/>
      <c r="L130" s="30"/>
      <c r="M130" s="30"/>
      <c r="N130" s="30"/>
      <c r="O130" s="30"/>
      <c r="P130" s="30"/>
      <c r="Q130" s="30"/>
    </row>
    <row r="131" spans="1:17" hidden="1">
      <c r="A131" s="30">
        <f t="shared" ref="A131" si="2">SUM(C131:Q131)</f>
        <v>0</v>
      </c>
      <c r="B131" s="30" t="s">
        <v>234</v>
      </c>
      <c r="C131" s="30"/>
      <c r="D131" s="30"/>
      <c r="E131" s="30"/>
      <c r="F131" s="30"/>
      <c r="G131" s="30"/>
      <c r="H131" s="30"/>
      <c r="I131" s="30"/>
      <c r="J131" s="30"/>
      <c r="K131" s="30"/>
      <c r="L131" s="30"/>
      <c r="M131" s="30"/>
      <c r="N131" s="30"/>
      <c r="O131" s="30"/>
      <c r="P131" s="30"/>
      <c r="Q131" s="30"/>
    </row>
  </sheetData>
  <autoFilter ref="A1:R131" xr:uid="{8A2AAE68-A76E-43BB-A501-868821D5A63F}">
    <filterColumn colId="3">
      <customFilters>
        <customFilter operator="notEqual" val=" "/>
      </customFilters>
    </filterColumn>
    <sortState xmlns:xlrd2="http://schemas.microsoft.com/office/spreadsheetml/2017/richdata2" ref="A2:R131">
      <sortCondition descending="1" ref="A1:A131"/>
    </sortState>
  </autoFilter>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27422-8161-42AA-8476-01A25B51B22F}">
  <sheetPr filterMode="1"/>
  <dimension ref="A1:U131"/>
  <sheetViews>
    <sheetView workbookViewId="0">
      <selection activeCell="C28" sqref="C1:Q1048576"/>
    </sheetView>
  </sheetViews>
  <sheetFormatPr defaultRowHeight="13.2"/>
  <cols>
    <col min="1" max="1" width="13.88671875" style="34" customWidth="1"/>
    <col min="2" max="2" width="31.33203125" style="33" customWidth="1"/>
    <col min="3" max="5" width="8.44140625" style="33" customWidth="1"/>
    <col min="6" max="20" width="13.21875" style="33" hidden="1" customWidth="1"/>
    <col min="21" max="21" width="20.21875" style="36" customWidth="1"/>
    <col min="22" max="16384" width="8.88671875" style="33"/>
  </cols>
  <sheetData>
    <row r="1" spans="1:21">
      <c r="A1" s="31" t="s">
        <v>310</v>
      </c>
      <c r="B1" s="32" t="s">
        <v>148</v>
      </c>
      <c r="C1" s="32" t="s">
        <v>299</v>
      </c>
      <c r="D1" s="32"/>
      <c r="E1" s="32"/>
      <c r="F1" s="32" t="s">
        <v>285</v>
      </c>
      <c r="G1" s="32" t="s">
        <v>286</v>
      </c>
      <c r="H1" s="32" t="s">
        <v>287</v>
      </c>
      <c r="I1" s="32" t="s">
        <v>288</v>
      </c>
      <c r="J1" s="32" t="s">
        <v>289</v>
      </c>
      <c r="K1" s="32" t="s">
        <v>290</v>
      </c>
      <c r="L1" s="32" t="s">
        <v>291</v>
      </c>
      <c r="M1" s="32" t="s">
        <v>292</v>
      </c>
      <c r="N1" s="32" t="s">
        <v>293</v>
      </c>
      <c r="O1" s="32" t="s">
        <v>294</v>
      </c>
      <c r="P1" s="32" t="s">
        <v>295</v>
      </c>
      <c r="Q1" s="32" t="s">
        <v>296</v>
      </c>
      <c r="R1" s="32" t="s">
        <v>307</v>
      </c>
      <c r="S1" s="32" t="s">
        <v>308</v>
      </c>
      <c r="T1" s="32" t="s">
        <v>309</v>
      </c>
      <c r="U1" s="32" t="s">
        <v>299</v>
      </c>
    </row>
    <row r="2" spans="1:21" hidden="1">
      <c r="A2" s="30">
        <f t="shared" ref="A2:A33" si="0">SUM(F2:T2)</f>
        <v>0</v>
      </c>
      <c r="B2" s="30" t="s">
        <v>212</v>
      </c>
      <c r="C2" s="30" t="str">
        <f>IF(U2&lt;&gt;"",100,"")</f>
        <v/>
      </c>
      <c r="D2" s="30"/>
      <c r="E2" s="30"/>
      <c r="F2" s="30"/>
      <c r="G2" s="30"/>
      <c r="H2" s="30"/>
      <c r="I2" s="30"/>
      <c r="J2" s="30"/>
      <c r="K2" s="30"/>
      <c r="L2" s="30"/>
      <c r="M2" s="30"/>
      <c r="N2" s="30"/>
      <c r="O2" s="30"/>
      <c r="P2" s="30"/>
      <c r="Q2" s="30"/>
      <c r="R2" s="30"/>
      <c r="S2" s="30"/>
      <c r="T2" s="30"/>
    </row>
    <row r="3" spans="1:21" hidden="1">
      <c r="A3" s="30">
        <f t="shared" si="0"/>
        <v>0</v>
      </c>
      <c r="B3" s="30" t="s">
        <v>250</v>
      </c>
      <c r="C3" s="30" t="str">
        <f t="shared" ref="C3:C26" si="1">IF(U3&lt;&gt;"",100,"")</f>
        <v/>
      </c>
      <c r="D3" s="30"/>
      <c r="E3" s="30"/>
      <c r="F3" s="30"/>
      <c r="G3" s="30"/>
      <c r="H3" s="30"/>
      <c r="I3" s="30"/>
      <c r="J3" s="30"/>
      <c r="K3" s="30"/>
      <c r="L3" s="30"/>
      <c r="M3" s="30"/>
      <c r="N3" s="30"/>
      <c r="O3" s="30"/>
      <c r="P3" s="30"/>
      <c r="Q3" s="30"/>
      <c r="R3" s="30"/>
      <c r="S3" s="30"/>
      <c r="T3" s="30"/>
    </row>
    <row r="4" spans="1:21" hidden="1">
      <c r="A4" s="30">
        <f t="shared" si="0"/>
        <v>0</v>
      </c>
      <c r="B4" s="30" t="s">
        <v>157</v>
      </c>
      <c r="C4" s="30" t="str">
        <f t="shared" si="1"/>
        <v/>
      </c>
      <c r="D4" s="30"/>
      <c r="E4" s="30"/>
      <c r="F4" s="30"/>
      <c r="G4" s="30"/>
      <c r="H4" s="30"/>
      <c r="I4" s="30"/>
      <c r="J4" s="30"/>
      <c r="K4" s="30"/>
      <c r="L4" s="30"/>
      <c r="M4" s="30"/>
      <c r="N4" s="30"/>
      <c r="O4" s="30"/>
      <c r="P4" s="30"/>
      <c r="Q4" s="30"/>
      <c r="R4" s="30"/>
      <c r="S4" s="30"/>
      <c r="T4" s="30"/>
    </row>
    <row r="5" spans="1:21" hidden="1">
      <c r="A5" s="30">
        <f t="shared" si="0"/>
        <v>0</v>
      </c>
      <c r="B5" s="30" t="s">
        <v>205</v>
      </c>
      <c r="C5" s="30" t="str">
        <f t="shared" si="1"/>
        <v/>
      </c>
      <c r="D5" s="30"/>
      <c r="E5" s="30"/>
      <c r="F5" s="30"/>
      <c r="G5" s="30"/>
      <c r="H5" s="30"/>
      <c r="I5" s="30"/>
      <c r="J5" s="30"/>
      <c r="K5" s="30"/>
      <c r="L5" s="30"/>
      <c r="M5" s="30"/>
      <c r="N5" s="30"/>
      <c r="O5" s="30"/>
      <c r="P5" s="30"/>
      <c r="Q5" s="30"/>
      <c r="R5" s="30"/>
      <c r="S5" s="30"/>
      <c r="T5" s="30"/>
    </row>
    <row r="6" spans="1:21" hidden="1">
      <c r="A6" s="30">
        <f t="shared" si="0"/>
        <v>0</v>
      </c>
      <c r="B6" s="30" t="s">
        <v>251</v>
      </c>
      <c r="C6" s="30" t="str">
        <f t="shared" si="1"/>
        <v/>
      </c>
      <c r="D6" s="30"/>
      <c r="E6" s="30"/>
      <c r="F6" s="30"/>
      <c r="G6" s="30"/>
      <c r="H6" s="30"/>
      <c r="I6" s="30"/>
      <c r="J6" s="30"/>
      <c r="K6" s="30"/>
      <c r="L6" s="30"/>
      <c r="M6" s="30"/>
      <c r="N6" s="30"/>
      <c r="O6" s="30"/>
      <c r="P6" s="30"/>
      <c r="Q6" s="30"/>
      <c r="R6" s="30"/>
      <c r="S6" s="30"/>
      <c r="T6" s="30"/>
    </row>
    <row r="7" spans="1:21" hidden="1">
      <c r="A7" s="30">
        <f t="shared" si="0"/>
        <v>0</v>
      </c>
      <c r="B7" s="30" t="s">
        <v>214</v>
      </c>
      <c r="C7" s="30" t="str">
        <f t="shared" si="1"/>
        <v/>
      </c>
      <c r="D7" s="30"/>
      <c r="E7" s="30"/>
      <c r="F7" s="30"/>
      <c r="G7" s="30"/>
      <c r="H7" s="30"/>
      <c r="I7" s="30"/>
      <c r="J7" s="30"/>
      <c r="K7" s="30"/>
      <c r="L7" s="30"/>
      <c r="M7" s="30"/>
      <c r="N7" s="30"/>
      <c r="O7" s="30"/>
      <c r="P7" s="30"/>
      <c r="Q7" s="30"/>
      <c r="R7" s="30"/>
      <c r="S7" s="30"/>
      <c r="T7" s="30"/>
    </row>
    <row r="8" spans="1:21" hidden="1">
      <c r="A8" s="30">
        <f t="shared" si="0"/>
        <v>3000</v>
      </c>
      <c r="B8" s="30" t="s">
        <v>186</v>
      </c>
      <c r="C8" s="30">
        <f t="shared" si="1"/>
        <v>100</v>
      </c>
      <c r="D8" s="30"/>
      <c r="E8" s="30"/>
      <c r="F8" s="30">
        <v>250</v>
      </c>
      <c r="G8" s="30">
        <v>250</v>
      </c>
      <c r="H8" s="30"/>
      <c r="I8" s="30"/>
      <c r="J8" s="30">
        <v>250</v>
      </c>
      <c r="K8" s="30"/>
      <c r="L8" s="30">
        <v>250</v>
      </c>
      <c r="M8" s="30">
        <v>250</v>
      </c>
      <c r="N8" s="30">
        <v>250</v>
      </c>
      <c r="O8" s="30">
        <v>250</v>
      </c>
      <c r="P8" s="30">
        <v>250</v>
      </c>
      <c r="Q8" s="30">
        <v>250</v>
      </c>
      <c r="R8" s="30">
        <v>500</v>
      </c>
      <c r="S8" s="30">
        <v>250</v>
      </c>
      <c r="T8" s="30"/>
      <c r="U8" s="36" t="s">
        <v>14</v>
      </c>
    </row>
    <row r="9" spans="1:21" hidden="1">
      <c r="A9" s="30">
        <f t="shared" si="0"/>
        <v>0</v>
      </c>
      <c r="B9" s="30" t="s">
        <v>158</v>
      </c>
      <c r="C9" s="30" t="str">
        <f t="shared" si="1"/>
        <v/>
      </c>
      <c r="D9" s="30"/>
      <c r="E9" s="30"/>
      <c r="F9" s="30"/>
      <c r="G9" s="30"/>
      <c r="H9" s="30"/>
      <c r="I9" s="30"/>
      <c r="J9" s="30"/>
      <c r="K9" s="30"/>
      <c r="L9" s="30"/>
      <c r="M9" s="30"/>
      <c r="N9" s="30"/>
      <c r="O9" s="30"/>
      <c r="P9" s="30"/>
      <c r="Q9" s="30"/>
      <c r="R9" s="30"/>
      <c r="S9" s="30"/>
      <c r="T9" s="30"/>
    </row>
    <row r="10" spans="1:21" hidden="1">
      <c r="A10" s="30">
        <f t="shared" si="0"/>
        <v>0</v>
      </c>
      <c r="B10" s="30" t="s">
        <v>156</v>
      </c>
      <c r="C10" s="30" t="str">
        <f t="shared" si="1"/>
        <v/>
      </c>
      <c r="D10" s="30"/>
      <c r="E10" s="30"/>
      <c r="F10" s="30"/>
      <c r="G10" s="30"/>
      <c r="H10" s="30"/>
      <c r="I10" s="30"/>
      <c r="J10" s="30"/>
      <c r="K10" s="30"/>
      <c r="L10" s="30"/>
      <c r="M10" s="30"/>
      <c r="N10" s="30"/>
      <c r="O10" s="30"/>
      <c r="P10" s="30"/>
      <c r="Q10" s="30"/>
      <c r="R10" s="30"/>
      <c r="S10" s="30"/>
      <c r="T10" s="30"/>
    </row>
    <row r="11" spans="1:21" hidden="1">
      <c r="A11" s="30">
        <f t="shared" si="0"/>
        <v>0</v>
      </c>
      <c r="B11" s="30" t="s">
        <v>252</v>
      </c>
      <c r="C11" s="30" t="str">
        <f t="shared" si="1"/>
        <v/>
      </c>
      <c r="D11" s="30"/>
      <c r="E11" s="30"/>
      <c r="F11" s="30"/>
      <c r="G11" s="30"/>
      <c r="H11" s="30"/>
      <c r="I11" s="30"/>
      <c r="J11" s="30"/>
      <c r="K11" s="30"/>
      <c r="L11" s="30"/>
      <c r="M11" s="30"/>
      <c r="N11" s="30"/>
      <c r="O11" s="30"/>
      <c r="P11" s="30"/>
      <c r="Q11" s="30"/>
      <c r="R11" s="30"/>
      <c r="S11" s="30"/>
      <c r="T11" s="30"/>
    </row>
    <row r="12" spans="1:21" hidden="1">
      <c r="A12" s="30">
        <f t="shared" si="0"/>
        <v>0</v>
      </c>
      <c r="B12" s="30" t="s">
        <v>197</v>
      </c>
      <c r="C12" s="30" t="str">
        <f t="shared" si="1"/>
        <v/>
      </c>
      <c r="D12" s="30"/>
      <c r="E12" s="30"/>
      <c r="F12" s="30"/>
      <c r="G12" s="30"/>
      <c r="H12" s="30"/>
      <c r="I12" s="30"/>
      <c r="J12" s="30"/>
      <c r="K12" s="30"/>
      <c r="L12" s="30"/>
      <c r="M12" s="30"/>
      <c r="N12" s="30"/>
      <c r="O12" s="30"/>
      <c r="P12" s="30"/>
      <c r="Q12" s="30"/>
      <c r="R12" s="30"/>
      <c r="S12" s="30"/>
      <c r="T12" s="30"/>
    </row>
    <row r="13" spans="1:21" hidden="1">
      <c r="A13" s="30">
        <f t="shared" si="0"/>
        <v>4000</v>
      </c>
      <c r="B13" s="30" t="s">
        <v>189</v>
      </c>
      <c r="C13" s="30">
        <f t="shared" si="1"/>
        <v>100</v>
      </c>
      <c r="D13" s="30"/>
      <c r="E13" s="30"/>
      <c r="F13" s="30">
        <v>500</v>
      </c>
      <c r="G13" s="30">
        <v>250</v>
      </c>
      <c r="H13" s="30">
        <v>250</v>
      </c>
      <c r="I13" s="30">
        <v>500</v>
      </c>
      <c r="J13" s="30">
        <v>250</v>
      </c>
      <c r="K13" s="30">
        <v>250</v>
      </c>
      <c r="L13" s="30"/>
      <c r="M13" s="30">
        <v>250</v>
      </c>
      <c r="N13" s="30">
        <v>500</v>
      </c>
      <c r="O13" s="30">
        <v>250</v>
      </c>
      <c r="P13" s="30">
        <v>250</v>
      </c>
      <c r="Q13" s="30">
        <v>250</v>
      </c>
      <c r="R13" s="30">
        <v>250</v>
      </c>
      <c r="S13" s="30">
        <v>250</v>
      </c>
      <c r="T13" s="30"/>
      <c r="U13" s="36" t="s">
        <v>311</v>
      </c>
    </row>
    <row r="14" spans="1:21" hidden="1">
      <c r="A14" s="30">
        <f t="shared" si="0"/>
        <v>0</v>
      </c>
      <c r="B14" s="30" t="s">
        <v>224</v>
      </c>
      <c r="C14" s="30" t="str">
        <f t="shared" si="1"/>
        <v/>
      </c>
      <c r="D14" s="30"/>
      <c r="E14" s="30"/>
      <c r="F14" s="30"/>
      <c r="G14" s="30"/>
      <c r="H14" s="30"/>
      <c r="I14" s="30"/>
      <c r="J14" s="30"/>
      <c r="K14" s="30"/>
      <c r="L14" s="30"/>
      <c r="M14" s="30"/>
      <c r="N14" s="30"/>
      <c r="O14" s="30"/>
      <c r="P14" s="30"/>
      <c r="Q14" s="30"/>
      <c r="R14" s="30"/>
      <c r="S14" s="30"/>
      <c r="T14" s="30"/>
    </row>
    <row r="15" spans="1:21" hidden="1">
      <c r="A15" s="30">
        <f t="shared" si="0"/>
        <v>0</v>
      </c>
      <c r="B15" s="30" t="s">
        <v>246</v>
      </c>
      <c r="C15" s="30" t="str">
        <f t="shared" si="1"/>
        <v/>
      </c>
      <c r="D15" s="30"/>
      <c r="E15" s="30"/>
      <c r="F15" s="30"/>
      <c r="G15" s="30"/>
      <c r="H15" s="30"/>
      <c r="I15" s="30"/>
      <c r="J15" s="30"/>
      <c r="K15" s="30"/>
      <c r="L15" s="30"/>
      <c r="M15" s="30"/>
      <c r="N15" s="30"/>
      <c r="O15" s="30"/>
      <c r="P15" s="30"/>
      <c r="Q15" s="30"/>
      <c r="R15" s="30"/>
      <c r="S15" s="30"/>
      <c r="T15" s="30"/>
    </row>
    <row r="16" spans="1:21" hidden="1">
      <c r="A16" s="30">
        <f t="shared" si="0"/>
        <v>0</v>
      </c>
      <c r="B16" s="30" t="s">
        <v>253</v>
      </c>
      <c r="C16" s="30" t="str">
        <f t="shared" si="1"/>
        <v/>
      </c>
      <c r="D16" s="30"/>
      <c r="E16" s="30"/>
      <c r="F16" s="30"/>
      <c r="G16" s="30"/>
      <c r="H16" s="30"/>
      <c r="I16" s="30"/>
      <c r="J16" s="30"/>
      <c r="K16" s="30"/>
      <c r="L16" s="30"/>
      <c r="M16" s="30"/>
      <c r="N16" s="30"/>
      <c r="O16" s="30"/>
      <c r="P16" s="30"/>
      <c r="Q16" s="30"/>
      <c r="R16" s="30"/>
      <c r="S16" s="30"/>
      <c r="T16" s="30"/>
    </row>
    <row r="17" spans="1:21" hidden="1">
      <c r="A17" s="30">
        <f t="shared" si="0"/>
        <v>0</v>
      </c>
      <c r="B17" s="30" t="s">
        <v>231</v>
      </c>
      <c r="C17" s="30" t="str">
        <f t="shared" si="1"/>
        <v/>
      </c>
      <c r="D17" s="30"/>
      <c r="E17" s="30"/>
      <c r="F17" s="30"/>
      <c r="G17" s="30"/>
      <c r="H17" s="30"/>
      <c r="I17" s="30"/>
      <c r="J17" s="30"/>
      <c r="K17" s="30"/>
      <c r="L17" s="30"/>
      <c r="M17" s="30"/>
      <c r="N17" s="30"/>
      <c r="O17" s="30"/>
      <c r="P17" s="30"/>
      <c r="Q17" s="30"/>
      <c r="R17" s="30"/>
      <c r="S17" s="30"/>
      <c r="T17" s="30"/>
    </row>
    <row r="18" spans="1:21" hidden="1">
      <c r="A18" s="30">
        <f t="shared" si="0"/>
        <v>0</v>
      </c>
      <c r="B18" s="30" t="s">
        <v>254</v>
      </c>
      <c r="C18" s="30" t="str">
        <f t="shared" si="1"/>
        <v/>
      </c>
      <c r="D18" s="30"/>
      <c r="E18" s="30"/>
      <c r="F18" s="30"/>
      <c r="G18" s="30"/>
      <c r="H18" s="30"/>
      <c r="I18" s="30"/>
      <c r="J18" s="30"/>
      <c r="K18" s="30"/>
      <c r="L18" s="30"/>
      <c r="M18" s="30"/>
      <c r="N18" s="30"/>
      <c r="O18" s="30"/>
      <c r="P18" s="30"/>
      <c r="Q18" s="30"/>
      <c r="R18" s="30"/>
      <c r="S18" s="30"/>
      <c r="T18" s="30"/>
    </row>
    <row r="19" spans="1:21" hidden="1">
      <c r="A19" s="30">
        <f t="shared" si="0"/>
        <v>0</v>
      </c>
      <c r="B19" s="30" t="s">
        <v>174</v>
      </c>
      <c r="C19" s="30" t="str">
        <f t="shared" si="1"/>
        <v/>
      </c>
      <c r="D19" s="30"/>
      <c r="E19" s="30"/>
      <c r="F19" s="30"/>
      <c r="G19" s="30"/>
      <c r="H19" s="30"/>
      <c r="I19" s="30"/>
      <c r="J19" s="30"/>
      <c r="K19" s="30"/>
      <c r="L19" s="30"/>
      <c r="M19" s="30"/>
      <c r="N19" s="30"/>
      <c r="O19" s="30"/>
      <c r="P19" s="30"/>
      <c r="Q19" s="30"/>
      <c r="R19" s="30"/>
      <c r="S19" s="30"/>
      <c r="T19" s="30"/>
    </row>
    <row r="20" spans="1:21" hidden="1">
      <c r="A20" s="30">
        <f t="shared" si="0"/>
        <v>0</v>
      </c>
      <c r="B20" s="30" t="s">
        <v>164</v>
      </c>
      <c r="C20" s="30" t="str">
        <f t="shared" si="1"/>
        <v/>
      </c>
      <c r="D20" s="30"/>
      <c r="E20" s="30"/>
      <c r="F20" s="30"/>
      <c r="G20" s="30"/>
      <c r="H20" s="30"/>
      <c r="I20" s="30"/>
      <c r="J20" s="30"/>
      <c r="K20" s="30"/>
      <c r="L20" s="30"/>
      <c r="M20" s="30"/>
      <c r="N20" s="30"/>
      <c r="O20" s="30"/>
      <c r="P20" s="30"/>
      <c r="Q20" s="30"/>
      <c r="R20" s="30"/>
      <c r="S20" s="30"/>
      <c r="T20" s="30"/>
    </row>
    <row r="21" spans="1:21" hidden="1">
      <c r="A21" s="30">
        <f t="shared" si="0"/>
        <v>0</v>
      </c>
      <c r="B21" s="30" t="s">
        <v>217</v>
      </c>
      <c r="C21" s="30" t="str">
        <f t="shared" si="1"/>
        <v/>
      </c>
      <c r="D21" s="30"/>
      <c r="E21" s="30"/>
      <c r="F21" s="30"/>
      <c r="G21" s="30"/>
      <c r="H21" s="30"/>
      <c r="I21" s="30"/>
      <c r="J21" s="30"/>
      <c r="K21" s="30"/>
      <c r="L21" s="30"/>
      <c r="M21" s="30"/>
      <c r="N21" s="30"/>
      <c r="O21" s="30"/>
      <c r="P21" s="30"/>
      <c r="Q21" s="30"/>
      <c r="R21" s="30"/>
      <c r="S21" s="30"/>
      <c r="T21" s="30"/>
    </row>
    <row r="22" spans="1:21" hidden="1">
      <c r="A22" s="30">
        <f t="shared" si="0"/>
        <v>2000</v>
      </c>
      <c r="B22" s="30" t="s">
        <v>155</v>
      </c>
      <c r="C22" s="30">
        <f t="shared" si="1"/>
        <v>100</v>
      </c>
      <c r="D22" s="30"/>
      <c r="E22" s="30"/>
      <c r="F22" s="30">
        <v>250</v>
      </c>
      <c r="G22" s="30">
        <v>750</v>
      </c>
      <c r="H22" s="30">
        <v>250</v>
      </c>
      <c r="I22" s="30">
        <v>250</v>
      </c>
      <c r="J22" s="30">
        <v>250</v>
      </c>
      <c r="K22" s="30">
        <v>250</v>
      </c>
      <c r="L22" s="30"/>
      <c r="M22" s="30"/>
      <c r="N22" s="30"/>
      <c r="O22" s="30"/>
      <c r="P22" s="30"/>
      <c r="Q22" s="30"/>
      <c r="R22" s="30"/>
      <c r="S22" s="30"/>
      <c r="T22" s="30"/>
      <c r="U22" s="36" t="s">
        <v>14</v>
      </c>
    </row>
    <row r="23" spans="1:21" hidden="1">
      <c r="A23" s="30">
        <f t="shared" si="0"/>
        <v>0</v>
      </c>
      <c r="B23" s="30" t="s">
        <v>243</v>
      </c>
      <c r="C23" s="30" t="str">
        <f t="shared" si="1"/>
        <v/>
      </c>
      <c r="D23" s="30"/>
      <c r="E23" s="30"/>
      <c r="F23" s="30"/>
      <c r="G23" s="30"/>
      <c r="H23" s="30"/>
      <c r="I23" s="30"/>
      <c r="J23" s="30"/>
      <c r="K23" s="30"/>
      <c r="L23" s="30"/>
      <c r="M23" s="30"/>
      <c r="N23" s="30"/>
      <c r="O23" s="30"/>
      <c r="P23" s="30"/>
      <c r="Q23" s="30"/>
      <c r="R23" s="30"/>
      <c r="S23" s="30"/>
      <c r="T23" s="30"/>
    </row>
    <row r="24" spans="1:21" hidden="1">
      <c r="A24" s="30">
        <f t="shared" si="0"/>
        <v>0</v>
      </c>
      <c r="B24" s="30" t="s">
        <v>172</v>
      </c>
      <c r="C24" s="30" t="str">
        <f t="shared" si="1"/>
        <v/>
      </c>
      <c r="D24" s="30"/>
      <c r="E24" s="30"/>
      <c r="F24" s="30"/>
      <c r="G24" s="30"/>
      <c r="H24" s="30"/>
      <c r="I24" s="30"/>
      <c r="J24" s="30"/>
      <c r="K24" s="30"/>
      <c r="L24" s="30"/>
      <c r="M24" s="30"/>
      <c r="N24" s="30"/>
      <c r="O24" s="30"/>
      <c r="P24" s="30"/>
      <c r="Q24" s="30"/>
      <c r="R24" s="30"/>
      <c r="S24" s="30"/>
      <c r="T24" s="30"/>
    </row>
    <row r="25" spans="1:21" hidden="1">
      <c r="A25" s="30">
        <f t="shared" si="0"/>
        <v>0</v>
      </c>
      <c r="B25" s="30" t="s">
        <v>255</v>
      </c>
      <c r="C25" s="30" t="str">
        <f t="shared" si="1"/>
        <v/>
      </c>
      <c r="D25" s="30"/>
      <c r="E25" s="30"/>
      <c r="F25" s="30"/>
      <c r="G25" s="30"/>
      <c r="H25" s="30"/>
      <c r="I25" s="30"/>
      <c r="J25" s="30"/>
      <c r="K25" s="30"/>
      <c r="L25" s="30"/>
      <c r="M25" s="30"/>
      <c r="N25" s="30"/>
      <c r="O25" s="30"/>
      <c r="P25" s="30"/>
      <c r="Q25" s="30"/>
      <c r="R25" s="30"/>
      <c r="S25" s="30"/>
      <c r="T25" s="30"/>
    </row>
    <row r="26" spans="1:21" hidden="1">
      <c r="A26" s="30">
        <f t="shared" si="0"/>
        <v>0</v>
      </c>
      <c r="B26" s="30" t="s">
        <v>200</v>
      </c>
      <c r="C26" s="30" t="str">
        <f t="shared" si="1"/>
        <v/>
      </c>
      <c r="D26" s="30"/>
      <c r="E26" s="30"/>
      <c r="F26" s="30"/>
      <c r="G26" s="30"/>
      <c r="H26" s="30"/>
      <c r="I26" s="30"/>
      <c r="J26" s="30"/>
      <c r="K26" s="30"/>
      <c r="L26" s="30"/>
      <c r="M26" s="30"/>
      <c r="N26" s="30"/>
      <c r="O26" s="30"/>
      <c r="P26" s="30"/>
      <c r="Q26" s="30"/>
      <c r="R26" s="30"/>
      <c r="S26" s="30"/>
      <c r="T26" s="30"/>
    </row>
    <row r="27" spans="1:21">
      <c r="A27" s="30">
        <f t="shared" si="0"/>
        <v>3750</v>
      </c>
      <c r="B27" s="30" t="s">
        <v>162</v>
      </c>
      <c r="C27" s="30">
        <f t="shared" ref="C27:C58" si="2">IF(U27&lt;&gt;"",100,"")</f>
        <v>100</v>
      </c>
      <c r="D27" s="30">
        <v>100</v>
      </c>
      <c r="E27" s="30"/>
      <c r="F27" s="30">
        <v>250</v>
      </c>
      <c r="G27" s="30">
        <v>250</v>
      </c>
      <c r="H27" s="30"/>
      <c r="I27" s="30">
        <v>250</v>
      </c>
      <c r="J27" s="30"/>
      <c r="K27" s="30">
        <v>250</v>
      </c>
      <c r="L27" s="30">
        <v>250</v>
      </c>
      <c r="M27" s="30">
        <v>250</v>
      </c>
      <c r="N27" s="30">
        <v>250</v>
      </c>
      <c r="O27" s="30">
        <v>250</v>
      </c>
      <c r="P27" s="30">
        <v>250</v>
      </c>
      <c r="Q27" s="30">
        <v>750</v>
      </c>
      <c r="R27" s="30">
        <v>250</v>
      </c>
      <c r="S27" s="30">
        <v>500</v>
      </c>
      <c r="T27" s="30"/>
      <c r="U27" s="36" t="s">
        <v>12</v>
      </c>
    </row>
    <row r="28" spans="1:21" hidden="1">
      <c r="A28" s="30">
        <f t="shared" si="0"/>
        <v>0</v>
      </c>
      <c r="B28" s="30" t="s">
        <v>257</v>
      </c>
      <c r="C28" s="30" t="str">
        <f t="shared" si="2"/>
        <v/>
      </c>
      <c r="D28" s="30"/>
      <c r="E28" s="30"/>
      <c r="F28" s="30"/>
      <c r="G28" s="30"/>
      <c r="H28" s="30"/>
      <c r="I28" s="30"/>
      <c r="J28" s="30"/>
      <c r="K28" s="30"/>
      <c r="L28" s="30"/>
      <c r="M28" s="30"/>
      <c r="N28" s="30"/>
      <c r="O28" s="30"/>
      <c r="P28" s="30"/>
      <c r="Q28" s="30"/>
      <c r="R28" s="30"/>
      <c r="S28" s="30"/>
      <c r="T28" s="30"/>
    </row>
    <row r="29" spans="1:21" hidden="1">
      <c r="A29" s="30">
        <f t="shared" si="0"/>
        <v>0</v>
      </c>
      <c r="B29" s="30" t="s">
        <v>258</v>
      </c>
      <c r="C29" s="30" t="str">
        <f t="shared" si="2"/>
        <v/>
      </c>
      <c r="D29" s="30"/>
      <c r="E29" s="30"/>
      <c r="F29" s="30"/>
      <c r="G29" s="30"/>
      <c r="H29" s="30"/>
      <c r="I29" s="30"/>
      <c r="J29" s="30"/>
      <c r="K29" s="30"/>
      <c r="L29" s="30"/>
      <c r="M29" s="30"/>
      <c r="N29" s="30"/>
      <c r="O29" s="30"/>
      <c r="P29" s="30"/>
      <c r="Q29" s="30"/>
      <c r="R29" s="30"/>
      <c r="S29" s="30"/>
      <c r="T29" s="30"/>
    </row>
    <row r="30" spans="1:21" hidden="1">
      <c r="A30" s="30">
        <f t="shared" si="0"/>
        <v>0</v>
      </c>
      <c r="B30" s="30" t="s">
        <v>215</v>
      </c>
      <c r="C30" s="30" t="str">
        <f t="shared" si="2"/>
        <v/>
      </c>
      <c r="D30" s="30"/>
      <c r="E30" s="30"/>
      <c r="F30" s="30"/>
      <c r="G30" s="30"/>
      <c r="H30" s="30"/>
      <c r="I30" s="30"/>
      <c r="J30" s="30"/>
      <c r="K30" s="30"/>
      <c r="L30" s="30"/>
      <c r="M30" s="30"/>
      <c r="N30" s="30"/>
      <c r="O30" s="30"/>
      <c r="P30" s="30"/>
      <c r="Q30" s="30"/>
      <c r="R30" s="30"/>
      <c r="S30" s="30"/>
      <c r="T30" s="30"/>
    </row>
    <row r="31" spans="1:21" hidden="1">
      <c r="A31" s="30">
        <f t="shared" si="0"/>
        <v>0</v>
      </c>
      <c r="B31" s="30" t="s">
        <v>233</v>
      </c>
      <c r="C31" s="30" t="str">
        <f t="shared" si="2"/>
        <v/>
      </c>
      <c r="D31" s="30"/>
      <c r="E31" s="30"/>
      <c r="F31" s="30"/>
      <c r="G31" s="30"/>
      <c r="H31" s="30"/>
      <c r="I31" s="30"/>
      <c r="J31" s="30"/>
      <c r="K31" s="30"/>
      <c r="L31" s="30"/>
      <c r="M31" s="30"/>
      <c r="N31" s="30"/>
      <c r="O31" s="30"/>
      <c r="P31" s="30"/>
      <c r="Q31" s="30"/>
      <c r="R31" s="30"/>
      <c r="S31" s="30"/>
      <c r="T31" s="30"/>
    </row>
    <row r="32" spans="1:21" hidden="1">
      <c r="A32" s="30">
        <f t="shared" si="0"/>
        <v>0</v>
      </c>
      <c r="B32" s="30" t="s">
        <v>259</v>
      </c>
      <c r="C32" s="30" t="str">
        <f t="shared" si="2"/>
        <v/>
      </c>
      <c r="D32" s="30"/>
      <c r="E32" s="30"/>
      <c r="F32" s="30"/>
      <c r="G32" s="30"/>
      <c r="H32" s="30"/>
      <c r="I32" s="30"/>
      <c r="J32" s="30"/>
      <c r="K32" s="30"/>
      <c r="L32" s="30"/>
      <c r="M32" s="30"/>
      <c r="N32" s="30"/>
      <c r="O32" s="30"/>
      <c r="P32" s="30"/>
      <c r="Q32" s="30"/>
      <c r="R32" s="30"/>
      <c r="S32" s="30"/>
      <c r="T32" s="30"/>
    </row>
    <row r="33" spans="1:21" hidden="1">
      <c r="A33" s="30">
        <f t="shared" si="0"/>
        <v>0</v>
      </c>
      <c r="B33" s="30" t="s">
        <v>260</v>
      </c>
      <c r="C33" s="30" t="str">
        <f t="shared" si="2"/>
        <v/>
      </c>
      <c r="D33" s="30"/>
      <c r="E33" s="30"/>
      <c r="F33" s="30"/>
      <c r="G33" s="30"/>
      <c r="H33" s="30"/>
      <c r="I33" s="30"/>
      <c r="J33" s="30"/>
      <c r="K33" s="30"/>
      <c r="L33" s="30"/>
      <c r="M33" s="30"/>
      <c r="N33" s="30"/>
      <c r="O33" s="30"/>
      <c r="P33" s="30"/>
      <c r="Q33" s="30"/>
      <c r="R33" s="30"/>
      <c r="S33" s="30"/>
      <c r="T33" s="30"/>
    </row>
    <row r="34" spans="1:21" hidden="1">
      <c r="A34" s="30">
        <f t="shared" ref="A34:A65" si="3">SUM(F34:T34)</f>
        <v>0</v>
      </c>
      <c r="B34" s="30" t="s">
        <v>176</v>
      </c>
      <c r="C34" s="30" t="str">
        <f t="shared" si="2"/>
        <v/>
      </c>
      <c r="D34" s="30"/>
      <c r="E34" s="30"/>
      <c r="F34" s="30"/>
      <c r="G34" s="30"/>
      <c r="H34" s="30"/>
      <c r="I34" s="30"/>
      <c r="J34" s="30"/>
      <c r="K34" s="30"/>
      <c r="L34" s="30"/>
      <c r="M34" s="30"/>
      <c r="N34" s="30"/>
      <c r="O34" s="30"/>
      <c r="P34" s="30"/>
      <c r="Q34" s="30"/>
      <c r="R34" s="30"/>
      <c r="S34" s="30"/>
      <c r="T34" s="30"/>
    </row>
    <row r="35" spans="1:21">
      <c r="A35" s="30">
        <f t="shared" si="3"/>
        <v>3750</v>
      </c>
      <c r="B35" s="30" t="s">
        <v>153</v>
      </c>
      <c r="C35" s="30">
        <f t="shared" si="2"/>
        <v>100</v>
      </c>
      <c r="D35" s="30">
        <v>100</v>
      </c>
      <c r="E35" s="30"/>
      <c r="F35" s="30">
        <v>250</v>
      </c>
      <c r="G35" s="30">
        <v>250</v>
      </c>
      <c r="H35" s="30"/>
      <c r="I35" s="30">
        <v>250</v>
      </c>
      <c r="J35" s="30">
        <v>250</v>
      </c>
      <c r="K35" s="30">
        <v>250</v>
      </c>
      <c r="L35" s="30">
        <v>250</v>
      </c>
      <c r="M35" s="30">
        <v>250</v>
      </c>
      <c r="N35" s="30"/>
      <c r="O35" s="30">
        <v>500</v>
      </c>
      <c r="P35" s="30">
        <v>750</v>
      </c>
      <c r="Q35" s="30">
        <v>250</v>
      </c>
      <c r="R35" s="30">
        <v>250</v>
      </c>
      <c r="S35" s="30">
        <v>250</v>
      </c>
      <c r="T35" s="30"/>
      <c r="U35" s="36" t="s">
        <v>12</v>
      </c>
    </row>
    <row r="36" spans="1:21" hidden="1">
      <c r="A36" s="30">
        <f t="shared" si="3"/>
        <v>0</v>
      </c>
      <c r="B36" s="30" t="s">
        <v>168</v>
      </c>
      <c r="C36" s="30" t="str">
        <f t="shared" si="2"/>
        <v/>
      </c>
      <c r="D36" s="30"/>
      <c r="E36" s="30"/>
      <c r="F36" s="30"/>
      <c r="G36" s="30"/>
      <c r="H36" s="30"/>
      <c r="I36" s="30"/>
      <c r="J36" s="30"/>
      <c r="K36" s="30"/>
      <c r="L36" s="30"/>
      <c r="M36" s="30"/>
      <c r="N36" s="30"/>
      <c r="O36" s="30"/>
      <c r="P36" s="30"/>
      <c r="Q36" s="30"/>
      <c r="R36" s="30"/>
      <c r="S36" s="30"/>
      <c r="T36" s="30"/>
    </row>
    <row r="37" spans="1:21" hidden="1">
      <c r="A37" s="30">
        <f t="shared" si="3"/>
        <v>0</v>
      </c>
      <c r="B37" s="30" t="s">
        <v>203</v>
      </c>
      <c r="C37" s="30" t="str">
        <f t="shared" si="2"/>
        <v/>
      </c>
      <c r="D37" s="30"/>
      <c r="E37" s="30"/>
      <c r="F37" s="30"/>
      <c r="G37" s="30"/>
      <c r="H37" s="30"/>
      <c r="I37" s="30"/>
      <c r="J37" s="30"/>
      <c r="K37" s="30"/>
      <c r="L37" s="30"/>
      <c r="M37" s="30"/>
      <c r="N37" s="30"/>
      <c r="O37" s="30"/>
      <c r="P37" s="30"/>
      <c r="Q37" s="30"/>
      <c r="R37" s="30"/>
      <c r="S37" s="30"/>
      <c r="T37" s="30"/>
    </row>
    <row r="38" spans="1:21" hidden="1">
      <c r="A38" s="30">
        <f t="shared" si="3"/>
        <v>0</v>
      </c>
      <c r="B38" s="30" t="s">
        <v>256</v>
      </c>
      <c r="C38" s="30" t="str">
        <f t="shared" si="2"/>
        <v/>
      </c>
      <c r="D38" s="30"/>
      <c r="E38" s="30"/>
      <c r="F38" s="30"/>
      <c r="G38" s="30"/>
      <c r="H38" s="30"/>
      <c r="I38" s="30"/>
      <c r="J38" s="30"/>
      <c r="K38" s="30"/>
      <c r="L38" s="30"/>
      <c r="M38" s="30"/>
      <c r="N38" s="30"/>
      <c r="O38" s="30"/>
      <c r="P38" s="30"/>
      <c r="Q38" s="30"/>
      <c r="R38" s="30"/>
      <c r="S38" s="30"/>
      <c r="T38" s="30"/>
    </row>
    <row r="39" spans="1:21" hidden="1">
      <c r="A39" s="30">
        <f t="shared" si="3"/>
        <v>0</v>
      </c>
      <c r="B39" s="30" t="s">
        <v>195</v>
      </c>
      <c r="C39" s="30">
        <f t="shared" si="2"/>
        <v>100</v>
      </c>
      <c r="D39" s="30"/>
      <c r="E39" s="30"/>
      <c r="F39" s="30"/>
      <c r="G39" s="30"/>
      <c r="H39" s="30"/>
      <c r="I39" s="30"/>
      <c r="J39" s="30"/>
      <c r="K39" s="30"/>
      <c r="L39" s="30"/>
      <c r="M39" s="30"/>
      <c r="N39" s="30"/>
      <c r="O39" s="30"/>
      <c r="P39" s="30"/>
      <c r="Q39" s="30"/>
      <c r="R39" s="30"/>
      <c r="S39" s="30"/>
      <c r="T39" s="30"/>
      <c r="U39" s="36" t="s">
        <v>302</v>
      </c>
    </row>
    <row r="40" spans="1:21" hidden="1">
      <c r="A40" s="30">
        <f t="shared" si="3"/>
        <v>0</v>
      </c>
      <c r="B40" s="30" t="s">
        <v>218</v>
      </c>
      <c r="C40" s="30" t="str">
        <f t="shared" si="2"/>
        <v/>
      </c>
      <c r="D40" s="30"/>
      <c r="E40" s="30"/>
      <c r="F40" s="30"/>
      <c r="G40" s="30"/>
      <c r="H40" s="30"/>
      <c r="I40" s="30"/>
      <c r="J40" s="30"/>
      <c r="K40" s="30"/>
      <c r="L40" s="30"/>
      <c r="M40" s="30"/>
      <c r="N40" s="30"/>
      <c r="O40" s="30"/>
      <c r="P40" s="30"/>
      <c r="Q40" s="30"/>
      <c r="R40" s="30"/>
      <c r="S40" s="30"/>
      <c r="T40" s="30"/>
    </row>
    <row r="41" spans="1:21" hidden="1">
      <c r="A41" s="30">
        <f t="shared" si="3"/>
        <v>3000</v>
      </c>
      <c r="B41" s="30" t="s">
        <v>154</v>
      </c>
      <c r="C41" s="30">
        <f t="shared" si="2"/>
        <v>100</v>
      </c>
      <c r="D41" s="30"/>
      <c r="E41" s="30"/>
      <c r="F41" s="30">
        <v>250</v>
      </c>
      <c r="G41" s="30">
        <v>250</v>
      </c>
      <c r="H41" s="30">
        <v>250</v>
      </c>
      <c r="I41" s="30">
        <v>250</v>
      </c>
      <c r="J41" s="30">
        <v>250</v>
      </c>
      <c r="K41" s="30">
        <v>250</v>
      </c>
      <c r="L41" s="30">
        <v>500</v>
      </c>
      <c r="M41" s="30">
        <v>250</v>
      </c>
      <c r="N41" s="30"/>
      <c r="O41" s="30"/>
      <c r="P41" s="30">
        <v>250</v>
      </c>
      <c r="Q41" s="30"/>
      <c r="R41" s="30">
        <v>250</v>
      </c>
      <c r="S41" s="30">
        <v>250</v>
      </c>
      <c r="T41" s="30"/>
      <c r="U41" s="36" t="s">
        <v>311</v>
      </c>
    </row>
    <row r="42" spans="1:21" hidden="1">
      <c r="A42" s="30">
        <f t="shared" si="3"/>
        <v>0</v>
      </c>
      <c r="B42" s="30" t="s">
        <v>213</v>
      </c>
      <c r="C42" s="30" t="str">
        <f t="shared" si="2"/>
        <v/>
      </c>
      <c r="D42" s="30"/>
      <c r="E42" s="30"/>
      <c r="F42" s="30"/>
      <c r="G42" s="30"/>
      <c r="H42" s="30"/>
      <c r="I42" s="30"/>
      <c r="J42" s="30"/>
      <c r="K42" s="30"/>
      <c r="L42" s="30"/>
      <c r="M42" s="30"/>
      <c r="N42" s="30"/>
      <c r="O42" s="30"/>
      <c r="P42" s="30"/>
      <c r="Q42" s="30"/>
      <c r="R42" s="30"/>
      <c r="S42" s="30"/>
      <c r="T42" s="30"/>
    </row>
    <row r="43" spans="1:21" hidden="1">
      <c r="A43" s="30">
        <f t="shared" si="3"/>
        <v>0</v>
      </c>
      <c r="B43" s="30" t="s">
        <v>184</v>
      </c>
      <c r="C43" s="30" t="str">
        <f t="shared" si="2"/>
        <v/>
      </c>
      <c r="D43" s="30"/>
      <c r="E43" s="30"/>
      <c r="F43" s="30"/>
      <c r="G43" s="30"/>
      <c r="H43" s="30"/>
      <c r="I43" s="30"/>
      <c r="J43" s="30"/>
      <c r="K43" s="30"/>
      <c r="L43" s="30"/>
      <c r="M43" s="30"/>
      <c r="N43" s="30"/>
      <c r="O43" s="30"/>
      <c r="P43" s="30"/>
      <c r="Q43" s="30"/>
      <c r="R43" s="30"/>
      <c r="S43" s="30"/>
      <c r="T43" s="30"/>
    </row>
    <row r="44" spans="1:21" hidden="1">
      <c r="A44" s="30">
        <f t="shared" si="3"/>
        <v>0</v>
      </c>
      <c r="B44" s="30" t="s">
        <v>160</v>
      </c>
      <c r="C44" s="30">
        <f t="shared" si="2"/>
        <v>100</v>
      </c>
      <c r="D44" s="30"/>
      <c r="E44" s="30"/>
      <c r="F44" s="30"/>
      <c r="G44" s="30"/>
      <c r="H44" s="30"/>
      <c r="I44" s="30"/>
      <c r="J44" s="30"/>
      <c r="K44" s="30"/>
      <c r="L44" s="30"/>
      <c r="M44" s="30"/>
      <c r="N44" s="30"/>
      <c r="O44" s="30"/>
      <c r="P44" s="30"/>
      <c r="Q44" s="30"/>
      <c r="R44" s="30"/>
      <c r="S44" s="30"/>
      <c r="T44" s="30"/>
      <c r="U44" s="36" t="s">
        <v>302</v>
      </c>
    </row>
    <row r="45" spans="1:21" hidden="1">
      <c r="A45" s="30">
        <f t="shared" si="3"/>
        <v>500</v>
      </c>
      <c r="B45" s="30" t="s">
        <v>261</v>
      </c>
      <c r="C45" s="30" t="str">
        <f t="shared" si="2"/>
        <v/>
      </c>
      <c r="D45" s="30"/>
      <c r="E45" s="30"/>
      <c r="F45" s="30"/>
      <c r="G45" s="30"/>
      <c r="H45" s="30"/>
      <c r="I45" s="30"/>
      <c r="J45" s="30">
        <v>250</v>
      </c>
      <c r="K45" s="30"/>
      <c r="L45" s="30">
        <v>250</v>
      </c>
      <c r="M45" s="30"/>
      <c r="N45" s="30"/>
      <c r="O45" s="30"/>
      <c r="P45" s="30"/>
      <c r="Q45" s="30"/>
      <c r="R45" s="30"/>
      <c r="S45" s="30"/>
      <c r="T45" s="30"/>
    </row>
    <row r="46" spans="1:21" hidden="1">
      <c r="A46" s="30">
        <f t="shared" si="3"/>
        <v>0</v>
      </c>
      <c r="B46" s="30" t="s">
        <v>151</v>
      </c>
      <c r="C46" s="30" t="str">
        <f t="shared" si="2"/>
        <v/>
      </c>
      <c r="D46" s="30"/>
      <c r="E46" s="30"/>
      <c r="F46" s="30"/>
      <c r="G46" s="30"/>
      <c r="H46" s="30"/>
      <c r="I46" s="30"/>
      <c r="J46" s="30"/>
      <c r="K46" s="30"/>
      <c r="L46" s="30"/>
      <c r="M46" s="30"/>
      <c r="N46" s="30"/>
      <c r="O46" s="30"/>
      <c r="P46" s="30"/>
      <c r="Q46" s="30"/>
      <c r="R46" s="30"/>
      <c r="S46" s="30"/>
      <c r="T46" s="30"/>
    </row>
    <row r="47" spans="1:21" hidden="1">
      <c r="A47" s="30">
        <f t="shared" si="3"/>
        <v>0</v>
      </c>
      <c r="B47" s="30" t="s">
        <v>262</v>
      </c>
      <c r="C47" s="30" t="str">
        <f t="shared" si="2"/>
        <v/>
      </c>
      <c r="D47" s="30"/>
      <c r="E47" s="30"/>
      <c r="F47" s="30"/>
      <c r="G47" s="30"/>
      <c r="H47" s="30"/>
      <c r="I47" s="30"/>
      <c r="J47" s="30"/>
      <c r="K47" s="30"/>
      <c r="L47" s="30"/>
      <c r="M47" s="30"/>
      <c r="N47" s="30"/>
      <c r="O47" s="30"/>
      <c r="P47" s="30"/>
      <c r="Q47" s="30"/>
      <c r="R47" s="30"/>
      <c r="S47" s="30"/>
      <c r="T47" s="30"/>
    </row>
    <row r="48" spans="1:21" hidden="1">
      <c r="A48" s="30">
        <f t="shared" si="3"/>
        <v>0</v>
      </c>
      <c r="B48" s="30" t="s">
        <v>235</v>
      </c>
      <c r="C48" s="30" t="str">
        <f t="shared" si="2"/>
        <v/>
      </c>
      <c r="D48" s="30"/>
      <c r="E48" s="30"/>
      <c r="F48" s="30"/>
      <c r="G48" s="30"/>
      <c r="H48" s="30"/>
      <c r="I48" s="30"/>
      <c r="J48" s="30"/>
      <c r="K48" s="30"/>
      <c r="L48" s="30"/>
      <c r="M48" s="30"/>
      <c r="N48" s="30"/>
      <c r="O48" s="30"/>
      <c r="P48" s="30"/>
      <c r="Q48" s="30"/>
      <c r="R48" s="30"/>
      <c r="S48" s="30"/>
      <c r="T48" s="30"/>
    </row>
    <row r="49" spans="1:21" hidden="1">
      <c r="A49" s="30">
        <f t="shared" si="3"/>
        <v>0</v>
      </c>
      <c r="B49" s="30" t="s">
        <v>181</v>
      </c>
      <c r="C49" s="30" t="str">
        <f t="shared" si="2"/>
        <v/>
      </c>
      <c r="D49" s="30"/>
      <c r="E49" s="30"/>
      <c r="F49" s="30"/>
      <c r="G49" s="30"/>
      <c r="H49" s="30"/>
      <c r="I49" s="30"/>
      <c r="J49" s="30"/>
      <c r="K49" s="30"/>
      <c r="L49" s="30"/>
      <c r="M49" s="30"/>
      <c r="N49" s="30"/>
      <c r="O49" s="30"/>
      <c r="P49" s="30"/>
      <c r="Q49" s="30"/>
      <c r="R49" s="30"/>
      <c r="S49" s="30"/>
      <c r="T49" s="30"/>
    </row>
    <row r="50" spans="1:21" hidden="1">
      <c r="A50" s="30">
        <f t="shared" si="3"/>
        <v>0</v>
      </c>
      <c r="B50" s="30" t="s">
        <v>263</v>
      </c>
      <c r="C50" s="30" t="str">
        <f t="shared" si="2"/>
        <v/>
      </c>
      <c r="D50" s="30"/>
      <c r="E50" s="30"/>
      <c r="F50" s="30"/>
      <c r="G50" s="30"/>
      <c r="H50" s="30"/>
      <c r="I50" s="30"/>
      <c r="J50" s="30"/>
      <c r="K50" s="30"/>
      <c r="L50" s="30"/>
      <c r="M50" s="30"/>
      <c r="N50" s="30"/>
      <c r="O50" s="30"/>
      <c r="P50" s="30"/>
      <c r="Q50" s="30"/>
      <c r="R50" s="30"/>
      <c r="S50" s="30"/>
      <c r="T50" s="30"/>
    </row>
    <row r="51" spans="1:21" hidden="1">
      <c r="A51" s="30">
        <f t="shared" si="3"/>
        <v>0</v>
      </c>
      <c r="B51" s="30" t="s">
        <v>264</v>
      </c>
      <c r="C51" s="30" t="str">
        <f t="shared" si="2"/>
        <v/>
      </c>
      <c r="D51" s="30"/>
      <c r="E51" s="30"/>
      <c r="F51" s="30"/>
      <c r="G51" s="30"/>
      <c r="H51" s="30"/>
      <c r="I51" s="30"/>
      <c r="J51" s="30"/>
      <c r="K51" s="30"/>
      <c r="L51" s="30"/>
      <c r="M51" s="30"/>
      <c r="N51" s="30"/>
      <c r="O51" s="30"/>
      <c r="P51" s="30"/>
      <c r="Q51" s="30"/>
      <c r="R51" s="30"/>
      <c r="S51" s="30"/>
      <c r="T51" s="30"/>
    </row>
    <row r="52" spans="1:21" hidden="1">
      <c r="A52" s="30">
        <f t="shared" si="3"/>
        <v>2000</v>
      </c>
      <c r="B52" s="30" t="s">
        <v>163</v>
      </c>
      <c r="C52" s="30" t="str">
        <f t="shared" si="2"/>
        <v/>
      </c>
      <c r="D52" s="30"/>
      <c r="E52" s="30"/>
      <c r="F52" s="30"/>
      <c r="G52" s="30"/>
      <c r="H52" s="30"/>
      <c r="I52" s="30"/>
      <c r="J52" s="30"/>
      <c r="K52" s="30"/>
      <c r="L52" s="30"/>
      <c r="M52" s="30"/>
      <c r="N52" s="30">
        <v>750</v>
      </c>
      <c r="O52" s="30">
        <v>250</v>
      </c>
      <c r="P52" s="30">
        <v>250</v>
      </c>
      <c r="Q52" s="30"/>
      <c r="R52" s="30">
        <v>750</v>
      </c>
      <c r="S52" s="30"/>
      <c r="T52" s="30"/>
    </row>
    <row r="53" spans="1:21" hidden="1">
      <c r="A53" s="30">
        <f t="shared" si="3"/>
        <v>0</v>
      </c>
      <c r="B53" s="30" t="s">
        <v>265</v>
      </c>
      <c r="C53" s="30" t="str">
        <f t="shared" si="2"/>
        <v/>
      </c>
      <c r="D53" s="30"/>
      <c r="E53" s="30"/>
      <c r="F53" s="30"/>
      <c r="G53" s="30"/>
      <c r="H53" s="30"/>
      <c r="I53" s="30"/>
      <c r="J53" s="30"/>
      <c r="K53" s="30"/>
      <c r="L53" s="30"/>
      <c r="M53" s="30"/>
      <c r="N53" s="30"/>
      <c r="O53" s="30"/>
      <c r="P53" s="30"/>
      <c r="Q53" s="30"/>
      <c r="R53" s="30"/>
      <c r="S53" s="30"/>
      <c r="T53" s="30"/>
    </row>
    <row r="54" spans="1:21" hidden="1">
      <c r="A54" s="30">
        <f t="shared" si="3"/>
        <v>0</v>
      </c>
      <c r="B54" s="30" t="s">
        <v>248</v>
      </c>
      <c r="C54" s="30" t="str">
        <f t="shared" si="2"/>
        <v/>
      </c>
      <c r="D54" s="30"/>
      <c r="E54" s="30"/>
      <c r="F54" s="30"/>
      <c r="G54" s="30"/>
      <c r="H54" s="30"/>
      <c r="I54" s="30"/>
      <c r="J54" s="30"/>
      <c r="K54" s="30"/>
      <c r="L54" s="30"/>
      <c r="M54" s="30"/>
      <c r="N54" s="30"/>
      <c r="O54" s="30"/>
      <c r="P54" s="30"/>
      <c r="Q54" s="30"/>
      <c r="R54" s="30"/>
      <c r="S54" s="30"/>
      <c r="T54" s="30"/>
    </row>
    <row r="55" spans="1:21">
      <c r="A55" s="30">
        <f t="shared" si="3"/>
        <v>750</v>
      </c>
      <c r="B55" s="30" t="s">
        <v>179</v>
      </c>
      <c r="C55" s="30">
        <f t="shared" si="2"/>
        <v>100</v>
      </c>
      <c r="D55" s="30">
        <v>100</v>
      </c>
      <c r="E55" s="30">
        <v>200</v>
      </c>
      <c r="F55" s="30">
        <v>250</v>
      </c>
      <c r="G55" s="30"/>
      <c r="H55" s="30"/>
      <c r="I55" s="30"/>
      <c r="J55" s="30"/>
      <c r="K55" s="30"/>
      <c r="L55" s="30">
        <v>250</v>
      </c>
      <c r="M55" s="30"/>
      <c r="N55" s="30"/>
      <c r="O55" s="30">
        <v>250</v>
      </c>
      <c r="P55" s="30"/>
      <c r="Q55" s="30"/>
      <c r="R55" s="30"/>
      <c r="S55" s="30"/>
      <c r="T55" s="30"/>
      <c r="U55" s="36" t="s">
        <v>16</v>
      </c>
    </row>
    <row r="56" spans="1:21" hidden="1">
      <c r="A56" s="30">
        <f t="shared" si="3"/>
        <v>500</v>
      </c>
      <c r="B56" s="30" t="s">
        <v>192</v>
      </c>
      <c r="C56" s="30" t="str">
        <f t="shared" si="2"/>
        <v/>
      </c>
      <c r="D56" s="30"/>
      <c r="E56" s="30"/>
      <c r="F56" s="30"/>
      <c r="G56" s="30"/>
      <c r="H56" s="30"/>
      <c r="I56" s="30"/>
      <c r="J56" s="30"/>
      <c r="K56" s="30"/>
      <c r="L56" s="30"/>
      <c r="M56" s="30"/>
      <c r="N56" s="30"/>
      <c r="O56" s="30"/>
      <c r="P56" s="30"/>
      <c r="Q56" s="30"/>
      <c r="R56" s="30">
        <v>250</v>
      </c>
      <c r="S56" s="30">
        <v>250</v>
      </c>
      <c r="T56" s="30"/>
    </row>
    <row r="57" spans="1:21" hidden="1">
      <c r="A57" s="30">
        <f t="shared" si="3"/>
        <v>0</v>
      </c>
      <c r="B57" s="30" t="s">
        <v>220</v>
      </c>
      <c r="C57" s="30" t="str">
        <f t="shared" si="2"/>
        <v/>
      </c>
      <c r="D57" s="30"/>
      <c r="E57" s="30"/>
      <c r="F57" s="30"/>
      <c r="G57" s="30"/>
      <c r="H57" s="30"/>
      <c r="I57" s="30"/>
      <c r="J57" s="30"/>
      <c r="K57" s="30"/>
      <c r="L57" s="30"/>
      <c r="M57" s="30"/>
      <c r="N57" s="30"/>
      <c r="O57" s="30"/>
      <c r="P57" s="30"/>
      <c r="Q57" s="30"/>
      <c r="R57" s="30"/>
      <c r="S57" s="30"/>
      <c r="T57" s="30"/>
    </row>
    <row r="58" spans="1:21" hidden="1">
      <c r="A58" s="30">
        <f t="shared" si="3"/>
        <v>0</v>
      </c>
      <c r="B58" s="30" t="s">
        <v>194</v>
      </c>
      <c r="C58" s="30" t="str">
        <f t="shared" si="2"/>
        <v/>
      </c>
      <c r="D58" s="30"/>
      <c r="E58" s="30"/>
      <c r="F58" s="30"/>
      <c r="G58" s="30"/>
      <c r="H58" s="30"/>
      <c r="I58" s="30"/>
      <c r="J58" s="30"/>
      <c r="K58" s="30"/>
      <c r="L58" s="30"/>
      <c r="M58" s="30"/>
      <c r="N58" s="30"/>
      <c r="O58" s="30"/>
      <c r="P58" s="30"/>
      <c r="Q58" s="30"/>
      <c r="R58" s="30"/>
      <c r="S58" s="30"/>
      <c r="T58" s="30"/>
    </row>
    <row r="59" spans="1:21" hidden="1">
      <c r="A59" s="30">
        <f t="shared" si="3"/>
        <v>0</v>
      </c>
      <c r="B59" s="30" t="s">
        <v>175</v>
      </c>
      <c r="C59" s="30" t="str">
        <f t="shared" ref="C59:C90" si="4">IF(U59&lt;&gt;"",100,"")</f>
        <v/>
      </c>
      <c r="D59" s="30"/>
      <c r="E59" s="30"/>
      <c r="F59" s="30"/>
      <c r="G59" s="30"/>
      <c r="H59" s="30"/>
      <c r="I59" s="30"/>
      <c r="J59" s="30"/>
      <c r="K59" s="30"/>
      <c r="L59" s="30"/>
      <c r="M59" s="30"/>
      <c r="N59" s="30"/>
      <c r="O59" s="30"/>
      <c r="P59" s="30"/>
      <c r="Q59" s="30"/>
      <c r="R59" s="30"/>
      <c r="S59" s="30"/>
      <c r="T59" s="30"/>
    </row>
    <row r="60" spans="1:21" hidden="1">
      <c r="A60" s="30">
        <f t="shared" si="3"/>
        <v>0</v>
      </c>
      <c r="B60" s="30" t="s">
        <v>267</v>
      </c>
      <c r="C60" s="30" t="str">
        <f t="shared" si="4"/>
        <v/>
      </c>
      <c r="D60" s="30"/>
      <c r="E60" s="30"/>
      <c r="F60" s="30"/>
      <c r="G60" s="30"/>
      <c r="H60" s="30"/>
      <c r="I60" s="30"/>
      <c r="J60" s="30"/>
      <c r="K60" s="30"/>
      <c r="L60" s="30"/>
      <c r="M60" s="30"/>
      <c r="N60" s="30"/>
      <c r="O60" s="30"/>
      <c r="P60" s="30"/>
      <c r="Q60" s="30"/>
      <c r="R60" s="30"/>
      <c r="S60" s="30"/>
      <c r="T60" s="30"/>
    </row>
    <row r="61" spans="1:21" hidden="1">
      <c r="A61" s="30">
        <f t="shared" si="3"/>
        <v>0</v>
      </c>
      <c r="B61" s="30" t="s">
        <v>202</v>
      </c>
      <c r="C61" s="30" t="str">
        <f t="shared" si="4"/>
        <v/>
      </c>
      <c r="D61" s="30"/>
      <c r="E61" s="30"/>
      <c r="F61" s="30"/>
      <c r="G61" s="30"/>
      <c r="H61" s="30"/>
      <c r="I61" s="30"/>
      <c r="J61" s="30"/>
      <c r="K61" s="30"/>
      <c r="L61" s="30"/>
      <c r="M61" s="30"/>
      <c r="N61" s="30"/>
      <c r="O61" s="30"/>
      <c r="P61" s="30"/>
      <c r="Q61" s="30"/>
      <c r="R61" s="30"/>
      <c r="S61" s="30"/>
      <c r="T61" s="30"/>
    </row>
    <row r="62" spans="1:21" hidden="1">
      <c r="A62" s="30">
        <f t="shared" si="3"/>
        <v>0</v>
      </c>
      <c r="B62" s="30" t="s">
        <v>225</v>
      </c>
      <c r="C62" s="30" t="str">
        <f t="shared" si="4"/>
        <v/>
      </c>
      <c r="D62" s="30"/>
      <c r="E62" s="30"/>
      <c r="F62" s="30"/>
      <c r="G62" s="30"/>
      <c r="H62" s="30"/>
      <c r="I62" s="30"/>
      <c r="J62" s="30"/>
      <c r="K62" s="30"/>
      <c r="L62" s="30"/>
      <c r="M62" s="30"/>
      <c r="N62" s="30"/>
      <c r="O62" s="30"/>
      <c r="P62" s="30"/>
      <c r="Q62" s="30"/>
      <c r="R62" s="30"/>
      <c r="S62" s="30"/>
      <c r="T62" s="30"/>
    </row>
    <row r="63" spans="1:21" hidden="1">
      <c r="A63" s="30">
        <f t="shared" si="3"/>
        <v>0</v>
      </c>
      <c r="B63" s="30" t="s">
        <v>268</v>
      </c>
      <c r="C63" s="30" t="str">
        <f t="shared" si="4"/>
        <v/>
      </c>
      <c r="D63" s="30"/>
      <c r="E63" s="30"/>
      <c r="F63" s="30"/>
      <c r="G63" s="30"/>
      <c r="H63" s="30"/>
      <c r="I63" s="30"/>
      <c r="J63" s="30"/>
      <c r="K63" s="30"/>
      <c r="L63" s="30"/>
      <c r="M63" s="30"/>
      <c r="N63" s="30"/>
      <c r="O63" s="30"/>
      <c r="P63" s="30"/>
      <c r="Q63" s="30"/>
      <c r="R63" s="30"/>
      <c r="S63" s="30"/>
      <c r="T63" s="30"/>
    </row>
    <row r="64" spans="1:21" hidden="1">
      <c r="A64" s="30">
        <f t="shared" si="3"/>
        <v>0</v>
      </c>
      <c r="B64" s="30" t="s">
        <v>152</v>
      </c>
      <c r="C64" s="30" t="str">
        <f t="shared" si="4"/>
        <v/>
      </c>
      <c r="D64" s="30"/>
      <c r="E64" s="30"/>
      <c r="F64" s="30"/>
      <c r="G64" s="30"/>
      <c r="H64" s="30"/>
      <c r="I64" s="30"/>
      <c r="J64" s="30"/>
      <c r="K64" s="30"/>
      <c r="L64" s="30"/>
      <c r="M64" s="30"/>
      <c r="N64" s="30"/>
      <c r="O64" s="30"/>
      <c r="P64" s="30"/>
      <c r="Q64" s="30"/>
      <c r="R64" s="30"/>
      <c r="S64" s="30"/>
      <c r="T64" s="30"/>
    </row>
    <row r="65" spans="1:21" hidden="1">
      <c r="A65" s="30">
        <f t="shared" si="3"/>
        <v>0</v>
      </c>
      <c r="B65" s="30" t="s">
        <v>239</v>
      </c>
      <c r="C65" s="30" t="str">
        <f t="shared" si="4"/>
        <v/>
      </c>
      <c r="D65" s="30"/>
      <c r="E65" s="30"/>
      <c r="F65" s="30"/>
      <c r="G65" s="30"/>
      <c r="H65" s="30"/>
      <c r="I65" s="30"/>
      <c r="J65" s="30"/>
      <c r="K65" s="30"/>
      <c r="L65" s="30"/>
      <c r="M65" s="30"/>
      <c r="N65" s="30"/>
      <c r="O65" s="30"/>
      <c r="P65" s="30"/>
      <c r="Q65" s="30"/>
      <c r="R65" s="30"/>
      <c r="S65" s="30"/>
      <c r="T65" s="30"/>
    </row>
    <row r="66" spans="1:21" hidden="1">
      <c r="A66" s="30">
        <f t="shared" ref="A66:A97" si="5">SUM(F66:T66)</f>
        <v>0</v>
      </c>
      <c r="B66" s="30" t="s">
        <v>244</v>
      </c>
      <c r="C66" s="30" t="str">
        <f t="shared" si="4"/>
        <v/>
      </c>
      <c r="D66" s="30"/>
      <c r="E66" s="30"/>
      <c r="F66" s="30"/>
      <c r="G66" s="30"/>
      <c r="H66" s="30"/>
      <c r="I66" s="30"/>
      <c r="J66" s="30"/>
      <c r="K66" s="30"/>
      <c r="L66" s="30"/>
      <c r="M66" s="30"/>
      <c r="N66" s="30"/>
      <c r="O66" s="30"/>
      <c r="P66" s="30"/>
      <c r="Q66" s="30"/>
      <c r="R66" s="30"/>
      <c r="S66" s="30"/>
      <c r="T66" s="30"/>
    </row>
    <row r="67" spans="1:21" hidden="1">
      <c r="A67" s="30">
        <f t="shared" si="5"/>
        <v>3750</v>
      </c>
      <c r="B67" s="30" t="s">
        <v>297</v>
      </c>
      <c r="C67" s="30">
        <f t="shared" si="4"/>
        <v>100</v>
      </c>
      <c r="D67" s="30"/>
      <c r="E67" s="30"/>
      <c r="F67" s="30">
        <v>750</v>
      </c>
      <c r="G67" s="30"/>
      <c r="H67" s="30">
        <v>750</v>
      </c>
      <c r="I67" s="30"/>
      <c r="J67" s="30">
        <v>250</v>
      </c>
      <c r="K67" s="30">
        <v>250</v>
      </c>
      <c r="L67" s="30">
        <v>250</v>
      </c>
      <c r="M67" s="30">
        <v>500</v>
      </c>
      <c r="N67" s="30"/>
      <c r="O67" s="30">
        <v>250</v>
      </c>
      <c r="P67" s="30"/>
      <c r="Q67" s="30">
        <v>250</v>
      </c>
      <c r="R67" s="30">
        <v>250</v>
      </c>
      <c r="S67" s="30">
        <v>250</v>
      </c>
      <c r="T67" s="30"/>
      <c r="U67" s="36" t="s">
        <v>16</v>
      </c>
    </row>
    <row r="68" spans="1:21" hidden="1">
      <c r="A68" s="30">
        <f t="shared" si="5"/>
        <v>0</v>
      </c>
      <c r="B68" s="30" t="s">
        <v>169</v>
      </c>
      <c r="C68" s="30" t="str">
        <f t="shared" si="4"/>
        <v/>
      </c>
      <c r="D68" s="30"/>
      <c r="E68" s="30"/>
      <c r="F68" s="30"/>
      <c r="G68" s="30"/>
      <c r="H68" s="30"/>
      <c r="I68" s="30"/>
      <c r="J68" s="30"/>
      <c r="K68" s="30"/>
      <c r="L68" s="30"/>
      <c r="M68" s="30"/>
      <c r="N68" s="30"/>
      <c r="O68" s="30"/>
      <c r="P68" s="30"/>
      <c r="Q68" s="30"/>
      <c r="R68" s="30"/>
      <c r="S68" s="30"/>
      <c r="T68" s="30"/>
    </row>
    <row r="69" spans="1:21" hidden="1">
      <c r="A69" s="30">
        <f t="shared" si="5"/>
        <v>0</v>
      </c>
      <c r="B69" s="30" t="s">
        <v>241</v>
      </c>
      <c r="C69" s="30" t="str">
        <f t="shared" si="4"/>
        <v/>
      </c>
      <c r="D69" s="30"/>
      <c r="E69" s="30"/>
      <c r="F69" s="30"/>
      <c r="G69" s="30"/>
      <c r="H69" s="30"/>
      <c r="I69" s="30"/>
      <c r="J69" s="30"/>
      <c r="K69" s="30"/>
      <c r="L69" s="30"/>
      <c r="M69" s="30"/>
      <c r="N69" s="30"/>
      <c r="O69" s="30"/>
      <c r="P69" s="30"/>
      <c r="Q69" s="30"/>
      <c r="R69" s="30"/>
      <c r="S69" s="30"/>
      <c r="T69" s="30"/>
    </row>
    <row r="70" spans="1:21" hidden="1">
      <c r="A70" s="30">
        <f t="shared" si="5"/>
        <v>0</v>
      </c>
      <c r="B70" s="30" t="s">
        <v>191</v>
      </c>
      <c r="C70" s="30" t="str">
        <f t="shared" si="4"/>
        <v/>
      </c>
      <c r="D70" s="30"/>
      <c r="E70" s="30"/>
      <c r="F70" s="30"/>
      <c r="G70" s="30"/>
      <c r="H70" s="30"/>
      <c r="I70" s="30"/>
      <c r="J70" s="30"/>
      <c r="K70" s="30"/>
      <c r="L70" s="30"/>
      <c r="M70" s="30"/>
      <c r="N70" s="30"/>
      <c r="O70" s="30"/>
      <c r="P70" s="30"/>
      <c r="Q70" s="30"/>
      <c r="R70" s="30"/>
      <c r="S70" s="30"/>
      <c r="T70" s="30"/>
    </row>
    <row r="71" spans="1:21" hidden="1">
      <c r="A71" s="30">
        <f t="shared" si="5"/>
        <v>0</v>
      </c>
      <c r="B71" s="30" t="s">
        <v>219</v>
      </c>
      <c r="C71" s="30" t="str">
        <f t="shared" si="4"/>
        <v/>
      </c>
      <c r="D71" s="30"/>
      <c r="E71" s="30"/>
      <c r="F71" s="30"/>
      <c r="G71" s="30"/>
      <c r="H71" s="30"/>
      <c r="I71" s="30"/>
      <c r="J71" s="30"/>
      <c r="K71" s="30"/>
      <c r="L71" s="30"/>
      <c r="M71" s="30"/>
      <c r="N71" s="30"/>
      <c r="O71" s="30"/>
      <c r="P71" s="30"/>
      <c r="Q71" s="30"/>
      <c r="R71" s="30"/>
      <c r="S71" s="30"/>
      <c r="T71" s="30"/>
    </row>
    <row r="72" spans="1:21" hidden="1">
      <c r="A72" s="30">
        <f t="shared" si="5"/>
        <v>4000</v>
      </c>
      <c r="B72" s="30" t="s">
        <v>182</v>
      </c>
      <c r="C72" s="30">
        <f t="shared" si="4"/>
        <v>100</v>
      </c>
      <c r="D72" s="30"/>
      <c r="E72" s="30"/>
      <c r="F72" s="30"/>
      <c r="G72" s="30"/>
      <c r="H72" s="30">
        <v>250</v>
      </c>
      <c r="I72" s="30">
        <v>750</v>
      </c>
      <c r="J72" s="30">
        <v>750</v>
      </c>
      <c r="K72" s="30">
        <v>750</v>
      </c>
      <c r="L72" s="30">
        <v>250</v>
      </c>
      <c r="M72" s="30">
        <v>250</v>
      </c>
      <c r="N72" s="30"/>
      <c r="O72" s="30">
        <v>250</v>
      </c>
      <c r="P72" s="30">
        <v>250</v>
      </c>
      <c r="Q72" s="30">
        <v>250</v>
      </c>
      <c r="R72" s="30">
        <v>250</v>
      </c>
      <c r="S72" s="30"/>
      <c r="T72" s="30"/>
      <c r="U72" s="36" t="s">
        <v>16</v>
      </c>
    </row>
    <row r="73" spans="1:21" hidden="1">
      <c r="A73" s="30">
        <f t="shared" si="5"/>
        <v>0</v>
      </c>
      <c r="B73" s="30" t="s">
        <v>221</v>
      </c>
      <c r="C73" s="30" t="str">
        <f t="shared" si="4"/>
        <v/>
      </c>
      <c r="D73" s="30"/>
      <c r="E73" s="30"/>
      <c r="F73" s="30"/>
      <c r="G73" s="30"/>
      <c r="H73" s="30"/>
      <c r="I73" s="30"/>
      <c r="J73" s="30"/>
      <c r="K73" s="30"/>
      <c r="L73" s="30"/>
      <c r="M73" s="30"/>
      <c r="N73" s="30"/>
      <c r="O73" s="30"/>
      <c r="P73" s="30"/>
      <c r="Q73" s="30"/>
      <c r="R73" s="30"/>
      <c r="S73" s="30"/>
      <c r="T73" s="30"/>
    </row>
    <row r="74" spans="1:21" hidden="1">
      <c r="A74" s="30">
        <f t="shared" si="5"/>
        <v>0</v>
      </c>
      <c r="B74" s="30" t="s">
        <v>269</v>
      </c>
      <c r="C74" s="30" t="str">
        <f t="shared" si="4"/>
        <v/>
      </c>
      <c r="D74" s="30"/>
      <c r="E74" s="30"/>
      <c r="F74" s="30"/>
      <c r="G74" s="30"/>
      <c r="H74" s="30"/>
      <c r="I74" s="30"/>
      <c r="J74" s="30"/>
      <c r="K74" s="30"/>
      <c r="L74" s="30"/>
      <c r="M74" s="30"/>
      <c r="N74" s="30"/>
      <c r="O74" s="30"/>
      <c r="P74" s="30"/>
      <c r="Q74" s="30"/>
      <c r="R74" s="30"/>
      <c r="S74" s="30"/>
      <c r="T74" s="30"/>
    </row>
    <row r="75" spans="1:21" hidden="1">
      <c r="A75" s="30">
        <f t="shared" si="5"/>
        <v>0</v>
      </c>
      <c r="B75" s="30" t="s">
        <v>209</v>
      </c>
      <c r="C75" s="30">
        <f t="shared" si="4"/>
        <v>100</v>
      </c>
      <c r="D75" s="30"/>
      <c r="E75" s="30"/>
      <c r="F75" s="30"/>
      <c r="G75" s="30"/>
      <c r="H75" s="30"/>
      <c r="I75" s="30"/>
      <c r="J75" s="30"/>
      <c r="K75" s="30"/>
      <c r="L75" s="30"/>
      <c r="M75" s="30"/>
      <c r="N75" s="30"/>
      <c r="O75" s="30"/>
      <c r="P75" s="30"/>
      <c r="Q75" s="30"/>
      <c r="R75" s="30"/>
      <c r="S75" s="30"/>
      <c r="T75" s="30"/>
      <c r="U75" s="36" t="s">
        <v>16</v>
      </c>
    </row>
    <row r="76" spans="1:21" hidden="1">
      <c r="A76" s="30">
        <f t="shared" si="5"/>
        <v>0</v>
      </c>
      <c r="B76" s="30" t="s">
        <v>270</v>
      </c>
      <c r="C76" s="30" t="str">
        <f t="shared" si="4"/>
        <v/>
      </c>
      <c r="D76" s="30"/>
      <c r="E76" s="30"/>
      <c r="F76" s="30"/>
      <c r="G76" s="30"/>
      <c r="H76" s="30"/>
      <c r="I76" s="30"/>
      <c r="J76" s="30"/>
      <c r="K76" s="30"/>
      <c r="L76" s="30"/>
      <c r="M76" s="30"/>
      <c r="N76" s="30"/>
      <c r="O76" s="30"/>
      <c r="P76" s="30"/>
      <c r="Q76" s="30"/>
      <c r="R76" s="30"/>
      <c r="S76" s="30"/>
      <c r="T76" s="30"/>
    </row>
    <row r="77" spans="1:21" hidden="1">
      <c r="A77" s="30">
        <f t="shared" si="5"/>
        <v>750</v>
      </c>
      <c r="B77" s="30" t="s">
        <v>177</v>
      </c>
      <c r="C77" s="30" t="str">
        <f t="shared" si="4"/>
        <v/>
      </c>
      <c r="D77" s="30"/>
      <c r="E77" s="30"/>
      <c r="F77" s="30"/>
      <c r="G77" s="30"/>
      <c r="H77" s="30"/>
      <c r="I77" s="30"/>
      <c r="J77" s="30"/>
      <c r="K77" s="30"/>
      <c r="L77" s="30"/>
      <c r="M77" s="30"/>
      <c r="N77" s="30"/>
      <c r="O77" s="30">
        <v>250</v>
      </c>
      <c r="P77" s="30"/>
      <c r="Q77" s="30">
        <v>250</v>
      </c>
      <c r="R77" s="30">
        <v>250</v>
      </c>
      <c r="S77" s="30"/>
      <c r="T77" s="30"/>
    </row>
    <row r="78" spans="1:21" hidden="1">
      <c r="A78" s="30">
        <f t="shared" si="5"/>
        <v>0</v>
      </c>
      <c r="B78" s="30" t="s">
        <v>211</v>
      </c>
      <c r="C78" s="30" t="str">
        <f t="shared" si="4"/>
        <v/>
      </c>
      <c r="D78" s="30"/>
      <c r="E78" s="30"/>
      <c r="F78" s="30"/>
      <c r="G78" s="30"/>
      <c r="H78" s="30"/>
      <c r="I78" s="30"/>
      <c r="J78" s="30"/>
      <c r="K78" s="30"/>
      <c r="L78" s="30"/>
      <c r="M78" s="30"/>
      <c r="N78" s="30"/>
      <c r="O78" s="30"/>
      <c r="P78" s="30"/>
      <c r="Q78" s="30"/>
      <c r="R78" s="30"/>
      <c r="S78" s="30"/>
      <c r="T78" s="30"/>
    </row>
    <row r="79" spans="1:21" hidden="1">
      <c r="A79" s="30">
        <f t="shared" si="5"/>
        <v>0</v>
      </c>
      <c r="B79" s="30" t="s">
        <v>240</v>
      </c>
      <c r="C79" s="30" t="str">
        <f t="shared" si="4"/>
        <v/>
      </c>
      <c r="D79" s="30"/>
      <c r="E79" s="30"/>
      <c r="F79" s="30"/>
      <c r="G79" s="30"/>
      <c r="H79" s="30"/>
      <c r="I79" s="30"/>
      <c r="J79" s="30"/>
      <c r="K79" s="30"/>
      <c r="L79" s="30"/>
      <c r="M79" s="30"/>
      <c r="N79" s="30"/>
      <c r="O79" s="30"/>
      <c r="P79" s="30"/>
      <c r="Q79" s="30"/>
      <c r="R79" s="30"/>
      <c r="S79" s="30"/>
      <c r="T79" s="30"/>
    </row>
    <row r="80" spans="1:21" hidden="1">
      <c r="A80" s="30">
        <f t="shared" si="5"/>
        <v>0</v>
      </c>
      <c r="B80" s="30" t="s">
        <v>303</v>
      </c>
      <c r="C80" s="30">
        <f t="shared" si="4"/>
        <v>100</v>
      </c>
      <c r="D80" s="30"/>
      <c r="E80" s="30"/>
      <c r="F80" s="30"/>
      <c r="G80" s="30"/>
      <c r="H80" s="30"/>
      <c r="I80" s="30"/>
      <c r="J80" s="30"/>
      <c r="K80" s="30"/>
      <c r="L80" s="30"/>
      <c r="M80" s="30"/>
      <c r="N80" s="30"/>
      <c r="O80" s="30"/>
      <c r="P80" s="30"/>
      <c r="Q80" s="30"/>
      <c r="R80" s="30"/>
      <c r="S80" s="30"/>
      <c r="T80" s="30"/>
      <c r="U80" s="36" t="s">
        <v>302</v>
      </c>
    </row>
    <row r="81" spans="1:21" hidden="1">
      <c r="A81" s="30">
        <f t="shared" si="5"/>
        <v>0</v>
      </c>
      <c r="B81" s="30" t="s">
        <v>207</v>
      </c>
      <c r="C81" s="30" t="str">
        <f t="shared" si="4"/>
        <v/>
      </c>
      <c r="D81" s="30"/>
      <c r="E81" s="30"/>
      <c r="F81" s="30"/>
      <c r="G81" s="30"/>
      <c r="H81" s="30"/>
      <c r="I81" s="30"/>
      <c r="J81" s="30"/>
      <c r="K81" s="30"/>
      <c r="L81" s="30"/>
      <c r="M81" s="30"/>
      <c r="N81" s="30"/>
      <c r="O81" s="30"/>
      <c r="P81" s="30"/>
      <c r="Q81" s="30"/>
      <c r="R81" s="30"/>
      <c r="S81" s="30"/>
      <c r="T81" s="30"/>
    </row>
    <row r="82" spans="1:21" hidden="1">
      <c r="A82" s="30">
        <f t="shared" si="5"/>
        <v>0</v>
      </c>
      <c r="B82" s="30" t="s">
        <v>150</v>
      </c>
      <c r="C82" s="30" t="str">
        <f t="shared" si="4"/>
        <v/>
      </c>
      <c r="D82" s="30"/>
      <c r="E82" s="30"/>
      <c r="F82" s="30"/>
      <c r="G82" s="30"/>
      <c r="H82" s="30"/>
      <c r="I82" s="30"/>
      <c r="J82" s="30"/>
      <c r="K82" s="30"/>
      <c r="L82" s="30"/>
      <c r="M82" s="30"/>
      <c r="N82" s="30"/>
      <c r="O82" s="30"/>
      <c r="P82" s="30"/>
      <c r="Q82" s="30"/>
      <c r="R82" s="30"/>
      <c r="S82" s="30"/>
      <c r="T82" s="30"/>
    </row>
    <row r="83" spans="1:21" hidden="1">
      <c r="A83" s="30">
        <f t="shared" si="5"/>
        <v>0</v>
      </c>
      <c r="B83" s="30" t="s">
        <v>226</v>
      </c>
      <c r="C83" s="30" t="str">
        <f t="shared" si="4"/>
        <v/>
      </c>
      <c r="D83" s="30"/>
      <c r="E83" s="30"/>
      <c r="F83" s="30"/>
      <c r="G83" s="30"/>
      <c r="H83" s="30"/>
      <c r="I83" s="30"/>
      <c r="J83" s="30"/>
      <c r="K83" s="30"/>
      <c r="L83" s="30"/>
      <c r="M83" s="30"/>
      <c r="N83" s="30"/>
      <c r="O83" s="30"/>
      <c r="P83" s="30"/>
      <c r="Q83" s="30"/>
      <c r="R83" s="30"/>
      <c r="S83" s="30"/>
      <c r="T83" s="30"/>
    </row>
    <row r="84" spans="1:21" hidden="1">
      <c r="A84" s="30">
        <f t="shared" si="5"/>
        <v>0</v>
      </c>
      <c r="B84" s="30" t="s">
        <v>199</v>
      </c>
      <c r="C84" s="30" t="str">
        <f t="shared" si="4"/>
        <v/>
      </c>
      <c r="D84" s="30"/>
      <c r="E84" s="30"/>
      <c r="F84" s="30"/>
      <c r="G84" s="30"/>
      <c r="H84" s="30"/>
      <c r="I84" s="30"/>
      <c r="J84" s="30"/>
      <c r="K84" s="30"/>
      <c r="L84" s="30"/>
      <c r="M84" s="30"/>
      <c r="N84" s="30"/>
      <c r="O84" s="30"/>
      <c r="P84" s="30"/>
      <c r="Q84" s="30"/>
      <c r="R84" s="30"/>
      <c r="S84" s="30"/>
      <c r="T84" s="30"/>
    </row>
    <row r="85" spans="1:21" hidden="1">
      <c r="A85" s="30">
        <f t="shared" si="5"/>
        <v>0</v>
      </c>
      <c r="B85" s="30" t="s">
        <v>271</v>
      </c>
      <c r="C85" s="30" t="str">
        <f t="shared" si="4"/>
        <v/>
      </c>
      <c r="D85" s="30"/>
      <c r="E85" s="30"/>
      <c r="F85" s="30"/>
      <c r="G85" s="30"/>
      <c r="H85" s="30"/>
      <c r="I85" s="30"/>
      <c r="J85" s="30"/>
      <c r="K85" s="30"/>
      <c r="L85" s="30"/>
      <c r="M85" s="30"/>
      <c r="N85" s="30"/>
      <c r="O85" s="30"/>
      <c r="P85" s="30"/>
      <c r="Q85" s="30"/>
      <c r="R85" s="30"/>
      <c r="S85" s="30"/>
      <c r="T85" s="30"/>
    </row>
    <row r="86" spans="1:21" hidden="1">
      <c r="A86" s="30">
        <f t="shared" si="5"/>
        <v>0</v>
      </c>
      <c r="B86" s="30" t="s">
        <v>272</v>
      </c>
      <c r="C86" s="30" t="str">
        <f t="shared" si="4"/>
        <v/>
      </c>
      <c r="D86" s="30"/>
      <c r="E86" s="30"/>
      <c r="F86" s="30"/>
      <c r="G86" s="30"/>
      <c r="H86" s="30"/>
      <c r="I86" s="30"/>
      <c r="J86" s="30"/>
      <c r="K86" s="30"/>
      <c r="L86" s="30"/>
      <c r="M86" s="30"/>
      <c r="N86" s="30"/>
      <c r="O86" s="30"/>
      <c r="P86" s="30"/>
      <c r="Q86" s="30"/>
      <c r="R86" s="30"/>
      <c r="S86" s="30"/>
      <c r="T86" s="30"/>
    </row>
    <row r="87" spans="1:21" hidden="1">
      <c r="A87" s="30">
        <f t="shared" si="5"/>
        <v>0</v>
      </c>
      <c r="B87" s="30" t="s">
        <v>170</v>
      </c>
      <c r="C87" s="30" t="str">
        <f t="shared" si="4"/>
        <v/>
      </c>
      <c r="D87" s="30"/>
      <c r="E87" s="30"/>
      <c r="F87" s="30"/>
      <c r="G87" s="30"/>
      <c r="H87" s="30"/>
      <c r="I87" s="30"/>
      <c r="J87" s="30"/>
      <c r="K87" s="30"/>
      <c r="L87" s="30"/>
      <c r="M87" s="30"/>
      <c r="N87" s="30"/>
      <c r="O87" s="30"/>
      <c r="P87" s="30"/>
      <c r="Q87" s="30"/>
      <c r="R87" s="30"/>
      <c r="S87" s="30"/>
      <c r="T87" s="30"/>
    </row>
    <row r="88" spans="1:21">
      <c r="A88" s="30">
        <f t="shared" si="5"/>
        <v>250</v>
      </c>
      <c r="B88" s="30" t="s">
        <v>201</v>
      </c>
      <c r="C88" s="30">
        <f t="shared" si="4"/>
        <v>100</v>
      </c>
      <c r="D88" s="30">
        <v>100</v>
      </c>
      <c r="E88" s="30">
        <v>200</v>
      </c>
      <c r="F88" s="30"/>
      <c r="G88" s="30"/>
      <c r="H88" s="30"/>
      <c r="I88" s="30"/>
      <c r="J88" s="30"/>
      <c r="K88" s="30"/>
      <c r="L88" s="30"/>
      <c r="M88" s="30"/>
      <c r="N88" s="30"/>
      <c r="O88" s="30"/>
      <c r="P88" s="30"/>
      <c r="Q88" s="30"/>
      <c r="R88" s="30"/>
      <c r="S88" s="30">
        <v>250</v>
      </c>
      <c r="T88" s="30"/>
      <c r="U88" s="36" t="s">
        <v>16</v>
      </c>
    </row>
    <row r="89" spans="1:21" hidden="1">
      <c r="A89" s="30">
        <f t="shared" si="5"/>
        <v>1250</v>
      </c>
      <c r="B89" s="30" t="s">
        <v>198</v>
      </c>
      <c r="C89" s="30" t="str">
        <f t="shared" si="4"/>
        <v/>
      </c>
      <c r="D89" s="30"/>
      <c r="E89" s="30"/>
      <c r="F89" s="30"/>
      <c r="G89" s="30"/>
      <c r="H89" s="30"/>
      <c r="I89" s="30"/>
      <c r="J89" s="30"/>
      <c r="K89" s="30"/>
      <c r="L89" s="30"/>
      <c r="M89" s="30"/>
      <c r="N89" s="30"/>
      <c r="O89" s="30">
        <v>250</v>
      </c>
      <c r="P89" s="30">
        <v>250</v>
      </c>
      <c r="Q89" s="30">
        <v>250</v>
      </c>
      <c r="R89" s="30">
        <v>250</v>
      </c>
      <c r="S89" s="30">
        <v>250</v>
      </c>
      <c r="T89" s="30"/>
    </row>
    <row r="90" spans="1:21" hidden="1">
      <c r="A90" s="30">
        <f t="shared" si="5"/>
        <v>0</v>
      </c>
      <c r="B90" s="30" t="s">
        <v>230</v>
      </c>
      <c r="C90" s="30" t="str">
        <f t="shared" si="4"/>
        <v/>
      </c>
      <c r="D90" s="30"/>
      <c r="E90" s="30"/>
      <c r="F90" s="30"/>
      <c r="G90" s="30"/>
      <c r="H90" s="30"/>
      <c r="I90" s="30"/>
      <c r="J90" s="30"/>
      <c r="K90" s="30"/>
      <c r="L90" s="30"/>
      <c r="M90" s="30"/>
      <c r="N90" s="30"/>
      <c r="O90" s="30"/>
      <c r="P90" s="30"/>
      <c r="Q90" s="30"/>
      <c r="R90" s="30"/>
      <c r="S90" s="30"/>
      <c r="T90" s="30"/>
    </row>
    <row r="91" spans="1:21" hidden="1">
      <c r="A91" s="30">
        <f t="shared" si="5"/>
        <v>0</v>
      </c>
      <c r="B91" s="30" t="s">
        <v>171</v>
      </c>
      <c r="C91" s="30" t="str">
        <f t="shared" ref="C91:C122" si="6">IF(U91&lt;&gt;"",100,"")</f>
        <v/>
      </c>
      <c r="D91" s="30"/>
      <c r="E91" s="30"/>
      <c r="F91" s="30"/>
      <c r="G91" s="30"/>
      <c r="H91" s="30"/>
      <c r="I91" s="30"/>
      <c r="J91" s="30"/>
      <c r="K91" s="30"/>
      <c r="L91" s="30"/>
      <c r="M91" s="30"/>
      <c r="N91" s="30"/>
      <c r="O91" s="30"/>
      <c r="P91" s="30"/>
      <c r="Q91" s="30"/>
      <c r="R91" s="30"/>
      <c r="S91" s="30"/>
      <c r="T91" s="30"/>
    </row>
    <row r="92" spans="1:21">
      <c r="A92" s="30">
        <f t="shared" si="5"/>
        <v>4250</v>
      </c>
      <c r="B92" s="30" t="s">
        <v>167</v>
      </c>
      <c r="C92" s="30">
        <f t="shared" si="6"/>
        <v>100</v>
      </c>
      <c r="D92" s="30">
        <v>100</v>
      </c>
      <c r="E92" s="30">
        <v>200</v>
      </c>
      <c r="F92" s="30"/>
      <c r="G92" s="30">
        <v>500</v>
      </c>
      <c r="H92" s="30">
        <v>500</v>
      </c>
      <c r="I92" s="30"/>
      <c r="J92" s="30">
        <v>250</v>
      </c>
      <c r="K92" s="30">
        <v>500</v>
      </c>
      <c r="L92" s="30">
        <v>250</v>
      </c>
      <c r="M92" s="30">
        <v>750</v>
      </c>
      <c r="N92" s="30">
        <v>250</v>
      </c>
      <c r="O92" s="30">
        <v>250</v>
      </c>
      <c r="P92" s="30">
        <v>250</v>
      </c>
      <c r="Q92" s="30">
        <v>250</v>
      </c>
      <c r="R92" s="30"/>
      <c r="S92" s="30">
        <v>250</v>
      </c>
      <c r="T92" s="30">
        <v>250</v>
      </c>
      <c r="U92" s="36" t="s">
        <v>16</v>
      </c>
    </row>
    <row r="93" spans="1:21" hidden="1">
      <c r="A93" s="30">
        <f t="shared" si="5"/>
        <v>0</v>
      </c>
      <c r="B93" s="30" t="s">
        <v>165</v>
      </c>
      <c r="C93" s="30" t="str">
        <f t="shared" si="6"/>
        <v/>
      </c>
      <c r="D93" s="30"/>
      <c r="E93" s="30"/>
      <c r="F93" s="30"/>
      <c r="G93" s="30"/>
      <c r="H93" s="30"/>
      <c r="I93" s="30"/>
      <c r="J93" s="30"/>
      <c r="K93" s="30"/>
      <c r="L93" s="30"/>
      <c r="M93" s="30"/>
      <c r="N93" s="30"/>
      <c r="O93" s="30"/>
      <c r="P93" s="30"/>
      <c r="Q93" s="30"/>
      <c r="R93" s="30"/>
      <c r="S93" s="30"/>
      <c r="T93" s="30"/>
    </row>
    <row r="94" spans="1:21" hidden="1">
      <c r="A94" s="30">
        <f t="shared" si="5"/>
        <v>2000</v>
      </c>
      <c r="B94" s="30" t="s">
        <v>301</v>
      </c>
      <c r="C94" s="30">
        <f t="shared" si="6"/>
        <v>100</v>
      </c>
      <c r="D94" s="30"/>
      <c r="E94" s="30"/>
      <c r="F94" s="30">
        <v>250</v>
      </c>
      <c r="G94" s="30"/>
      <c r="H94" s="30"/>
      <c r="I94" s="30"/>
      <c r="J94" s="30">
        <v>250</v>
      </c>
      <c r="K94" s="30"/>
      <c r="L94" s="30">
        <v>250</v>
      </c>
      <c r="M94" s="30"/>
      <c r="N94" s="30"/>
      <c r="O94" s="30">
        <v>250</v>
      </c>
      <c r="P94" s="30">
        <v>250</v>
      </c>
      <c r="Q94" s="30">
        <v>250</v>
      </c>
      <c r="R94" s="30">
        <v>250</v>
      </c>
      <c r="S94" s="30">
        <v>250</v>
      </c>
      <c r="T94" s="30"/>
      <c r="U94" s="36" t="s">
        <v>14</v>
      </c>
    </row>
    <row r="95" spans="1:21" hidden="1">
      <c r="A95" s="30">
        <f t="shared" si="5"/>
        <v>0</v>
      </c>
      <c r="B95" s="30" t="s">
        <v>236</v>
      </c>
      <c r="C95" s="30" t="str">
        <f t="shared" si="6"/>
        <v/>
      </c>
      <c r="D95" s="30"/>
      <c r="E95" s="30"/>
      <c r="F95" s="30"/>
      <c r="G95" s="30"/>
      <c r="H95" s="30"/>
      <c r="I95" s="30"/>
      <c r="J95" s="30"/>
      <c r="K95" s="30"/>
      <c r="L95" s="30"/>
      <c r="M95" s="30"/>
      <c r="N95" s="30"/>
      <c r="O95" s="30"/>
      <c r="P95" s="30"/>
      <c r="Q95" s="30"/>
      <c r="R95" s="30"/>
      <c r="S95" s="30"/>
      <c r="T95" s="30"/>
    </row>
    <row r="96" spans="1:21" hidden="1">
      <c r="A96" s="30">
        <f t="shared" si="5"/>
        <v>0</v>
      </c>
      <c r="B96" s="30" t="s">
        <v>188</v>
      </c>
      <c r="C96" s="30" t="str">
        <f t="shared" si="6"/>
        <v/>
      </c>
      <c r="D96" s="30"/>
      <c r="E96" s="30"/>
      <c r="F96" s="30"/>
      <c r="G96" s="30"/>
      <c r="H96" s="30"/>
      <c r="I96" s="30"/>
      <c r="J96" s="30"/>
      <c r="K96" s="30"/>
      <c r="L96" s="30"/>
      <c r="M96" s="30"/>
      <c r="N96" s="30"/>
      <c r="O96" s="30"/>
      <c r="P96" s="30"/>
      <c r="Q96" s="30"/>
      <c r="R96" s="30"/>
      <c r="S96" s="30"/>
      <c r="T96" s="30"/>
    </row>
    <row r="97" spans="1:21" hidden="1">
      <c r="A97" s="30">
        <f t="shared" si="5"/>
        <v>0</v>
      </c>
      <c r="B97" s="30" t="s">
        <v>222</v>
      </c>
      <c r="C97" s="30" t="str">
        <f t="shared" si="6"/>
        <v/>
      </c>
      <c r="D97" s="30"/>
      <c r="E97" s="30"/>
      <c r="F97" s="30"/>
      <c r="G97" s="30"/>
      <c r="H97" s="30"/>
      <c r="I97" s="30"/>
      <c r="J97" s="30"/>
      <c r="K97" s="30"/>
      <c r="L97" s="30"/>
      <c r="M97" s="30"/>
      <c r="N97" s="30"/>
      <c r="O97" s="30"/>
      <c r="P97" s="30"/>
      <c r="Q97" s="30"/>
      <c r="R97" s="30"/>
      <c r="S97" s="30"/>
      <c r="T97" s="30"/>
    </row>
    <row r="98" spans="1:21" hidden="1">
      <c r="A98" s="30">
        <f t="shared" ref="A98:A131" si="7">SUM(F98:T98)</f>
        <v>0</v>
      </c>
      <c r="B98" s="30" t="s">
        <v>273</v>
      </c>
      <c r="C98" s="30" t="str">
        <f t="shared" si="6"/>
        <v/>
      </c>
      <c r="D98" s="30"/>
      <c r="E98" s="30"/>
      <c r="F98" s="30"/>
      <c r="G98" s="30"/>
      <c r="H98" s="30"/>
      <c r="I98" s="30"/>
      <c r="J98" s="30"/>
      <c r="K98" s="30"/>
      <c r="L98" s="30"/>
      <c r="M98" s="30"/>
      <c r="N98" s="30"/>
      <c r="O98" s="30"/>
      <c r="P98" s="30"/>
      <c r="Q98" s="30"/>
      <c r="R98" s="30"/>
      <c r="S98" s="30"/>
      <c r="T98" s="30"/>
    </row>
    <row r="99" spans="1:21" hidden="1">
      <c r="A99" s="30">
        <f t="shared" si="7"/>
        <v>0</v>
      </c>
      <c r="B99" s="30" t="s">
        <v>274</v>
      </c>
      <c r="C99" s="30" t="str">
        <f t="shared" si="6"/>
        <v/>
      </c>
      <c r="D99" s="30"/>
      <c r="E99" s="30"/>
      <c r="F99" s="30"/>
      <c r="G99" s="30"/>
      <c r="H99" s="30"/>
      <c r="I99" s="30"/>
      <c r="J99" s="30"/>
      <c r="K99" s="30"/>
      <c r="L99" s="30"/>
      <c r="M99" s="30"/>
      <c r="N99" s="30"/>
      <c r="O99" s="30"/>
      <c r="P99" s="30"/>
      <c r="Q99" s="30"/>
      <c r="R99" s="30"/>
      <c r="S99" s="30"/>
      <c r="T99" s="30"/>
    </row>
    <row r="100" spans="1:21" hidden="1">
      <c r="A100" s="30">
        <f t="shared" si="7"/>
        <v>0</v>
      </c>
      <c r="B100" s="30" t="s">
        <v>275</v>
      </c>
      <c r="C100" s="30">
        <f t="shared" si="6"/>
        <v>100</v>
      </c>
      <c r="D100" s="30"/>
      <c r="E100" s="30"/>
      <c r="F100" s="30"/>
      <c r="G100" s="30"/>
      <c r="H100" s="30"/>
      <c r="I100" s="30"/>
      <c r="J100" s="30"/>
      <c r="K100" s="30"/>
      <c r="L100" s="30"/>
      <c r="M100" s="30"/>
      <c r="N100" s="30"/>
      <c r="O100" s="30"/>
      <c r="P100" s="30"/>
      <c r="Q100" s="30"/>
      <c r="R100" s="30"/>
      <c r="S100" s="30"/>
      <c r="T100" s="30"/>
      <c r="U100" s="36" t="s">
        <v>14</v>
      </c>
    </row>
    <row r="101" spans="1:21" hidden="1">
      <c r="A101" s="30">
        <f t="shared" si="7"/>
        <v>0</v>
      </c>
      <c r="B101" s="30" t="s">
        <v>193</v>
      </c>
      <c r="C101" s="30" t="str">
        <f t="shared" si="6"/>
        <v/>
      </c>
      <c r="D101" s="30"/>
      <c r="E101" s="30"/>
      <c r="F101" s="30"/>
      <c r="G101" s="30"/>
      <c r="H101" s="30"/>
      <c r="I101" s="30"/>
      <c r="J101" s="30"/>
      <c r="K101" s="30"/>
      <c r="L101" s="30"/>
      <c r="M101" s="30"/>
      <c r="N101" s="30"/>
      <c r="O101" s="30"/>
      <c r="P101" s="30"/>
      <c r="Q101" s="30"/>
      <c r="R101" s="30"/>
      <c r="S101" s="30"/>
      <c r="T101" s="30"/>
    </row>
    <row r="102" spans="1:21" hidden="1">
      <c r="A102" s="30">
        <f t="shared" si="7"/>
        <v>0</v>
      </c>
      <c r="B102" s="30" t="s">
        <v>227</v>
      </c>
      <c r="C102" s="30" t="str">
        <f t="shared" si="6"/>
        <v/>
      </c>
      <c r="D102" s="30"/>
      <c r="E102" s="30"/>
      <c r="F102" s="30"/>
      <c r="G102" s="30"/>
      <c r="H102" s="30"/>
      <c r="I102" s="30"/>
      <c r="J102" s="30"/>
      <c r="K102" s="30"/>
      <c r="L102" s="30"/>
      <c r="M102" s="30"/>
      <c r="N102" s="30"/>
      <c r="O102" s="30"/>
      <c r="P102" s="30"/>
      <c r="Q102" s="30"/>
      <c r="R102" s="30"/>
      <c r="S102" s="30"/>
      <c r="T102" s="30"/>
    </row>
    <row r="103" spans="1:21" hidden="1">
      <c r="A103" s="30">
        <f t="shared" si="7"/>
        <v>0</v>
      </c>
      <c r="B103" s="30" t="s">
        <v>242</v>
      </c>
      <c r="C103" s="30" t="str">
        <f t="shared" si="6"/>
        <v/>
      </c>
      <c r="D103" s="30"/>
      <c r="E103" s="30"/>
      <c r="F103" s="30"/>
      <c r="G103" s="30"/>
      <c r="H103" s="30"/>
      <c r="I103" s="30"/>
      <c r="J103" s="30"/>
      <c r="K103" s="30"/>
      <c r="L103" s="30"/>
      <c r="M103" s="30"/>
      <c r="N103" s="30"/>
      <c r="O103" s="30"/>
      <c r="P103" s="30"/>
      <c r="Q103" s="30"/>
      <c r="R103" s="30"/>
      <c r="S103" s="30"/>
      <c r="T103" s="30"/>
    </row>
    <row r="104" spans="1:21" hidden="1">
      <c r="A104" s="30">
        <f t="shared" si="7"/>
        <v>0</v>
      </c>
      <c r="B104" s="30" t="s">
        <v>237</v>
      </c>
      <c r="C104" s="30" t="str">
        <f t="shared" si="6"/>
        <v/>
      </c>
      <c r="D104" s="30"/>
      <c r="E104" s="30"/>
      <c r="F104" s="30"/>
      <c r="G104" s="30"/>
      <c r="H104" s="30"/>
      <c r="I104" s="30"/>
      <c r="J104" s="30"/>
      <c r="K104" s="30"/>
      <c r="L104" s="30"/>
      <c r="M104" s="30"/>
      <c r="N104" s="30"/>
      <c r="O104" s="30"/>
      <c r="P104" s="30"/>
      <c r="Q104" s="30"/>
      <c r="R104" s="30"/>
      <c r="S104" s="30"/>
      <c r="T104" s="30"/>
    </row>
    <row r="105" spans="1:21" hidden="1">
      <c r="A105" s="30">
        <f t="shared" si="7"/>
        <v>0</v>
      </c>
      <c r="B105" s="30" t="s">
        <v>276</v>
      </c>
      <c r="C105" s="30" t="str">
        <f t="shared" si="6"/>
        <v/>
      </c>
      <c r="D105" s="30"/>
      <c r="E105" s="30"/>
      <c r="F105" s="30"/>
      <c r="G105" s="30"/>
      <c r="H105" s="30"/>
      <c r="I105" s="30"/>
      <c r="J105" s="30"/>
      <c r="K105" s="30"/>
      <c r="L105" s="30"/>
      <c r="M105" s="30"/>
      <c r="N105" s="30"/>
      <c r="O105" s="30"/>
      <c r="P105" s="30"/>
      <c r="Q105" s="30"/>
      <c r="R105" s="30"/>
      <c r="S105" s="30"/>
      <c r="T105" s="30"/>
    </row>
    <row r="106" spans="1:21" hidden="1">
      <c r="A106" s="30">
        <f t="shared" si="7"/>
        <v>0</v>
      </c>
      <c r="B106" s="30" t="s">
        <v>187</v>
      </c>
      <c r="C106" s="30" t="str">
        <f t="shared" si="6"/>
        <v/>
      </c>
      <c r="D106" s="30"/>
      <c r="E106" s="30"/>
      <c r="F106" s="30"/>
      <c r="G106" s="30"/>
      <c r="H106" s="30"/>
      <c r="I106" s="30"/>
      <c r="J106" s="30"/>
      <c r="K106" s="30"/>
      <c r="L106" s="30"/>
      <c r="M106" s="30"/>
      <c r="N106" s="30"/>
      <c r="O106" s="30"/>
      <c r="P106" s="30"/>
      <c r="Q106" s="30"/>
      <c r="R106" s="30"/>
      <c r="S106" s="30"/>
      <c r="T106" s="30"/>
    </row>
    <row r="107" spans="1:21" hidden="1">
      <c r="A107" s="30">
        <f t="shared" si="7"/>
        <v>0</v>
      </c>
      <c r="B107" s="30" t="s">
        <v>210</v>
      </c>
      <c r="C107" s="30">
        <f t="shared" si="6"/>
        <v>100</v>
      </c>
      <c r="D107" s="30"/>
      <c r="E107" s="30"/>
      <c r="F107" s="30"/>
      <c r="G107" s="30"/>
      <c r="H107" s="30"/>
      <c r="I107" s="30"/>
      <c r="J107" s="30"/>
      <c r="K107" s="30"/>
      <c r="L107" s="30"/>
      <c r="M107" s="30"/>
      <c r="N107" s="30"/>
      <c r="O107" s="30"/>
      <c r="P107" s="30"/>
      <c r="Q107" s="30"/>
      <c r="R107" s="30"/>
      <c r="S107" s="30"/>
      <c r="T107" s="30"/>
      <c r="U107" s="36" t="s">
        <v>14</v>
      </c>
    </row>
    <row r="108" spans="1:21">
      <c r="A108" s="30">
        <f t="shared" si="7"/>
        <v>4750</v>
      </c>
      <c r="B108" s="30" t="s">
        <v>159</v>
      </c>
      <c r="C108" s="30">
        <f t="shared" si="6"/>
        <v>100</v>
      </c>
      <c r="D108" s="30">
        <v>100</v>
      </c>
      <c r="E108" s="30">
        <v>200</v>
      </c>
      <c r="F108" s="30">
        <v>250</v>
      </c>
      <c r="G108" s="30">
        <v>250</v>
      </c>
      <c r="H108" s="30"/>
      <c r="I108" s="30"/>
      <c r="J108" s="30">
        <v>500</v>
      </c>
      <c r="K108" s="30"/>
      <c r="L108" s="30">
        <v>750</v>
      </c>
      <c r="M108" s="30">
        <v>250</v>
      </c>
      <c r="N108" s="30"/>
      <c r="O108" s="30">
        <v>750</v>
      </c>
      <c r="P108" s="30">
        <v>250</v>
      </c>
      <c r="Q108" s="30">
        <v>500</v>
      </c>
      <c r="R108" s="30">
        <v>250</v>
      </c>
      <c r="S108" s="30">
        <v>250</v>
      </c>
      <c r="T108" s="30">
        <v>750</v>
      </c>
      <c r="U108" s="36" t="s">
        <v>16</v>
      </c>
    </row>
    <row r="109" spans="1:21" hidden="1">
      <c r="A109" s="30">
        <f t="shared" si="7"/>
        <v>0</v>
      </c>
      <c r="B109" s="30" t="s">
        <v>161</v>
      </c>
      <c r="C109" s="30" t="str">
        <f t="shared" si="6"/>
        <v/>
      </c>
      <c r="D109" s="30"/>
      <c r="E109" s="30"/>
      <c r="F109" s="30"/>
      <c r="G109" s="30"/>
      <c r="H109" s="30"/>
      <c r="I109" s="30"/>
      <c r="J109" s="30"/>
      <c r="K109" s="30"/>
      <c r="L109" s="30"/>
      <c r="M109" s="30"/>
      <c r="N109" s="30"/>
      <c r="O109" s="30"/>
      <c r="P109" s="30"/>
      <c r="Q109" s="30"/>
      <c r="R109" s="30"/>
      <c r="S109" s="30"/>
      <c r="T109" s="30"/>
    </row>
    <row r="110" spans="1:21" hidden="1">
      <c r="A110" s="30">
        <f t="shared" si="7"/>
        <v>1500</v>
      </c>
      <c r="B110" s="30" t="s">
        <v>204</v>
      </c>
      <c r="C110" s="30">
        <f t="shared" si="6"/>
        <v>100</v>
      </c>
      <c r="D110" s="30"/>
      <c r="E110" s="30"/>
      <c r="F110" s="30"/>
      <c r="G110" s="30">
        <v>250</v>
      </c>
      <c r="H110" s="30">
        <v>250</v>
      </c>
      <c r="I110" s="30">
        <v>250</v>
      </c>
      <c r="J110" s="30">
        <v>250</v>
      </c>
      <c r="K110" s="30"/>
      <c r="L110" s="30"/>
      <c r="M110" s="30"/>
      <c r="N110" s="30"/>
      <c r="O110" s="30">
        <f>$O$27</f>
        <v>250</v>
      </c>
      <c r="P110" s="30">
        <v>250</v>
      </c>
      <c r="Q110" s="30"/>
      <c r="R110" s="30"/>
      <c r="S110" s="30"/>
      <c r="T110" s="30"/>
      <c r="U110" s="36" t="s">
        <v>16</v>
      </c>
    </row>
    <row r="111" spans="1:21" hidden="1">
      <c r="A111" s="30">
        <f t="shared" si="7"/>
        <v>0</v>
      </c>
      <c r="B111" s="30" t="s">
        <v>249</v>
      </c>
      <c r="C111" s="30" t="str">
        <f t="shared" si="6"/>
        <v/>
      </c>
      <c r="D111" s="30"/>
      <c r="E111" s="30"/>
      <c r="F111" s="30"/>
      <c r="G111" s="30"/>
      <c r="H111" s="30"/>
      <c r="I111" s="30"/>
      <c r="J111" s="30"/>
      <c r="K111" s="30"/>
      <c r="L111" s="30"/>
      <c r="M111" s="30"/>
      <c r="N111" s="30"/>
      <c r="O111" s="30"/>
      <c r="P111" s="30"/>
      <c r="Q111" s="30"/>
      <c r="R111" s="30"/>
      <c r="S111" s="30"/>
      <c r="T111" s="30"/>
    </row>
    <row r="112" spans="1:21" hidden="1">
      <c r="A112" s="30">
        <f t="shared" si="7"/>
        <v>0</v>
      </c>
      <c r="B112" s="30" t="s">
        <v>245</v>
      </c>
      <c r="C112" s="30" t="str">
        <f t="shared" si="6"/>
        <v/>
      </c>
      <c r="D112" s="30"/>
      <c r="E112" s="30"/>
      <c r="F112" s="30"/>
      <c r="G112" s="30"/>
      <c r="H112" s="30"/>
      <c r="I112" s="30"/>
      <c r="J112" s="30"/>
      <c r="K112" s="30"/>
      <c r="L112" s="30"/>
      <c r="M112" s="30"/>
      <c r="N112" s="30"/>
      <c r="O112" s="30"/>
      <c r="P112" s="30"/>
      <c r="Q112" s="30"/>
      <c r="R112" s="30"/>
      <c r="S112" s="30"/>
      <c r="T112" s="30"/>
    </row>
    <row r="113" spans="1:21" hidden="1">
      <c r="A113" s="30">
        <f t="shared" si="7"/>
        <v>0</v>
      </c>
      <c r="B113" s="30" t="s">
        <v>185</v>
      </c>
      <c r="C113" s="30" t="str">
        <f t="shared" si="6"/>
        <v/>
      </c>
      <c r="D113" s="30"/>
      <c r="E113" s="30"/>
      <c r="F113" s="30"/>
      <c r="G113" s="30"/>
      <c r="H113" s="30"/>
      <c r="I113" s="30"/>
      <c r="J113" s="30"/>
      <c r="K113" s="30"/>
      <c r="L113" s="30"/>
      <c r="M113" s="30"/>
      <c r="N113" s="30"/>
      <c r="O113" s="30"/>
      <c r="P113" s="30"/>
      <c r="Q113" s="30"/>
      <c r="R113" s="30"/>
      <c r="S113" s="30"/>
      <c r="T113" s="30"/>
    </row>
    <row r="114" spans="1:21" hidden="1">
      <c r="A114" s="30">
        <f t="shared" si="7"/>
        <v>0</v>
      </c>
      <c r="B114" s="30" t="s">
        <v>190</v>
      </c>
      <c r="C114" s="30" t="str">
        <f t="shared" si="6"/>
        <v/>
      </c>
      <c r="D114" s="30"/>
      <c r="E114" s="30"/>
      <c r="F114" s="30"/>
      <c r="G114" s="30"/>
      <c r="H114" s="30"/>
      <c r="I114" s="30"/>
      <c r="J114" s="30"/>
      <c r="K114" s="30"/>
      <c r="L114" s="30"/>
      <c r="M114" s="30"/>
      <c r="N114" s="30"/>
      <c r="O114" s="30"/>
      <c r="P114" s="30"/>
      <c r="Q114" s="30"/>
      <c r="R114" s="30"/>
      <c r="S114" s="30"/>
      <c r="T114" s="30"/>
    </row>
    <row r="115" spans="1:21" hidden="1">
      <c r="A115" s="30">
        <f t="shared" si="7"/>
        <v>0</v>
      </c>
      <c r="B115" s="30" t="s">
        <v>247</v>
      </c>
      <c r="C115" s="30" t="str">
        <f t="shared" si="6"/>
        <v/>
      </c>
      <c r="D115" s="30"/>
      <c r="E115" s="30"/>
      <c r="F115" s="30"/>
      <c r="G115" s="30"/>
      <c r="H115" s="30"/>
      <c r="I115" s="30"/>
      <c r="J115" s="30"/>
      <c r="K115" s="30"/>
      <c r="L115" s="30"/>
      <c r="M115" s="30"/>
      <c r="N115" s="30"/>
      <c r="O115" s="30"/>
      <c r="P115" s="30"/>
      <c r="Q115" s="30"/>
      <c r="R115" s="30"/>
      <c r="S115" s="30"/>
      <c r="T115" s="30"/>
    </row>
    <row r="116" spans="1:21" hidden="1">
      <c r="A116" s="30">
        <f t="shared" si="7"/>
        <v>0</v>
      </c>
      <c r="B116" s="30" t="s">
        <v>228</v>
      </c>
      <c r="C116" s="30" t="str">
        <f t="shared" si="6"/>
        <v/>
      </c>
      <c r="D116" s="30"/>
      <c r="E116" s="30"/>
      <c r="F116" s="30"/>
      <c r="G116" s="30"/>
      <c r="H116" s="30"/>
      <c r="I116" s="30"/>
      <c r="J116" s="30"/>
      <c r="K116" s="30"/>
      <c r="L116" s="30"/>
      <c r="M116" s="30"/>
      <c r="N116" s="30"/>
      <c r="O116" s="30"/>
      <c r="P116" s="30"/>
      <c r="Q116" s="30"/>
      <c r="R116" s="30"/>
      <c r="S116" s="30"/>
      <c r="T116" s="30"/>
    </row>
    <row r="117" spans="1:21" hidden="1">
      <c r="A117" s="30">
        <f t="shared" si="7"/>
        <v>0</v>
      </c>
      <c r="B117" s="30" t="s">
        <v>166</v>
      </c>
      <c r="C117" s="30" t="str">
        <f t="shared" si="6"/>
        <v/>
      </c>
      <c r="D117" s="30"/>
      <c r="E117" s="30"/>
      <c r="F117" s="30"/>
      <c r="G117" s="30"/>
      <c r="H117" s="30"/>
      <c r="I117" s="30"/>
      <c r="J117" s="30"/>
      <c r="K117" s="30"/>
      <c r="L117" s="30"/>
      <c r="M117" s="30"/>
      <c r="N117" s="30"/>
      <c r="O117" s="30"/>
      <c r="P117" s="30"/>
      <c r="Q117" s="30"/>
      <c r="R117" s="30"/>
      <c r="S117" s="30"/>
      <c r="T117" s="30"/>
    </row>
    <row r="118" spans="1:21" hidden="1">
      <c r="A118" s="30">
        <f t="shared" si="7"/>
        <v>0</v>
      </c>
      <c r="B118" s="30" t="s">
        <v>216</v>
      </c>
      <c r="C118" s="30" t="str">
        <f t="shared" si="6"/>
        <v/>
      </c>
      <c r="D118" s="30"/>
      <c r="E118" s="30"/>
      <c r="F118" s="30"/>
      <c r="G118" s="30"/>
      <c r="H118" s="30"/>
      <c r="I118" s="30"/>
      <c r="J118" s="30"/>
      <c r="K118" s="30"/>
      <c r="L118" s="30"/>
      <c r="M118" s="30"/>
      <c r="N118" s="30"/>
      <c r="O118" s="30"/>
      <c r="P118" s="30"/>
      <c r="Q118" s="30"/>
      <c r="R118" s="30"/>
      <c r="S118" s="30"/>
      <c r="T118" s="30"/>
    </row>
    <row r="119" spans="1:21" hidden="1">
      <c r="A119" s="30">
        <f t="shared" si="7"/>
        <v>0</v>
      </c>
      <c r="B119" s="30" t="s">
        <v>208</v>
      </c>
      <c r="C119" s="30" t="str">
        <f t="shared" si="6"/>
        <v/>
      </c>
      <c r="D119" s="30"/>
      <c r="E119" s="30"/>
      <c r="F119" s="30"/>
      <c r="G119" s="30"/>
      <c r="H119" s="30"/>
      <c r="I119" s="30"/>
      <c r="J119" s="30"/>
      <c r="K119" s="30"/>
      <c r="L119" s="30"/>
      <c r="M119" s="30"/>
      <c r="N119" s="30"/>
      <c r="O119" s="30"/>
      <c r="P119" s="30"/>
      <c r="Q119" s="30"/>
      <c r="R119" s="30"/>
      <c r="S119" s="30"/>
      <c r="T119" s="30"/>
    </row>
    <row r="120" spans="1:21" hidden="1">
      <c r="A120" s="30">
        <f t="shared" si="7"/>
        <v>0</v>
      </c>
      <c r="B120" s="30" t="s">
        <v>277</v>
      </c>
      <c r="C120" s="30" t="str">
        <f t="shared" si="6"/>
        <v/>
      </c>
      <c r="D120" s="30"/>
      <c r="E120" s="30"/>
      <c r="F120" s="30"/>
      <c r="G120" s="30"/>
      <c r="H120" s="30"/>
      <c r="I120" s="30"/>
      <c r="J120" s="30"/>
      <c r="K120" s="30"/>
      <c r="L120" s="30"/>
      <c r="M120" s="30"/>
      <c r="N120" s="30"/>
      <c r="O120" s="30"/>
      <c r="P120" s="30"/>
      <c r="Q120" s="30"/>
      <c r="R120" s="30"/>
      <c r="S120" s="30"/>
      <c r="T120" s="30"/>
    </row>
    <row r="121" spans="1:21" hidden="1">
      <c r="A121" s="30">
        <f t="shared" si="7"/>
        <v>0</v>
      </c>
      <c r="B121" s="30" t="s">
        <v>278</v>
      </c>
      <c r="C121" s="30" t="str">
        <f t="shared" si="6"/>
        <v/>
      </c>
      <c r="D121" s="30"/>
      <c r="E121" s="30"/>
      <c r="F121" s="30"/>
      <c r="G121" s="30"/>
      <c r="H121" s="30"/>
      <c r="I121" s="30"/>
      <c r="J121" s="30"/>
      <c r="K121" s="30"/>
      <c r="L121" s="30"/>
      <c r="M121" s="30"/>
      <c r="N121" s="30"/>
      <c r="O121" s="30"/>
      <c r="P121" s="30"/>
      <c r="Q121" s="30"/>
      <c r="R121" s="30"/>
      <c r="S121" s="30"/>
      <c r="T121" s="30"/>
    </row>
    <row r="122" spans="1:21">
      <c r="A122" s="30">
        <f t="shared" si="7"/>
        <v>3000</v>
      </c>
      <c r="B122" s="30" t="s">
        <v>196</v>
      </c>
      <c r="C122" s="30">
        <f t="shared" si="6"/>
        <v>100</v>
      </c>
      <c r="D122" s="30">
        <v>100</v>
      </c>
      <c r="E122" s="30"/>
      <c r="F122" s="30">
        <v>250</v>
      </c>
      <c r="G122" s="30">
        <v>250</v>
      </c>
      <c r="H122" s="30"/>
      <c r="I122" s="30">
        <v>250</v>
      </c>
      <c r="J122" s="30">
        <v>250</v>
      </c>
      <c r="K122" s="30">
        <v>250</v>
      </c>
      <c r="L122" s="30">
        <v>250</v>
      </c>
      <c r="M122" s="30">
        <v>250</v>
      </c>
      <c r="N122" s="30"/>
      <c r="O122" s="30">
        <v>250</v>
      </c>
      <c r="P122" s="30">
        <v>250</v>
      </c>
      <c r="Q122" s="30">
        <v>250</v>
      </c>
      <c r="R122" s="30">
        <v>250</v>
      </c>
      <c r="S122" s="30">
        <v>250</v>
      </c>
      <c r="T122" s="30"/>
      <c r="U122" s="36" t="s">
        <v>311</v>
      </c>
    </row>
    <row r="123" spans="1:21" hidden="1">
      <c r="A123" s="30">
        <f t="shared" si="7"/>
        <v>0</v>
      </c>
      <c r="B123" s="30" t="s">
        <v>223</v>
      </c>
      <c r="C123" s="30" t="str">
        <f t="shared" ref="C123:C129" si="8">IF(U123&lt;&gt;"",100,"")</f>
        <v/>
      </c>
      <c r="D123" s="30"/>
      <c r="E123" s="30"/>
      <c r="F123" s="30"/>
      <c r="G123" s="30"/>
      <c r="H123" s="30"/>
      <c r="I123" s="30"/>
      <c r="J123" s="30"/>
      <c r="K123" s="30"/>
      <c r="L123" s="30"/>
      <c r="M123" s="30"/>
      <c r="N123" s="30"/>
      <c r="O123" s="30"/>
      <c r="P123" s="30"/>
      <c r="Q123" s="30"/>
      <c r="R123" s="30"/>
      <c r="S123" s="30"/>
      <c r="T123" s="30"/>
    </row>
    <row r="124" spans="1:21" hidden="1">
      <c r="A124" s="30">
        <f t="shared" si="7"/>
        <v>250</v>
      </c>
      <c r="B124" s="30" t="s">
        <v>173</v>
      </c>
      <c r="C124" s="30">
        <f t="shared" si="8"/>
        <v>100</v>
      </c>
      <c r="D124" s="30"/>
      <c r="E124" s="30"/>
      <c r="F124" s="30"/>
      <c r="G124" s="30"/>
      <c r="H124" s="30"/>
      <c r="I124" s="30"/>
      <c r="J124" s="30"/>
      <c r="K124" s="30"/>
      <c r="L124" s="30"/>
      <c r="M124" s="30"/>
      <c r="N124" s="30"/>
      <c r="O124" s="30"/>
      <c r="P124" s="30">
        <v>250</v>
      </c>
      <c r="Q124" s="30"/>
      <c r="R124" s="30"/>
      <c r="S124" s="30"/>
      <c r="T124" s="30"/>
      <c r="U124" s="36" t="s">
        <v>16</v>
      </c>
    </row>
    <row r="125" spans="1:21" hidden="1">
      <c r="A125" s="30">
        <f t="shared" si="7"/>
        <v>0</v>
      </c>
      <c r="B125" s="30" t="s">
        <v>232</v>
      </c>
      <c r="C125" s="30" t="str">
        <f t="shared" si="8"/>
        <v/>
      </c>
      <c r="D125" s="30"/>
      <c r="E125" s="30"/>
      <c r="F125" s="30"/>
      <c r="G125" s="30"/>
      <c r="H125" s="30"/>
      <c r="I125" s="30"/>
      <c r="J125" s="30"/>
      <c r="K125" s="30"/>
      <c r="L125" s="30"/>
      <c r="M125" s="30"/>
      <c r="N125" s="30"/>
      <c r="O125" s="30"/>
      <c r="P125" s="30"/>
      <c r="Q125" s="30"/>
      <c r="R125" s="30"/>
      <c r="S125" s="30"/>
      <c r="T125" s="30"/>
    </row>
    <row r="126" spans="1:21">
      <c r="A126" s="30">
        <f t="shared" si="7"/>
        <v>4500</v>
      </c>
      <c r="B126" s="30" t="s">
        <v>180</v>
      </c>
      <c r="C126" s="30">
        <f t="shared" si="8"/>
        <v>100</v>
      </c>
      <c r="D126" s="30">
        <v>100</v>
      </c>
      <c r="E126" s="30"/>
      <c r="F126" s="30">
        <v>250</v>
      </c>
      <c r="G126" s="30">
        <v>250</v>
      </c>
      <c r="H126" s="30">
        <v>250</v>
      </c>
      <c r="I126" s="30">
        <v>250</v>
      </c>
      <c r="J126" s="30">
        <v>250</v>
      </c>
      <c r="K126" s="30">
        <v>250</v>
      </c>
      <c r="L126" s="30">
        <v>250</v>
      </c>
      <c r="M126" s="30"/>
      <c r="N126" s="30">
        <v>250</v>
      </c>
      <c r="O126" s="30">
        <v>250</v>
      </c>
      <c r="P126" s="30">
        <v>500</v>
      </c>
      <c r="Q126" s="30">
        <v>250</v>
      </c>
      <c r="R126" s="30">
        <v>250</v>
      </c>
      <c r="S126" s="30">
        <v>750</v>
      </c>
      <c r="T126" s="30">
        <v>500</v>
      </c>
      <c r="U126" s="36" t="s">
        <v>14</v>
      </c>
    </row>
    <row r="127" spans="1:21" hidden="1">
      <c r="A127" s="30">
        <f t="shared" si="7"/>
        <v>0</v>
      </c>
      <c r="B127" s="30" t="s">
        <v>229</v>
      </c>
      <c r="C127" s="30" t="str">
        <f t="shared" si="8"/>
        <v/>
      </c>
      <c r="D127" s="30"/>
      <c r="E127" s="30"/>
      <c r="F127" s="30"/>
      <c r="G127" s="30"/>
      <c r="H127" s="30"/>
      <c r="I127" s="30"/>
      <c r="J127" s="30"/>
      <c r="K127" s="30"/>
      <c r="L127" s="30"/>
      <c r="M127" s="30"/>
      <c r="N127" s="30"/>
      <c r="O127" s="30"/>
      <c r="P127" s="30"/>
      <c r="Q127" s="30"/>
      <c r="R127" s="30"/>
      <c r="S127" s="30"/>
      <c r="T127" s="30"/>
    </row>
    <row r="128" spans="1:21" hidden="1">
      <c r="A128" s="30">
        <f t="shared" si="7"/>
        <v>0</v>
      </c>
      <c r="B128" s="30" t="s">
        <v>183</v>
      </c>
      <c r="C128" s="30" t="str">
        <f t="shared" si="8"/>
        <v/>
      </c>
      <c r="D128" s="30"/>
      <c r="E128" s="30"/>
      <c r="F128" s="30"/>
      <c r="G128" s="30"/>
      <c r="H128" s="30"/>
      <c r="I128" s="30"/>
      <c r="J128" s="30"/>
      <c r="K128" s="30"/>
      <c r="L128" s="30"/>
      <c r="M128" s="30"/>
      <c r="N128" s="30"/>
      <c r="O128" s="30"/>
      <c r="P128" s="30"/>
      <c r="Q128" s="30"/>
      <c r="R128" s="30"/>
      <c r="S128" s="30"/>
      <c r="T128" s="30"/>
    </row>
    <row r="129" spans="1:21">
      <c r="A129" s="30">
        <f t="shared" si="7"/>
        <v>1500</v>
      </c>
      <c r="B129" s="30" t="s">
        <v>149</v>
      </c>
      <c r="C129" s="30">
        <f t="shared" si="8"/>
        <v>100</v>
      </c>
      <c r="D129" s="30">
        <v>100</v>
      </c>
      <c r="E129" s="30"/>
      <c r="F129" s="30"/>
      <c r="G129" s="30">
        <v>250</v>
      </c>
      <c r="H129" s="30"/>
      <c r="I129" s="30"/>
      <c r="J129" s="30">
        <v>250</v>
      </c>
      <c r="K129" s="30"/>
      <c r="L129" s="30">
        <v>250</v>
      </c>
      <c r="M129" s="30"/>
      <c r="N129" s="30"/>
      <c r="O129" s="30">
        <v>250</v>
      </c>
      <c r="P129" s="30"/>
      <c r="Q129" s="30">
        <v>250</v>
      </c>
      <c r="R129" s="30">
        <v>250</v>
      </c>
      <c r="S129" s="30"/>
      <c r="T129" s="30"/>
      <c r="U129" s="36" t="s">
        <v>302</v>
      </c>
    </row>
    <row r="130" spans="1:21" hidden="1">
      <c r="A130" s="30">
        <f t="shared" si="7"/>
        <v>3250</v>
      </c>
      <c r="B130" s="30" t="s">
        <v>178</v>
      </c>
      <c r="C130" s="30">
        <f t="shared" ref="C130" si="9">IF(U130&lt;&gt;"",100,"")</f>
        <v>100</v>
      </c>
      <c r="D130" s="30"/>
      <c r="E130" s="30"/>
      <c r="F130" s="30">
        <v>250</v>
      </c>
      <c r="G130" s="30">
        <v>250</v>
      </c>
      <c r="H130" s="30">
        <v>250</v>
      </c>
      <c r="I130" s="30"/>
      <c r="J130" s="30">
        <v>250</v>
      </c>
      <c r="K130" s="30">
        <v>250</v>
      </c>
      <c r="L130" s="30">
        <v>250</v>
      </c>
      <c r="M130" s="30">
        <v>250</v>
      </c>
      <c r="N130" s="30">
        <v>250</v>
      </c>
      <c r="O130" s="30">
        <f>$O$27</f>
        <v>250</v>
      </c>
      <c r="P130" s="30">
        <v>250</v>
      </c>
      <c r="Q130" s="30">
        <v>250</v>
      </c>
      <c r="R130" s="30">
        <v>250</v>
      </c>
      <c r="S130" s="30">
        <v>250</v>
      </c>
      <c r="T130" s="30"/>
      <c r="U130" s="36" t="s">
        <v>16</v>
      </c>
    </row>
    <row r="131" spans="1:21" hidden="1">
      <c r="A131" s="30">
        <f t="shared" si="7"/>
        <v>0</v>
      </c>
      <c r="B131" s="30" t="s">
        <v>234</v>
      </c>
      <c r="C131" s="30" t="str">
        <f t="shared" ref="C131" si="10">IF(U131&lt;&gt;"",100,"")</f>
        <v/>
      </c>
      <c r="D131" s="30"/>
      <c r="E131" s="30"/>
      <c r="F131" s="30"/>
      <c r="G131" s="30"/>
      <c r="H131" s="30"/>
      <c r="I131" s="30"/>
      <c r="J131" s="30"/>
      <c r="K131" s="30"/>
      <c r="L131" s="30"/>
      <c r="M131" s="30"/>
      <c r="N131" s="30"/>
      <c r="O131" s="30"/>
      <c r="P131" s="30"/>
      <c r="Q131" s="30"/>
      <c r="R131" s="30"/>
      <c r="S131" s="30"/>
      <c r="T131" s="30"/>
    </row>
  </sheetData>
  <autoFilter ref="A1:U131" xr:uid="{8A2AAE68-A76E-43BB-A501-868821D5A63F}">
    <filterColumn colId="1">
      <filters>
        <filter val="Carl Dayandante"/>
        <filter val="Christian Rhoy Bonador"/>
        <filter val="Ivan Laurence"/>
        <filter val="Kevin Marco"/>
        <filter val="Kyle Cadavez"/>
        <filter val="Nats Casabal"/>
        <filter val="Roby Roel Borja"/>
        <filter val="Sam Javier"/>
        <filter val="Vhon Cuevas"/>
      </filters>
    </filterColumn>
    <filterColumn colId="20">
      <customFilters>
        <customFilter operator="notEqual" val=" "/>
      </customFilters>
    </filterColumn>
    <sortState xmlns:xlrd2="http://schemas.microsoft.com/office/spreadsheetml/2017/richdata2" ref="A27:U129">
      <sortCondition ref="U1:U131"/>
    </sortState>
  </autoFilter>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B5B33-0B06-4604-96DF-C54CA1FA67E6}">
  <sheetPr filterMode="1"/>
  <dimension ref="A1:U131"/>
  <sheetViews>
    <sheetView workbookViewId="0">
      <selection activeCell="C28" sqref="C1:Q1048576"/>
    </sheetView>
  </sheetViews>
  <sheetFormatPr defaultRowHeight="13.2"/>
  <cols>
    <col min="1" max="1" width="13.88671875" style="34" customWidth="1"/>
    <col min="2" max="2" width="31.33203125" style="33" customWidth="1"/>
    <col min="3" max="5" width="8.44140625" style="33" customWidth="1"/>
    <col min="6" max="20" width="13.21875" style="33" hidden="1" customWidth="1"/>
    <col min="21" max="21" width="20.21875" style="36" customWidth="1"/>
    <col min="22" max="16384" width="8.88671875" style="33"/>
  </cols>
  <sheetData>
    <row r="1" spans="1:21">
      <c r="A1" s="31" t="s">
        <v>310</v>
      </c>
      <c r="B1" s="32" t="s">
        <v>148</v>
      </c>
      <c r="C1" s="32" t="s">
        <v>299</v>
      </c>
      <c r="D1" s="32"/>
      <c r="E1" s="32"/>
      <c r="F1" s="32" t="s">
        <v>285</v>
      </c>
      <c r="G1" s="32" t="s">
        <v>286</v>
      </c>
      <c r="H1" s="32" t="s">
        <v>287</v>
      </c>
      <c r="I1" s="32" t="s">
        <v>288</v>
      </c>
      <c r="J1" s="32" t="s">
        <v>289</v>
      </c>
      <c r="K1" s="32" t="s">
        <v>290</v>
      </c>
      <c r="L1" s="32" t="s">
        <v>291</v>
      </c>
      <c r="M1" s="32" t="s">
        <v>292</v>
      </c>
      <c r="N1" s="32" t="s">
        <v>293</v>
      </c>
      <c r="O1" s="32" t="s">
        <v>294</v>
      </c>
      <c r="P1" s="32" t="s">
        <v>295</v>
      </c>
      <c r="Q1" s="32" t="s">
        <v>296</v>
      </c>
      <c r="R1" s="32" t="s">
        <v>307</v>
      </c>
      <c r="S1" s="32" t="s">
        <v>308</v>
      </c>
      <c r="T1" s="32" t="s">
        <v>309</v>
      </c>
      <c r="U1" s="32" t="s">
        <v>299</v>
      </c>
    </row>
    <row r="2" spans="1:21" hidden="1">
      <c r="A2" s="30">
        <f t="shared" ref="A2:A33" si="0">SUM(F2:T2)</f>
        <v>1750</v>
      </c>
      <c r="B2" s="30" t="s">
        <v>186</v>
      </c>
      <c r="C2" s="30">
        <f t="shared" ref="C2:C33" si="1">IF(U2&lt;&gt;"",100,"")</f>
        <v>100</v>
      </c>
      <c r="D2" s="30"/>
      <c r="E2" s="30"/>
      <c r="F2" s="30"/>
      <c r="G2" s="30">
        <v>750</v>
      </c>
      <c r="H2" s="30"/>
      <c r="I2" s="30">
        <v>250</v>
      </c>
      <c r="J2" s="30"/>
      <c r="K2" s="30">
        <v>250</v>
      </c>
      <c r="L2" s="30"/>
      <c r="M2" s="30">
        <v>250</v>
      </c>
      <c r="N2" s="30">
        <v>250</v>
      </c>
      <c r="O2" s="30"/>
      <c r="P2" s="30"/>
      <c r="Q2" s="30"/>
      <c r="R2" s="30"/>
      <c r="S2" s="30"/>
      <c r="T2" s="30"/>
      <c r="U2" s="36" t="s">
        <v>314</v>
      </c>
    </row>
    <row r="3" spans="1:21" hidden="1">
      <c r="A3" s="30">
        <f t="shared" si="0"/>
        <v>250</v>
      </c>
      <c r="B3" s="30" t="s">
        <v>189</v>
      </c>
      <c r="C3" s="30">
        <f t="shared" si="1"/>
        <v>100</v>
      </c>
      <c r="D3" s="30"/>
      <c r="E3" s="30"/>
      <c r="F3" s="30">
        <v>250</v>
      </c>
      <c r="G3" s="30"/>
      <c r="H3" s="30"/>
      <c r="I3" s="30"/>
      <c r="J3" s="30"/>
      <c r="K3" s="30"/>
      <c r="L3" s="30"/>
      <c r="M3" s="30"/>
      <c r="N3" s="30"/>
      <c r="O3" s="30"/>
      <c r="P3" s="30"/>
      <c r="Q3" s="30"/>
      <c r="R3" s="30"/>
      <c r="S3" s="30"/>
      <c r="T3" s="30"/>
      <c r="U3" s="36" t="s">
        <v>314</v>
      </c>
    </row>
    <row r="4" spans="1:21" hidden="1">
      <c r="A4" s="30">
        <f t="shared" si="0"/>
        <v>2500</v>
      </c>
      <c r="B4" s="30" t="s">
        <v>242</v>
      </c>
      <c r="C4" s="30" t="str">
        <f t="shared" si="1"/>
        <v/>
      </c>
      <c r="D4" s="30"/>
      <c r="E4" s="30"/>
      <c r="F4" s="30"/>
      <c r="G4" s="30"/>
      <c r="H4" s="30"/>
      <c r="I4" s="30"/>
      <c r="J4" s="30"/>
      <c r="K4" s="30">
        <v>250</v>
      </c>
      <c r="L4" s="30"/>
      <c r="M4" s="30">
        <v>750</v>
      </c>
      <c r="N4" s="30">
        <v>500</v>
      </c>
      <c r="O4" s="30">
        <v>1000</v>
      </c>
      <c r="P4" s="30"/>
      <c r="Q4" s="30"/>
      <c r="R4" s="30"/>
      <c r="S4" s="30"/>
      <c r="T4" s="30"/>
    </row>
    <row r="5" spans="1:21" hidden="1">
      <c r="A5" s="30">
        <f t="shared" si="0"/>
        <v>0</v>
      </c>
      <c r="B5" s="30" t="s">
        <v>224</v>
      </c>
      <c r="C5" s="30">
        <f t="shared" si="1"/>
        <v>100</v>
      </c>
      <c r="D5" s="30"/>
      <c r="E5" s="30"/>
      <c r="F5" s="30"/>
      <c r="G5" s="30"/>
      <c r="H5" s="30"/>
      <c r="I5" s="30"/>
      <c r="J5" s="30"/>
      <c r="K5" s="30"/>
      <c r="L5" s="30"/>
      <c r="M5" s="30"/>
      <c r="N5" s="30"/>
      <c r="O5" s="30"/>
      <c r="P5" s="30"/>
      <c r="Q5" s="30"/>
      <c r="R5" s="30"/>
      <c r="S5" s="30"/>
      <c r="T5" s="30"/>
      <c r="U5" s="36" t="s">
        <v>25</v>
      </c>
    </row>
    <row r="6" spans="1:21" hidden="1">
      <c r="A6" s="30">
        <f t="shared" si="0"/>
        <v>1500</v>
      </c>
      <c r="B6" s="30" t="s">
        <v>155</v>
      </c>
      <c r="C6" s="30">
        <f t="shared" si="1"/>
        <v>100</v>
      </c>
      <c r="D6" s="30"/>
      <c r="E6" s="30"/>
      <c r="F6" s="30">
        <v>250</v>
      </c>
      <c r="G6" s="30">
        <v>250</v>
      </c>
      <c r="H6" s="30"/>
      <c r="I6" s="30">
        <v>250</v>
      </c>
      <c r="J6" s="30"/>
      <c r="K6" s="30">
        <v>250</v>
      </c>
      <c r="L6" s="30">
        <v>250</v>
      </c>
      <c r="M6" s="30"/>
      <c r="N6" s="30"/>
      <c r="O6" s="30">
        <v>250</v>
      </c>
      <c r="P6" s="30"/>
      <c r="Q6" s="30"/>
      <c r="R6" s="30"/>
      <c r="S6" s="30"/>
      <c r="T6" s="30"/>
      <c r="U6" s="36" t="s">
        <v>314</v>
      </c>
    </row>
    <row r="7" spans="1:21" hidden="1">
      <c r="A7" s="30">
        <f t="shared" si="0"/>
        <v>0</v>
      </c>
      <c r="B7" s="30" t="s">
        <v>200</v>
      </c>
      <c r="C7" s="30">
        <f t="shared" si="1"/>
        <v>100</v>
      </c>
      <c r="D7" s="30"/>
      <c r="E7" s="30"/>
      <c r="F7" s="30"/>
      <c r="G7" s="30"/>
      <c r="H7" s="30"/>
      <c r="I7" s="30"/>
      <c r="J7" s="30"/>
      <c r="K7" s="30"/>
      <c r="L7" s="30"/>
      <c r="M7" s="30"/>
      <c r="N7" s="30"/>
      <c r="O7" s="30"/>
      <c r="P7" s="30"/>
      <c r="Q7" s="30"/>
      <c r="R7" s="30"/>
      <c r="S7" s="30"/>
      <c r="T7" s="30"/>
      <c r="U7" s="36" t="s">
        <v>316</v>
      </c>
    </row>
    <row r="8" spans="1:21" hidden="1">
      <c r="A8" s="30">
        <f t="shared" si="0"/>
        <v>1750</v>
      </c>
      <c r="B8" s="30" t="s">
        <v>179</v>
      </c>
      <c r="C8" s="30">
        <f t="shared" si="1"/>
        <v>100</v>
      </c>
      <c r="D8" s="30"/>
      <c r="E8" s="30"/>
      <c r="F8" s="30"/>
      <c r="G8" s="30">
        <v>250</v>
      </c>
      <c r="H8" s="30">
        <v>250</v>
      </c>
      <c r="I8" s="30">
        <v>500</v>
      </c>
      <c r="J8" s="30"/>
      <c r="K8" s="30">
        <v>250</v>
      </c>
      <c r="L8" s="30"/>
      <c r="M8" s="30"/>
      <c r="N8" s="30">
        <v>250</v>
      </c>
      <c r="O8" s="30">
        <v>250</v>
      </c>
      <c r="P8" s="30"/>
      <c r="Q8" s="30"/>
      <c r="R8" s="30"/>
      <c r="S8" s="30"/>
      <c r="T8" s="30"/>
      <c r="U8" s="36" t="s">
        <v>319</v>
      </c>
    </row>
    <row r="9" spans="1:21" hidden="1">
      <c r="A9" s="30">
        <f t="shared" si="0"/>
        <v>2500</v>
      </c>
      <c r="B9" s="30" t="s">
        <v>162</v>
      </c>
      <c r="C9" s="30">
        <f t="shared" si="1"/>
        <v>100</v>
      </c>
      <c r="D9" s="30"/>
      <c r="E9" s="30"/>
      <c r="F9" s="30"/>
      <c r="G9" s="30">
        <v>250</v>
      </c>
      <c r="H9" s="30"/>
      <c r="I9" s="30">
        <v>250</v>
      </c>
      <c r="J9" s="30"/>
      <c r="K9" s="30">
        <v>250</v>
      </c>
      <c r="L9" s="30">
        <v>750</v>
      </c>
      <c r="M9" s="30"/>
      <c r="N9" s="30">
        <v>750</v>
      </c>
      <c r="O9" s="30">
        <v>250</v>
      </c>
      <c r="P9" s="30"/>
      <c r="Q9" s="30"/>
      <c r="R9" s="30"/>
      <c r="S9" s="30"/>
      <c r="T9" s="30"/>
      <c r="U9" s="36" t="s">
        <v>317</v>
      </c>
    </row>
    <row r="10" spans="1:21" hidden="1">
      <c r="A10" s="30">
        <f t="shared" si="0"/>
        <v>500</v>
      </c>
      <c r="B10" s="30" t="s">
        <v>218</v>
      </c>
      <c r="C10" s="30">
        <f t="shared" si="1"/>
        <v>100</v>
      </c>
      <c r="D10" s="30"/>
      <c r="E10" s="30"/>
      <c r="F10" s="30">
        <v>250</v>
      </c>
      <c r="G10" s="30"/>
      <c r="H10" s="30"/>
      <c r="I10" s="30"/>
      <c r="J10" s="30"/>
      <c r="K10" s="30">
        <v>250</v>
      </c>
      <c r="L10" s="30"/>
      <c r="M10" s="30"/>
      <c r="N10" s="30"/>
      <c r="O10" s="30"/>
      <c r="P10" s="30"/>
      <c r="Q10" s="30"/>
      <c r="R10" s="30"/>
      <c r="S10" s="30"/>
      <c r="T10" s="30"/>
      <c r="U10" s="36" t="s">
        <v>316</v>
      </c>
    </row>
    <row r="11" spans="1:21" hidden="1">
      <c r="A11" s="30">
        <f t="shared" si="0"/>
        <v>750</v>
      </c>
      <c r="B11" s="30" t="s">
        <v>154</v>
      </c>
      <c r="C11" s="30">
        <f t="shared" si="1"/>
        <v>100</v>
      </c>
      <c r="D11" s="30"/>
      <c r="E11" s="30"/>
      <c r="F11" s="30">
        <v>250</v>
      </c>
      <c r="G11" s="30"/>
      <c r="H11" s="30"/>
      <c r="I11" s="30">
        <v>250</v>
      </c>
      <c r="J11" s="30"/>
      <c r="K11" s="30">
        <v>250</v>
      </c>
      <c r="L11" s="30"/>
      <c r="M11" s="30"/>
      <c r="N11" s="30"/>
      <c r="O11" s="30"/>
      <c r="P11" s="30"/>
      <c r="Q11" s="30"/>
      <c r="R11" s="30"/>
      <c r="S11" s="30"/>
      <c r="T11" s="30"/>
      <c r="U11" s="36" t="s">
        <v>317</v>
      </c>
    </row>
    <row r="12" spans="1:21" hidden="1">
      <c r="A12" s="30">
        <f t="shared" si="0"/>
        <v>0</v>
      </c>
      <c r="B12" s="30" t="s">
        <v>160</v>
      </c>
      <c r="C12" s="30">
        <f t="shared" si="1"/>
        <v>100</v>
      </c>
      <c r="D12" s="30"/>
      <c r="E12" s="30"/>
      <c r="F12" s="30"/>
      <c r="G12" s="30"/>
      <c r="H12" s="30"/>
      <c r="I12" s="30"/>
      <c r="J12" s="30"/>
      <c r="K12" s="30"/>
      <c r="L12" s="30"/>
      <c r="M12" s="30"/>
      <c r="N12" s="30"/>
      <c r="O12" s="30"/>
      <c r="P12" s="30"/>
      <c r="Q12" s="30"/>
      <c r="R12" s="30"/>
      <c r="S12" s="30"/>
      <c r="T12" s="30"/>
      <c r="U12" s="36" t="s">
        <v>32</v>
      </c>
    </row>
    <row r="13" spans="1:21" hidden="1">
      <c r="A13" s="30">
        <f t="shared" si="0"/>
        <v>250</v>
      </c>
      <c r="B13" s="30" t="s">
        <v>163</v>
      </c>
      <c r="C13" s="30">
        <f t="shared" si="1"/>
        <v>100</v>
      </c>
      <c r="D13" s="30"/>
      <c r="E13" s="30"/>
      <c r="F13" s="30"/>
      <c r="G13" s="30"/>
      <c r="H13" s="30"/>
      <c r="I13" s="30"/>
      <c r="J13" s="30"/>
      <c r="K13" s="30">
        <v>250</v>
      </c>
      <c r="L13" s="30"/>
      <c r="M13" s="30"/>
      <c r="N13" s="30"/>
      <c r="O13" s="30"/>
      <c r="P13" s="30"/>
      <c r="Q13" s="30"/>
      <c r="R13" s="30"/>
      <c r="S13" s="30"/>
      <c r="T13" s="30"/>
      <c r="U13" s="36" t="s">
        <v>314</v>
      </c>
    </row>
    <row r="14" spans="1:21">
      <c r="A14" s="30">
        <f t="shared" si="0"/>
        <v>0</v>
      </c>
      <c r="B14" s="30" t="s">
        <v>318</v>
      </c>
      <c r="C14" s="30">
        <f t="shared" si="1"/>
        <v>100</v>
      </c>
      <c r="D14" s="30"/>
      <c r="E14" s="30"/>
      <c r="F14" s="30"/>
      <c r="G14" s="30"/>
      <c r="H14" s="30"/>
      <c r="I14" s="30"/>
      <c r="J14" s="30"/>
      <c r="K14" s="30"/>
      <c r="L14" s="30"/>
      <c r="M14" s="30"/>
      <c r="N14" s="30"/>
      <c r="O14" s="30"/>
      <c r="P14" s="30"/>
      <c r="Q14" s="30"/>
      <c r="R14" s="30"/>
      <c r="S14" s="30"/>
      <c r="T14" s="30"/>
      <c r="U14" s="36" t="s">
        <v>316</v>
      </c>
    </row>
    <row r="15" spans="1:21" hidden="1">
      <c r="A15" s="30">
        <f t="shared" si="0"/>
        <v>0</v>
      </c>
      <c r="B15" s="30" t="s">
        <v>192</v>
      </c>
      <c r="C15" s="30">
        <f t="shared" si="1"/>
        <v>100</v>
      </c>
      <c r="D15" s="30"/>
      <c r="E15" s="30"/>
      <c r="F15" s="30"/>
      <c r="G15" s="30"/>
      <c r="H15" s="30"/>
      <c r="I15" s="30"/>
      <c r="J15" s="30"/>
      <c r="K15" s="30"/>
      <c r="L15" s="30"/>
      <c r="M15" s="30"/>
      <c r="N15" s="30"/>
      <c r="O15" s="30"/>
      <c r="P15" s="30"/>
      <c r="Q15" s="30"/>
      <c r="R15" s="30"/>
      <c r="S15" s="30"/>
      <c r="T15" s="30"/>
      <c r="U15" s="36" t="s">
        <v>317</v>
      </c>
    </row>
    <row r="16" spans="1:21">
      <c r="A16" s="30">
        <f t="shared" si="0"/>
        <v>500</v>
      </c>
      <c r="B16" s="30" t="s">
        <v>204</v>
      </c>
      <c r="C16" s="30">
        <f t="shared" si="1"/>
        <v>100</v>
      </c>
      <c r="D16" s="30"/>
      <c r="E16" s="30"/>
      <c r="F16" s="30"/>
      <c r="G16" s="30">
        <v>500</v>
      </c>
      <c r="H16" s="30"/>
      <c r="I16" s="30"/>
      <c r="J16" s="30"/>
      <c r="K16" s="30"/>
      <c r="L16" s="30"/>
      <c r="M16" s="30"/>
      <c r="N16" s="30"/>
      <c r="O16" s="30"/>
      <c r="P16" s="30"/>
      <c r="Q16" s="30"/>
      <c r="R16" s="30"/>
      <c r="S16" s="30"/>
      <c r="T16" s="30"/>
      <c r="U16" s="36" t="s">
        <v>316</v>
      </c>
    </row>
    <row r="17" spans="1:21" hidden="1">
      <c r="A17" s="30">
        <f t="shared" si="0"/>
        <v>0</v>
      </c>
      <c r="B17" s="30" t="s">
        <v>297</v>
      </c>
      <c r="C17" s="30">
        <f t="shared" si="1"/>
        <v>100</v>
      </c>
      <c r="D17" s="30"/>
      <c r="E17" s="30"/>
      <c r="F17" s="30"/>
      <c r="G17" s="30"/>
      <c r="H17" s="30"/>
      <c r="I17" s="30"/>
      <c r="J17" s="30"/>
      <c r="K17" s="30"/>
      <c r="L17" s="30"/>
      <c r="M17" s="30"/>
      <c r="N17" s="30"/>
      <c r="O17" s="30"/>
      <c r="P17" s="30"/>
      <c r="Q17" s="30"/>
      <c r="R17" s="30"/>
      <c r="S17" s="30"/>
      <c r="T17" s="30"/>
      <c r="U17" s="36" t="s">
        <v>32</v>
      </c>
    </row>
    <row r="18" spans="1:21" hidden="1">
      <c r="A18" s="30">
        <f t="shared" si="0"/>
        <v>2250</v>
      </c>
      <c r="B18" s="30" t="s">
        <v>182</v>
      </c>
      <c r="C18" s="30">
        <f t="shared" si="1"/>
        <v>100</v>
      </c>
      <c r="D18" s="30"/>
      <c r="E18" s="30"/>
      <c r="F18" s="30">
        <v>750</v>
      </c>
      <c r="G18" s="30">
        <v>250</v>
      </c>
      <c r="H18" s="30"/>
      <c r="I18" s="30"/>
      <c r="J18" s="30">
        <v>750</v>
      </c>
      <c r="K18" s="30">
        <v>500</v>
      </c>
      <c r="L18" s="30"/>
      <c r="M18" s="30"/>
      <c r="N18" s="30"/>
      <c r="O18" s="30"/>
      <c r="P18" s="30"/>
      <c r="Q18" s="30"/>
      <c r="R18" s="30"/>
      <c r="S18" s="30"/>
      <c r="T18" s="30"/>
      <c r="U18" s="36" t="s">
        <v>316</v>
      </c>
    </row>
    <row r="19" spans="1:21">
      <c r="A19" s="30">
        <f t="shared" si="0"/>
        <v>250</v>
      </c>
      <c r="B19" s="30" t="s">
        <v>173</v>
      </c>
      <c r="C19" s="30">
        <f t="shared" si="1"/>
        <v>100</v>
      </c>
      <c r="D19" s="30"/>
      <c r="E19" s="30"/>
      <c r="F19" s="30">
        <v>250</v>
      </c>
      <c r="G19" s="30"/>
      <c r="H19" s="30"/>
      <c r="I19" s="30"/>
      <c r="J19" s="30"/>
      <c r="K19" s="30"/>
      <c r="L19" s="30"/>
      <c r="M19" s="30"/>
      <c r="N19" s="30"/>
      <c r="O19" s="30"/>
      <c r="P19" s="30"/>
      <c r="Q19" s="30"/>
      <c r="R19" s="30"/>
      <c r="S19" s="30"/>
      <c r="T19" s="30"/>
      <c r="U19" s="36" t="s">
        <v>316</v>
      </c>
    </row>
    <row r="20" spans="1:21" hidden="1">
      <c r="A20" s="30">
        <f t="shared" si="0"/>
        <v>0</v>
      </c>
      <c r="B20" s="30" t="s">
        <v>177</v>
      </c>
      <c r="C20" s="30">
        <f t="shared" si="1"/>
        <v>100</v>
      </c>
      <c r="D20" s="30"/>
      <c r="E20" s="30"/>
      <c r="F20" s="30"/>
      <c r="G20" s="30"/>
      <c r="H20" s="30"/>
      <c r="I20" s="30"/>
      <c r="J20" s="30"/>
      <c r="K20" s="30"/>
      <c r="L20" s="30"/>
      <c r="M20" s="30"/>
      <c r="N20" s="30"/>
      <c r="O20" s="30"/>
      <c r="P20" s="30"/>
      <c r="Q20" s="30"/>
      <c r="R20" s="30"/>
      <c r="S20" s="30"/>
      <c r="T20" s="30"/>
      <c r="U20" s="36" t="s">
        <v>315</v>
      </c>
    </row>
    <row r="21" spans="1:21" hidden="1">
      <c r="A21" s="30">
        <f t="shared" si="0"/>
        <v>0</v>
      </c>
      <c r="B21" s="30" t="s">
        <v>303</v>
      </c>
      <c r="C21" s="30">
        <f t="shared" si="1"/>
        <v>100</v>
      </c>
      <c r="D21" s="30"/>
      <c r="E21" s="30"/>
      <c r="F21" s="30"/>
      <c r="G21" s="30"/>
      <c r="H21" s="30"/>
      <c r="I21" s="30"/>
      <c r="J21" s="30"/>
      <c r="K21" s="30"/>
      <c r="L21" s="30"/>
      <c r="M21" s="30"/>
      <c r="N21" s="30"/>
      <c r="O21" s="30"/>
      <c r="P21" s="30"/>
      <c r="Q21" s="30"/>
      <c r="R21" s="30"/>
      <c r="S21" s="30"/>
      <c r="T21" s="30"/>
      <c r="U21" s="36" t="s">
        <v>32</v>
      </c>
    </row>
    <row r="22" spans="1:21" hidden="1">
      <c r="A22" s="30">
        <f t="shared" si="0"/>
        <v>250</v>
      </c>
      <c r="B22" s="30" t="s">
        <v>198</v>
      </c>
      <c r="C22" s="30" t="str">
        <f t="shared" si="1"/>
        <v/>
      </c>
      <c r="D22" s="30"/>
      <c r="E22" s="30"/>
      <c r="F22" s="30"/>
      <c r="G22" s="30"/>
      <c r="H22" s="30"/>
      <c r="I22" s="30"/>
      <c r="J22" s="30"/>
      <c r="K22" s="30"/>
      <c r="L22" s="30"/>
      <c r="M22" s="30"/>
      <c r="N22" s="30"/>
      <c r="O22" s="30">
        <v>250</v>
      </c>
      <c r="P22" s="30"/>
      <c r="Q22" s="30"/>
      <c r="R22" s="30"/>
      <c r="S22" s="30"/>
      <c r="T22" s="30"/>
    </row>
    <row r="23" spans="1:21">
      <c r="A23" s="30">
        <f t="shared" si="0"/>
        <v>2000</v>
      </c>
      <c r="B23" s="30" t="s">
        <v>178</v>
      </c>
      <c r="C23" s="30">
        <f t="shared" si="1"/>
        <v>100</v>
      </c>
      <c r="D23" s="30"/>
      <c r="E23" s="30"/>
      <c r="F23" s="30">
        <v>250</v>
      </c>
      <c r="G23" s="30">
        <v>250</v>
      </c>
      <c r="H23" s="30">
        <v>500</v>
      </c>
      <c r="I23" s="30"/>
      <c r="J23" s="30"/>
      <c r="K23" s="30">
        <v>250</v>
      </c>
      <c r="L23" s="30">
        <v>250</v>
      </c>
      <c r="M23" s="30">
        <v>500</v>
      </c>
      <c r="N23" s="30"/>
      <c r="O23" s="30"/>
      <c r="P23" s="30"/>
      <c r="Q23" s="30"/>
      <c r="R23" s="30"/>
      <c r="S23" s="30"/>
      <c r="T23" s="30"/>
      <c r="U23" s="36" t="s">
        <v>316</v>
      </c>
    </row>
    <row r="24" spans="1:21" hidden="1">
      <c r="A24" s="30">
        <f t="shared" si="0"/>
        <v>2000</v>
      </c>
      <c r="B24" s="30" t="s">
        <v>196</v>
      </c>
      <c r="C24" s="30">
        <f t="shared" si="1"/>
        <v>100</v>
      </c>
      <c r="D24" s="30"/>
      <c r="E24" s="30"/>
      <c r="F24" s="30">
        <v>250</v>
      </c>
      <c r="G24" s="30">
        <v>250</v>
      </c>
      <c r="H24" s="30">
        <v>250</v>
      </c>
      <c r="I24" s="30">
        <v>250</v>
      </c>
      <c r="J24" s="30"/>
      <c r="K24" s="30">
        <v>250</v>
      </c>
      <c r="L24" s="30">
        <v>250</v>
      </c>
      <c r="M24" s="30"/>
      <c r="N24" s="30">
        <v>250</v>
      </c>
      <c r="O24" s="30">
        <v>250</v>
      </c>
      <c r="P24" s="30"/>
      <c r="Q24" s="30"/>
      <c r="R24" s="30"/>
      <c r="S24" s="30"/>
      <c r="T24" s="30"/>
      <c r="U24" s="36" t="s">
        <v>32</v>
      </c>
    </row>
    <row r="25" spans="1:21" hidden="1">
      <c r="A25" s="30">
        <f t="shared" si="0"/>
        <v>0</v>
      </c>
      <c r="B25" s="30" t="s">
        <v>212</v>
      </c>
      <c r="C25" s="30" t="str">
        <f t="shared" si="1"/>
        <v/>
      </c>
      <c r="D25" s="30"/>
      <c r="E25" s="30"/>
      <c r="F25" s="30"/>
      <c r="G25" s="30"/>
      <c r="H25" s="30"/>
      <c r="I25" s="30"/>
      <c r="J25" s="30"/>
      <c r="K25" s="30"/>
      <c r="L25" s="30"/>
      <c r="M25" s="30"/>
      <c r="N25" s="30"/>
      <c r="O25" s="30"/>
      <c r="P25" s="30"/>
      <c r="Q25" s="30"/>
      <c r="R25" s="30"/>
      <c r="S25" s="30"/>
      <c r="T25" s="30"/>
    </row>
    <row r="26" spans="1:21" hidden="1">
      <c r="A26" s="30">
        <f t="shared" si="0"/>
        <v>0</v>
      </c>
      <c r="B26" s="30" t="s">
        <v>250</v>
      </c>
      <c r="C26" s="30" t="str">
        <f t="shared" si="1"/>
        <v/>
      </c>
      <c r="D26" s="30"/>
      <c r="E26" s="30"/>
      <c r="F26" s="30"/>
      <c r="G26" s="30"/>
      <c r="H26" s="30"/>
      <c r="I26" s="30"/>
      <c r="J26" s="30"/>
      <c r="K26" s="30"/>
      <c r="L26" s="30"/>
      <c r="M26" s="30"/>
      <c r="N26" s="30"/>
      <c r="O26" s="30"/>
      <c r="P26" s="30"/>
      <c r="Q26" s="30"/>
      <c r="R26" s="30"/>
      <c r="S26" s="30"/>
      <c r="T26" s="30"/>
    </row>
    <row r="27" spans="1:21" hidden="1">
      <c r="A27" s="30">
        <f t="shared" si="0"/>
        <v>0</v>
      </c>
      <c r="B27" s="30" t="s">
        <v>157</v>
      </c>
      <c r="C27" s="30" t="str">
        <f t="shared" si="1"/>
        <v/>
      </c>
      <c r="D27" s="30"/>
      <c r="E27" s="30"/>
      <c r="F27" s="30"/>
      <c r="G27" s="30"/>
      <c r="H27" s="30"/>
      <c r="I27" s="30"/>
      <c r="J27" s="30"/>
      <c r="K27" s="30"/>
      <c r="L27" s="30"/>
      <c r="M27" s="30"/>
      <c r="N27" s="30"/>
      <c r="O27" s="30"/>
      <c r="P27" s="30"/>
      <c r="Q27" s="30"/>
      <c r="R27" s="30"/>
      <c r="S27" s="30"/>
      <c r="T27" s="30"/>
    </row>
    <row r="28" spans="1:21" hidden="1">
      <c r="A28" s="30">
        <f t="shared" si="0"/>
        <v>0</v>
      </c>
      <c r="B28" s="30" t="s">
        <v>205</v>
      </c>
      <c r="C28" s="30" t="str">
        <f t="shared" si="1"/>
        <v/>
      </c>
      <c r="D28" s="30"/>
      <c r="E28" s="30"/>
      <c r="F28" s="30"/>
      <c r="G28" s="30"/>
      <c r="H28" s="30"/>
      <c r="I28" s="30"/>
      <c r="J28" s="30"/>
      <c r="K28" s="30"/>
      <c r="L28" s="30"/>
      <c r="M28" s="30"/>
      <c r="N28" s="30"/>
      <c r="O28" s="30"/>
      <c r="P28" s="30"/>
      <c r="Q28" s="30"/>
      <c r="R28" s="30"/>
      <c r="S28" s="30"/>
      <c r="T28" s="30"/>
    </row>
    <row r="29" spans="1:21" hidden="1">
      <c r="A29" s="30">
        <f t="shared" si="0"/>
        <v>0</v>
      </c>
      <c r="B29" s="30" t="s">
        <v>251</v>
      </c>
      <c r="C29" s="30" t="str">
        <f t="shared" si="1"/>
        <v/>
      </c>
      <c r="D29" s="30"/>
      <c r="E29" s="30"/>
      <c r="F29" s="30"/>
      <c r="G29" s="30"/>
      <c r="H29" s="30"/>
      <c r="I29" s="30"/>
      <c r="J29" s="30"/>
      <c r="K29" s="30"/>
      <c r="L29" s="30"/>
      <c r="M29" s="30"/>
      <c r="N29" s="30"/>
      <c r="O29" s="30"/>
      <c r="P29" s="30"/>
      <c r="Q29" s="30"/>
      <c r="R29" s="30"/>
      <c r="S29" s="30"/>
      <c r="T29" s="30"/>
    </row>
    <row r="30" spans="1:21" hidden="1">
      <c r="A30" s="30">
        <f t="shared" si="0"/>
        <v>0</v>
      </c>
      <c r="B30" s="30" t="s">
        <v>214</v>
      </c>
      <c r="C30" s="30" t="str">
        <f t="shared" si="1"/>
        <v/>
      </c>
      <c r="D30" s="30"/>
      <c r="E30" s="30"/>
      <c r="F30" s="30"/>
      <c r="G30" s="30"/>
      <c r="H30" s="30"/>
      <c r="I30" s="30"/>
      <c r="J30" s="30"/>
      <c r="K30" s="30"/>
      <c r="L30" s="30"/>
      <c r="M30" s="30"/>
      <c r="N30" s="30"/>
      <c r="O30" s="30"/>
      <c r="P30" s="30"/>
      <c r="Q30" s="30"/>
      <c r="R30" s="30"/>
      <c r="S30" s="30"/>
      <c r="T30" s="30"/>
    </row>
    <row r="31" spans="1:21" hidden="1">
      <c r="A31" s="30">
        <f t="shared" si="0"/>
        <v>0</v>
      </c>
      <c r="B31" s="30" t="s">
        <v>158</v>
      </c>
      <c r="C31" s="30" t="str">
        <f t="shared" si="1"/>
        <v/>
      </c>
      <c r="D31" s="30"/>
      <c r="E31" s="30"/>
      <c r="F31" s="30"/>
      <c r="G31" s="30"/>
      <c r="H31" s="30"/>
      <c r="I31" s="30"/>
      <c r="J31" s="30"/>
      <c r="K31" s="30"/>
      <c r="L31" s="30"/>
      <c r="M31" s="30"/>
      <c r="N31" s="30"/>
      <c r="O31" s="30"/>
      <c r="P31" s="30"/>
      <c r="Q31" s="30"/>
      <c r="R31" s="30"/>
      <c r="S31" s="30"/>
      <c r="T31" s="30"/>
    </row>
    <row r="32" spans="1:21" hidden="1">
      <c r="A32" s="30">
        <f t="shared" si="0"/>
        <v>0</v>
      </c>
      <c r="B32" s="30" t="s">
        <v>156</v>
      </c>
      <c r="C32" s="30" t="str">
        <f t="shared" si="1"/>
        <v/>
      </c>
      <c r="D32" s="30"/>
      <c r="E32" s="30"/>
      <c r="F32" s="30"/>
      <c r="G32" s="30"/>
      <c r="H32" s="30"/>
      <c r="I32" s="30"/>
      <c r="J32" s="30"/>
      <c r="K32" s="30"/>
      <c r="L32" s="30"/>
      <c r="M32" s="30"/>
      <c r="N32" s="30"/>
      <c r="O32" s="30"/>
      <c r="P32" s="30"/>
      <c r="Q32" s="30"/>
      <c r="R32" s="30"/>
      <c r="S32" s="30"/>
      <c r="T32" s="30"/>
    </row>
    <row r="33" spans="1:21" hidden="1">
      <c r="A33" s="30">
        <f t="shared" si="0"/>
        <v>0</v>
      </c>
      <c r="B33" s="30" t="s">
        <v>252</v>
      </c>
      <c r="C33" s="30" t="str">
        <f t="shared" si="1"/>
        <v/>
      </c>
      <c r="D33" s="30"/>
      <c r="E33" s="30"/>
      <c r="F33" s="30"/>
      <c r="G33" s="30"/>
      <c r="H33" s="30"/>
      <c r="I33" s="30"/>
      <c r="J33" s="30"/>
      <c r="K33" s="30"/>
      <c r="L33" s="30"/>
      <c r="M33" s="30"/>
      <c r="N33" s="30"/>
      <c r="O33" s="30"/>
      <c r="P33" s="30"/>
      <c r="Q33" s="30"/>
      <c r="R33" s="30"/>
      <c r="S33" s="30"/>
      <c r="T33" s="30"/>
    </row>
    <row r="34" spans="1:21" hidden="1">
      <c r="A34" s="30">
        <f t="shared" ref="A34:A65" si="2">SUM(F34:T34)</f>
        <v>0</v>
      </c>
      <c r="B34" s="30" t="s">
        <v>197</v>
      </c>
      <c r="C34" s="30" t="str">
        <f t="shared" ref="C34:C65" si="3">IF(U34&lt;&gt;"",100,"")</f>
        <v/>
      </c>
      <c r="D34" s="30"/>
      <c r="E34" s="30"/>
      <c r="F34" s="30"/>
      <c r="G34" s="30"/>
      <c r="H34" s="30"/>
      <c r="I34" s="30"/>
      <c r="J34" s="30"/>
      <c r="K34" s="30"/>
      <c r="L34" s="30"/>
      <c r="M34" s="30"/>
      <c r="N34" s="30"/>
      <c r="O34" s="30"/>
      <c r="P34" s="30"/>
      <c r="Q34" s="30"/>
      <c r="R34" s="30"/>
      <c r="S34" s="30"/>
      <c r="T34" s="30"/>
    </row>
    <row r="35" spans="1:21" hidden="1">
      <c r="A35" s="30">
        <f t="shared" si="2"/>
        <v>1750</v>
      </c>
      <c r="B35" s="30" t="s">
        <v>153</v>
      </c>
      <c r="C35" s="30">
        <f t="shared" si="3"/>
        <v>100</v>
      </c>
      <c r="D35" s="30"/>
      <c r="E35" s="30"/>
      <c r="F35" s="30"/>
      <c r="G35" s="30">
        <v>250</v>
      </c>
      <c r="H35" s="30">
        <v>250</v>
      </c>
      <c r="I35" s="30">
        <v>250</v>
      </c>
      <c r="J35" s="30"/>
      <c r="K35" s="30">
        <v>250</v>
      </c>
      <c r="L35" s="30">
        <v>250</v>
      </c>
      <c r="M35" s="30">
        <v>250</v>
      </c>
      <c r="N35" s="30"/>
      <c r="O35" s="30">
        <v>250</v>
      </c>
      <c r="P35" s="30"/>
      <c r="Q35" s="30"/>
      <c r="R35" s="30"/>
      <c r="S35" s="30"/>
      <c r="T35" s="30"/>
      <c r="U35" s="36" t="s">
        <v>32</v>
      </c>
    </row>
    <row r="36" spans="1:21" hidden="1">
      <c r="A36" s="30">
        <f t="shared" si="2"/>
        <v>0</v>
      </c>
      <c r="B36" s="30" t="s">
        <v>246</v>
      </c>
      <c r="C36" s="30" t="str">
        <f t="shared" si="3"/>
        <v/>
      </c>
      <c r="D36" s="30"/>
      <c r="E36" s="30"/>
      <c r="F36" s="30"/>
      <c r="G36" s="30"/>
      <c r="H36" s="30"/>
      <c r="I36" s="30"/>
      <c r="J36" s="30"/>
      <c r="K36" s="30"/>
      <c r="L36" s="30"/>
      <c r="M36" s="30"/>
      <c r="N36" s="30"/>
      <c r="O36" s="30"/>
      <c r="P36" s="30"/>
      <c r="Q36" s="30"/>
      <c r="R36" s="30"/>
      <c r="S36" s="30"/>
      <c r="T36" s="30"/>
    </row>
    <row r="37" spans="1:21" hidden="1">
      <c r="A37" s="30">
        <f t="shared" si="2"/>
        <v>0</v>
      </c>
      <c r="B37" s="30" t="s">
        <v>253</v>
      </c>
      <c r="C37" s="30" t="str">
        <f t="shared" si="3"/>
        <v/>
      </c>
      <c r="D37" s="30"/>
      <c r="E37" s="30"/>
      <c r="F37" s="30"/>
      <c r="G37" s="30"/>
      <c r="H37" s="30"/>
      <c r="I37" s="30"/>
      <c r="J37" s="30"/>
      <c r="K37" s="30"/>
      <c r="L37" s="30"/>
      <c r="M37" s="30"/>
      <c r="N37" s="30"/>
      <c r="O37" s="30"/>
      <c r="P37" s="30"/>
      <c r="Q37" s="30"/>
      <c r="R37" s="30"/>
      <c r="S37" s="30"/>
      <c r="T37" s="30"/>
    </row>
    <row r="38" spans="1:21" hidden="1">
      <c r="A38" s="30">
        <f t="shared" si="2"/>
        <v>0</v>
      </c>
      <c r="B38" s="30" t="s">
        <v>231</v>
      </c>
      <c r="C38" s="30" t="str">
        <f t="shared" si="3"/>
        <v/>
      </c>
      <c r="D38" s="30"/>
      <c r="E38" s="30"/>
      <c r="F38" s="30"/>
      <c r="G38" s="30"/>
      <c r="H38" s="30"/>
      <c r="I38" s="30"/>
      <c r="J38" s="30"/>
      <c r="K38" s="30"/>
      <c r="L38" s="30"/>
      <c r="M38" s="30"/>
      <c r="N38" s="30"/>
      <c r="O38" s="30"/>
      <c r="P38" s="30"/>
      <c r="Q38" s="30"/>
      <c r="R38" s="30"/>
      <c r="S38" s="30"/>
      <c r="T38" s="30"/>
    </row>
    <row r="39" spans="1:21" hidden="1">
      <c r="A39" s="30">
        <f t="shared" si="2"/>
        <v>0</v>
      </c>
      <c r="B39" s="30" t="s">
        <v>254</v>
      </c>
      <c r="C39" s="30" t="str">
        <f t="shared" si="3"/>
        <v/>
      </c>
      <c r="D39" s="30"/>
      <c r="E39" s="30"/>
      <c r="F39" s="30"/>
      <c r="G39" s="30"/>
      <c r="H39" s="30"/>
      <c r="I39" s="30"/>
      <c r="J39" s="30"/>
      <c r="K39" s="30"/>
      <c r="L39" s="30"/>
      <c r="M39" s="30"/>
      <c r="N39" s="30"/>
      <c r="O39" s="30"/>
      <c r="P39" s="30"/>
      <c r="Q39" s="30"/>
      <c r="R39" s="30"/>
      <c r="S39" s="30"/>
      <c r="T39" s="30"/>
    </row>
    <row r="40" spans="1:21" hidden="1">
      <c r="A40" s="30">
        <f t="shared" si="2"/>
        <v>0</v>
      </c>
      <c r="B40" s="30" t="s">
        <v>174</v>
      </c>
      <c r="C40" s="30" t="str">
        <f t="shared" si="3"/>
        <v/>
      </c>
      <c r="D40" s="30"/>
      <c r="E40" s="30"/>
      <c r="F40" s="30"/>
      <c r="G40" s="30"/>
      <c r="H40" s="30"/>
      <c r="I40" s="30"/>
      <c r="J40" s="30"/>
      <c r="K40" s="30"/>
      <c r="L40" s="30"/>
      <c r="M40" s="30"/>
      <c r="N40" s="30"/>
      <c r="O40" s="30"/>
      <c r="P40" s="30"/>
      <c r="Q40" s="30"/>
      <c r="R40" s="30"/>
      <c r="S40" s="30"/>
      <c r="T40" s="30"/>
    </row>
    <row r="41" spans="1:21" hidden="1">
      <c r="A41" s="30">
        <f t="shared" si="2"/>
        <v>0</v>
      </c>
      <c r="B41" s="30" t="s">
        <v>164</v>
      </c>
      <c r="C41" s="30" t="str">
        <f t="shared" si="3"/>
        <v/>
      </c>
      <c r="D41" s="30"/>
      <c r="E41" s="30"/>
      <c r="F41" s="30"/>
      <c r="G41" s="30"/>
      <c r="H41" s="30"/>
      <c r="I41" s="30"/>
      <c r="J41" s="30"/>
      <c r="K41" s="30"/>
      <c r="L41" s="30"/>
      <c r="M41" s="30"/>
      <c r="N41" s="30"/>
      <c r="O41" s="30"/>
      <c r="P41" s="30"/>
      <c r="Q41" s="30"/>
      <c r="R41" s="30"/>
      <c r="S41" s="30"/>
      <c r="T41" s="30"/>
    </row>
    <row r="42" spans="1:21" hidden="1">
      <c r="A42" s="30">
        <f t="shared" si="2"/>
        <v>0</v>
      </c>
      <c r="B42" s="30" t="s">
        <v>217</v>
      </c>
      <c r="C42" s="30" t="str">
        <f t="shared" si="3"/>
        <v/>
      </c>
      <c r="D42" s="30"/>
      <c r="E42" s="30"/>
      <c r="F42" s="30"/>
      <c r="G42" s="30"/>
      <c r="H42" s="30"/>
      <c r="I42" s="30"/>
      <c r="J42" s="30"/>
      <c r="K42" s="30"/>
      <c r="L42" s="30"/>
      <c r="M42" s="30"/>
      <c r="N42" s="30"/>
      <c r="O42" s="30"/>
      <c r="P42" s="30"/>
      <c r="Q42" s="30"/>
      <c r="R42" s="30"/>
      <c r="S42" s="30"/>
      <c r="T42" s="30"/>
    </row>
    <row r="43" spans="1:21" hidden="1">
      <c r="A43" s="30">
        <f t="shared" si="2"/>
        <v>0</v>
      </c>
      <c r="B43" s="30" t="s">
        <v>243</v>
      </c>
      <c r="C43" s="30" t="str">
        <f t="shared" si="3"/>
        <v/>
      </c>
      <c r="D43" s="30"/>
      <c r="E43" s="30"/>
      <c r="F43" s="30"/>
      <c r="G43" s="30"/>
      <c r="H43" s="30"/>
      <c r="I43" s="30"/>
      <c r="J43" s="30"/>
      <c r="K43" s="30"/>
      <c r="L43" s="30"/>
      <c r="M43" s="30"/>
      <c r="N43" s="30"/>
      <c r="O43" s="30"/>
      <c r="P43" s="30"/>
      <c r="Q43" s="30"/>
      <c r="R43" s="30"/>
      <c r="S43" s="30"/>
      <c r="T43" s="30"/>
    </row>
    <row r="44" spans="1:21" hidden="1">
      <c r="A44" s="30">
        <f t="shared" si="2"/>
        <v>0</v>
      </c>
      <c r="B44" s="30" t="s">
        <v>172</v>
      </c>
      <c r="C44" s="30" t="str">
        <f t="shared" si="3"/>
        <v/>
      </c>
      <c r="D44" s="30"/>
      <c r="E44" s="30"/>
      <c r="F44" s="30"/>
      <c r="G44" s="30"/>
      <c r="H44" s="30"/>
      <c r="I44" s="30"/>
      <c r="J44" s="30"/>
      <c r="K44" s="30"/>
      <c r="L44" s="30"/>
      <c r="M44" s="30"/>
      <c r="N44" s="30"/>
      <c r="O44" s="30"/>
      <c r="P44" s="30"/>
      <c r="Q44" s="30"/>
      <c r="R44" s="30"/>
      <c r="S44" s="30"/>
      <c r="T44" s="30"/>
    </row>
    <row r="45" spans="1:21" hidden="1">
      <c r="A45" s="30">
        <f t="shared" si="2"/>
        <v>0</v>
      </c>
      <c r="B45" s="30" t="s">
        <v>255</v>
      </c>
      <c r="C45" s="30" t="str">
        <f t="shared" si="3"/>
        <v/>
      </c>
      <c r="D45" s="30"/>
      <c r="E45" s="30"/>
      <c r="F45" s="30"/>
      <c r="G45" s="30"/>
      <c r="H45" s="30"/>
      <c r="I45" s="30"/>
      <c r="J45" s="30"/>
      <c r="K45" s="30"/>
      <c r="L45" s="30"/>
      <c r="M45" s="30"/>
      <c r="N45" s="30"/>
      <c r="O45" s="30"/>
      <c r="P45" s="30"/>
      <c r="Q45" s="30"/>
      <c r="R45" s="30"/>
      <c r="S45" s="30"/>
      <c r="T45" s="30"/>
    </row>
    <row r="46" spans="1:21" hidden="1">
      <c r="A46" s="30">
        <f t="shared" si="2"/>
        <v>1250</v>
      </c>
      <c r="B46" s="30" t="s">
        <v>301</v>
      </c>
      <c r="C46" s="30">
        <f t="shared" si="3"/>
        <v>100</v>
      </c>
      <c r="D46" s="30"/>
      <c r="E46" s="30"/>
      <c r="F46" s="30">
        <v>500</v>
      </c>
      <c r="G46" s="30"/>
      <c r="H46" s="30"/>
      <c r="I46" s="30">
        <v>250</v>
      </c>
      <c r="J46" s="30"/>
      <c r="K46" s="30">
        <v>250</v>
      </c>
      <c r="L46" s="30">
        <v>250</v>
      </c>
      <c r="M46" s="30"/>
      <c r="N46" s="30"/>
      <c r="O46" s="30"/>
      <c r="P46" s="30"/>
      <c r="Q46" s="30"/>
      <c r="R46" s="30"/>
      <c r="S46" s="30"/>
      <c r="T46" s="30"/>
      <c r="U46" s="36" t="s">
        <v>314</v>
      </c>
    </row>
    <row r="47" spans="1:21" hidden="1">
      <c r="A47" s="30">
        <f t="shared" si="2"/>
        <v>0</v>
      </c>
      <c r="B47" s="30" t="s">
        <v>257</v>
      </c>
      <c r="C47" s="30" t="str">
        <f t="shared" si="3"/>
        <v/>
      </c>
      <c r="D47" s="30"/>
      <c r="E47" s="30"/>
      <c r="F47" s="30"/>
      <c r="G47" s="30"/>
      <c r="H47" s="30"/>
      <c r="I47" s="30"/>
      <c r="J47" s="30"/>
      <c r="K47" s="30"/>
      <c r="L47" s="30"/>
      <c r="M47" s="30"/>
      <c r="N47" s="30"/>
      <c r="O47" s="30"/>
      <c r="P47" s="30"/>
      <c r="Q47" s="30"/>
      <c r="R47" s="30"/>
      <c r="S47" s="30"/>
      <c r="T47" s="30"/>
    </row>
    <row r="48" spans="1:21" hidden="1">
      <c r="A48" s="30">
        <f t="shared" si="2"/>
        <v>0</v>
      </c>
      <c r="B48" s="30" t="s">
        <v>258</v>
      </c>
      <c r="C48" s="30" t="str">
        <f t="shared" si="3"/>
        <v/>
      </c>
      <c r="D48" s="30"/>
      <c r="E48" s="30"/>
      <c r="F48" s="30"/>
      <c r="G48" s="30"/>
      <c r="H48" s="30"/>
      <c r="I48" s="30"/>
      <c r="J48" s="30"/>
      <c r="K48" s="30"/>
      <c r="L48" s="30"/>
      <c r="M48" s="30"/>
      <c r="N48" s="30"/>
      <c r="O48" s="30"/>
      <c r="P48" s="30"/>
      <c r="Q48" s="30"/>
      <c r="R48" s="30"/>
      <c r="S48" s="30"/>
      <c r="T48" s="30"/>
    </row>
    <row r="49" spans="1:21" hidden="1">
      <c r="A49" s="30">
        <f t="shared" si="2"/>
        <v>0</v>
      </c>
      <c r="B49" s="30" t="s">
        <v>215</v>
      </c>
      <c r="C49" s="30" t="str">
        <f t="shared" si="3"/>
        <v/>
      </c>
      <c r="D49" s="30"/>
      <c r="E49" s="30"/>
      <c r="F49" s="30"/>
      <c r="G49" s="30"/>
      <c r="H49" s="30"/>
      <c r="I49" s="30"/>
      <c r="J49" s="30"/>
      <c r="K49" s="30"/>
      <c r="L49" s="30"/>
      <c r="M49" s="30"/>
      <c r="N49" s="30"/>
      <c r="O49" s="30"/>
      <c r="P49" s="30"/>
      <c r="Q49" s="30"/>
      <c r="R49" s="30"/>
      <c r="S49" s="30"/>
      <c r="T49" s="30"/>
    </row>
    <row r="50" spans="1:21" hidden="1">
      <c r="A50" s="30">
        <f t="shared" si="2"/>
        <v>0</v>
      </c>
      <c r="B50" s="30" t="s">
        <v>233</v>
      </c>
      <c r="C50" s="30" t="str">
        <f t="shared" si="3"/>
        <v/>
      </c>
      <c r="D50" s="30"/>
      <c r="E50" s="30"/>
      <c r="F50" s="30"/>
      <c r="G50" s="30"/>
      <c r="H50" s="30"/>
      <c r="I50" s="30"/>
      <c r="J50" s="30"/>
      <c r="K50" s="30"/>
      <c r="L50" s="30"/>
      <c r="M50" s="30"/>
      <c r="N50" s="30"/>
      <c r="O50" s="30"/>
      <c r="P50" s="30"/>
      <c r="Q50" s="30"/>
      <c r="R50" s="30"/>
      <c r="S50" s="30"/>
      <c r="T50" s="30"/>
    </row>
    <row r="51" spans="1:21" hidden="1">
      <c r="A51" s="30">
        <f t="shared" si="2"/>
        <v>0</v>
      </c>
      <c r="B51" s="30" t="s">
        <v>259</v>
      </c>
      <c r="C51" s="30" t="str">
        <f t="shared" si="3"/>
        <v/>
      </c>
      <c r="D51" s="30"/>
      <c r="E51" s="30"/>
      <c r="F51" s="30"/>
      <c r="G51" s="30"/>
      <c r="H51" s="30"/>
      <c r="I51" s="30"/>
      <c r="J51" s="30"/>
      <c r="K51" s="30"/>
      <c r="L51" s="30"/>
      <c r="M51" s="30"/>
      <c r="N51" s="30"/>
      <c r="O51" s="30"/>
      <c r="P51" s="30"/>
      <c r="Q51" s="30"/>
      <c r="R51" s="30"/>
      <c r="S51" s="30"/>
      <c r="T51" s="30"/>
    </row>
    <row r="52" spans="1:21" hidden="1">
      <c r="A52" s="30">
        <f t="shared" si="2"/>
        <v>0</v>
      </c>
      <c r="B52" s="30" t="s">
        <v>260</v>
      </c>
      <c r="C52" s="30" t="str">
        <f t="shared" si="3"/>
        <v/>
      </c>
      <c r="D52" s="30"/>
      <c r="E52" s="30"/>
      <c r="F52" s="30"/>
      <c r="G52" s="30"/>
      <c r="H52" s="30"/>
      <c r="I52" s="30"/>
      <c r="J52" s="30"/>
      <c r="K52" s="30"/>
      <c r="L52" s="30"/>
      <c r="M52" s="30"/>
      <c r="N52" s="30"/>
      <c r="O52" s="30"/>
      <c r="P52" s="30"/>
      <c r="Q52" s="30"/>
      <c r="R52" s="30"/>
      <c r="S52" s="30"/>
      <c r="T52" s="30"/>
    </row>
    <row r="53" spans="1:21" hidden="1">
      <c r="A53" s="30">
        <f t="shared" si="2"/>
        <v>0</v>
      </c>
      <c r="B53" s="30" t="s">
        <v>176</v>
      </c>
      <c r="C53" s="30" t="str">
        <f t="shared" si="3"/>
        <v/>
      </c>
      <c r="D53" s="30"/>
      <c r="E53" s="30"/>
      <c r="F53" s="30"/>
      <c r="G53" s="30"/>
      <c r="H53" s="30"/>
      <c r="I53" s="30"/>
      <c r="J53" s="30"/>
      <c r="K53" s="30"/>
      <c r="L53" s="30"/>
      <c r="M53" s="30"/>
      <c r="N53" s="30"/>
      <c r="O53" s="30"/>
      <c r="P53" s="30"/>
      <c r="Q53" s="30"/>
      <c r="R53" s="30"/>
      <c r="S53" s="30"/>
      <c r="T53" s="30"/>
    </row>
    <row r="54" spans="1:21" hidden="1">
      <c r="A54" s="30">
        <f t="shared" si="2"/>
        <v>0</v>
      </c>
      <c r="B54" s="30" t="s">
        <v>168</v>
      </c>
      <c r="C54" s="30" t="str">
        <f t="shared" si="3"/>
        <v/>
      </c>
      <c r="D54" s="30"/>
      <c r="E54" s="30"/>
      <c r="F54" s="30"/>
      <c r="G54" s="30"/>
      <c r="H54" s="30"/>
      <c r="I54" s="30"/>
      <c r="J54" s="30"/>
      <c r="K54" s="30"/>
      <c r="L54" s="30"/>
      <c r="M54" s="30"/>
      <c r="N54" s="30"/>
      <c r="O54" s="30"/>
      <c r="P54" s="30"/>
      <c r="Q54" s="30"/>
      <c r="R54" s="30"/>
      <c r="S54" s="30"/>
      <c r="T54" s="30"/>
    </row>
    <row r="55" spans="1:21" hidden="1">
      <c r="A55" s="30">
        <f t="shared" si="2"/>
        <v>0</v>
      </c>
      <c r="B55" s="30" t="s">
        <v>203</v>
      </c>
      <c r="C55" s="30" t="str">
        <f t="shared" si="3"/>
        <v/>
      </c>
      <c r="D55" s="30"/>
      <c r="E55" s="30"/>
      <c r="F55" s="30"/>
      <c r="G55" s="30"/>
      <c r="H55" s="30"/>
      <c r="I55" s="30"/>
      <c r="J55" s="30"/>
      <c r="K55" s="30"/>
      <c r="L55" s="30"/>
      <c r="M55" s="30"/>
      <c r="N55" s="30"/>
      <c r="O55" s="30"/>
      <c r="P55" s="30"/>
      <c r="Q55" s="30"/>
      <c r="R55" s="30"/>
      <c r="S55" s="30"/>
      <c r="T55" s="30"/>
    </row>
    <row r="56" spans="1:21" hidden="1">
      <c r="A56" s="30">
        <f t="shared" si="2"/>
        <v>0</v>
      </c>
      <c r="B56" s="30" t="s">
        <v>256</v>
      </c>
      <c r="C56" s="30" t="str">
        <f t="shared" si="3"/>
        <v/>
      </c>
      <c r="D56" s="30"/>
      <c r="E56" s="30"/>
      <c r="F56" s="30"/>
      <c r="G56" s="30"/>
      <c r="H56" s="30"/>
      <c r="I56" s="30"/>
      <c r="J56" s="30"/>
      <c r="K56" s="30"/>
      <c r="L56" s="30"/>
      <c r="M56" s="30"/>
      <c r="N56" s="30"/>
      <c r="O56" s="30"/>
      <c r="P56" s="30"/>
      <c r="Q56" s="30"/>
      <c r="R56" s="30"/>
      <c r="S56" s="30"/>
      <c r="T56" s="30"/>
    </row>
    <row r="57" spans="1:21" hidden="1">
      <c r="A57" s="30">
        <f t="shared" si="2"/>
        <v>0</v>
      </c>
      <c r="B57" s="30" t="s">
        <v>195</v>
      </c>
      <c r="C57" s="30" t="str">
        <f t="shared" si="3"/>
        <v/>
      </c>
      <c r="D57" s="30"/>
      <c r="E57" s="30"/>
      <c r="F57" s="30"/>
      <c r="G57" s="30"/>
      <c r="H57" s="30"/>
      <c r="I57" s="30"/>
      <c r="J57" s="30"/>
      <c r="K57" s="30"/>
      <c r="L57" s="30"/>
      <c r="M57" s="30"/>
      <c r="N57" s="30"/>
      <c r="O57" s="30"/>
      <c r="P57" s="30"/>
      <c r="Q57" s="30"/>
      <c r="R57" s="30"/>
      <c r="S57" s="30"/>
      <c r="T57" s="30"/>
    </row>
    <row r="58" spans="1:21" hidden="1">
      <c r="A58" s="30">
        <f t="shared" si="2"/>
        <v>0</v>
      </c>
      <c r="B58" s="30" t="s">
        <v>213</v>
      </c>
      <c r="C58" s="30" t="str">
        <f t="shared" si="3"/>
        <v/>
      </c>
      <c r="D58" s="30"/>
      <c r="E58" s="30"/>
      <c r="F58" s="30"/>
      <c r="G58" s="30"/>
      <c r="H58" s="30"/>
      <c r="I58" s="30"/>
      <c r="J58" s="30"/>
      <c r="K58" s="30"/>
      <c r="L58" s="30"/>
      <c r="M58" s="30"/>
      <c r="N58" s="30"/>
      <c r="O58" s="30"/>
      <c r="P58" s="30"/>
      <c r="Q58" s="30"/>
      <c r="R58" s="30"/>
      <c r="S58" s="30"/>
      <c r="T58" s="30"/>
    </row>
    <row r="59" spans="1:21" hidden="1">
      <c r="A59" s="30">
        <f t="shared" si="2"/>
        <v>0</v>
      </c>
      <c r="B59" s="30" t="s">
        <v>184</v>
      </c>
      <c r="C59" s="30" t="str">
        <f t="shared" si="3"/>
        <v/>
      </c>
      <c r="D59" s="30"/>
      <c r="E59" s="30"/>
      <c r="F59" s="30"/>
      <c r="G59" s="30"/>
      <c r="H59" s="30"/>
      <c r="I59" s="30"/>
      <c r="J59" s="30"/>
      <c r="K59" s="30"/>
      <c r="L59" s="30"/>
      <c r="M59" s="30"/>
      <c r="N59" s="30"/>
      <c r="O59" s="30"/>
      <c r="P59" s="30"/>
      <c r="Q59" s="30"/>
      <c r="R59" s="30"/>
      <c r="S59" s="30"/>
      <c r="T59" s="30"/>
    </row>
    <row r="60" spans="1:21" hidden="1">
      <c r="A60" s="30">
        <f t="shared" si="2"/>
        <v>250</v>
      </c>
      <c r="B60" s="30" t="s">
        <v>275</v>
      </c>
      <c r="C60" s="30">
        <f t="shared" si="3"/>
        <v>100</v>
      </c>
      <c r="D60" s="30"/>
      <c r="E60" s="30"/>
      <c r="F60" s="30"/>
      <c r="G60" s="30">
        <v>250</v>
      </c>
      <c r="H60" s="30"/>
      <c r="I60" s="30"/>
      <c r="J60" s="30"/>
      <c r="K60" s="30"/>
      <c r="L60" s="30"/>
      <c r="M60" s="30"/>
      <c r="N60" s="30"/>
      <c r="O60" s="30"/>
      <c r="P60" s="30"/>
      <c r="Q60" s="30"/>
      <c r="R60" s="30"/>
      <c r="S60" s="30"/>
      <c r="T60" s="30"/>
      <c r="U60" s="36" t="s">
        <v>314</v>
      </c>
    </row>
    <row r="61" spans="1:21" hidden="1">
      <c r="A61" s="30">
        <f t="shared" si="2"/>
        <v>0</v>
      </c>
      <c r="B61" s="30" t="s">
        <v>261</v>
      </c>
      <c r="C61" s="30" t="str">
        <f t="shared" si="3"/>
        <v/>
      </c>
      <c r="D61" s="30"/>
      <c r="E61" s="30"/>
      <c r="F61" s="30"/>
      <c r="G61" s="30"/>
      <c r="H61" s="30"/>
      <c r="I61" s="30"/>
      <c r="J61" s="30"/>
      <c r="K61" s="30"/>
      <c r="L61" s="30"/>
      <c r="M61" s="30"/>
      <c r="N61" s="30"/>
      <c r="O61" s="30"/>
      <c r="P61" s="30"/>
      <c r="Q61" s="30"/>
      <c r="R61" s="30"/>
      <c r="S61" s="30"/>
      <c r="T61" s="30"/>
    </row>
    <row r="62" spans="1:21" hidden="1">
      <c r="A62" s="30">
        <f t="shared" si="2"/>
        <v>0</v>
      </c>
      <c r="B62" s="30" t="s">
        <v>151</v>
      </c>
      <c r="C62" s="30" t="str">
        <f t="shared" si="3"/>
        <v/>
      </c>
      <c r="D62" s="30"/>
      <c r="E62" s="30"/>
      <c r="F62" s="30"/>
      <c r="G62" s="30"/>
      <c r="H62" s="30"/>
      <c r="I62" s="30"/>
      <c r="J62" s="30"/>
      <c r="K62" s="30"/>
      <c r="L62" s="30"/>
      <c r="M62" s="30"/>
      <c r="N62" s="30"/>
      <c r="O62" s="30"/>
      <c r="P62" s="30"/>
      <c r="Q62" s="30"/>
      <c r="R62" s="30"/>
      <c r="S62" s="30"/>
      <c r="T62" s="30"/>
    </row>
    <row r="63" spans="1:21" hidden="1">
      <c r="A63" s="30">
        <f t="shared" si="2"/>
        <v>0</v>
      </c>
      <c r="B63" s="30" t="s">
        <v>262</v>
      </c>
      <c r="C63" s="30" t="str">
        <f t="shared" si="3"/>
        <v/>
      </c>
      <c r="D63" s="30"/>
      <c r="E63" s="30"/>
      <c r="F63" s="30"/>
      <c r="G63" s="30"/>
      <c r="H63" s="30"/>
      <c r="I63" s="30"/>
      <c r="J63" s="30"/>
      <c r="K63" s="30"/>
      <c r="L63" s="30"/>
      <c r="M63" s="30"/>
      <c r="N63" s="30"/>
      <c r="O63" s="30"/>
      <c r="P63" s="30"/>
      <c r="Q63" s="30"/>
      <c r="R63" s="30"/>
      <c r="S63" s="30"/>
      <c r="T63" s="30"/>
    </row>
    <row r="64" spans="1:21" hidden="1">
      <c r="A64" s="30">
        <f t="shared" si="2"/>
        <v>0</v>
      </c>
      <c r="B64" s="30" t="s">
        <v>235</v>
      </c>
      <c r="C64" s="30" t="str">
        <f t="shared" si="3"/>
        <v/>
      </c>
      <c r="D64" s="30"/>
      <c r="E64" s="30"/>
      <c r="F64" s="30"/>
      <c r="G64" s="30"/>
      <c r="H64" s="30"/>
      <c r="I64" s="30"/>
      <c r="J64" s="30"/>
      <c r="K64" s="30"/>
      <c r="L64" s="30"/>
      <c r="M64" s="30"/>
      <c r="N64" s="30"/>
      <c r="O64" s="30"/>
      <c r="P64" s="30"/>
      <c r="Q64" s="30"/>
      <c r="R64" s="30"/>
      <c r="S64" s="30"/>
      <c r="T64" s="30"/>
    </row>
    <row r="65" spans="1:21" hidden="1">
      <c r="A65" s="30">
        <f t="shared" si="2"/>
        <v>0</v>
      </c>
      <c r="B65" s="30" t="s">
        <v>181</v>
      </c>
      <c r="C65" s="30" t="str">
        <f t="shared" si="3"/>
        <v/>
      </c>
      <c r="D65" s="30"/>
      <c r="E65" s="30"/>
      <c r="F65" s="30"/>
      <c r="G65" s="30"/>
      <c r="H65" s="30"/>
      <c r="I65" s="30"/>
      <c r="J65" s="30"/>
      <c r="K65" s="30"/>
      <c r="L65" s="30"/>
      <c r="M65" s="30"/>
      <c r="N65" s="30"/>
      <c r="O65" s="30"/>
      <c r="P65" s="30"/>
      <c r="Q65" s="30"/>
      <c r="R65" s="30"/>
      <c r="S65" s="30"/>
      <c r="T65" s="30"/>
    </row>
    <row r="66" spans="1:21" hidden="1">
      <c r="A66" s="30">
        <f t="shared" ref="A66:A97" si="4">SUM(F66:T66)</f>
        <v>0</v>
      </c>
      <c r="B66" s="30" t="s">
        <v>263</v>
      </c>
      <c r="C66" s="30" t="str">
        <f t="shared" ref="C66:C97" si="5">IF(U66&lt;&gt;"",100,"")</f>
        <v/>
      </c>
      <c r="D66" s="30"/>
      <c r="E66" s="30"/>
      <c r="F66" s="30"/>
      <c r="G66" s="30"/>
      <c r="H66" s="30"/>
      <c r="I66" s="30"/>
      <c r="J66" s="30"/>
      <c r="K66" s="30"/>
      <c r="L66" s="30"/>
      <c r="M66" s="30"/>
      <c r="N66" s="30"/>
      <c r="O66" s="30"/>
      <c r="P66" s="30"/>
      <c r="Q66" s="30"/>
      <c r="R66" s="30"/>
      <c r="S66" s="30"/>
      <c r="T66" s="30"/>
    </row>
    <row r="67" spans="1:21" hidden="1">
      <c r="A67" s="30">
        <f t="shared" si="4"/>
        <v>0</v>
      </c>
      <c r="B67" s="30" t="s">
        <v>264</v>
      </c>
      <c r="C67" s="30" t="str">
        <f t="shared" si="5"/>
        <v/>
      </c>
      <c r="D67" s="30"/>
      <c r="E67" s="30"/>
      <c r="F67" s="30"/>
      <c r="G67" s="30"/>
      <c r="H67" s="30"/>
      <c r="I67" s="30"/>
      <c r="J67" s="30"/>
      <c r="K67" s="30"/>
      <c r="L67" s="30"/>
      <c r="M67" s="30"/>
      <c r="N67" s="30"/>
      <c r="O67" s="30"/>
      <c r="P67" s="30"/>
      <c r="Q67" s="30"/>
      <c r="R67" s="30"/>
      <c r="S67" s="30"/>
      <c r="T67" s="30"/>
    </row>
    <row r="68" spans="1:21" hidden="1">
      <c r="A68" s="30">
        <f t="shared" si="4"/>
        <v>0</v>
      </c>
      <c r="B68" s="30" t="s">
        <v>265</v>
      </c>
      <c r="C68" s="30" t="str">
        <f t="shared" si="5"/>
        <v/>
      </c>
      <c r="D68" s="30"/>
      <c r="E68" s="30"/>
      <c r="F68" s="30"/>
      <c r="G68" s="30"/>
      <c r="H68" s="30"/>
      <c r="I68" s="30"/>
      <c r="J68" s="30"/>
      <c r="K68" s="30"/>
      <c r="L68" s="30"/>
      <c r="M68" s="30"/>
      <c r="N68" s="30"/>
      <c r="O68" s="30"/>
      <c r="P68" s="30"/>
      <c r="Q68" s="30"/>
      <c r="R68" s="30"/>
      <c r="S68" s="30"/>
      <c r="T68" s="30"/>
    </row>
    <row r="69" spans="1:21" hidden="1">
      <c r="A69" s="30">
        <f t="shared" si="4"/>
        <v>0</v>
      </c>
      <c r="B69" s="30" t="s">
        <v>248</v>
      </c>
      <c r="C69" s="30" t="str">
        <f t="shared" si="5"/>
        <v/>
      </c>
      <c r="D69" s="30"/>
      <c r="E69" s="30"/>
      <c r="F69" s="30"/>
      <c r="G69" s="30"/>
      <c r="H69" s="30"/>
      <c r="I69" s="30"/>
      <c r="J69" s="30"/>
      <c r="K69" s="30"/>
      <c r="L69" s="30"/>
      <c r="M69" s="30"/>
      <c r="N69" s="30"/>
      <c r="O69" s="30"/>
      <c r="P69" s="30"/>
      <c r="Q69" s="30"/>
      <c r="R69" s="30"/>
      <c r="S69" s="30"/>
      <c r="T69" s="30"/>
    </row>
    <row r="70" spans="1:21" hidden="1">
      <c r="A70" s="30">
        <f t="shared" si="4"/>
        <v>1750</v>
      </c>
      <c r="B70" s="30" t="s">
        <v>210</v>
      </c>
      <c r="C70" s="30">
        <f t="shared" si="5"/>
        <v>100</v>
      </c>
      <c r="D70" s="30"/>
      <c r="E70" s="30"/>
      <c r="F70" s="30">
        <v>250</v>
      </c>
      <c r="G70" s="30"/>
      <c r="H70" s="30">
        <v>250</v>
      </c>
      <c r="I70" s="30">
        <v>250</v>
      </c>
      <c r="J70" s="30"/>
      <c r="K70" s="30">
        <v>250</v>
      </c>
      <c r="L70" s="30">
        <v>250</v>
      </c>
      <c r="M70" s="30"/>
      <c r="N70" s="30"/>
      <c r="O70" s="30">
        <v>500</v>
      </c>
      <c r="P70" s="30"/>
      <c r="Q70" s="30"/>
      <c r="R70" s="30"/>
      <c r="S70" s="30"/>
      <c r="T70" s="30"/>
      <c r="U70" s="36" t="s">
        <v>314</v>
      </c>
    </row>
    <row r="71" spans="1:21">
      <c r="A71" s="30">
        <f t="shared" si="4"/>
        <v>0</v>
      </c>
      <c r="B71" s="30" t="s">
        <v>201</v>
      </c>
      <c r="C71" s="30">
        <f t="shared" si="5"/>
        <v>100</v>
      </c>
      <c r="D71" s="30"/>
      <c r="E71" s="30"/>
      <c r="F71" s="30"/>
      <c r="G71" s="30"/>
      <c r="H71" s="30"/>
      <c r="I71" s="30"/>
      <c r="J71" s="30"/>
      <c r="K71" s="30"/>
      <c r="L71" s="30"/>
      <c r="M71" s="30"/>
      <c r="N71" s="30"/>
      <c r="O71" s="30"/>
      <c r="P71" s="30"/>
      <c r="Q71" s="30"/>
      <c r="R71" s="30"/>
      <c r="S71" s="30"/>
      <c r="T71" s="30"/>
      <c r="U71" s="36" t="s">
        <v>15</v>
      </c>
    </row>
    <row r="72" spans="1:21" hidden="1">
      <c r="A72" s="30">
        <f t="shared" si="4"/>
        <v>0</v>
      </c>
      <c r="B72" s="30" t="s">
        <v>220</v>
      </c>
      <c r="C72" s="30" t="str">
        <f t="shared" si="5"/>
        <v/>
      </c>
      <c r="D72" s="30"/>
      <c r="E72" s="30"/>
      <c r="F72" s="30"/>
      <c r="G72" s="30"/>
      <c r="H72" s="30"/>
      <c r="I72" s="30"/>
      <c r="J72" s="30"/>
      <c r="K72" s="30"/>
      <c r="L72" s="30"/>
      <c r="M72" s="30"/>
      <c r="N72" s="30"/>
      <c r="O72" s="30"/>
      <c r="P72" s="30"/>
      <c r="Q72" s="30"/>
      <c r="R72" s="30"/>
      <c r="S72" s="30"/>
      <c r="T72" s="30"/>
    </row>
    <row r="73" spans="1:21" hidden="1">
      <c r="A73" s="30">
        <f t="shared" si="4"/>
        <v>0</v>
      </c>
      <c r="B73" s="30" t="s">
        <v>194</v>
      </c>
      <c r="C73" s="30" t="str">
        <f t="shared" si="5"/>
        <v/>
      </c>
      <c r="D73" s="30"/>
      <c r="E73" s="30"/>
      <c r="F73" s="30"/>
      <c r="G73" s="30"/>
      <c r="H73" s="30"/>
      <c r="I73" s="30"/>
      <c r="J73" s="30"/>
      <c r="K73" s="30"/>
      <c r="L73" s="30"/>
      <c r="M73" s="30"/>
      <c r="N73" s="30"/>
      <c r="O73" s="30"/>
      <c r="P73" s="30"/>
      <c r="Q73" s="30"/>
      <c r="R73" s="30"/>
      <c r="S73" s="30"/>
      <c r="T73" s="30"/>
    </row>
    <row r="74" spans="1:21" hidden="1">
      <c r="A74" s="30">
        <f t="shared" si="4"/>
        <v>0</v>
      </c>
      <c r="B74" s="30" t="s">
        <v>175</v>
      </c>
      <c r="C74" s="30" t="str">
        <f t="shared" si="5"/>
        <v/>
      </c>
      <c r="D74" s="30"/>
      <c r="E74" s="30"/>
      <c r="F74" s="30"/>
      <c r="G74" s="30"/>
      <c r="H74" s="30"/>
      <c r="I74" s="30"/>
      <c r="J74" s="30"/>
      <c r="K74" s="30"/>
      <c r="L74" s="30"/>
      <c r="M74" s="30"/>
      <c r="N74" s="30"/>
      <c r="O74" s="30"/>
      <c r="P74" s="30"/>
      <c r="Q74" s="30"/>
      <c r="R74" s="30"/>
      <c r="S74" s="30"/>
      <c r="T74" s="30"/>
    </row>
    <row r="75" spans="1:21" hidden="1">
      <c r="A75" s="30">
        <f t="shared" si="4"/>
        <v>0</v>
      </c>
      <c r="B75" s="30" t="s">
        <v>267</v>
      </c>
      <c r="C75" s="30" t="str">
        <f t="shared" si="5"/>
        <v/>
      </c>
      <c r="D75" s="30"/>
      <c r="E75" s="30"/>
      <c r="F75" s="30"/>
      <c r="G75" s="30"/>
      <c r="H75" s="30"/>
      <c r="I75" s="30"/>
      <c r="J75" s="30"/>
      <c r="K75" s="30"/>
      <c r="L75" s="30"/>
      <c r="M75" s="30"/>
      <c r="N75" s="30"/>
      <c r="O75" s="30"/>
      <c r="P75" s="30"/>
      <c r="Q75" s="30"/>
      <c r="R75" s="30"/>
      <c r="S75" s="30"/>
      <c r="T75" s="30"/>
    </row>
    <row r="76" spans="1:21" hidden="1">
      <c r="A76" s="30">
        <f t="shared" si="4"/>
        <v>0</v>
      </c>
      <c r="B76" s="30" t="s">
        <v>202</v>
      </c>
      <c r="C76" s="30" t="str">
        <f t="shared" si="5"/>
        <v/>
      </c>
      <c r="D76" s="30"/>
      <c r="E76" s="30"/>
      <c r="F76" s="30"/>
      <c r="G76" s="30"/>
      <c r="H76" s="30"/>
      <c r="I76" s="30"/>
      <c r="J76" s="30"/>
      <c r="K76" s="30"/>
      <c r="L76" s="30"/>
      <c r="M76" s="30"/>
      <c r="N76" s="30"/>
      <c r="O76" s="30"/>
      <c r="P76" s="30"/>
      <c r="Q76" s="30"/>
      <c r="R76" s="30"/>
      <c r="S76" s="30"/>
      <c r="T76" s="30"/>
    </row>
    <row r="77" spans="1:21" hidden="1">
      <c r="A77" s="30">
        <f t="shared" si="4"/>
        <v>0</v>
      </c>
      <c r="B77" s="30" t="s">
        <v>225</v>
      </c>
      <c r="C77" s="30" t="str">
        <f t="shared" si="5"/>
        <v/>
      </c>
      <c r="D77" s="30"/>
      <c r="E77" s="30"/>
      <c r="F77" s="30"/>
      <c r="G77" s="30"/>
      <c r="H77" s="30"/>
      <c r="I77" s="30"/>
      <c r="J77" s="30"/>
      <c r="K77" s="30"/>
      <c r="L77" s="30"/>
      <c r="M77" s="30"/>
      <c r="N77" s="30"/>
      <c r="O77" s="30"/>
      <c r="P77" s="30"/>
      <c r="Q77" s="30"/>
      <c r="R77" s="30"/>
      <c r="S77" s="30"/>
      <c r="T77" s="30"/>
    </row>
    <row r="78" spans="1:21" hidden="1">
      <c r="A78" s="30">
        <f t="shared" si="4"/>
        <v>0</v>
      </c>
      <c r="B78" s="30" t="s">
        <v>268</v>
      </c>
      <c r="C78" s="30" t="str">
        <f t="shared" si="5"/>
        <v/>
      </c>
      <c r="D78" s="30"/>
      <c r="E78" s="30"/>
      <c r="F78" s="30"/>
      <c r="G78" s="30"/>
      <c r="H78" s="30"/>
      <c r="I78" s="30"/>
      <c r="J78" s="30"/>
      <c r="K78" s="30"/>
      <c r="L78" s="30"/>
      <c r="M78" s="30"/>
      <c r="N78" s="30"/>
      <c r="O78" s="30"/>
      <c r="P78" s="30"/>
      <c r="Q78" s="30"/>
      <c r="R78" s="30"/>
      <c r="S78" s="30"/>
      <c r="T78" s="30"/>
    </row>
    <row r="79" spans="1:21" hidden="1">
      <c r="A79" s="30">
        <f t="shared" si="4"/>
        <v>0</v>
      </c>
      <c r="B79" s="30" t="s">
        <v>152</v>
      </c>
      <c r="C79" s="30" t="str">
        <f t="shared" si="5"/>
        <v/>
      </c>
      <c r="D79" s="30"/>
      <c r="E79" s="30"/>
      <c r="F79" s="30"/>
      <c r="G79" s="30"/>
      <c r="H79" s="30"/>
      <c r="I79" s="30"/>
      <c r="J79" s="30"/>
      <c r="K79" s="30"/>
      <c r="L79" s="30"/>
      <c r="M79" s="30"/>
      <c r="N79" s="30"/>
      <c r="O79" s="30"/>
      <c r="P79" s="30"/>
      <c r="Q79" s="30"/>
      <c r="R79" s="30"/>
      <c r="S79" s="30"/>
      <c r="T79" s="30"/>
    </row>
    <row r="80" spans="1:21" hidden="1">
      <c r="A80" s="30">
        <f t="shared" si="4"/>
        <v>0</v>
      </c>
      <c r="B80" s="30" t="s">
        <v>239</v>
      </c>
      <c r="C80" s="30" t="str">
        <f t="shared" si="5"/>
        <v/>
      </c>
      <c r="D80" s="30"/>
      <c r="E80" s="30"/>
      <c r="F80" s="30"/>
      <c r="G80" s="30"/>
      <c r="H80" s="30"/>
      <c r="I80" s="30"/>
      <c r="J80" s="30"/>
      <c r="K80" s="30"/>
      <c r="L80" s="30"/>
      <c r="M80" s="30"/>
      <c r="N80" s="30"/>
      <c r="O80" s="30"/>
      <c r="P80" s="30"/>
      <c r="Q80" s="30"/>
      <c r="R80" s="30"/>
      <c r="S80" s="30"/>
      <c r="T80" s="30"/>
    </row>
    <row r="81" spans="1:21">
      <c r="A81" s="30">
        <f t="shared" si="4"/>
        <v>0</v>
      </c>
      <c r="B81" s="30" t="s">
        <v>150</v>
      </c>
      <c r="C81" s="30">
        <f t="shared" si="5"/>
        <v>100</v>
      </c>
      <c r="D81" s="30"/>
      <c r="E81" s="30"/>
      <c r="F81" s="30"/>
      <c r="G81" s="30"/>
      <c r="H81" s="30"/>
      <c r="I81" s="30"/>
      <c r="J81" s="30"/>
      <c r="K81" s="30"/>
      <c r="L81" s="30"/>
      <c r="M81" s="30"/>
      <c r="N81" s="30"/>
      <c r="O81" s="30"/>
      <c r="P81" s="30"/>
      <c r="Q81" s="30"/>
      <c r="R81" s="30"/>
      <c r="S81" s="30"/>
      <c r="T81" s="30"/>
      <c r="U81" s="36" t="s">
        <v>15</v>
      </c>
    </row>
    <row r="82" spans="1:21" hidden="1">
      <c r="A82" s="30">
        <f t="shared" si="4"/>
        <v>0</v>
      </c>
      <c r="B82" s="30" t="s">
        <v>190</v>
      </c>
      <c r="C82" s="30">
        <f t="shared" si="5"/>
        <v>100</v>
      </c>
      <c r="D82" s="30"/>
      <c r="E82" s="30"/>
      <c r="F82" s="30"/>
      <c r="G82" s="30"/>
      <c r="H82" s="30"/>
      <c r="I82" s="30"/>
      <c r="J82" s="30"/>
      <c r="K82" s="30"/>
      <c r="L82" s="30"/>
      <c r="M82" s="30"/>
      <c r="N82" s="30"/>
      <c r="O82" s="30"/>
      <c r="P82" s="30"/>
      <c r="Q82" s="30"/>
      <c r="R82" s="30"/>
      <c r="S82" s="30"/>
      <c r="T82" s="30"/>
      <c r="U82" s="36" t="s">
        <v>32</v>
      </c>
    </row>
    <row r="83" spans="1:21" hidden="1">
      <c r="A83" s="30">
        <f t="shared" si="4"/>
        <v>0</v>
      </c>
      <c r="B83" s="30" t="s">
        <v>169</v>
      </c>
      <c r="C83" s="30" t="str">
        <f t="shared" si="5"/>
        <v/>
      </c>
      <c r="D83" s="30"/>
      <c r="E83" s="30"/>
      <c r="F83" s="30"/>
      <c r="G83" s="30"/>
      <c r="H83" s="30"/>
      <c r="I83" s="30"/>
      <c r="J83" s="30"/>
      <c r="K83" s="30"/>
      <c r="L83" s="30"/>
      <c r="M83" s="30"/>
      <c r="N83" s="30"/>
      <c r="O83" s="30"/>
      <c r="P83" s="30"/>
      <c r="Q83" s="30"/>
      <c r="R83" s="30"/>
      <c r="S83" s="30"/>
      <c r="T83" s="30"/>
    </row>
    <row r="84" spans="1:21" hidden="1">
      <c r="A84" s="30">
        <f t="shared" si="4"/>
        <v>0</v>
      </c>
      <c r="B84" s="30" t="s">
        <v>241</v>
      </c>
      <c r="C84" s="30" t="str">
        <f t="shared" si="5"/>
        <v/>
      </c>
      <c r="D84" s="30"/>
      <c r="E84" s="30"/>
      <c r="F84" s="30"/>
      <c r="G84" s="30"/>
      <c r="H84" s="30"/>
      <c r="I84" s="30"/>
      <c r="J84" s="30"/>
      <c r="K84" s="30"/>
      <c r="L84" s="30"/>
      <c r="M84" s="30"/>
      <c r="N84" s="30"/>
      <c r="O84" s="30"/>
      <c r="P84" s="30"/>
      <c r="Q84" s="30"/>
      <c r="R84" s="30"/>
      <c r="S84" s="30"/>
      <c r="T84" s="30"/>
    </row>
    <row r="85" spans="1:21" hidden="1">
      <c r="A85" s="30">
        <f t="shared" si="4"/>
        <v>0</v>
      </c>
      <c r="B85" s="30" t="s">
        <v>191</v>
      </c>
      <c r="C85" s="30" t="str">
        <f t="shared" si="5"/>
        <v/>
      </c>
      <c r="D85" s="30"/>
      <c r="E85" s="30"/>
      <c r="F85" s="30"/>
      <c r="G85" s="30"/>
      <c r="H85" s="30"/>
      <c r="I85" s="30"/>
      <c r="J85" s="30"/>
      <c r="K85" s="30"/>
      <c r="L85" s="30"/>
      <c r="M85" s="30"/>
      <c r="N85" s="30"/>
      <c r="O85" s="30"/>
      <c r="P85" s="30"/>
      <c r="Q85" s="30"/>
      <c r="R85" s="30"/>
      <c r="S85" s="30"/>
      <c r="T85" s="30"/>
    </row>
    <row r="86" spans="1:21" hidden="1">
      <c r="A86" s="30">
        <f t="shared" si="4"/>
        <v>0</v>
      </c>
      <c r="B86" s="30" t="s">
        <v>219</v>
      </c>
      <c r="C86" s="30" t="str">
        <f t="shared" si="5"/>
        <v/>
      </c>
      <c r="D86" s="30"/>
      <c r="E86" s="30"/>
      <c r="F86" s="30"/>
      <c r="G86" s="30"/>
      <c r="H86" s="30"/>
      <c r="I86" s="30"/>
      <c r="J86" s="30"/>
      <c r="K86" s="30"/>
      <c r="L86" s="30"/>
      <c r="M86" s="30"/>
      <c r="N86" s="30"/>
      <c r="O86" s="30"/>
      <c r="P86" s="30"/>
      <c r="Q86" s="30"/>
      <c r="R86" s="30"/>
      <c r="S86" s="30"/>
      <c r="T86" s="30"/>
    </row>
    <row r="87" spans="1:21" hidden="1">
      <c r="A87" s="30">
        <f t="shared" si="4"/>
        <v>0</v>
      </c>
      <c r="B87" s="30" t="s">
        <v>221</v>
      </c>
      <c r="C87" s="30" t="str">
        <f t="shared" si="5"/>
        <v/>
      </c>
      <c r="D87" s="30"/>
      <c r="E87" s="30"/>
      <c r="F87" s="30"/>
      <c r="G87" s="30"/>
      <c r="H87" s="30"/>
      <c r="I87" s="30"/>
      <c r="J87" s="30"/>
      <c r="K87" s="30"/>
      <c r="L87" s="30"/>
      <c r="M87" s="30"/>
      <c r="N87" s="30"/>
      <c r="O87" s="30"/>
      <c r="P87" s="30"/>
      <c r="Q87" s="30"/>
      <c r="R87" s="30"/>
      <c r="S87" s="30"/>
      <c r="T87" s="30"/>
    </row>
    <row r="88" spans="1:21" hidden="1">
      <c r="A88" s="30">
        <f t="shared" si="4"/>
        <v>0</v>
      </c>
      <c r="B88" s="30" t="s">
        <v>269</v>
      </c>
      <c r="C88" s="30" t="str">
        <f t="shared" si="5"/>
        <v/>
      </c>
      <c r="D88" s="30"/>
      <c r="E88" s="30"/>
      <c r="F88" s="30"/>
      <c r="G88" s="30"/>
      <c r="H88" s="30"/>
      <c r="I88" s="30"/>
      <c r="J88" s="30"/>
      <c r="K88" s="30"/>
      <c r="L88" s="30"/>
      <c r="M88" s="30"/>
      <c r="N88" s="30"/>
      <c r="O88" s="30"/>
      <c r="P88" s="30"/>
      <c r="Q88" s="30"/>
      <c r="R88" s="30"/>
      <c r="S88" s="30"/>
      <c r="T88" s="30"/>
    </row>
    <row r="89" spans="1:21" hidden="1">
      <c r="A89" s="30">
        <f t="shared" si="4"/>
        <v>500</v>
      </c>
      <c r="B89" s="30" t="s">
        <v>149</v>
      </c>
      <c r="C89" s="30">
        <f t="shared" si="5"/>
        <v>100</v>
      </c>
      <c r="D89" s="30"/>
      <c r="E89" s="30"/>
      <c r="F89" s="30"/>
      <c r="G89" s="30"/>
      <c r="H89" s="30">
        <v>250</v>
      </c>
      <c r="I89" s="30"/>
      <c r="J89" s="30"/>
      <c r="K89" s="30">
        <v>250</v>
      </c>
      <c r="L89" s="30"/>
      <c r="M89" s="30"/>
      <c r="N89" s="30"/>
      <c r="O89" s="30"/>
      <c r="P89" s="30"/>
      <c r="Q89" s="30"/>
      <c r="R89" s="30"/>
      <c r="S89" s="30"/>
      <c r="T89" s="30"/>
      <c r="U89" s="36" t="s">
        <v>316</v>
      </c>
    </row>
    <row r="90" spans="1:21" hidden="1">
      <c r="A90" s="30">
        <f t="shared" si="4"/>
        <v>0</v>
      </c>
      <c r="B90" s="30" t="s">
        <v>270</v>
      </c>
      <c r="C90" s="30" t="str">
        <f t="shared" si="5"/>
        <v/>
      </c>
      <c r="D90" s="30"/>
      <c r="E90" s="30"/>
      <c r="F90" s="30"/>
      <c r="G90" s="30"/>
      <c r="H90" s="30"/>
      <c r="I90" s="30"/>
      <c r="J90" s="30"/>
      <c r="K90" s="30"/>
      <c r="L90" s="30"/>
      <c r="M90" s="30"/>
      <c r="N90" s="30"/>
      <c r="O90" s="30"/>
      <c r="P90" s="30"/>
      <c r="Q90" s="30"/>
      <c r="R90" s="30"/>
      <c r="S90" s="30"/>
      <c r="T90" s="30"/>
    </row>
    <row r="91" spans="1:21">
      <c r="A91" s="30">
        <f t="shared" si="4"/>
        <v>3000</v>
      </c>
      <c r="B91" s="30" t="s">
        <v>159</v>
      </c>
      <c r="C91" s="30">
        <f t="shared" si="5"/>
        <v>100</v>
      </c>
      <c r="D91" s="30"/>
      <c r="E91" s="30"/>
      <c r="F91" s="30">
        <v>250</v>
      </c>
      <c r="G91" s="30">
        <v>250</v>
      </c>
      <c r="H91" s="30">
        <v>750</v>
      </c>
      <c r="I91" s="30">
        <v>750</v>
      </c>
      <c r="J91" s="30"/>
      <c r="K91" s="30">
        <v>750</v>
      </c>
      <c r="L91" s="30">
        <v>250</v>
      </c>
      <c r="M91" s="30"/>
      <c r="N91" s="30"/>
      <c r="O91" s="30"/>
      <c r="P91" s="30"/>
      <c r="Q91" s="30"/>
      <c r="R91" s="30"/>
      <c r="S91" s="30"/>
      <c r="T91" s="30"/>
      <c r="U91" s="36" t="s">
        <v>15</v>
      </c>
    </row>
    <row r="92" spans="1:21" hidden="1">
      <c r="A92" s="30">
        <f t="shared" si="4"/>
        <v>0</v>
      </c>
      <c r="B92" s="30" t="s">
        <v>211</v>
      </c>
      <c r="C92" s="30" t="str">
        <f t="shared" si="5"/>
        <v/>
      </c>
      <c r="D92" s="30"/>
      <c r="E92" s="30"/>
      <c r="F92" s="30"/>
      <c r="G92" s="30"/>
      <c r="H92" s="30"/>
      <c r="I92" s="30"/>
      <c r="J92" s="30"/>
      <c r="K92" s="30"/>
      <c r="L92" s="30"/>
      <c r="M92" s="30"/>
      <c r="N92" s="30"/>
      <c r="O92" s="30"/>
      <c r="P92" s="30"/>
      <c r="Q92" s="30"/>
      <c r="R92" s="30"/>
      <c r="S92" s="30"/>
      <c r="T92" s="30"/>
    </row>
    <row r="93" spans="1:21" hidden="1">
      <c r="A93" s="30">
        <f t="shared" si="4"/>
        <v>0</v>
      </c>
      <c r="B93" s="30" t="s">
        <v>240</v>
      </c>
      <c r="C93" s="30" t="str">
        <f t="shared" si="5"/>
        <v/>
      </c>
      <c r="D93" s="30"/>
      <c r="E93" s="30"/>
      <c r="F93" s="30"/>
      <c r="G93" s="30"/>
      <c r="H93" s="30"/>
      <c r="I93" s="30"/>
      <c r="J93" s="30"/>
      <c r="K93" s="30"/>
      <c r="L93" s="30"/>
      <c r="M93" s="30"/>
      <c r="N93" s="30"/>
      <c r="O93" s="30"/>
      <c r="P93" s="30"/>
      <c r="Q93" s="30"/>
      <c r="R93" s="30"/>
      <c r="S93" s="30"/>
      <c r="T93" s="30"/>
    </row>
    <row r="94" spans="1:21" hidden="1">
      <c r="A94" s="30">
        <f t="shared" si="4"/>
        <v>1250</v>
      </c>
      <c r="B94" s="30" t="s">
        <v>180</v>
      </c>
      <c r="C94" s="30">
        <f t="shared" si="5"/>
        <v>100</v>
      </c>
      <c r="D94" s="30"/>
      <c r="E94" s="30"/>
      <c r="F94" s="30">
        <v>250</v>
      </c>
      <c r="G94" s="30">
        <v>250</v>
      </c>
      <c r="H94" s="30">
        <v>250</v>
      </c>
      <c r="I94" s="30">
        <v>250</v>
      </c>
      <c r="J94" s="30"/>
      <c r="K94" s="30">
        <v>250</v>
      </c>
      <c r="L94" s="30"/>
      <c r="M94" s="30"/>
      <c r="N94" s="30"/>
      <c r="O94" s="30"/>
      <c r="P94" s="30"/>
      <c r="Q94" s="30"/>
      <c r="R94" s="30"/>
      <c r="S94" s="30"/>
      <c r="T94" s="30"/>
      <c r="U94" s="36" t="s">
        <v>314</v>
      </c>
    </row>
    <row r="95" spans="1:21" hidden="1">
      <c r="A95" s="30">
        <f t="shared" si="4"/>
        <v>0</v>
      </c>
      <c r="B95" s="30" t="s">
        <v>207</v>
      </c>
      <c r="C95" s="30" t="str">
        <f t="shared" si="5"/>
        <v/>
      </c>
      <c r="D95" s="30"/>
      <c r="E95" s="30"/>
      <c r="F95" s="30"/>
      <c r="G95" s="30"/>
      <c r="H95" s="30"/>
      <c r="I95" s="30"/>
      <c r="J95" s="30"/>
      <c r="K95" s="30"/>
      <c r="L95" s="30"/>
      <c r="M95" s="30"/>
      <c r="N95" s="30"/>
      <c r="O95" s="30"/>
      <c r="P95" s="30"/>
      <c r="Q95" s="30"/>
      <c r="R95" s="30"/>
      <c r="S95" s="30"/>
      <c r="T95" s="30"/>
    </row>
    <row r="96" spans="1:21">
      <c r="A96" s="30">
        <f t="shared" si="4"/>
        <v>0</v>
      </c>
      <c r="B96" s="30" t="s">
        <v>209</v>
      </c>
      <c r="C96" s="30">
        <f t="shared" si="5"/>
        <v>100</v>
      </c>
      <c r="D96" s="30"/>
      <c r="E96" s="30"/>
      <c r="F96" s="30"/>
      <c r="G96" s="30"/>
      <c r="H96" s="30"/>
      <c r="I96" s="30"/>
      <c r="J96" s="30"/>
      <c r="K96" s="30"/>
      <c r="L96" s="30"/>
      <c r="M96" s="30"/>
      <c r="N96" s="30"/>
      <c r="O96" s="30"/>
      <c r="P96" s="30"/>
      <c r="Q96" s="30"/>
      <c r="R96" s="30"/>
      <c r="S96" s="30"/>
      <c r="T96" s="30"/>
      <c r="U96" s="36" t="s">
        <v>314</v>
      </c>
    </row>
    <row r="97" spans="1:20" hidden="1">
      <c r="A97" s="30">
        <f t="shared" si="4"/>
        <v>0</v>
      </c>
      <c r="B97" s="30" t="s">
        <v>226</v>
      </c>
      <c r="C97" s="30" t="str">
        <f t="shared" si="5"/>
        <v/>
      </c>
      <c r="D97" s="30"/>
      <c r="E97" s="30"/>
      <c r="F97" s="30"/>
      <c r="G97" s="30"/>
      <c r="H97" s="30"/>
      <c r="I97" s="30"/>
      <c r="J97" s="30"/>
      <c r="K97" s="30"/>
      <c r="L97" s="30"/>
      <c r="M97" s="30"/>
      <c r="N97" s="30"/>
      <c r="O97" s="30"/>
      <c r="P97" s="30"/>
      <c r="Q97" s="30"/>
      <c r="R97" s="30"/>
      <c r="S97" s="30"/>
      <c r="T97" s="30"/>
    </row>
    <row r="98" spans="1:20" hidden="1">
      <c r="A98" s="30">
        <f t="shared" ref="A98:A131" si="6">SUM(F98:T98)</f>
        <v>0</v>
      </c>
      <c r="B98" s="30" t="s">
        <v>199</v>
      </c>
      <c r="C98" s="30" t="str">
        <f t="shared" ref="C98:C131" si="7">IF(U98&lt;&gt;"",100,"")</f>
        <v/>
      </c>
      <c r="D98" s="30"/>
      <c r="E98" s="30"/>
      <c r="F98" s="30"/>
      <c r="G98" s="30"/>
      <c r="H98" s="30"/>
      <c r="I98" s="30"/>
      <c r="J98" s="30"/>
      <c r="K98" s="30"/>
      <c r="L98" s="30"/>
      <c r="M98" s="30"/>
      <c r="N98" s="30"/>
      <c r="O98" s="30"/>
      <c r="P98" s="30"/>
      <c r="Q98" s="30"/>
      <c r="R98" s="30"/>
      <c r="S98" s="30"/>
      <c r="T98" s="30"/>
    </row>
    <row r="99" spans="1:20" hidden="1">
      <c r="A99" s="30">
        <f t="shared" si="6"/>
        <v>0</v>
      </c>
      <c r="B99" s="30" t="s">
        <v>271</v>
      </c>
      <c r="C99" s="30" t="str">
        <f t="shared" si="7"/>
        <v/>
      </c>
      <c r="D99" s="30"/>
      <c r="E99" s="30"/>
      <c r="F99" s="30"/>
      <c r="G99" s="30"/>
      <c r="H99" s="30"/>
      <c r="I99" s="30"/>
      <c r="J99" s="30"/>
      <c r="K99" s="30"/>
      <c r="L99" s="30"/>
      <c r="M99" s="30"/>
      <c r="N99" s="30"/>
      <c r="O99" s="30"/>
      <c r="P99" s="30"/>
      <c r="Q99" s="30"/>
      <c r="R99" s="30"/>
      <c r="S99" s="30"/>
      <c r="T99" s="30"/>
    </row>
    <row r="100" spans="1:20" hidden="1">
      <c r="A100" s="30">
        <f t="shared" si="6"/>
        <v>0</v>
      </c>
      <c r="B100" s="30" t="s">
        <v>272</v>
      </c>
      <c r="C100" s="30" t="str">
        <f t="shared" si="7"/>
        <v/>
      </c>
      <c r="D100" s="30"/>
      <c r="E100" s="30"/>
      <c r="F100" s="30"/>
      <c r="G100" s="30"/>
      <c r="H100" s="30"/>
      <c r="I100" s="30"/>
      <c r="J100" s="30"/>
      <c r="K100" s="30"/>
      <c r="L100" s="30"/>
      <c r="M100" s="30"/>
      <c r="N100" s="30"/>
      <c r="O100" s="30"/>
      <c r="P100" s="30"/>
      <c r="Q100" s="30"/>
      <c r="R100" s="30"/>
      <c r="S100" s="30"/>
      <c r="T100" s="30"/>
    </row>
    <row r="101" spans="1:20" hidden="1">
      <c r="A101" s="30">
        <f t="shared" si="6"/>
        <v>0</v>
      </c>
      <c r="B101" s="30" t="s">
        <v>170</v>
      </c>
      <c r="C101" s="30" t="str">
        <f t="shared" si="7"/>
        <v/>
      </c>
      <c r="D101" s="30"/>
      <c r="E101" s="30"/>
      <c r="F101" s="30"/>
      <c r="G101" s="30"/>
      <c r="H101" s="30"/>
      <c r="I101" s="30"/>
      <c r="J101" s="30"/>
      <c r="K101" s="30"/>
      <c r="L101" s="30"/>
      <c r="M101" s="30"/>
      <c r="N101" s="30"/>
      <c r="O101" s="30"/>
      <c r="P101" s="30"/>
      <c r="Q101" s="30"/>
      <c r="R101" s="30"/>
      <c r="S101" s="30"/>
      <c r="T101" s="30"/>
    </row>
    <row r="102" spans="1:20" hidden="1">
      <c r="A102" s="30">
        <f t="shared" si="6"/>
        <v>0</v>
      </c>
      <c r="B102" s="30" t="s">
        <v>230</v>
      </c>
      <c r="C102" s="30" t="str">
        <f t="shared" si="7"/>
        <v/>
      </c>
      <c r="D102" s="30"/>
      <c r="E102" s="30"/>
      <c r="F102" s="30"/>
      <c r="G102" s="30"/>
      <c r="H102" s="30"/>
      <c r="I102" s="30"/>
      <c r="J102" s="30"/>
      <c r="K102" s="30"/>
      <c r="L102" s="30"/>
      <c r="M102" s="30"/>
      <c r="N102" s="30"/>
      <c r="O102" s="30"/>
      <c r="P102" s="30"/>
      <c r="Q102" s="30"/>
      <c r="R102" s="30"/>
      <c r="S102" s="30"/>
      <c r="T102" s="30"/>
    </row>
    <row r="103" spans="1:20" hidden="1">
      <c r="A103" s="30">
        <f t="shared" si="6"/>
        <v>0</v>
      </c>
      <c r="B103" s="30" t="s">
        <v>171</v>
      </c>
      <c r="C103" s="30" t="str">
        <f t="shared" si="7"/>
        <v/>
      </c>
      <c r="D103" s="30"/>
      <c r="E103" s="30"/>
      <c r="F103" s="30"/>
      <c r="G103" s="30"/>
      <c r="H103" s="30"/>
      <c r="I103" s="30"/>
      <c r="J103" s="30"/>
      <c r="K103" s="30"/>
      <c r="L103" s="30"/>
      <c r="M103" s="30"/>
      <c r="N103" s="30"/>
      <c r="O103" s="30"/>
      <c r="P103" s="30"/>
      <c r="Q103" s="30"/>
      <c r="R103" s="30"/>
      <c r="S103" s="30"/>
      <c r="T103" s="30"/>
    </row>
    <row r="104" spans="1:20" hidden="1">
      <c r="A104" s="30">
        <f t="shared" si="6"/>
        <v>0</v>
      </c>
      <c r="B104" s="30" t="s">
        <v>165</v>
      </c>
      <c r="C104" s="30" t="str">
        <f t="shared" si="7"/>
        <v/>
      </c>
      <c r="D104" s="30"/>
      <c r="E104" s="30"/>
      <c r="F104" s="30"/>
      <c r="G104" s="30"/>
      <c r="H104" s="30"/>
      <c r="I104" s="30"/>
      <c r="J104" s="30"/>
      <c r="K104" s="30"/>
      <c r="L104" s="30"/>
      <c r="M104" s="30"/>
      <c r="N104" s="30"/>
      <c r="O104" s="30"/>
      <c r="P104" s="30"/>
      <c r="Q104" s="30"/>
      <c r="R104" s="30"/>
      <c r="S104" s="30"/>
      <c r="T104" s="30"/>
    </row>
    <row r="105" spans="1:20" hidden="1">
      <c r="A105" s="30">
        <f t="shared" si="6"/>
        <v>0</v>
      </c>
      <c r="B105" s="30" t="s">
        <v>236</v>
      </c>
      <c r="C105" s="30" t="str">
        <f t="shared" si="7"/>
        <v/>
      </c>
      <c r="D105" s="30"/>
      <c r="E105" s="30"/>
      <c r="F105" s="30"/>
      <c r="G105" s="30"/>
      <c r="H105" s="30"/>
      <c r="I105" s="30"/>
      <c r="J105" s="30"/>
      <c r="K105" s="30"/>
      <c r="L105" s="30"/>
      <c r="M105" s="30"/>
      <c r="N105" s="30"/>
      <c r="O105" s="30"/>
      <c r="P105" s="30"/>
      <c r="Q105" s="30"/>
      <c r="R105" s="30"/>
      <c r="S105" s="30"/>
      <c r="T105" s="30"/>
    </row>
    <row r="106" spans="1:20" hidden="1">
      <c r="A106" s="30">
        <f t="shared" si="6"/>
        <v>0</v>
      </c>
      <c r="B106" s="30" t="s">
        <v>188</v>
      </c>
      <c r="C106" s="30" t="str">
        <f t="shared" si="7"/>
        <v/>
      </c>
      <c r="D106" s="30"/>
      <c r="E106" s="30"/>
      <c r="F106" s="30"/>
      <c r="G106" s="30"/>
      <c r="H106" s="30"/>
      <c r="I106" s="30"/>
      <c r="J106" s="30"/>
      <c r="K106" s="30"/>
      <c r="L106" s="30"/>
      <c r="M106" s="30"/>
      <c r="N106" s="30"/>
      <c r="O106" s="30"/>
      <c r="P106" s="30"/>
      <c r="Q106" s="30"/>
      <c r="R106" s="30"/>
      <c r="S106" s="30"/>
      <c r="T106" s="30"/>
    </row>
    <row r="107" spans="1:20" hidden="1">
      <c r="A107" s="30">
        <f t="shared" si="6"/>
        <v>0</v>
      </c>
      <c r="B107" s="30" t="s">
        <v>222</v>
      </c>
      <c r="C107" s="30" t="str">
        <f t="shared" si="7"/>
        <v/>
      </c>
      <c r="D107" s="30"/>
      <c r="E107" s="30"/>
      <c r="F107" s="30"/>
      <c r="G107" s="30"/>
      <c r="H107" s="30"/>
      <c r="I107" s="30"/>
      <c r="J107" s="30"/>
      <c r="K107" s="30"/>
      <c r="L107" s="30"/>
      <c r="M107" s="30"/>
      <c r="N107" s="30"/>
      <c r="O107" s="30"/>
      <c r="P107" s="30"/>
      <c r="Q107" s="30"/>
      <c r="R107" s="30"/>
      <c r="S107" s="30"/>
      <c r="T107" s="30"/>
    </row>
    <row r="108" spans="1:20" hidden="1">
      <c r="A108" s="30">
        <f t="shared" si="6"/>
        <v>0</v>
      </c>
      <c r="B108" s="30" t="s">
        <v>273</v>
      </c>
      <c r="C108" s="30" t="str">
        <f t="shared" si="7"/>
        <v/>
      </c>
      <c r="D108" s="30"/>
      <c r="E108" s="30"/>
      <c r="F108" s="30"/>
      <c r="G108" s="30"/>
      <c r="H108" s="30"/>
      <c r="I108" s="30"/>
      <c r="J108" s="30"/>
      <c r="K108" s="30"/>
      <c r="L108" s="30"/>
      <c r="M108" s="30"/>
      <c r="N108" s="30"/>
      <c r="O108" s="30"/>
      <c r="P108" s="30"/>
      <c r="Q108" s="30"/>
      <c r="R108" s="30"/>
      <c r="S108" s="30"/>
      <c r="T108" s="30"/>
    </row>
    <row r="109" spans="1:20" hidden="1">
      <c r="A109" s="30">
        <f t="shared" si="6"/>
        <v>0</v>
      </c>
      <c r="B109" s="30" t="s">
        <v>274</v>
      </c>
      <c r="C109" s="30" t="str">
        <f t="shared" si="7"/>
        <v/>
      </c>
      <c r="D109" s="30"/>
      <c r="E109" s="30"/>
      <c r="F109" s="30"/>
      <c r="G109" s="30"/>
      <c r="H109" s="30"/>
      <c r="I109" s="30"/>
      <c r="J109" s="30"/>
      <c r="K109" s="30"/>
      <c r="L109" s="30"/>
      <c r="M109" s="30"/>
      <c r="N109" s="30"/>
      <c r="O109" s="30"/>
      <c r="P109" s="30"/>
      <c r="Q109" s="30"/>
      <c r="R109" s="30"/>
      <c r="S109" s="30"/>
      <c r="T109" s="30"/>
    </row>
    <row r="110" spans="1:20" hidden="1">
      <c r="A110" s="30">
        <f t="shared" si="6"/>
        <v>0</v>
      </c>
      <c r="B110" s="30" t="s">
        <v>193</v>
      </c>
      <c r="C110" s="30" t="str">
        <f t="shared" si="7"/>
        <v/>
      </c>
      <c r="D110" s="30"/>
      <c r="E110" s="30"/>
      <c r="F110" s="30"/>
      <c r="G110" s="30"/>
      <c r="H110" s="30"/>
      <c r="I110" s="30"/>
      <c r="J110" s="30"/>
      <c r="K110" s="30"/>
      <c r="L110" s="30"/>
      <c r="M110" s="30"/>
      <c r="N110" s="30"/>
      <c r="O110" s="30"/>
      <c r="P110" s="30"/>
      <c r="Q110" s="30"/>
      <c r="R110" s="30"/>
      <c r="S110" s="30"/>
      <c r="T110" s="30"/>
    </row>
    <row r="111" spans="1:20" hidden="1">
      <c r="A111" s="30">
        <f t="shared" si="6"/>
        <v>0</v>
      </c>
      <c r="B111" s="30" t="s">
        <v>227</v>
      </c>
      <c r="C111" s="30" t="str">
        <f t="shared" si="7"/>
        <v/>
      </c>
      <c r="D111" s="30"/>
      <c r="E111" s="30"/>
      <c r="F111" s="30"/>
      <c r="G111" s="30"/>
      <c r="H111" s="30"/>
      <c r="I111" s="30"/>
      <c r="J111" s="30"/>
      <c r="K111" s="30"/>
      <c r="L111" s="30"/>
      <c r="M111" s="30"/>
      <c r="N111" s="30"/>
      <c r="O111" s="30"/>
      <c r="P111" s="30"/>
      <c r="Q111" s="30"/>
      <c r="R111" s="30"/>
      <c r="S111" s="30"/>
      <c r="T111" s="30"/>
    </row>
    <row r="112" spans="1:20" hidden="1">
      <c r="A112" s="30">
        <f t="shared" si="6"/>
        <v>0</v>
      </c>
      <c r="B112" s="30" t="s">
        <v>237</v>
      </c>
      <c r="C112" s="30" t="str">
        <f t="shared" si="7"/>
        <v/>
      </c>
      <c r="D112" s="30"/>
      <c r="E112" s="30"/>
      <c r="F112" s="30"/>
      <c r="G112" s="30"/>
      <c r="H112" s="30"/>
      <c r="I112" s="30"/>
      <c r="J112" s="30"/>
      <c r="K112" s="30"/>
      <c r="L112" s="30"/>
      <c r="M112" s="30"/>
      <c r="N112" s="30"/>
      <c r="O112" s="30"/>
      <c r="P112" s="30"/>
      <c r="Q112" s="30"/>
      <c r="R112" s="30"/>
      <c r="S112" s="30"/>
      <c r="T112" s="30"/>
    </row>
    <row r="113" spans="1:21" hidden="1">
      <c r="A113" s="30">
        <f t="shared" si="6"/>
        <v>0</v>
      </c>
      <c r="B113" s="30" t="s">
        <v>276</v>
      </c>
      <c r="C113" s="30" t="str">
        <f t="shared" si="7"/>
        <v/>
      </c>
      <c r="D113" s="30"/>
      <c r="E113" s="30"/>
      <c r="F113" s="30"/>
      <c r="G113" s="30"/>
      <c r="H113" s="30"/>
      <c r="I113" s="30"/>
      <c r="J113" s="30"/>
      <c r="K113" s="30"/>
      <c r="L113" s="30"/>
      <c r="M113" s="30"/>
      <c r="N113" s="30"/>
      <c r="O113" s="30"/>
      <c r="P113" s="30"/>
      <c r="Q113" s="30"/>
      <c r="R113" s="30"/>
      <c r="S113" s="30"/>
      <c r="T113" s="30"/>
    </row>
    <row r="114" spans="1:21" hidden="1">
      <c r="A114" s="30">
        <f t="shared" si="6"/>
        <v>0</v>
      </c>
      <c r="B114" s="30" t="s">
        <v>187</v>
      </c>
      <c r="C114" s="30" t="str">
        <f t="shared" si="7"/>
        <v/>
      </c>
      <c r="D114" s="30"/>
      <c r="E114" s="30"/>
      <c r="F114" s="30"/>
      <c r="G114" s="30"/>
      <c r="H114" s="30"/>
      <c r="I114" s="30"/>
      <c r="J114" s="30"/>
      <c r="K114" s="30"/>
      <c r="L114" s="30"/>
      <c r="M114" s="30"/>
      <c r="N114" s="30"/>
      <c r="O114" s="30"/>
      <c r="P114" s="30"/>
      <c r="Q114" s="30"/>
      <c r="R114" s="30"/>
      <c r="S114" s="30"/>
      <c r="T114" s="30"/>
    </row>
    <row r="115" spans="1:21" hidden="1">
      <c r="A115" s="30">
        <f t="shared" si="6"/>
        <v>0</v>
      </c>
      <c r="B115" s="30" t="s">
        <v>161</v>
      </c>
      <c r="C115" s="30" t="str">
        <f t="shared" si="7"/>
        <v/>
      </c>
      <c r="D115" s="30"/>
      <c r="E115" s="30"/>
      <c r="F115" s="30"/>
      <c r="G115" s="30"/>
      <c r="H115" s="30"/>
      <c r="I115" s="30"/>
      <c r="J115" s="30"/>
      <c r="K115" s="30"/>
      <c r="L115" s="30"/>
      <c r="M115" s="30"/>
      <c r="N115" s="30"/>
      <c r="O115" s="30"/>
      <c r="P115" s="30"/>
      <c r="Q115" s="30"/>
      <c r="R115" s="30"/>
      <c r="S115" s="30"/>
      <c r="T115" s="30"/>
    </row>
    <row r="116" spans="1:21" hidden="1">
      <c r="A116" s="30">
        <f t="shared" si="6"/>
        <v>0</v>
      </c>
      <c r="B116" s="30" t="s">
        <v>249</v>
      </c>
      <c r="C116" s="30" t="str">
        <f t="shared" si="7"/>
        <v/>
      </c>
      <c r="D116" s="30"/>
      <c r="E116" s="30"/>
      <c r="F116" s="30"/>
      <c r="G116" s="30"/>
      <c r="H116" s="30"/>
      <c r="I116" s="30"/>
      <c r="J116" s="30"/>
      <c r="K116" s="30"/>
      <c r="L116" s="30"/>
      <c r="M116" s="30"/>
      <c r="N116" s="30"/>
      <c r="O116" s="30"/>
      <c r="P116" s="30"/>
      <c r="Q116" s="30"/>
      <c r="R116" s="30"/>
      <c r="S116" s="30"/>
      <c r="T116" s="30"/>
    </row>
    <row r="117" spans="1:21" hidden="1">
      <c r="A117" s="30">
        <f t="shared" si="6"/>
        <v>0</v>
      </c>
      <c r="B117" s="30" t="s">
        <v>245</v>
      </c>
      <c r="C117" s="30" t="str">
        <f t="shared" si="7"/>
        <v/>
      </c>
      <c r="D117" s="30"/>
      <c r="E117" s="30"/>
      <c r="F117" s="30"/>
      <c r="G117" s="30"/>
      <c r="H117" s="30"/>
      <c r="I117" s="30"/>
      <c r="J117" s="30"/>
      <c r="K117" s="30"/>
      <c r="L117" s="30"/>
      <c r="M117" s="30"/>
      <c r="N117" s="30"/>
      <c r="O117" s="30"/>
      <c r="P117" s="30"/>
      <c r="Q117" s="30"/>
      <c r="R117" s="30"/>
      <c r="S117" s="30"/>
      <c r="T117" s="30"/>
    </row>
    <row r="118" spans="1:21" hidden="1">
      <c r="A118" s="30">
        <f t="shared" si="6"/>
        <v>0</v>
      </c>
      <c r="B118" s="30" t="s">
        <v>185</v>
      </c>
      <c r="C118" s="30" t="str">
        <f t="shared" si="7"/>
        <v/>
      </c>
      <c r="D118" s="30"/>
      <c r="E118" s="30"/>
      <c r="F118" s="30"/>
      <c r="G118" s="30"/>
      <c r="H118" s="30"/>
      <c r="I118" s="30"/>
      <c r="J118" s="30"/>
      <c r="K118" s="30"/>
      <c r="L118" s="30"/>
      <c r="M118" s="30"/>
      <c r="N118" s="30"/>
      <c r="O118" s="30"/>
      <c r="P118" s="30"/>
      <c r="Q118" s="30"/>
      <c r="R118" s="30"/>
      <c r="S118" s="30"/>
      <c r="T118" s="30"/>
    </row>
    <row r="119" spans="1:21">
      <c r="A119" s="30">
        <f t="shared" si="6"/>
        <v>2000</v>
      </c>
      <c r="B119" s="30" t="s">
        <v>167</v>
      </c>
      <c r="C119" s="30">
        <f t="shared" si="7"/>
        <v>100</v>
      </c>
      <c r="D119" s="30"/>
      <c r="E119" s="30"/>
      <c r="F119" s="30">
        <v>250</v>
      </c>
      <c r="G119" s="30"/>
      <c r="H119" s="30">
        <v>250</v>
      </c>
      <c r="I119" s="30">
        <v>250</v>
      </c>
      <c r="J119" s="30">
        <v>500</v>
      </c>
      <c r="K119" s="30">
        <v>250</v>
      </c>
      <c r="L119" s="30">
        <v>500</v>
      </c>
      <c r="M119" s="30"/>
      <c r="N119" s="30"/>
      <c r="O119" s="30"/>
      <c r="P119" s="30"/>
      <c r="Q119" s="30"/>
      <c r="R119" s="30"/>
      <c r="S119" s="30"/>
      <c r="T119" s="30"/>
      <c r="U119" s="36" t="s">
        <v>32</v>
      </c>
    </row>
    <row r="120" spans="1:21" hidden="1">
      <c r="A120" s="30">
        <f t="shared" si="6"/>
        <v>0</v>
      </c>
      <c r="B120" s="30" t="s">
        <v>247</v>
      </c>
      <c r="C120" s="30" t="str">
        <f t="shared" si="7"/>
        <v/>
      </c>
      <c r="D120" s="30"/>
      <c r="E120" s="30"/>
      <c r="F120" s="30"/>
      <c r="G120" s="30"/>
      <c r="H120" s="30"/>
      <c r="I120" s="30"/>
      <c r="J120" s="30"/>
      <c r="K120" s="30"/>
      <c r="L120" s="30"/>
      <c r="M120" s="30"/>
      <c r="N120" s="30"/>
      <c r="O120" s="30"/>
      <c r="P120" s="30"/>
      <c r="Q120" s="30"/>
      <c r="R120" s="30"/>
      <c r="S120" s="30"/>
      <c r="T120" s="30"/>
    </row>
    <row r="121" spans="1:21" hidden="1">
      <c r="A121" s="30">
        <f t="shared" si="6"/>
        <v>0</v>
      </c>
      <c r="B121" s="30" t="s">
        <v>228</v>
      </c>
      <c r="C121" s="30" t="str">
        <f t="shared" si="7"/>
        <v/>
      </c>
      <c r="D121" s="30"/>
      <c r="E121" s="30"/>
      <c r="F121" s="30"/>
      <c r="G121" s="30"/>
      <c r="H121" s="30"/>
      <c r="I121" s="30"/>
      <c r="J121" s="30"/>
      <c r="K121" s="30"/>
      <c r="L121" s="30"/>
      <c r="M121" s="30"/>
      <c r="N121" s="30"/>
      <c r="O121" s="30"/>
      <c r="P121" s="30"/>
      <c r="Q121" s="30"/>
      <c r="R121" s="30"/>
      <c r="S121" s="30"/>
      <c r="T121" s="30"/>
    </row>
    <row r="122" spans="1:21" hidden="1">
      <c r="A122" s="30">
        <f t="shared" si="6"/>
        <v>0</v>
      </c>
      <c r="B122" s="30" t="s">
        <v>166</v>
      </c>
      <c r="C122" s="30" t="str">
        <f t="shared" si="7"/>
        <v/>
      </c>
      <c r="D122" s="30"/>
      <c r="E122" s="30"/>
      <c r="F122" s="30"/>
      <c r="G122" s="30"/>
      <c r="H122" s="30"/>
      <c r="I122" s="30"/>
      <c r="J122" s="30"/>
      <c r="K122" s="30"/>
      <c r="L122" s="30"/>
      <c r="M122" s="30"/>
      <c r="N122" s="30"/>
      <c r="O122" s="30"/>
      <c r="P122" s="30"/>
      <c r="Q122" s="30"/>
      <c r="R122" s="30"/>
      <c r="S122" s="30"/>
      <c r="T122" s="30"/>
    </row>
    <row r="123" spans="1:21" hidden="1">
      <c r="A123" s="30">
        <f t="shared" si="6"/>
        <v>0</v>
      </c>
      <c r="B123" s="30" t="s">
        <v>216</v>
      </c>
      <c r="C123" s="30" t="str">
        <f t="shared" si="7"/>
        <v/>
      </c>
      <c r="D123" s="30"/>
      <c r="E123" s="30"/>
      <c r="F123" s="30"/>
      <c r="G123" s="30"/>
      <c r="H123" s="30"/>
      <c r="I123" s="30"/>
      <c r="J123" s="30"/>
      <c r="K123" s="30"/>
      <c r="L123" s="30"/>
      <c r="M123" s="30"/>
      <c r="N123" s="30"/>
      <c r="O123" s="30"/>
      <c r="P123" s="30"/>
      <c r="Q123" s="30"/>
      <c r="R123" s="30"/>
      <c r="S123" s="30"/>
      <c r="T123" s="30"/>
    </row>
    <row r="124" spans="1:21" hidden="1">
      <c r="A124" s="30">
        <f t="shared" si="6"/>
        <v>0</v>
      </c>
      <c r="B124" s="30" t="s">
        <v>208</v>
      </c>
      <c r="C124" s="30" t="str">
        <f t="shared" si="7"/>
        <v/>
      </c>
      <c r="D124" s="30"/>
      <c r="E124" s="30"/>
      <c r="F124" s="30"/>
      <c r="G124" s="30"/>
      <c r="H124" s="30"/>
      <c r="I124" s="30"/>
      <c r="J124" s="30"/>
      <c r="K124" s="30"/>
      <c r="L124" s="30"/>
      <c r="M124" s="30"/>
      <c r="N124" s="30"/>
      <c r="O124" s="30"/>
      <c r="P124" s="30"/>
      <c r="Q124" s="30"/>
      <c r="R124" s="30"/>
      <c r="S124" s="30"/>
      <c r="T124" s="30"/>
    </row>
    <row r="125" spans="1:21" hidden="1">
      <c r="A125" s="30">
        <f t="shared" si="6"/>
        <v>0</v>
      </c>
      <c r="B125" s="30" t="s">
        <v>277</v>
      </c>
      <c r="C125" s="30" t="str">
        <f t="shared" si="7"/>
        <v/>
      </c>
      <c r="D125" s="30"/>
      <c r="E125" s="30"/>
      <c r="F125" s="30"/>
      <c r="G125" s="30"/>
      <c r="H125" s="30"/>
      <c r="I125" s="30"/>
      <c r="J125" s="30"/>
      <c r="K125" s="30"/>
      <c r="L125" s="30"/>
      <c r="M125" s="30"/>
      <c r="N125" s="30"/>
      <c r="O125" s="30"/>
      <c r="P125" s="30"/>
      <c r="Q125" s="30"/>
      <c r="R125" s="30"/>
      <c r="S125" s="30"/>
      <c r="T125" s="30"/>
    </row>
    <row r="126" spans="1:21" hidden="1">
      <c r="A126" s="30">
        <f t="shared" si="6"/>
        <v>0</v>
      </c>
      <c r="B126" s="30" t="s">
        <v>278</v>
      </c>
      <c r="C126" s="30" t="str">
        <f t="shared" si="7"/>
        <v/>
      </c>
      <c r="D126" s="30"/>
      <c r="E126" s="30"/>
      <c r="F126" s="30"/>
      <c r="G126" s="30"/>
      <c r="H126" s="30"/>
      <c r="I126" s="30"/>
      <c r="J126" s="30"/>
      <c r="K126" s="30"/>
      <c r="L126" s="30"/>
      <c r="M126" s="30"/>
      <c r="N126" s="30"/>
      <c r="O126" s="30"/>
      <c r="P126" s="30"/>
      <c r="Q126" s="30"/>
      <c r="R126" s="30"/>
      <c r="S126" s="30"/>
      <c r="T126" s="30"/>
    </row>
    <row r="127" spans="1:21" hidden="1">
      <c r="A127" s="30">
        <f t="shared" si="6"/>
        <v>0</v>
      </c>
      <c r="B127" s="30" t="s">
        <v>223</v>
      </c>
      <c r="C127" s="30" t="str">
        <f t="shared" si="7"/>
        <v/>
      </c>
      <c r="D127" s="30"/>
      <c r="E127" s="30"/>
      <c r="F127" s="30"/>
      <c r="G127" s="30"/>
      <c r="H127" s="30"/>
      <c r="I127" s="30"/>
      <c r="J127" s="30"/>
      <c r="K127" s="30"/>
      <c r="L127" s="30"/>
      <c r="M127" s="30"/>
      <c r="N127" s="30"/>
      <c r="O127" s="30"/>
      <c r="P127" s="30"/>
      <c r="Q127" s="30"/>
      <c r="R127" s="30"/>
      <c r="S127" s="30"/>
      <c r="T127" s="30"/>
    </row>
    <row r="128" spans="1:21" hidden="1">
      <c r="A128" s="30">
        <f t="shared" si="6"/>
        <v>0</v>
      </c>
      <c r="B128" s="30" t="s">
        <v>232</v>
      </c>
      <c r="C128" s="30" t="str">
        <f t="shared" si="7"/>
        <v/>
      </c>
      <c r="D128" s="30"/>
      <c r="E128" s="30"/>
      <c r="F128" s="30"/>
      <c r="G128" s="30"/>
      <c r="H128" s="30"/>
      <c r="I128" s="30"/>
      <c r="J128" s="30"/>
      <c r="K128" s="30"/>
      <c r="L128" s="30"/>
      <c r="M128" s="30"/>
      <c r="N128" s="30"/>
      <c r="O128" s="30"/>
      <c r="P128" s="30"/>
      <c r="Q128" s="30"/>
      <c r="R128" s="30"/>
      <c r="S128" s="30"/>
      <c r="T128" s="30"/>
    </row>
    <row r="129" spans="1:20" hidden="1">
      <c r="A129" s="30">
        <f t="shared" si="6"/>
        <v>0</v>
      </c>
      <c r="B129" s="30" t="s">
        <v>229</v>
      </c>
      <c r="C129" s="30" t="str">
        <f t="shared" si="7"/>
        <v/>
      </c>
      <c r="D129" s="30"/>
      <c r="E129" s="30"/>
      <c r="F129" s="30"/>
      <c r="G129" s="30"/>
      <c r="H129" s="30"/>
      <c r="I129" s="30"/>
      <c r="J129" s="30"/>
      <c r="K129" s="30"/>
      <c r="L129" s="30"/>
      <c r="M129" s="30"/>
      <c r="N129" s="30"/>
      <c r="O129" s="30"/>
      <c r="P129" s="30"/>
      <c r="Q129" s="30"/>
      <c r="R129" s="30"/>
      <c r="S129" s="30"/>
      <c r="T129" s="30"/>
    </row>
    <row r="130" spans="1:20" hidden="1">
      <c r="A130" s="30">
        <f t="shared" si="6"/>
        <v>0</v>
      </c>
      <c r="B130" s="30" t="s">
        <v>183</v>
      </c>
      <c r="C130" s="30" t="str">
        <f t="shared" si="7"/>
        <v/>
      </c>
      <c r="D130" s="30"/>
      <c r="E130" s="30"/>
      <c r="F130" s="30"/>
      <c r="G130" s="30"/>
      <c r="H130" s="30"/>
      <c r="I130" s="30"/>
      <c r="J130" s="30"/>
      <c r="K130" s="30"/>
      <c r="L130" s="30"/>
      <c r="M130" s="30"/>
      <c r="N130" s="30"/>
      <c r="O130" s="30"/>
      <c r="P130" s="30"/>
      <c r="Q130" s="30"/>
      <c r="R130" s="30"/>
      <c r="S130" s="30"/>
      <c r="T130" s="30"/>
    </row>
    <row r="131" spans="1:20" hidden="1">
      <c r="A131" s="30">
        <f t="shared" si="6"/>
        <v>0</v>
      </c>
      <c r="B131" s="30" t="s">
        <v>234</v>
      </c>
      <c r="C131" s="30" t="str">
        <f t="shared" si="7"/>
        <v/>
      </c>
      <c r="D131" s="30"/>
      <c r="E131" s="30"/>
      <c r="F131" s="30"/>
      <c r="G131" s="30"/>
      <c r="H131" s="30"/>
      <c r="I131" s="30"/>
      <c r="J131" s="30"/>
      <c r="K131" s="30"/>
      <c r="L131" s="30"/>
      <c r="M131" s="30"/>
      <c r="N131" s="30"/>
      <c r="O131" s="30"/>
      <c r="P131" s="30"/>
      <c r="Q131" s="30"/>
      <c r="R131" s="30"/>
      <c r="S131" s="30"/>
      <c r="T131" s="30"/>
    </row>
  </sheetData>
  <autoFilter ref="A1:U131" xr:uid="{8A2AAE68-A76E-43BB-A501-868821D5A63F}">
    <filterColumn colId="1">
      <filters>
        <filter val="Ivan Laurence"/>
        <filter val="Jasper Jay Dela Cruz"/>
        <filter val="John Mathew Lim Dacuno"/>
        <filter val="JP David"/>
        <filter val="Nats Casabal"/>
        <filter val="Nick Buendia"/>
        <filter val="Rome"/>
        <filter val="Vhon Cuevas"/>
        <filter val="Wero Doma"/>
      </filters>
    </filterColumn>
    <filterColumn colId="20">
      <customFilters>
        <customFilter operator="notEqual" val=" "/>
      </customFilters>
    </filterColumn>
    <sortState xmlns:xlrd2="http://schemas.microsoft.com/office/spreadsheetml/2017/richdata2" ref="A14:U119">
      <sortCondition ref="U1:U131"/>
    </sortState>
  </autoFilter>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872B9-1079-4C3D-AACD-598374840CF6}">
  <sheetPr filterMode="1"/>
  <dimension ref="A1:U131"/>
  <sheetViews>
    <sheetView workbookViewId="0">
      <selection activeCell="U14" sqref="U14"/>
    </sheetView>
  </sheetViews>
  <sheetFormatPr defaultRowHeight="13.2"/>
  <cols>
    <col min="1" max="1" width="13.88671875" style="34" customWidth="1"/>
    <col min="2" max="2" width="31.33203125" style="33" customWidth="1"/>
    <col min="3" max="5" width="8.44140625" style="33" customWidth="1"/>
    <col min="6" max="20" width="13.21875" style="33" hidden="1" customWidth="1"/>
    <col min="21" max="21" width="20.21875" style="36" customWidth="1"/>
    <col min="22" max="16384" width="8.88671875" style="33"/>
  </cols>
  <sheetData>
    <row r="1" spans="1:21">
      <c r="A1" s="31" t="s">
        <v>322</v>
      </c>
      <c r="B1" s="32" t="s">
        <v>148</v>
      </c>
      <c r="C1" s="32" t="s">
        <v>299</v>
      </c>
      <c r="D1" s="32"/>
      <c r="E1" s="32"/>
      <c r="F1" s="32" t="s">
        <v>285</v>
      </c>
      <c r="G1" s="32" t="s">
        <v>286</v>
      </c>
      <c r="H1" s="32" t="s">
        <v>287</v>
      </c>
      <c r="I1" s="32" t="s">
        <v>288</v>
      </c>
      <c r="J1" s="32" t="s">
        <v>289</v>
      </c>
      <c r="K1" s="32" t="s">
        <v>290</v>
      </c>
      <c r="L1" s="32" t="s">
        <v>291</v>
      </c>
      <c r="M1" s="32" t="s">
        <v>292</v>
      </c>
      <c r="N1" s="32" t="s">
        <v>293</v>
      </c>
      <c r="O1" s="32" t="s">
        <v>294</v>
      </c>
      <c r="P1" s="32" t="s">
        <v>295</v>
      </c>
      <c r="Q1" s="32" t="s">
        <v>296</v>
      </c>
      <c r="R1" s="32" t="s">
        <v>307</v>
      </c>
      <c r="S1" s="32" t="s">
        <v>308</v>
      </c>
      <c r="T1" s="32" t="s">
        <v>309</v>
      </c>
      <c r="U1" s="32" t="s">
        <v>299</v>
      </c>
    </row>
    <row r="2" spans="1:21" hidden="1">
      <c r="A2" s="30">
        <f>SUM(F2:T2)</f>
        <v>0</v>
      </c>
      <c r="B2" s="30" t="s">
        <v>212</v>
      </c>
      <c r="C2" s="30" t="str">
        <f>IF(U2&lt;&gt;"",100,"")</f>
        <v/>
      </c>
      <c r="D2" s="30"/>
      <c r="E2" s="30"/>
      <c r="F2" s="30"/>
      <c r="G2" s="30"/>
      <c r="H2" s="30"/>
      <c r="I2" s="30"/>
      <c r="J2" s="30"/>
      <c r="K2" s="30"/>
      <c r="L2" s="30"/>
      <c r="M2" s="30"/>
      <c r="N2" s="30"/>
      <c r="O2" s="30"/>
      <c r="P2" s="30"/>
      <c r="Q2" s="30"/>
      <c r="R2" s="30"/>
      <c r="S2" s="30"/>
      <c r="T2" s="30"/>
    </row>
    <row r="3" spans="1:21" hidden="1">
      <c r="A3" s="30">
        <f>SUM(F3:T3)</f>
        <v>0</v>
      </c>
      <c r="B3" s="30" t="s">
        <v>250</v>
      </c>
      <c r="C3" s="30" t="str">
        <f>IF(U3&lt;&gt;"",100,"")</f>
        <v/>
      </c>
      <c r="D3" s="30"/>
      <c r="E3" s="30"/>
      <c r="F3" s="30"/>
      <c r="G3" s="30"/>
      <c r="H3" s="30"/>
      <c r="I3" s="30"/>
      <c r="J3" s="30"/>
      <c r="K3" s="30"/>
      <c r="L3" s="30"/>
      <c r="M3" s="30"/>
      <c r="N3" s="30"/>
      <c r="O3" s="30"/>
      <c r="P3" s="30"/>
      <c r="Q3" s="30"/>
      <c r="R3" s="30"/>
      <c r="S3" s="30"/>
      <c r="T3" s="30"/>
    </row>
    <row r="4" spans="1:21" hidden="1">
      <c r="A4" s="30">
        <f>SUM(F4:T4)</f>
        <v>0</v>
      </c>
      <c r="B4" s="30" t="s">
        <v>157</v>
      </c>
      <c r="C4" s="30" t="str">
        <f>IF(U4&lt;&gt;"",100,"")</f>
        <v/>
      </c>
      <c r="D4" s="30"/>
      <c r="E4" s="30"/>
      <c r="F4" s="30"/>
      <c r="G4" s="30"/>
      <c r="H4" s="30"/>
      <c r="I4" s="30"/>
      <c r="J4" s="30"/>
      <c r="K4" s="30"/>
      <c r="L4" s="30"/>
      <c r="M4" s="30"/>
      <c r="N4" s="30"/>
      <c r="O4" s="30"/>
      <c r="P4" s="30"/>
      <c r="Q4" s="30"/>
      <c r="R4" s="30"/>
      <c r="S4" s="30"/>
      <c r="T4" s="30"/>
    </row>
    <row r="5" spans="1:21" hidden="1">
      <c r="A5" s="30">
        <f>SUM(F5:T5)</f>
        <v>0</v>
      </c>
      <c r="B5" s="30" t="s">
        <v>205</v>
      </c>
      <c r="C5" s="30" t="str">
        <f>IF(U5&lt;&gt;"",100,"")</f>
        <v/>
      </c>
      <c r="D5" s="30"/>
      <c r="E5" s="30"/>
      <c r="F5" s="30"/>
      <c r="G5" s="30"/>
      <c r="H5" s="30"/>
      <c r="I5" s="30"/>
      <c r="J5" s="30"/>
      <c r="K5" s="30"/>
      <c r="L5" s="30"/>
      <c r="M5" s="30"/>
      <c r="N5" s="30"/>
      <c r="O5" s="30"/>
      <c r="P5" s="30"/>
      <c r="Q5" s="30"/>
      <c r="R5" s="30"/>
      <c r="S5" s="30"/>
      <c r="T5" s="30"/>
    </row>
    <row r="6" spans="1:21" hidden="1">
      <c r="A6" s="30">
        <f>SUM(F6:T6)</f>
        <v>0</v>
      </c>
      <c r="B6" s="30" t="s">
        <v>251</v>
      </c>
      <c r="C6" s="30" t="str">
        <f>IF(U6&lt;&gt;"",100,"")</f>
        <v/>
      </c>
      <c r="D6" s="30"/>
      <c r="E6" s="30"/>
      <c r="F6" s="30"/>
      <c r="G6" s="30"/>
      <c r="H6" s="30"/>
      <c r="I6" s="30"/>
      <c r="J6" s="30"/>
      <c r="K6" s="30"/>
      <c r="L6" s="30"/>
      <c r="M6" s="30"/>
      <c r="N6" s="30"/>
      <c r="O6" s="30"/>
      <c r="P6" s="30"/>
      <c r="Q6" s="30"/>
      <c r="R6" s="30"/>
      <c r="S6" s="30"/>
      <c r="T6" s="30"/>
    </row>
    <row r="7" spans="1:21" hidden="1">
      <c r="A7" s="30">
        <f>SUM(F7:T7)</f>
        <v>0</v>
      </c>
      <c r="B7" s="30" t="s">
        <v>214</v>
      </c>
      <c r="C7" s="30" t="str">
        <f>IF(U7&lt;&gt;"",100,"")</f>
        <v/>
      </c>
      <c r="D7" s="30"/>
      <c r="E7" s="30"/>
      <c r="F7" s="30"/>
      <c r="G7" s="30"/>
      <c r="H7" s="30"/>
      <c r="I7" s="30"/>
      <c r="J7" s="30"/>
      <c r="K7" s="30"/>
      <c r="L7" s="30"/>
      <c r="M7" s="30"/>
      <c r="N7" s="30"/>
      <c r="O7" s="30"/>
      <c r="P7" s="30"/>
      <c r="Q7" s="30"/>
      <c r="R7" s="30"/>
      <c r="S7" s="30"/>
      <c r="T7" s="30"/>
    </row>
    <row r="8" spans="1:21">
      <c r="A8" s="30">
        <f>SUM(F8:T8)</f>
        <v>2750</v>
      </c>
      <c r="B8" s="30" t="s">
        <v>167</v>
      </c>
      <c r="C8" s="30">
        <f>IF(U8&lt;&gt;"",100,"")</f>
        <v>100</v>
      </c>
      <c r="D8" s="30">
        <v>100</v>
      </c>
      <c r="E8" s="30"/>
      <c r="F8" s="30">
        <v>250</v>
      </c>
      <c r="G8" s="30"/>
      <c r="H8" s="30">
        <v>250</v>
      </c>
      <c r="I8" s="30"/>
      <c r="J8" s="30">
        <v>250</v>
      </c>
      <c r="K8" s="30">
        <v>250</v>
      </c>
      <c r="L8" s="30">
        <v>250</v>
      </c>
      <c r="M8" s="30">
        <v>250</v>
      </c>
      <c r="N8" s="30"/>
      <c r="O8" s="30">
        <v>250</v>
      </c>
      <c r="P8" s="30">
        <v>250</v>
      </c>
      <c r="Q8" s="30">
        <v>250</v>
      </c>
      <c r="R8" s="30"/>
      <c r="S8" s="30">
        <v>250</v>
      </c>
      <c r="T8" s="30">
        <v>250</v>
      </c>
      <c r="U8" s="36" t="s">
        <v>14</v>
      </c>
    </row>
    <row r="9" spans="1:21" hidden="1">
      <c r="A9" s="30">
        <f>SUM(F9:T9)</f>
        <v>250</v>
      </c>
      <c r="B9" s="30" t="s">
        <v>158</v>
      </c>
      <c r="C9" s="30" t="str">
        <f>IF(U9&lt;&gt;"",100,"")</f>
        <v/>
      </c>
      <c r="D9" s="30"/>
      <c r="E9" s="30"/>
      <c r="F9" s="30">
        <v>250</v>
      </c>
      <c r="G9" s="30"/>
      <c r="H9" s="30"/>
      <c r="I9" s="30"/>
      <c r="J9" s="30"/>
      <c r="K9" s="30"/>
      <c r="L9" s="30"/>
      <c r="M9" s="30"/>
      <c r="N9" s="30"/>
      <c r="O9" s="30"/>
      <c r="P9" s="30"/>
      <c r="Q9" s="30"/>
      <c r="R9" s="30"/>
      <c r="S9" s="30"/>
      <c r="T9" s="30"/>
    </row>
    <row r="10" spans="1:21" hidden="1">
      <c r="A10" s="30">
        <f>SUM(F10:T10)</f>
        <v>0</v>
      </c>
      <c r="B10" s="30" t="s">
        <v>156</v>
      </c>
      <c r="C10" s="30" t="str">
        <f>IF(U10&lt;&gt;"",100,"")</f>
        <v/>
      </c>
      <c r="D10" s="30"/>
      <c r="E10" s="30"/>
      <c r="F10" s="30"/>
      <c r="G10" s="30"/>
      <c r="H10" s="30"/>
      <c r="I10" s="30"/>
      <c r="J10" s="30"/>
      <c r="K10" s="30"/>
      <c r="L10" s="30"/>
      <c r="M10" s="30"/>
      <c r="N10" s="30"/>
      <c r="O10" s="30"/>
      <c r="P10" s="30"/>
      <c r="Q10" s="30"/>
      <c r="R10" s="30"/>
      <c r="S10" s="30"/>
      <c r="T10" s="30"/>
    </row>
    <row r="11" spans="1:21" hidden="1">
      <c r="A11" s="30">
        <f>SUM(F11:T11)</f>
        <v>0</v>
      </c>
      <c r="B11" s="30" t="s">
        <v>252</v>
      </c>
      <c r="C11" s="30" t="str">
        <f>IF(U11&lt;&gt;"",100,"")</f>
        <v/>
      </c>
      <c r="D11" s="30"/>
      <c r="E11" s="30"/>
      <c r="F11" s="30"/>
      <c r="G11" s="30"/>
      <c r="H11" s="30"/>
      <c r="I11" s="30"/>
      <c r="J11" s="30"/>
      <c r="K11" s="30"/>
      <c r="L11" s="30"/>
      <c r="M11" s="30"/>
      <c r="N11" s="30"/>
      <c r="O11" s="30"/>
      <c r="P11" s="30"/>
      <c r="Q11" s="30"/>
      <c r="R11" s="30"/>
      <c r="S11" s="30"/>
      <c r="T11" s="30"/>
    </row>
    <row r="12" spans="1:21" hidden="1">
      <c r="A12" s="30">
        <f>SUM(F12:T12)</f>
        <v>0</v>
      </c>
      <c r="B12" s="30" t="s">
        <v>197</v>
      </c>
      <c r="C12" s="30" t="str">
        <f>IF(U12&lt;&gt;"",100,"")</f>
        <v/>
      </c>
      <c r="D12" s="30"/>
      <c r="E12" s="30"/>
      <c r="F12" s="30"/>
      <c r="G12" s="30"/>
      <c r="H12" s="30"/>
      <c r="I12" s="30"/>
      <c r="J12" s="30"/>
      <c r="K12" s="30"/>
      <c r="L12" s="30"/>
      <c r="M12" s="30"/>
      <c r="N12" s="30"/>
      <c r="O12" s="30"/>
      <c r="P12" s="30"/>
      <c r="Q12" s="30"/>
      <c r="R12" s="30"/>
      <c r="S12" s="30"/>
      <c r="T12" s="30"/>
    </row>
    <row r="13" spans="1:21" hidden="1">
      <c r="A13" s="30">
        <f>SUM(F13:T13)</f>
        <v>0</v>
      </c>
      <c r="B13" s="30" t="s">
        <v>189</v>
      </c>
      <c r="C13" s="30" t="str">
        <f>IF(U13&lt;&gt;"",100,"")</f>
        <v/>
      </c>
      <c r="D13" s="30"/>
      <c r="E13" s="30"/>
      <c r="F13" s="30"/>
      <c r="G13" s="30"/>
      <c r="H13" s="30"/>
      <c r="I13" s="30"/>
      <c r="J13" s="30"/>
      <c r="K13" s="30"/>
      <c r="L13" s="30"/>
      <c r="M13" s="30"/>
      <c r="N13" s="30"/>
      <c r="O13" s="30"/>
      <c r="P13" s="30"/>
      <c r="Q13" s="30"/>
      <c r="R13" s="30"/>
      <c r="S13" s="30"/>
      <c r="T13" s="30"/>
    </row>
    <row r="14" spans="1:21">
      <c r="A14" s="30">
        <f>SUM(F14:T14)</f>
        <v>750</v>
      </c>
      <c r="B14" s="30" t="s">
        <v>224</v>
      </c>
      <c r="C14" s="30">
        <f>IF(U14&lt;&gt;"",100,"")</f>
        <v>100</v>
      </c>
      <c r="D14" s="30">
        <v>100</v>
      </c>
      <c r="E14" s="30"/>
      <c r="F14" s="30"/>
      <c r="G14" s="30"/>
      <c r="H14" s="30"/>
      <c r="I14" s="30"/>
      <c r="J14" s="30"/>
      <c r="K14" s="30"/>
      <c r="L14" s="30">
        <v>250</v>
      </c>
      <c r="M14" s="30"/>
      <c r="N14" s="30"/>
      <c r="O14" s="30"/>
      <c r="P14" s="30"/>
      <c r="Q14" s="30">
        <v>250</v>
      </c>
      <c r="R14" s="30">
        <v>250</v>
      </c>
      <c r="S14" s="30"/>
      <c r="T14" s="30"/>
      <c r="U14" s="36" t="s">
        <v>25</v>
      </c>
    </row>
    <row r="15" spans="1:21" hidden="1">
      <c r="A15" s="30">
        <f>SUM(F15:T15)</f>
        <v>0</v>
      </c>
      <c r="B15" s="30" t="s">
        <v>246</v>
      </c>
      <c r="C15" s="30" t="str">
        <f>IF(U15&lt;&gt;"",100,"")</f>
        <v/>
      </c>
      <c r="D15" s="30"/>
      <c r="E15" s="30"/>
      <c r="F15" s="30"/>
      <c r="G15" s="30"/>
      <c r="H15" s="30"/>
      <c r="I15" s="30"/>
      <c r="J15" s="30"/>
      <c r="K15" s="30"/>
      <c r="L15" s="30"/>
      <c r="M15" s="30"/>
      <c r="N15" s="30"/>
      <c r="O15" s="30"/>
      <c r="P15" s="30"/>
      <c r="Q15" s="30"/>
      <c r="R15" s="30"/>
      <c r="S15" s="30"/>
      <c r="T15" s="30"/>
    </row>
    <row r="16" spans="1:21" hidden="1">
      <c r="A16" s="30">
        <f>SUM(F16:T16)</f>
        <v>0</v>
      </c>
      <c r="B16" s="30" t="s">
        <v>253</v>
      </c>
      <c r="C16" s="30" t="str">
        <f>IF(U16&lt;&gt;"",100,"")</f>
        <v/>
      </c>
      <c r="D16" s="30"/>
      <c r="E16" s="30"/>
      <c r="F16" s="30"/>
      <c r="G16" s="30"/>
      <c r="H16" s="30"/>
      <c r="I16" s="30"/>
      <c r="J16" s="30"/>
      <c r="K16" s="30"/>
      <c r="L16" s="30"/>
      <c r="M16" s="30"/>
      <c r="N16" s="30"/>
      <c r="O16" s="30"/>
      <c r="P16" s="30"/>
      <c r="Q16" s="30"/>
      <c r="R16" s="30"/>
      <c r="S16" s="30"/>
      <c r="T16" s="30"/>
    </row>
    <row r="17" spans="1:21" hidden="1">
      <c r="A17" s="30">
        <f>SUM(F17:T17)</f>
        <v>0</v>
      </c>
      <c r="B17" s="30" t="s">
        <v>231</v>
      </c>
      <c r="C17" s="30" t="str">
        <f>IF(U17&lt;&gt;"",100,"")</f>
        <v/>
      </c>
      <c r="D17" s="30"/>
      <c r="E17" s="30"/>
      <c r="F17" s="30"/>
      <c r="G17" s="30"/>
      <c r="H17" s="30"/>
      <c r="I17" s="30"/>
      <c r="J17" s="30"/>
      <c r="K17" s="30"/>
      <c r="L17" s="30"/>
      <c r="M17" s="30"/>
      <c r="N17" s="30"/>
      <c r="O17" s="30"/>
      <c r="P17" s="30"/>
      <c r="Q17" s="30"/>
      <c r="R17" s="30"/>
      <c r="S17" s="30"/>
      <c r="T17" s="30"/>
    </row>
    <row r="18" spans="1:21" hidden="1">
      <c r="A18" s="30">
        <f>SUM(F18:T18)</f>
        <v>0</v>
      </c>
      <c r="B18" s="30" t="s">
        <v>254</v>
      </c>
      <c r="C18" s="30" t="str">
        <f>IF(U18&lt;&gt;"",100,"")</f>
        <v/>
      </c>
      <c r="D18" s="30"/>
      <c r="E18" s="30"/>
      <c r="F18" s="30"/>
      <c r="G18" s="30"/>
      <c r="H18" s="30"/>
      <c r="I18" s="30"/>
      <c r="J18" s="30"/>
      <c r="K18" s="30"/>
      <c r="L18" s="30"/>
      <c r="M18" s="30"/>
      <c r="N18" s="30"/>
      <c r="O18" s="30"/>
      <c r="P18" s="30"/>
      <c r="Q18" s="30"/>
      <c r="R18" s="30"/>
      <c r="S18" s="30"/>
      <c r="T18" s="30"/>
    </row>
    <row r="19" spans="1:21" hidden="1">
      <c r="A19" s="30">
        <f>SUM(F19:T19)</f>
        <v>0</v>
      </c>
      <c r="B19" s="30" t="s">
        <v>174</v>
      </c>
      <c r="C19" s="30" t="str">
        <f>IF(U19&lt;&gt;"",100,"")</f>
        <v/>
      </c>
      <c r="D19" s="30"/>
      <c r="E19" s="30"/>
      <c r="F19" s="30"/>
      <c r="G19" s="30"/>
      <c r="H19" s="30"/>
      <c r="I19" s="30"/>
      <c r="J19" s="30"/>
      <c r="K19" s="30"/>
      <c r="L19" s="30"/>
      <c r="M19" s="30"/>
      <c r="N19" s="30"/>
      <c r="O19" s="30"/>
      <c r="P19" s="30"/>
      <c r="Q19" s="30"/>
      <c r="R19" s="30"/>
      <c r="S19" s="30"/>
      <c r="T19" s="30"/>
    </row>
    <row r="20" spans="1:21" hidden="1">
      <c r="A20" s="30">
        <f>SUM(F20:T20)</f>
        <v>0</v>
      </c>
      <c r="B20" s="30" t="s">
        <v>164</v>
      </c>
      <c r="C20" s="30" t="str">
        <f>IF(U20&lt;&gt;"",100,"")</f>
        <v/>
      </c>
      <c r="D20" s="30"/>
      <c r="E20" s="30"/>
      <c r="F20" s="30"/>
      <c r="G20" s="30"/>
      <c r="H20" s="30"/>
      <c r="I20" s="30"/>
      <c r="J20" s="30"/>
      <c r="K20" s="30"/>
      <c r="L20" s="30"/>
      <c r="M20" s="30"/>
      <c r="N20" s="30"/>
      <c r="O20" s="30"/>
      <c r="P20" s="30"/>
      <c r="Q20" s="30"/>
      <c r="R20" s="30"/>
      <c r="S20" s="30"/>
      <c r="T20" s="30"/>
    </row>
    <row r="21" spans="1:21" hidden="1">
      <c r="A21" s="30">
        <f>SUM(F21:T21)</f>
        <v>0</v>
      </c>
      <c r="B21" s="30" t="s">
        <v>217</v>
      </c>
      <c r="C21" s="30" t="str">
        <f>IF(U21&lt;&gt;"",100,"")</f>
        <v/>
      </c>
      <c r="D21" s="30"/>
      <c r="E21" s="30"/>
      <c r="F21" s="30"/>
      <c r="G21" s="30"/>
      <c r="H21" s="30"/>
      <c r="I21" s="30"/>
      <c r="J21" s="30"/>
      <c r="K21" s="30"/>
      <c r="L21" s="30"/>
      <c r="M21" s="30"/>
      <c r="N21" s="30"/>
      <c r="O21" s="30"/>
      <c r="P21" s="30"/>
      <c r="Q21" s="30"/>
      <c r="R21" s="30"/>
      <c r="S21" s="30"/>
      <c r="T21" s="30"/>
    </row>
    <row r="22" spans="1:21">
      <c r="A22" s="30">
        <f>SUM(F22:T22)</f>
        <v>0</v>
      </c>
      <c r="B22" s="30" t="s">
        <v>215</v>
      </c>
      <c r="C22" s="30">
        <f>IF(U22&lt;&gt;"",100,"")</f>
        <v>100</v>
      </c>
      <c r="D22" s="30">
        <v>100</v>
      </c>
      <c r="E22" s="30"/>
      <c r="F22" s="30"/>
      <c r="G22" s="30"/>
      <c r="H22" s="30"/>
      <c r="I22" s="30"/>
      <c r="J22" s="30"/>
      <c r="K22" s="30"/>
      <c r="L22" s="30"/>
      <c r="M22" s="30"/>
      <c r="N22" s="30"/>
      <c r="O22" s="30"/>
      <c r="P22" s="30"/>
      <c r="Q22" s="30"/>
      <c r="R22" s="30"/>
      <c r="S22" s="30"/>
      <c r="T22" s="30"/>
      <c r="U22" s="36" t="s">
        <v>25</v>
      </c>
    </row>
    <row r="23" spans="1:21" hidden="1">
      <c r="A23" s="30">
        <f>SUM(F23:T23)</f>
        <v>0</v>
      </c>
      <c r="B23" s="30" t="s">
        <v>243</v>
      </c>
      <c r="C23" s="30" t="str">
        <f>IF(U23&lt;&gt;"",100,"")</f>
        <v/>
      </c>
      <c r="D23" s="30"/>
      <c r="E23" s="30"/>
      <c r="F23" s="30"/>
      <c r="G23" s="30"/>
      <c r="H23" s="30"/>
      <c r="I23" s="30"/>
      <c r="J23" s="30"/>
      <c r="K23" s="30"/>
      <c r="L23" s="30"/>
      <c r="M23" s="30"/>
      <c r="N23" s="30"/>
      <c r="O23" s="30"/>
      <c r="P23" s="30"/>
      <c r="Q23" s="30"/>
      <c r="R23" s="30"/>
      <c r="S23" s="30"/>
      <c r="T23" s="30"/>
    </row>
    <row r="24" spans="1:21" hidden="1">
      <c r="A24" s="30">
        <f>SUM(F24:T24)</f>
        <v>0</v>
      </c>
      <c r="B24" s="30" t="s">
        <v>172</v>
      </c>
      <c r="C24" s="30" t="str">
        <f>IF(U24&lt;&gt;"",100,"")</f>
        <v/>
      </c>
      <c r="D24" s="30"/>
      <c r="E24" s="30"/>
      <c r="F24" s="30"/>
      <c r="G24" s="30"/>
      <c r="H24" s="30"/>
      <c r="I24" s="30"/>
      <c r="J24" s="30"/>
      <c r="K24" s="30"/>
      <c r="L24" s="30"/>
      <c r="M24" s="30"/>
      <c r="N24" s="30"/>
      <c r="O24" s="30"/>
      <c r="P24" s="30"/>
      <c r="Q24" s="30"/>
      <c r="R24" s="30"/>
      <c r="S24" s="30"/>
      <c r="T24" s="30"/>
    </row>
    <row r="25" spans="1:21" hidden="1">
      <c r="A25" s="30">
        <f>SUM(F25:T25)</f>
        <v>0</v>
      </c>
      <c r="B25" s="30" t="s">
        <v>255</v>
      </c>
      <c r="C25" s="30" t="str">
        <f>IF(U25&lt;&gt;"",100,"")</f>
        <v/>
      </c>
      <c r="D25" s="30"/>
      <c r="E25" s="30"/>
      <c r="F25" s="30"/>
      <c r="G25" s="30"/>
      <c r="H25" s="30"/>
      <c r="I25" s="30"/>
      <c r="J25" s="30"/>
      <c r="K25" s="30"/>
      <c r="L25" s="30"/>
      <c r="M25" s="30"/>
      <c r="N25" s="30"/>
      <c r="O25" s="30"/>
      <c r="P25" s="30"/>
      <c r="Q25" s="30"/>
      <c r="R25" s="30"/>
      <c r="S25" s="30"/>
      <c r="T25" s="30"/>
    </row>
    <row r="26" spans="1:21" hidden="1">
      <c r="A26" s="30">
        <f>SUM(F26:T26)</f>
        <v>0</v>
      </c>
      <c r="B26" s="30" t="s">
        <v>200</v>
      </c>
      <c r="C26" s="30" t="str">
        <f>IF(U26&lt;&gt;"",100,"")</f>
        <v/>
      </c>
      <c r="D26" s="30"/>
      <c r="E26" s="30"/>
      <c r="F26" s="30"/>
      <c r="G26" s="30"/>
      <c r="H26" s="30"/>
      <c r="I26" s="30"/>
      <c r="J26" s="30"/>
      <c r="K26" s="30"/>
      <c r="L26" s="30"/>
      <c r="M26" s="30"/>
      <c r="N26" s="30"/>
      <c r="O26" s="30"/>
      <c r="P26" s="30"/>
      <c r="Q26" s="30"/>
      <c r="R26" s="30"/>
      <c r="S26" s="30"/>
      <c r="T26" s="30"/>
    </row>
    <row r="27" spans="1:21" hidden="1">
      <c r="A27" s="30">
        <f>SUM(F27:T27)</f>
        <v>0</v>
      </c>
      <c r="B27" s="30" t="s">
        <v>179</v>
      </c>
      <c r="C27" s="30">
        <f>IF(U27&lt;&gt;"",100,"")</f>
        <v>100</v>
      </c>
      <c r="D27" s="30"/>
      <c r="E27" s="30"/>
      <c r="F27" s="30"/>
      <c r="G27" s="30"/>
      <c r="H27" s="30"/>
      <c r="I27" s="30"/>
      <c r="J27" s="30"/>
      <c r="K27" s="30"/>
      <c r="L27" s="30"/>
      <c r="M27" s="30"/>
      <c r="N27" s="30"/>
      <c r="O27" s="30"/>
      <c r="P27" s="30"/>
      <c r="Q27" s="30"/>
      <c r="R27" s="30"/>
      <c r="S27" s="30"/>
      <c r="T27" s="30"/>
      <c r="U27" s="36" t="s">
        <v>25</v>
      </c>
    </row>
    <row r="28" spans="1:21" hidden="1">
      <c r="A28" s="30">
        <f>SUM(F28:T28)</f>
        <v>0</v>
      </c>
      <c r="B28" s="30" t="s">
        <v>257</v>
      </c>
      <c r="C28" s="30" t="str">
        <f>IF(U28&lt;&gt;"",100,"")</f>
        <v/>
      </c>
      <c r="D28" s="30"/>
      <c r="E28" s="30"/>
      <c r="F28" s="30"/>
      <c r="G28" s="30"/>
      <c r="H28" s="30"/>
      <c r="I28" s="30"/>
      <c r="J28" s="30"/>
      <c r="K28" s="30"/>
      <c r="L28" s="30"/>
      <c r="M28" s="30"/>
      <c r="N28" s="30"/>
      <c r="O28" s="30"/>
      <c r="P28" s="30"/>
      <c r="Q28" s="30"/>
      <c r="R28" s="30"/>
      <c r="S28" s="30"/>
      <c r="T28" s="30"/>
    </row>
    <row r="29" spans="1:21" hidden="1">
      <c r="A29" s="30">
        <f>SUM(F29:T29)</f>
        <v>0</v>
      </c>
      <c r="B29" s="30" t="s">
        <v>258</v>
      </c>
      <c r="C29" s="30" t="str">
        <f>IF(U29&lt;&gt;"",100,"")</f>
        <v/>
      </c>
      <c r="D29" s="30"/>
      <c r="E29" s="30"/>
      <c r="F29" s="30"/>
      <c r="G29" s="30"/>
      <c r="H29" s="30"/>
      <c r="I29" s="30"/>
      <c r="J29" s="30"/>
      <c r="K29" s="30"/>
      <c r="L29" s="30"/>
      <c r="M29" s="30"/>
      <c r="N29" s="30"/>
      <c r="O29" s="30"/>
      <c r="P29" s="30"/>
      <c r="Q29" s="30"/>
      <c r="R29" s="30"/>
      <c r="S29" s="30"/>
      <c r="T29" s="30"/>
    </row>
    <row r="30" spans="1:21">
      <c r="A30" s="30">
        <f>SUM(F30:T30)</f>
        <v>2500</v>
      </c>
      <c r="B30" s="30" t="s">
        <v>218</v>
      </c>
      <c r="C30" s="30">
        <f>IF(U30&lt;&gt;"",100,"")</f>
        <v>100</v>
      </c>
      <c r="D30" s="30">
        <v>100</v>
      </c>
      <c r="E30" s="30"/>
      <c r="F30" s="30"/>
      <c r="G30" s="30"/>
      <c r="H30" s="30"/>
      <c r="I30" s="30"/>
      <c r="J30" s="30">
        <v>250</v>
      </c>
      <c r="K30" s="30">
        <v>250</v>
      </c>
      <c r="L30" s="30">
        <v>250</v>
      </c>
      <c r="M30" s="30">
        <v>250</v>
      </c>
      <c r="N30" s="30"/>
      <c r="O30" s="30">
        <v>250</v>
      </c>
      <c r="P30" s="30">
        <v>250</v>
      </c>
      <c r="Q30" s="30">
        <v>250</v>
      </c>
      <c r="R30" s="30">
        <v>250</v>
      </c>
      <c r="S30" s="30">
        <v>250</v>
      </c>
      <c r="T30" s="30">
        <v>250</v>
      </c>
      <c r="U30" s="36" t="s">
        <v>25</v>
      </c>
    </row>
    <row r="31" spans="1:21" hidden="1">
      <c r="A31" s="30">
        <f>SUM(F31:T31)</f>
        <v>0</v>
      </c>
      <c r="B31" s="30" t="s">
        <v>233</v>
      </c>
      <c r="C31" s="30" t="str">
        <f>IF(U31&lt;&gt;"",100,"")</f>
        <v/>
      </c>
      <c r="D31" s="30"/>
      <c r="E31" s="30"/>
      <c r="F31" s="30"/>
      <c r="G31" s="30"/>
      <c r="H31" s="30"/>
      <c r="I31" s="30"/>
      <c r="J31" s="30"/>
      <c r="K31" s="30"/>
      <c r="L31" s="30"/>
      <c r="M31" s="30"/>
      <c r="N31" s="30"/>
      <c r="O31" s="30"/>
      <c r="P31" s="30"/>
      <c r="Q31" s="30"/>
      <c r="R31" s="30"/>
      <c r="S31" s="30"/>
      <c r="T31" s="30"/>
    </row>
    <row r="32" spans="1:21" hidden="1">
      <c r="A32" s="30">
        <f>SUM(F32:T32)</f>
        <v>0</v>
      </c>
      <c r="B32" s="30" t="s">
        <v>259</v>
      </c>
      <c r="C32" s="30" t="str">
        <f>IF(U32&lt;&gt;"",100,"")</f>
        <v/>
      </c>
      <c r="D32" s="30"/>
      <c r="E32" s="30"/>
      <c r="F32" s="30"/>
      <c r="G32" s="30"/>
      <c r="H32" s="30"/>
      <c r="I32" s="30"/>
      <c r="J32" s="30"/>
      <c r="K32" s="30"/>
      <c r="L32" s="30"/>
      <c r="M32" s="30"/>
      <c r="N32" s="30"/>
      <c r="O32" s="30"/>
      <c r="P32" s="30"/>
      <c r="Q32" s="30"/>
      <c r="R32" s="30"/>
      <c r="S32" s="30"/>
      <c r="T32" s="30"/>
    </row>
    <row r="33" spans="1:21" hidden="1">
      <c r="A33" s="30">
        <f>SUM(F33:T33)</f>
        <v>0</v>
      </c>
      <c r="B33" s="30" t="s">
        <v>260</v>
      </c>
      <c r="C33" s="30" t="str">
        <f>IF(U33&lt;&gt;"",100,"")</f>
        <v/>
      </c>
      <c r="D33" s="30"/>
      <c r="E33" s="30"/>
      <c r="F33" s="30"/>
      <c r="G33" s="30"/>
      <c r="H33" s="30"/>
      <c r="I33" s="30"/>
      <c r="J33" s="30"/>
      <c r="K33" s="30"/>
      <c r="L33" s="30"/>
      <c r="M33" s="30"/>
      <c r="N33" s="30"/>
      <c r="O33" s="30"/>
      <c r="P33" s="30"/>
      <c r="Q33" s="30"/>
      <c r="R33" s="30"/>
      <c r="S33" s="30"/>
      <c r="T33" s="30"/>
    </row>
    <row r="34" spans="1:21" hidden="1">
      <c r="A34" s="30">
        <f>SUM(F34:T34)</f>
        <v>0</v>
      </c>
      <c r="B34" s="30" t="s">
        <v>176</v>
      </c>
      <c r="C34" s="30" t="str">
        <f>IF(U34&lt;&gt;"",100,"")</f>
        <v/>
      </c>
      <c r="D34" s="30"/>
      <c r="E34" s="30"/>
      <c r="F34" s="30"/>
      <c r="G34" s="30"/>
      <c r="H34" s="30"/>
      <c r="I34" s="30"/>
      <c r="J34" s="30"/>
      <c r="K34" s="30"/>
      <c r="L34" s="30"/>
      <c r="M34" s="30"/>
      <c r="N34" s="30"/>
      <c r="O34" s="30"/>
      <c r="P34" s="30"/>
      <c r="Q34" s="30"/>
      <c r="R34" s="30"/>
      <c r="S34" s="30"/>
      <c r="T34" s="30"/>
    </row>
    <row r="35" spans="1:21" hidden="1">
      <c r="A35" s="30">
        <f>SUM(F35:T35)</f>
        <v>4000</v>
      </c>
      <c r="B35" s="30" t="s">
        <v>162</v>
      </c>
      <c r="C35" s="30">
        <f>IF(U35&lt;&gt;"",100,"")</f>
        <v>100</v>
      </c>
      <c r="D35" s="30"/>
      <c r="E35" s="30"/>
      <c r="F35" s="30"/>
      <c r="G35" s="30">
        <v>250</v>
      </c>
      <c r="H35" s="30"/>
      <c r="I35" s="30">
        <v>750</v>
      </c>
      <c r="J35" s="30">
        <v>250</v>
      </c>
      <c r="K35" s="30">
        <v>250</v>
      </c>
      <c r="L35" s="30">
        <v>750</v>
      </c>
      <c r="M35" s="30">
        <v>250</v>
      </c>
      <c r="N35" s="30"/>
      <c r="O35" s="30"/>
      <c r="P35" s="30">
        <v>250</v>
      </c>
      <c r="Q35" s="30">
        <v>250</v>
      </c>
      <c r="R35" s="30">
        <v>250</v>
      </c>
      <c r="S35" s="30">
        <v>250</v>
      </c>
      <c r="T35" s="30">
        <v>500</v>
      </c>
      <c r="U35" s="36" t="s">
        <v>319</v>
      </c>
    </row>
    <row r="36" spans="1:21" hidden="1">
      <c r="A36" s="30">
        <f>SUM(F36:T36)</f>
        <v>0</v>
      </c>
      <c r="B36" s="30" t="s">
        <v>168</v>
      </c>
      <c r="C36" s="30" t="str">
        <f>IF(U36&lt;&gt;"",100,"")</f>
        <v/>
      </c>
      <c r="D36" s="30"/>
      <c r="E36" s="30"/>
      <c r="F36" s="30"/>
      <c r="G36" s="30"/>
      <c r="H36" s="30"/>
      <c r="I36" s="30"/>
      <c r="J36" s="30"/>
      <c r="K36" s="30"/>
      <c r="L36" s="30"/>
      <c r="M36" s="30"/>
      <c r="N36" s="30"/>
      <c r="O36" s="30"/>
      <c r="P36" s="30"/>
      <c r="Q36" s="30"/>
      <c r="R36" s="30"/>
      <c r="S36" s="30"/>
      <c r="T36" s="30"/>
    </row>
    <row r="37" spans="1:21" hidden="1">
      <c r="A37" s="30">
        <f>SUM(F37:T37)</f>
        <v>0</v>
      </c>
      <c r="B37" s="30" t="s">
        <v>203</v>
      </c>
      <c r="C37" s="30" t="str">
        <f>IF(U37&lt;&gt;"",100,"")</f>
        <v/>
      </c>
      <c r="D37" s="30"/>
      <c r="E37" s="30"/>
      <c r="F37" s="30"/>
      <c r="G37" s="30"/>
      <c r="H37" s="30"/>
      <c r="I37" s="30"/>
      <c r="J37" s="30"/>
      <c r="K37" s="30"/>
      <c r="L37" s="30"/>
      <c r="M37" s="30"/>
      <c r="N37" s="30"/>
      <c r="O37" s="30"/>
      <c r="P37" s="30"/>
      <c r="Q37" s="30"/>
      <c r="R37" s="30"/>
      <c r="S37" s="30"/>
      <c r="T37" s="30"/>
    </row>
    <row r="38" spans="1:21" hidden="1">
      <c r="A38" s="30">
        <f>SUM(F38:T38)</f>
        <v>0</v>
      </c>
      <c r="B38" s="30" t="s">
        <v>256</v>
      </c>
      <c r="C38" s="30" t="str">
        <f>IF(U38&lt;&gt;"",100,"")</f>
        <v/>
      </c>
      <c r="D38" s="30"/>
      <c r="E38" s="30"/>
      <c r="F38" s="30"/>
      <c r="G38" s="30"/>
      <c r="H38" s="30"/>
      <c r="I38" s="30"/>
      <c r="J38" s="30"/>
      <c r="K38" s="30"/>
      <c r="L38" s="30"/>
      <c r="M38" s="30"/>
      <c r="N38" s="30"/>
      <c r="O38" s="30"/>
      <c r="P38" s="30"/>
      <c r="Q38" s="30"/>
      <c r="R38" s="30"/>
      <c r="S38" s="30"/>
      <c r="T38" s="30"/>
    </row>
    <row r="39" spans="1:21" hidden="1">
      <c r="A39" s="30">
        <f>SUM(F39:T39)</f>
        <v>0</v>
      </c>
      <c r="B39" s="30" t="s">
        <v>195</v>
      </c>
      <c r="C39" s="30" t="str">
        <f>IF(U39&lt;&gt;"",100,"")</f>
        <v/>
      </c>
      <c r="D39" s="30"/>
      <c r="E39" s="30"/>
      <c r="F39" s="30"/>
      <c r="G39" s="30"/>
      <c r="H39" s="30"/>
      <c r="I39" s="30"/>
      <c r="J39" s="30"/>
      <c r="K39" s="30"/>
      <c r="L39" s="30"/>
      <c r="M39" s="30"/>
      <c r="N39" s="30"/>
      <c r="O39" s="30"/>
      <c r="P39" s="30"/>
      <c r="Q39" s="30"/>
      <c r="R39" s="30"/>
      <c r="S39" s="30"/>
      <c r="T39" s="30"/>
    </row>
    <row r="40" spans="1:21">
      <c r="A40" s="30">
        <f>SUM(F40:T40)</f>
        <v>250</v>
      </c>
      <c r="B40" s="30" t="s">
        <v>173</v>
      </c>
      <c r="C40" s="30">
        <f>IF(U40&lt;&gt;"",100,"")</f>
        <v>100</v>
      </c>
      <c r="D40" s="30">
        <v>100</v>
      </c>
      <c r="E40" s="30"/>
      <c r="F40" s="30"/>
      <c r="G40" s="30"/>
      <c r="H40" s="30"/>
      <c r="I40" s="30"/>
      <c r="J40" s="30"/>
      <c r="K40" s="30">
        <v>250</v>
      </c>
      <c r="L40" s="30"/>
      <c r="M40" s="30"/>
      <c r="N40" s="30"/>
      <c r="O40" s="30"/>
      <c r="P40" s="30"/>
      <c r="Q40" s="30"/>
      <c r="R40" s="30"/>
      <c r="S40" s="30"/>
      <c r="T40" s="30"/>
      <c r="U40" s="36" t="s">
        <v>25</v>
      </c>
    </row>
    <row r="41" spans="1:21" hidden="1">
      <c r="A41" s="30">
        <f>SUM(F41:T41)</f>
        <v>250</v>
      </c>
      <c r="B41" s="30" t="s">
        <v>154</v>
      </c>
      <c r="C41" s="30">
        <f>IF(U41&lt;&gt;"",100,"")</f>
        <v>100</v>
      </c>
      <c r="D41" s="30"/>
      <c r="E41" s="30"/>
      <c r="F41" s="30"/>
      <c r="G41" s="30"/>
      <c r="H41" s="30"/>
      <c r="I41" s="30"/>
      <c r="J41" s="30"/>
      <c r="K41" s="30"/>
      <c r="L41" s="30">
        <v>250</v>
      </c>
      <c r="M41" s="30"/>
      <c r="N41" s="30"/>
      <c r="O41" s="30"/>
      <c r="P41" s="30"/>
      <c r="Q41" s="30"/>
      <c r="R41" s="30"/>
      <c r="S41" s="30"/>
      <c r="T41" s="30"/>
      <c r="U41" s="36" t="s">
        <v>324</v>
      </c>
    </row>
    <row r="42" spans="1:21" hidden="1">
      <c r="A42" s="30">
        <f>SUM(F42:T42)</f>
        <v>0</v>
      </c>
      <c r="B42" s="30" t="s">
        <v>213</v>
      </c>
      <c r="C42" s="30" t="str">
        <f>IF(U42&lt;&gt;"",100,"")</f>
        <v/>
      </c>
      <c r="D42" s="30"/>
      <c r="E42" s="30"/>
      <c r="F42" s="30"/>
      <c r="G42" s="30"/>
      <c r="H42" s="30"/>
      <c r="I42" s="30"/>
      <c r="J42" s="30"/>
      <c r="K42" s="30"/>
      <c r="L42" s="30"/>
      <c r="M42" s="30"/>
      <c r="N42" s="30"/>
      <c r="O42" s="30"/>
      <c r="P42" s="30"/>
      <c r="Q42" s="30"/>
      <c r="R42" s="30"/>
      <c r="S42" s="30"/>
      <c r="T42" s="30"/>
    </row>
    <row r="43" spans="1:21" hidden="1">
      <c r="A43" s="30">
        <f>SUM(F43:T43)</f>
        <v>0</v>
      </c>
      <c r="B43" s="30" t="s">
        <v>184</v>
      </c>
      <c r="C43" s="30" t="str">
        <f>IF(U43&lt;&gt;"",100,"")</f>
        <v/>
      </c>
      <c r="D43" s="30"/>
      <c r="E43" s="30"/>
      <c r="F43" s="30"/>
      <c r="G43" s="30"/>
      <c r="H43" s="30"/>
      <c r="I43" s="30"/>
      <c r="J43" s="30"/>
      <c r="K43" s="30"/>
      <c r="L43" s="30"/>
      <c r="M43" s="30"/>
      <c r="N43" s="30"/>
      <c r="O43" s="30"/>
      <c r="P43" s="30"/>
      <c r="Q43" s="30"/>
      <c r="R43" s="30"/>
      <c r="S43" s="30"/>
      <c r="T43" s="30"/>
    </row>
    <row r="44" spans="1:21" hidden="1">
      <c r="A44" s="30">
        <f>SUM(F44:T44)</f>
        <v>500</v>
      </c>
      <c r="B44" s="30" t="s">
        <v>160</v>
      </c>
      <c r="C44" s="30">
        <f>IF(U44&lt;&gt;"",100,"")</f>
        <v>100</v>
      </c>
      <c r="D44" s="30"/>
      <c r="E44" s="30"/>
      <c r="F44" s="30"/>
      <c r="G44" s="30"/>
      <c r="H44" s="30"/>
      <c r="I44" s="30"/>
      <c r="J44" s="30"/>
      <c r="K44" s="30"/>
      <c r="L44" s="30"/>
      <c r="M44" s="30">
        <v>250</v>
      </c>
      <c r="N44" s="30"/>
      <c r="O44" s="30">
        <v>250</v>
      </c>
      <c r="P44" s="30"/>
      <c r="Q44" s="30"/>
      <c r="R44" s="30"/>
      <c r="S44" s="30"/>
      <c r="T44" s="30"/>
      <c r="U44" s="36" t="s">
        <v>25</v>
      </c>
    </row>
    <row r="45" spans="1:21" hidden="1">
      <c r="A45" s="30">
        <f>SUM(F45:T45)</f>
        <v>0</v>
      </c>
      <c r="B45" s="30" t="s">
        <v>261</v>
      </c>
      <c r="C45" s="30" t="str">
        <f>IF(U45&lt;&gt;"",100,"")</f>
        <v/>
      </c>
      <c r="D45" s="30"/>
      <c r="E45" s="30"/>
      <c r="F45" s="30"/>
      <c r="G45" s="30"/>
      <c r="H45" s="30"/>
      <c r="I45" s="30"/>
      <c r="J45" s="30"/>
      <c r="K45" s="30"/>
      <c r="L45" s="30"/>
      <c r="M45" s="30"/>
      <c r="N45" s="30"/>
      <c r="O45" s="30"/>
      <c r="P45" s="30"/>
      <c r="Q45" s="30"/>
      <c r="R45" s="30"/>
      <c r="S45" s="30"/>
      <c r="T45" s="30"/>
    </row>
    <row r="46" spans="1:21" hidden="1">
      <c r="A46" s="30">
        <f>SUM(F46:T46)</f>
        <v>4500</v>
      </c>
      <c r="B46" s="30" t="s">
        <v>151</v>
      </c>
      <c r="C46" s="30">
        <f>IF(U46&lt;&gt;"",100,"")</f>
        <v>100</v>
      </c>
      <c r="D46" s="30"/>
      <c r="E46" s="30"/>
      <c r="F46" s="30">
        <v>250</v>
      </c>
      <c r="G46" s="30">
        <v>250</v>
      </c>
      <c r="H46" s="30"/>
      <c r="I46" s="30">
        <v>500</v>
      </c>
      <c r="J46" s="30">
        <v>250</v>
      </c>
      <c r="K46" s="30">
        <v>250</v>
      </c>
      <c r="L46" s="30">
        <v>250</v>
      </c>
      <c r="M46" s="30">
        <v>500</v>
      </c>
      <c r="N46" s="30"/>
      <c r="O46" s="30">
        <v>500</v>
      </c>
      <c r="P46" s="30">
        <v>250</v>
      </c>
      <c r="Q46" s="30"/>
      <c r="R46" s="30">
        <v>500</v>
      </c>
      <c r="S46" s="30">
        <v>250</v>
      </c>
      <c r="T46" s="30">
        <v>750</v>
      </c>
      <c r="U46" s="36" t="s">
        <v>25</v>
      </c>
    </row>
    <row r="47" spans="1:21" hidden="1">
      <c r="A47" s="30">
        <f>SUM(F47:T47)</f>
        <v>0</v>
      </c>
      <c r="B47" s="30" t="s">
        <v>262</v>
      </c>
      <c r="C47" s="30" t="str">
        <f>IF(U47&lt;&gt;"",100,"")</f>
        <v/>
      </c>
      <c r="D47" s="30"/>
      <c r="E47" s="30"/>
      <c r="F47" s="30"/>
      <c r="G47" s="30"/>
      <c r="H47" s="30"/>
      <c r="I47" s="30"/>
      <c r="J47" s="30"/>
      <c r="K47" s="30"/>
      <c r="L47" s="30"/>
      <c r="M47" s="30"/>
      <c r="N47" s="30"/>
      <c r="O47" s="30"/>
      <c r="P47" s="30"/>
      <c r="Q47" s="30"/>
      <c r="R47" s="30"/>
      <c r="S47" s="30"/>
      <c r="T47" s="30"/>
    </row>
    <row r="48" spans="1:21" hidden="1">
      <c r="A48" s="30">
        <f>SUM(F48:T48)</f>
        <v>0</v>
      </c>
      <c r="B48" s="30" t="s">
        <v>235</v>
      </c>
      <c r="C48" s="30" t="str">
        <f>IF(U48&lt;&gt;"",100,"")</f>
        <v/>
      </c>
      <c r="D48" s="30"/>
      <c r="E48" s="30"/>
      <c r="F48" s="30"/>
      <c r="G48" s="30"/>
      <c r="H48" s="30"/>
      <c r="I48" s="30"/>
      <c r="J48" s="30"/>
      <c r="K48" s="30"/>
      <c r="L48" s="30"/>
      <c r="M48" s="30"/>
      <c r="N48" s="30"/>
      <c r="O48" s="30"/>
      <c r="P48" s="30"/>
      <c r="Q48" s="30"/>
      <c r="R48" s="30"/>
      <c r="S48" s="30"/>
      <c r="T48" s="30"/>
    </row>
    <row r="49" spans="1:21" hidden="1">
      <c r="A49" s="30">
        <f>SUM(F49:T49)</f>
        <v>1750</v>
      </c>
      <c r="B49" s="30" t="s">
        <v>181</v>
      </c>
      <c r="C49" s="30">
        <f>IF(U49&lt;&gt;"",100,"")</f>
        <v>100</v>
      </c>
      <c r="D49" s="30"/>
      <c r="E49" s="30"/>
      <c r="F49" s="30"/>
      <c r="G49" s="30"/>
      <c r="H49" s="30"/>
      <c r="I49" s="30"/>
      <c r="J49" s="30"/>
      <c r="K49" s="30"/>
      <c r="L49" s="30"/>
      <c r="M49" s="30"/>
      <c r="N49" s="30"/>
      <c r="O49" s="30">
        <v>250</v>
      </c>
      <c r="P49" s="30">
        <v>500</v>
      </c>
      <c r="Q49" s="30">
        <v>250</v>
      </c>
      <c r="R49" s="30">
        <v>250</v>
      </c>
      <c r="S49" s="30">
        <v>250</v>
      </c>
      <c r="T49" s="30">
        <v>250</v>
      </c>
      <c r="U49" s="36" t="s">
        <v>25</v>
      </c>
    </row>
    <row r="50" spans="1:21" hidden="1">
      <c r="A50" s="30">
        <f>SUM(F50:T50)</f>
        <v>0</v>
      </c>
      <c r="B50" s="30" t="s">
        <v>263</v>
      </c>
      <c r="C50" s="30" t="str">
        <f>IF(U50&lt;&gt;"",100,"")</f>
        <v/>
      </c>
      <c r="D50" s="30"/>
      <c r="E50" s="30"/>
      <c r="F50" s="30"/>
      <c r="G50" s="30"/>
      <c r="H50" s="30"/>
      <c r="I50" s="30"/>
      <c r="J50" s="30"/>
      <c r="K50" s="30"/>
      <c r="L50" s="30"/>
      <c r="M50" s="30"/>
      <c r="N50" s="30"/>
      <c r="O50" s="30"/>
      <c r="P50" s="30"/>
      <c r="Q50" s="30"/>
      <c r="R50" s="30"/>
      <c r="S50" s="30"/>
      <c r="T50" s="30"/>
    </row>
    <row r="51" spans="1:21" hidden="1">
      <c r="A51" s="30">
        <f>SUM(F51:T51)</f>
        <v>0</v>
      </c>
      <c r="B51" s="30" t="s">
        <v>264</v>
      </c>
      <c r="C51" s="30" t="str">
        <f>IF(U51&lt;&gt;"",100,"")</f>
        <v/>
      </c>
      <c r="D51" s="30"/>
      <c r="E51" s="30"/>
      <c r="F51" s="30"/>
      <c r="G51" s="30"/>
      <c r="H51" s="30"/>
      <c r="I51" s="30"/>
      <c r="J51" s="30"/>
      <c r="K51" s="30"/>
      <c r="L51" s="30"/>
      <c r="M51" s="30"/>
      <c r="N51" s="30"/>
      <c r="O51" s="30"/>
      <c r="P51" s="30"/>
      <c r="Q51" s="30"/>
      <c r="R51" s="30"/>
      <c r="S51" s="30"/>
      <c r="T51" s="30"/>
    </row>
    <row r="52" spans="1:21" hidden="1">
      <c r="A52" s="30">
        <f>SUM(F52:T52)</f>
        <v>250</v>
      </c>
      <c r="B52" s="30" t="s">
        <v>163</v>
      </c>
      <c r="C52" s="30">
        <f>IF(U52&lt;&gt;"",100,"")</f>
        <v>100</v>
      </c>
      <c r="D52" s="30"/>
      <c r="E52" s="30"/>
      <c r="F52" s="30"/>
      <c r="G52" s="30"/>
      <c r="H52" s="30">
        <v>250</v>
      </c>
      <c r="I52" s="30"/>
      <c r="J52" s="30"/>
      <c r="K52" s="30"/>
      <c r="L52" s="30"/>
      <c r="M52" s="30"/>
      <c r="N52" s="30"/>
      <c r="O52" s="30"/>
      <c r="P52" s="30"/>
      <c r="Q52" s="30"/>
      <c r="R52" s="30"/>
      <c r="S52" s="30"/>
      <c r="T52" s="30"/>
      <c r="U52" s="36" t="s">
        <v>323</v>
      </c>
    </row>
    <row r="53" spans="1:21" hidden="1">
      <c r="A53" s="30">
        <f>SUM(F53:T53)</f>
        <v>0</v>
      </c>
      <c r="B53" s="30" t="s">
        <v>265</v>
      </c>
      <c r="C53" s="30" t="str">
        <f>IF(U53&lt;&gt;"",100,"")</f>
        <v/>
      </c>
      <c r="D53" s="30"/>
      <c r="E53" s="30"/>
      <c r="F53" s="30"/>
      <c r="G53" s="30"/>
      <c r="H53" s="30"/>
      <c r="I53" s="30"/>
      <c r="J53" s="30"/>
      <c r="K53" s="30"/>
      <c r="L53" s="30"/>
      <c r="M53" s="30"/>
      <c r="N53" s="30"/>
      <c r="O53" s="30"/>
      <c r="P53" s="30"/>
      <c r="Q53" s="30"/>
      <c r="R53" s="30"/>
      <c r="S53" s="30"/>
      <c r="T53" s="30"/>
    </row>
    <row r="54" spans="1:21" hidden="1">
      <c r="A54" s="30">
        <f>SUM(F54:T54)</f>
        <v>0</v>
      </c>
      <c r="B54" s="30" t="s">
        <v>248</v>
      </c>
      <c r="C54" s="30" t="str">
        <f>IF(U54&lt;&gt;"",100,"")</f>
        <v/>
      </c>
      <c r="D54" s="30"/>
      <c r="E54" s="30"/>
      <c r="F54" s="30"/>
      <c r="G54" s="30"/>
      <c r="H54" s="30"/>
      <c r="I54" s="30"/>
      <c r="J54" s="30"/>
      <c r="K54" s="30"/>
      <c r="L54" s="30"/>
      <c r="M54" s="30"/>
      <c r="N54" s="30"/>
      <c r="O54" s="30"/>
      <c r="P54" s="30"/>
      <c r="Q54" s="30"/>
      <c r="R54" s="30"/>
      <c r="S54" s="30"/>
      <c r="T54" s="30"/>
    </row>
    <row r="55" spans="1:21" hidden="1">
      <c r="A55" s="30">
        <f>SUM(F55:T55)</f>
        <v>3500</v>
      </c>
      <c r="B55" s="30" t="s">
        <v>201</v>
      </c>
      <c r="C55" s="30">
        <f>IF(U55&lt;&gt;"",100,"")</f>
        <v>100</v>
      </c>
      <c r="D55" s="30"/>
      <c r="E55" s="30"/>
      <c r="F55" s="30"/>
      <c r="G55" s="30">
        <v>250</v>
      </c>
      <c r="H55" s="30"/>
      <c r="I55" s="30"/>
      <c r="J55" s="30">
        <v>250</v>
      </c>
      <c r="K55" s="30">
        <v>250</v>
      </c>
      <c r="L55" s="30">
        <v>500</v>
      </c>
      <c r="M55" s="30">
        <v>250</v>
      </c>
      <c r="N55" s="30">
        <v>500</v>
      </c>
      <c r="O55" s="30">
        <v>250</v>
      </c>
      <c r="P55" s="30">
        <v>250</v>
      </c>
      <c r="Q55" s="30">
        <v>250</v>
      </c>
      <c r="R55" s="30">
        <v>250</v>
      </c>
      <c r="S55" s="30">
        <v>250</v>
      </c>
      <c r="T55" s="30">
        <v>250</v>
      </c>
      <c r="U55" s="36" t="s">
        <v>12</v>
      </c>
    </row>
    <row r="56" spans="1:21">
      <c r="A56" s="30">
        <f>SUM(F56:T56)</f>
        <v>2250</v>
      </c>
      <c r="B56" s="30" t="s">
        <v>186</v>
      </c>
      <c r="C56" s="30">
        <f>IF(U56&lt;&gt;"",100,"")</f>
        <v>100</v>
      </c>
      <c r="D56" s="30">
        <v>100</v>
      </c>
      <c r="E56" s="30"/>
      <c r="F56" s="30"/>
      <c r="G56" s="30">
        <v>250</v>
      </c>
      <c r="H56" s="30"/>
      <c r="I56" s="30"/>
      <c r="J56" s="30">
        <v>250</v>
      </c>
      <c r="K56" s="30">
        <v>250</v>
      </c>
      <c r="L56" s="30">
        <v>250</v>
      </c>
      <c r="M56" s="30">
        <v>250</v>
      </c>
      <c r="N56" s="30"/>
      <c r="O56" s="30">
        <v>250</v>
      </c>
      <c r="P56" s="30"/>
      <c r="Q56" s="30"/>
      <c r="R56" s="30">
        <v>250</v>
      </c>
      <c r="S56" s="30">
        <v>250</v>
      </c>
      <c r="T56" s="30">
        <v>250</v>
      </c>
      <c r="U56" s="36" t="s">
        <v>314</v>
      </c>
    </row>
    <row r="57" spans="1:21" hidden="1">
      <c r="A57" s="30">
        <f>SUM(F57:T57)</f>
        <v>0</v>
      </c>
      <c r="B57" s="30" t="s">
        <v>220</v>
      </c>
      <c r="C57" s="30" t="str">
        <f>IF(U57&lt;&gt;"",100,"")</f>
        <v/>
      </c>
      <c r="D57" s="30"/>
      <c r="E57" s="30"/>
      <c r="F57" s="30"/>
      <c r="G57" s="30"/>
      <c r="H57" s="30"/>
      <c r="I57" s="30"/>
      <c r="J57" s="30"/>
      <c r="K57" s="30"/>
      <c r="L57" s="30"/>
      <c r="M57" s="30"/>
      <c r="N57" s="30"/>
      <c r="O57" s="30"/>
      <c r="P57" s="30"/>
      <c r="Q57" s="30"/>
      <c r="R57" s="30"/>
      <c r="S57" s="30"/>
      <c r="T57" s="30"/>
    </row>
    <row r="58" spans="1:21" hidden="1">
      <c r="A58" s="30">
        <f>SUM(F58:T58)</f>
        <v>0</v>
      </c>
      <c r="B58" s="30" t="s">
        <v>194</v>
      </c>
      <c r="C58" s="30" t="str">
        <f>IF(U58&lt;&gt;"",100,"")</f>
        <v/>
      </c>
      <c r="D58" s="30"/>
      <c r="E58" s="30"/>
      <c r="F58" s="30"/>
      <c r="G58" s="30"/>
      <c r="H58" s="30"/>
      <c r="I58" s="30"/>
      <c r="J58" s="30"/>
      <c r="K58" s="30"/>
      <c r="L58" s="30"/>
      <c r="M58" s="30"/>
      <c r="N58" s="30"/>
      <c r="O58" s="30"/>
      <c r="P58" s="30"/>
      <c r="Q58" s="30"/>
      <c r="R58" s="30"/>
      <c r="S58" s="30"/>
      <c r="T58" s="30"/>
    </row>
    <row r="59" spans="1:21" hidden="1">
      <c r="A59" s="30">
        <f>SUM(F59:T59)</f>
        <v>0</v>
      </c>
      <c r="B59" s="30" t="s">
        <v>175</v>
      </c>
      <c r="C59" s="30" t="str">
        <f>IF(U59&lt;&gt;"",100,"")</f>
        <v/>
      </c>
      <c r="D59" s="30"/>
      <c r="E59" s="30"/>
      <c r="F59" s="30"/>
      <c r="G59" s="30"/>
      <c r="H59" s="30"/>
      <c r="I59" s="30"/>
      <c r="J59" s="30"/>
      <c r="K59" s="30"/>
      <c r="L59" s="30"/>
      <c r="M59" s="30"/>
      <c r="N59" s="30"/>
      <c r="O59" s="30"/>
      <c r="P59" s="30"/>
      <c r="Q59" s="30"/>
      <c r="R59" s="30"/>
      <c r="S59" s="30"/>
      <c r="T59" s="30"/>
    </row>
    <row r="60" spans="1:21" hidden="1">
      <c r="A60" s="30">
        <f>SUM(F60:T60)</f>
        <v>0</v>
      </c>
      <c r="B60" s="30" t="s">
        <v>267</v>
      </c>
      <c r="C60" s="30" t="str">
        <f>IF(U60&lt;&gt;"",100,"")</f>
        <v/>
      </c>
      <c r="D60" s="30"/>
      <c r="E60" s="30"/>
      <c r="F60" s="30"/>
      <c r="G60" s="30"/>
      <c r="H60" s="30"/>
      <c r="I60" s="30"/>
      <c r="J60" s="30"/>
      <c r="K60" s="30"/>
      <c r="L60" s="30"/>
      <c r="M60" s="30"/>
      <c r="N60" s="30"/>
      <c r="O60" s="30"/>
      <c r="P60" s="30"/>
      <c r="Q60" s="30"/>
      <c r="R60" s="30"/>
      <c r="S60" s="30"/>
      <c r="T60" s="30"/>
    </row>
    <row r="61" spans="1:21" hidden="1">
      <c r="A61" s="30">
        <f>SUM(F61:T61)</f>
        <v>0</v>
      </c>
      <c r="B61" s="30" t="s">
        <v>202</v>
      </c>
      <c r="C61" s="30" t="str">
        <f>IF(U61&lt;&gt;"",100,"")</f>
        <v/>
      </c>
      <c r="D61" s="30"/>
      <c r="E61" s="30"/>
      <c r="F61" s="30"/>
      <c r="G61" s="30"/>
      <c r="H61" s="30"/>
      <c r="I61" s="30"/>
      <c r="J61" s="30"/>
      <c r="K61" s="30"/>
      <c r="L61" s="30"/>
      <c r="M61" s="30"/>
      <c r="N61" s="30"/>
      <c r="O61" s="30"/>
      <c r="P61" s="30"/>
      <c r="Q61" s="30"/>
      <c r="R61" s="30"/>
      <c r="S61" s="30"/>
      <c r="T61" s="30"/>
    </row>
    <row r="62" spans="1:21" hidden="1">
      <c r="A62" s="30">
        <f>SUM(F62:T62)</f>
        <v>0</v>
      </c>
      <c r="B62" s="30" t="s">
        <v>225</v>
      </c>
      <c r="C62" s="30" t="str">
        <f>IF(U62&lt;&gt;"",100,"")</f>
        <v/>
      </c>
      <c r="D62" s="30"/>
      <c r="E62" s="30"/>
      <c r="F62" s="30"/>
      <c r="G62" s="30"/>
      <c r="H62" s="30"/>
      <c r="I62" s="30"/>
      <c r="J62" s="30"/>
      <c r="K62" s="30"/>
      <c r="L62" s="30"/>
      <c r="M62" s="30"/>
      <c r="N62" s="30"/>
      <c r="O62" s="30"/>
      <c r="P62" s="30"/>
      <c r="Q62" s="30"/>
      <c r="R62" s="30"/>
      <c r="S62" s="30"/>
      <c r="T62" s="30"/>
    </row>
    <row r="63" spans="1:21" hidden="1">
      <c r="A63" s="30">
        <f>SUM(F63:T63)</f>
        <v>0</v>
      </c>
      <c r="B63" s="30" t="s">
        <v>268</v>
      </c>
      <c r="C63" s="30" t="str">
        <f>IF(U63&lt;&gt;"",100,"")</f>
        <v/>
      </c>
      <c r="D63" s="30"/>
      <c r="E63" s="30"/>
      <c r="F63" s="30"/>
      <c r="G63" s="30"/>
      <c r="H63" s="30"/>
      <c r="I63" s="30"/>
      <c r="J63" s="30"/>
      <c r="K63" s="30"/>
      <c r="L63" s="30"/>
      <c r="M63" s="30"/>
      <c r="N63" s="30"/>
      <c r="O63" s="30"/>
      <c r="P63" s="30"/>
      <c r="Q63" s="30"/>
      <c r="R63" s="30"/>
      <c r="S63" s="30"/>
      <c r="T63" s="30"/>
    </row>
    <row r="64" spans="1:21" hidden="1">
      <c r="A64" s="30">
        <f>SUM(F64:T64)</f>
        <v>0</v>
      </c>
      <c r="B64" s="30" t="s">
        <v>152</v>
      </c>
      <c r="C64" s="30">
        <f>IF(U64&lt;&gt;"",100,"")</f>
        <v>100</v>
      </c>
      <c r="D64" s="30"/>
      <c r="E64" s="30"/>
      <c r="F64" s="30"/>
      <c r="G64" s="30"/>
      <c r="H64" s="30"/>
      <c r="I64" s="30"/>
      <c r="J64" s="30"/>
      <c r="K64" s="30"/>
      <c r="L64" s="30"/>
      <c r="M64" s="30"/>
      <c r="N64" s="30"/>
      <c r="O64" s="30"/>
      <c r="P64" s="30"/>
      <c r="Q64" s="30"/>
      <c r="R64" s="30"/>
      <c r="S64" s="30"/>
      <c r="T64" s="30"/>
      <c r="U64" s="36" t="s">
        <v>314</v>
      </c>
    </row>
    <row r="65" spans="1:21" hidden="1">
      <c r="A65" s="30">
        <f>SUM(F65:T65)</f>
        <v>0</v>
      </c>
      <c r="B65" s="30" t="s">
        <v>318</v>
      </c>
      <c r="C65" s="30" t="str">
        <f>IF(U65&lt;&gt;"",100,"")</f>
        <v/>
      </c>
      <c r="D65" s="30"/>
      <c r="E65" s="30"/>
      <c r="F65" s="30"/>
      <c r="G65" s="30"/>
      <c r="H65" s="30"/>
      <c r="I65" s="30"/>
      <c r="J65" s="30"/>
      <c r="K65" s="30"/>
      <c r="L65" s="30"/>
      <c r="M65" s="30"/>
      <c r="N65" s="30"/>
      <c r="O65" s="30"/>
      <c r="P65" s="30"/>
      <c r="Q65" s="30"/>
      <c r="R65" s="30"/>
      <c r="S65" s="30"/>
      <c r="T65" s="30"/>
    </row>
    <row r="66" spans="1:21" hidden="1">
      <c r="A66" s="30">
        <f>SUM(F66:T66)</f>
        <v>0</v>
      </c>
      <c r="B66" s="30" t="s">
        <v>239</v>
      </c>
      <c r="C66" s="30" t="str">
        <f>IF(U66&lt;&gt;"",100,"")</f>
        <v/>
      </c>
      <c r="D66" s="30"/>
      <c r="E66" s="30"/>
      <c r="F66" s="30"/>
      <c r="G66" s="30"/>
      <c r="H66" s="30"/>
      <c r="I66" s="30"/>
      <c r="J66" s="30"/>
      <c r="K66" s="30"/>
      <c r="L66" s="30"/>
      <c r="M66" s="30"/>
      <c r="N66" s="30"/>
      <c r="O66" s="30"/>
      <c r="P66" s="30"/>
      <c r="Q66" s="30"/>
      <c r="R66" s="30"/>
      <c r="S66" s="30"/>
      <c r="T66" s="30"/>
    </row>
    <row r="67" spans="1:21" hidden="1">
      <c r="A67" s="30">
        <f>SUM(F67:T67)</f>
        <v>250</v>
      </c>
      <c r="B67" s="30" t="s">
        <v>297</v>
      </c>
      <c r="C67" s="30">
        <f>IF(U67&lt;&gt;"",100,"")</f>
        <v>100</v>
      </c>
      <c r="D67" s="30"/>
      <c r="E67" s="30"/>
      <c r="F67" s="30"/>
      <c r="G67" s="30"/>
      <c r="H67" s="30"/>
      <c r="I67" s="30"/>
      <c r="J67" s="30"/>
      <c r="K67" s="30"/>
      <c r="L67" s="30"/>
      <c r="M67" s="30"/>
      <c r="N67" s="30"/>
      <c r="O67" s="30"/>
      <c r="P67" s="30"/>
      <c r="Q67" s="30"/>
      <c r="R67" s="30"/>
      <c r="S67" s="30"/>
      <c r="T67" s="30">
        <v>250</v>
      </c>
      <c r="U67" s="36" t="s">
        <v>25</v>
      </c>
    </row>
    <row r="68" spans="1:21" hidden="1">
      <c r="A68" s="30">
        <f>SUM(F68:T68)</f>
        <v>0</v>
      </c>
      <c r="B68" s="30" t="s">
        <v>169</v>
      </c>
      <c r="C68" s="30" t="str">
        <f>IF(U68&lt;&gt;"",100,"")</f>
        <v/>
      </c>
      <c r="D68" s="30"/>
      <c r="E68" s="30"/>
      <c r="F68" s="30"/>
      <c r="G68" s="30"/>
      <c r="H68" s="30"/>
      <c r="I68" s="30"/>
      <c r="J68" s="30"/>
      <c r="K68" s="30"/>
      <c r="L68" s="30"/>
      <c r="M68" s="30"/>
      <c r="N68" s="30"/>
      <c r="O68" s="30"/>
      <c r="P68" s="30"/>
      <c r="Q68" s="30"/>
      <c r="R68" s="30"/>
      <c r="S68" s="30"/>
      <c r="T68" s="30"/>
    </row>
    <row r="69" spans="1:21" hidden="1">
      <c r="A69" s="30">
        <f>SUM(F69:T69)</f>
        <v>0</v>
      </c>
      <c r="B69" s="30" t="s">
        <v>241</v>
      </c>
      <c r="C69" s="30" t="str">
        <f>IF(U69&lt;&gt;"",100,"")</f>
        <v/>
      </c>
      <c r="D69" s="30"/>
      <c r="E69" s="30"/>
      <c r="F69" s="30"/>
      <c r="G69" s="30"/>
      <c r="H69" s="30"/>
      <c r="I69" s="30"/>
      <c r="J69" s="30"/>
      <c r="K69" s="30"/>
      <c r="L69" s="30"/>
      <c r="M69" s="30"/>
      <c r="N69" s="30"/>
      <c r="O69" s="30"/>
      <c r="P69" s="30"/>
      <c r="Q69" s="30"/>
      <c r="R69" s="30"/>
      <c r="S69" s="30"/>
      <c r="T69" s="30"/>
    </row>
    <row r="70" spans="1:21" hidden="1">
      <c r="A70" s="30">
        <f>SUM(F70:T70)</f>
        <v>0</v>
      </c>
      <c r="B70" s="30" t="s">
        <v>191</v>
      </c>
      <c r="C70" s="30" t="str">
        <f>IF(U70&lt;&gt;"",100,"")</f>
        <v/>
      </c>
      <c r="D70" s="30"/>
      <c r="E70" s="30"/>
      <c r="F70" s="30"/>
      <c r="G70" s="30"/>
      <c r="H70" s="30"/>
      <c r="I70" s="30"/>
      <c r="J70" s="30"/>
      <c r="K70" s="30"/>
      <c r="L70" s="30"/>
      <c r="M70" s="30"/>
      <c r="N70" s="30"/>
      <c r="O70" s="30"/>
      <c r="P70" s="30"/>
      <c r="Q70" s="30"/>
      <c r="R70" s="30"/>
      <c r="S70" s="30"/>
      <c r="T70" s="30"/>
    </row>
    <row r="71" spans="1:21" hidden="1">
      <c r="A71" s="30">
        <f>SUM(F71:T71)</f>
        <v>0</v>
      </c>
      <c r="B71" s="30" t="s">
        <v>219</v>
      </c>
      <c r="C71" s="30" t="str">
        <f>IF(U71&lt;&gt;"",100,"")</f>
        <v/>
      </c>
      <c r="D71" s="30"/>
      <c r="E71" s="30"/>
      <c r="F71" s="30"/>
      <c r="G71" s="30"/>
      <c r="H71" s="30"/>
      <c r="I71" s="30"/>
      <c r="J71" s="30"/>
      <c r="K71" s="30"/>
      <c r="L71" s="30"/>
      <c r="M71" s="30"/>
      <c r="N71" s="30"/>
      <c r="O71" s="30"/>
      <c r="P71" s="30"/>
      <c r="Q71" s="30"/>
      <c r="R71" s="30"/>
      <c r="S71" s="30"/>
      <c r="T71" s="30"/>
    </row>
    <row r="72" spans="1:21" hidden="1">
      <c r="A72" s="30">
        <f>SUM(F72:T72)</f>
        <v>750</v>
      </c>
      <c r="B72" s="30" t="s">
        <v>182</v>
      </c>
      <c r="C72" s="30" t="str">
        <f>IF(U72&lt;&gt;"",100,"")</f>
        <v/>
      </c>
      <c r="D72" s="30"/>
      <c r="E72" s="30"/>
      <c r="F72" s="30"/>
      <c r="G72" s="30"/>
      <c r="H72" s="30"/>
      <c r="I72" s="30"/>
      <c r="J72" s="30">
        <v>250</v>
      </c>
      <c r="K72" s="30">
        <v>250</v>
      </c>
      <c r="L72" s="30">
        <v>250</v>
      </c>
      <c r="M72" s="30"/>
      <c r="N72" s="30"/>
      <c r="O72" s="30"/>
      <c r="P72" s="30"/>
      <c r="Q72" s="30"/>
      <c r="R72" s="30"/>
      <c r="S72" s="30"/>
      <c r="T72" s="30"/>
    </row>
    <row r="73" spans="1:21" hidden="1">
      <c r="A73" s="30">
        <f>SUM(F73:T73)</f>
        <v>0</v>
      </c>
      <c r="B73" s="30" t="s">
        <v>221</v>
      </c>
      <c r="C73" s="30" t="str">
        <f>IF(U73&lt;&gt;"",100,"")</f>
        <v/>
      </c>
      <c r="D73" s="30"/>
      <c r="E73" s="30"/>
      <c r="F73" s="30"/>
      <c r="G73" s="30"/>
      <c r="H73" s="30"/>
      <c r="I73" s="30"/>
      <c r="J73" s="30"/>
      <c r="K73" s="30"/>
      <c r="L73" s="30"/>
      <c r="M73" s="30"/>
      <c r="N73" s="30"/>
      <c r="O73" s="30"/>
      <c r="P73" s="30"/>
      <c r="Q73" s="30"/>
      <c r="R73" s="30"/>
      <c r="S73" s="30"/>
      <c r="T73" s="30"/>
    </row>
    <row r="74" spans="1:21" hidden="1">
      <c r="A74" s="30">
        <f>SUM(F74:T74)</f>
        <v>0</v>
      </c>
      <c r="B74" s="30" t="s">
        <v>269</v>
      </c>
      <c r="C74" s="30" t="str">
        <f>IF(U74&lt;&gt;"",100,"")</f>
        <v/>
      </c>
      <c r="D74" s="30"/>
      <c r="E74" s="30"/>
      <c r="F74" s="30"/>
      <c r="G74" s="30"/>
      <c r="H74" s="30"/>
      <c r="I74" s="30"/>
      <c r="J74" s="30"/>
      <c r="K74" s="30"/>
      <c r="L74" s="30"/>
      <c r="M74" s="30"/>
      <c r="N74" s="30"/>
      <c r="O74" s="30"/>
      <c r="P74" s="30"/>
      <c r="Q74" s="30"/>
      <c r="R74" s="30"/>
      <c r="S74" s="30"/>
      <c r="T74" s="30"/>
    </row>
    <row r="75" spans="1:21" hidden="1">
      <c r="A75" s="30">
        <f>SUM(F75:T75)</f>
        <v>0</v>
      </c>
      <c r="B75" s="30" t="s">
        <v>209</v>
      </c>
      <c r="C75" s="30" t="str">
        <f>IF(U75&lt;&gt;"",100,"")</f>
        <v/>
      </c>
      <c r="D75" s="30"/>
      <c r="E75" s="30"/>
      <c r="F75" s="30"/>
      <c r="G75" s="30"/>
      <c r="H75" s="30"/>
      <c r="I75" s="30"/>
      <c r="J75" s="30"/>
      <c r="K75" s="30"/>
      <c r="L75" s="30"/>
      <c r="M75" s="30"/>
      <c r="N75" s="30"/>
      <c r="O75" s="30"/>
      <c r="P75" s="30"/>
      <c r="Q75" s="30"/>
      <c r="R75" s="30"/>
      <c r="S75" s="30"/>
      <c r="T75" s="30"/>
    </row>
    <row r="76" spans="1:21" hidden="1">
      <c r="A76" s="30">
        <f>SUM(F76:T76)</f>
        <v>0</v>
      </c>
      <c r="B76" s="30" t="s">
        <v>270</v>
      </c>
      <c r="C76" s="30" t="str">
        <f>IF(U76&lt;&gt;"",100,"")</f>
        <v/>
      </c>
      <c r="D76" s="30"/>
      <c r="E76" s="30"/>
      <c r="F76" s="30"/>
      <c r="G76" s="30"/>
      <c r="H76" s="30"/>
      <c r="I76" s="30"/>
      <c r="J76" s="30"/>
      <c r="K76" s="30"/>
      <c r="L76" s="30"/>
      <c r="M76" s="30"/>
      <c r="N76" s="30"/>
      <c r="O76" s="30"/>
      <c r="P76" s="30"/>
      <c r="Q76" s="30"/>
      <c r="R76" s="30"/>
      <c r="S76" s="30"/>
      <c r="T76" s="30"/>
    </row>
    <row r="77" spans="1:21" hidden="1">
      <c r="A77" s="30">
        <f>SUM(F77:T77)</f>
        <v>0</v>
      </c>
      <c r="B77" s="30" t="s">
        <v>177</v>
      </c>
      <c r="C77" s="30" t="str">
        <f>IF(U77&lt;&gt;"",100,"")</f>
        <v/>
      </c>
      <c r="D77" s="30"/>
      <c r="E77" s="30"/>
      <c r="F77" s="30"/>
      <c r="G77" s="30"/>
      <c r="H77" s="30"/>
      <c r="I77" s="30"/>
      <c r="J77" s="30"/>
      <c r="K77" s="30"/>
      <c r="L77" s="30"/>
      <c r="M77" s="30"/>
      <c r="N77" s="30"/>
      <c r="O77" s="30"/>
      <c r="P77" s="30"/>
      <c r="Q77" s="30"/>
      <c r="R77" s="30"/>
      <c r="S77" s="30"/>
      <c r="T77" s="30"/>
    </row>
    <row r="78" spans="1:21" hidden="1">
      <c r="A78" s="30">
        <f>SUM(F78:T78)</f>
        <v>0</v>
      </c>
      <c r="B78" s="30" t="s">
        <v>211</v>
      </c>
      <c r="C78" s="30" t="str">
        <f>IF(U78&lt;&gt;"",100,"")</f>
        <v/>
      </c>
      <c r="D78" s="30"/>
      <c r="E78" s="30"/>
      <c r="F78" s="30"/>
      <c r="G78" s="30"/>
      <c r="H78" s="30"/>
      <c r="I78" s="30"/>
      <c r="J78" s="30"/>
      <c r="K78" s="30"/>
      <c r="L78" s="30"/>
      <c r="M78" s="30"/>
      <c r="N78" s="30"/>
      <c r="O78" s="30"/>
      <c r="P78" s="30"/>
      <c r="Q78" s="30"/>
      <c r="R78" s="30"/>
      <c r="S78" s="30"/>
      <c r="T78" s="30"/>
    </row>
    <row r="79" spans="1:21" hidden="1">
      <c r="A79" s="30">
        <f>SUM(F79:T79)</f>
        <v>0</v>
      </c>
      <c r="B79" s="30" t="s">
        <v>240</v>
      </c>
      <c r="C79" s="30" t="str">
        <f>IF(U79&lt;&gt;"",100,"")</f>
        <v/>
      </c>
      <c r="D79" s="30"/>
      <c r="E79" s="30"/>
      <c r="F79" s="30"/>
      <c r="G79" s="30"/>
      <c r="H79" s="30"/>
      <c r="I79" s="30"/>
      <c r="J79" s="30"/>
      <c r="K79" s="30"/>
      <c r="L79" s="30"/>
      <c r="M79" s="30"/>
      <c r="N79" s="30"/>
      <c r="O79" s="30"/>
      <c r="P79" s="30"/>
      <c r="Q79" s="30"/>
      <c r="R79" s="30"/>
      <c r="S79" s="30"/>
      <c r="T79" s="30"/>
    </row>
    <row r="80" spans="1:21" hidden="1">
      <c r="A80" s="30">
        <f>SUM(F80:T80)</f>
        <v>3000</v>
      </c>
      <c r="B80" s="30" t="s">
        <v>303</v>
      </c>
      <c r="C80" s="30">
        <f>IF(U80&lt;&gt;"",100,"")</f>
        <v>100</v>
      </c>
      <c r="D80" s="30"/>
      <c r="E80" s="30"/>
      <c r="F80" s="30">
        <v>250</v>
      </c>
      <c r="G80" s="30">
        <v>250</v>
      </c>
      <c r="H80" s="30"/>
      <c r="I80" s="30"/>
      <c r="J80" s="30"/>
      <c r="K80" s="30">
        <v>500</v>
      </c>
      <c r="L80" s="30"/>
      <c r="M80" s="30">
        <v>250</v>
      </c>
      <c r="N80" s="30"/>
      <c r="O80" s="30">
        <v>250</v>
      </c>
      <c r="P80" s="30">
        <v>250</v>
      </c>
      <c r="Q80" s="30">
        <v>250</v>
      </c>
      <c r="R80" s="30">
        <v>250</v>
      </c>
      <c r="S80" s="30">
        <v>500</v>
      </c>
      <c r="T80" s="30">
        <v>250</v>
      </c>
      <c r="U80" s="36" t="s">
        <v>25</v>
      </c>
    </row>
    <row r="81" spans="1:21" hidden="1">
      <c r="A81" s="30">
        <f>SUM(F81:T81)</f>
        <v>0</v>
      </c>
      <c r="B81" s="30" t="s">
        <v>207</v>
      </c>
      <c r="C81" s="30" t="str">
        <f>IF(U81&lt;&gt;"",100,"")</f>
        <v/>
      </c>
      <c r="D81" s="30"/>
      <c r="E81" s="30"/>
      <c r="F81" s="30"/>
      <c r="G81" s="30"/>
      <c r="H81" s="30"/>
      <c r="I81" s="30"/>
      <c r="J81" s="30"/>
      <c r="K81" s="30"/>
      <c r="L81" s="30"/>
      <c r="M81" s="30"/>
      <c r="N81" s="30"/>
      <c r="O81" s="30"/>
      <c r="P81" s="30"/>
      <c r="Q81" s="30"/>
      <c r="R81" s="30"/>
      <c r="S81" s="30"/>
      <c r="T81" s="30"/>
    </row>
    <row r="82" spans="1:21" hidden="1">
      <c r="A82" s="30">
        <f>SUM(F82:T82)</f>
        <v>0</v>
      </c>
      <c r="B82" s="30" t="s">
        <v>150</v>
      </c>
      <c r="C82" s="30" t="str">
        <f>IF(U82&lt;&gt;"",100,"")</f>
        <v/>
      </c>
      <c r="D82" s="30"/>
      <c r="E82" s="30"/>
      <c r="F82" s="30"/>
      <c r="G82" s="30"/>
      <c r="H82" s="30"/>
      <c r="I82" s="30"/>
      <c r="J82" s="30"/>
      <c r="K82" s="30"/>
      <c r="L82" s="30"/>
      <c r="M82" s="30"/>
      <c r="N82" s="30"/>
      <c r="O82" s="30"/>
      <c r="P82" s="30"/>
      <c r="Q82" s="30"/>
      <c r="R82" s="30"/>
      <c r="S82" s="30"/>
      <c r="T82" s="30"/>
    </row>
    <row r="83" spans="1:21" hidden="1">
      <c r="A83" s="30">
        <f>SUM(F83:T83)</f>
        <v>0</v>
      </c>
      <c r="B83" s="30" t="s">
        <v>226</v>
      </c>
      <c r="C83" s="30" t="str">
        <f>IF(U83&lt;&gt;"",100,"")</f>
        <v/>
      </c>
      <c r="D83" s="30"/>
      <c r="E83" s="30"/>
      <c r="F83" s="30"/>
      <c r="G83" s="30"/>
      <c r="H83" s="30"/>
      <c r="I83" s="30"/>
      <c r="J83" s="30"/>
      <c r="K83" s="30"/>
      <c r="L83" s="30"/>
      <c r="M83" s="30"/>
      <c r="N83" s="30"/>
      <c r="O83" s="30"/>
      <c r="P83" s="30"/>
      <c r="Q83" s="30"/>
      <c r="R83" s="30"/>
      <c r="S83" s="30"/>
      <c r="T83" s="30"/>
    </row>
    <row r="84" spans="1:21" hidden="1">
      <c r="A84" s="30">
        <f>SUM(F84:T84)</f>
        <v>0</v>
      </c>
      <c r="B84" s="30" t="s">
        <v>199</v>
      </c>
      <c r="C84" s="30" t="str">
        <f>IF(U84&lt;&gt;"",100,"")</f>
        <v/>
      </c>
      <c r="D84" s="30"/>
      <c r="E84" s="30"/>
      <c r="F84" s="30"/>
      <c r="G84" s="30"/>
      <c r="H84" s="30"/>
      <c r="I84" s="30"/>
      <c r="J84" s="30"/>
      <c r="K84" s="30"/>
      <c r="L84" s="30"/>
      <c r="M84" s="30"/>
      <c r="N84" s="30"/>
      <c r="O84" s="30"/>
      <c r="P84" s="30"/>
      <c r="Q84" s="30"/>
      <c r="R84" s="30"/>
      <c r="S84" s="30"/>
      <c r="T84" s="30"/>
    </row>
    <row r="85" spans="1:21" hidden="1">
      <c r="A85" s="30">
        <f>SUM(F85:T85)</f>
        <v>0</v>
      </c>
      <c r="B85" s="30" t="s">
        <v>271</v>
      </c>
      <c r="C85" s="30" t="str">
        <f>IF(U85&lt;&gt;"",100,"")</f>
        <v/>
      </c>
      <c r="D85" s="30"/>
      <c r="E85" s="30"/>
      <c r="F85" s="30"/>
      <c r="G85" s="30"/>
      <c r="H85" s="30"/>
      <c r="I85" s="30"/>
      <c r="J85" s="30"/>
      <c r="K85" s="30"/>
      <c r="L85" s="30"/>
      <c r="M85" s="30"/>
      <c r="N85" s="30"/>
      <c r="O85" s="30"/>
      <c r="P85" s="30"/>
      <c r="Q85" s="30"/>
      <c r="R85" s="30"/>
      <c r="S85" s="30"/>
      <c r="T85" s="30"/>
    </row>
    <row r="86" spans="1:21" hidden="1">
      <c r="A86" s="30">
        <f>SUM(F86:T86)</f>
        <v>0</v>
      </c>
      <c r="B86" s="30" t="s">
        <v>272</v>
      </c>
      <c r="C86" s="30" t="str">
        <f>IF(U86&lt;&gt;"",100,"")</f>
        <v/>
      </c>
      <c r="D86" s="30"/>
      <c r="E86" s="30"/>
      <c r="F86" s="30"/>
      <c r="G86" s="30"/>
      <c r="H86" s="30"/>
      <c r="I86" s="30"/>
      <c r="J86" s="30"/>
      <c r="K86" s="30"/>
      <c r="L86" s="30"/>
      <c r="M86" s="30"/>
      <c r="N86" s="30"/>
      <c r="O86" s="30"/>
      <c r="P86" s="30"/>
      <c r="Q86" s="30"/>
      <c r="R86" s="30"/>
      <c r="S86" s="30"/>
      <c r="T86" s="30"/>
    </row>
    <row r="87" spans="1:21" hidden="1">
      <c r="A87" s="30">
        <f>SUM(F87:T87)</f>
        <v>0</v>
      </c>
      <c r="B87" s="30" t="s">
        <v>170</v>
      </c>
      <c r="C87" s="30" t="str">
        <f>IF(U87&lt;&gt;"",100,"")</f>
        <v/>
      </c>
      <c r="D87" s="30"/>
      <c r="E87" s="30"/>
      <c r="F87" s="30"/>
      <c r="G87" s="30"/>
      <c r="H87" s="30"/>
      <c r="I87" s="30"/>
      <c r="J87" s="30"/>
      <c r="K87" s="30"/>
      <c r="L87" s="30"/>
      <c r="M87" s="30"/>
      <c r="N87" s="30"/>
      <c r="O87" s="30"/>
      <c r="P87" s="30"/>
      <c r="Q87" s="30"/>
      <c r="R87" s="30"/>
      <c r="S87" s="30"/>
      <c r="T87" s="30"/>
    </row>
    <row r="88" spans="1:21" hidden="1">
      <c r="A88" s="30">
        <f>SUM(F88:T88)</f>
        <v>2250</v>
      </c>
      <c r="B88" s="30" t="s">
        <v>196</v>
      </c>
      <c r="C88" s="30">
        <f>IF(U88&lt;&gt;"",100,"")</f>
        <v>100</v>
      </c>
      <c r="D88" s="30"/>
      <c r="E88" s="30"/>
      <c r="F88" s="30">
        <v>250</v>
      </c>
      <c r="G88" s="30"/>
      <c r="H88" s="30">
        <v>250</v>
      </c>
      <c r="I88" s="30"/>
      <c r="J88" s="30">
        <v>250</v>
      </c>
      <c r="K88" s="30">
        <v>250</v>
      </c>
      <c r="L88" s="30"/>
      <c r="M88" s="30">
        <v>250</v>
      </c>
      <c r="N88" s="30"/>
      <c r="O88" s="30">
        <v>250</v>
      </c>
      <c r="P88" s="30">
        <v>250</v>
      </c>
      <c r="Q88" s="30">
        <v>250</v>
      </c>
      <c r="R88" s="30"/>
      <c r="S88" s="30"/>
      <c r="T88" s="30">
        <v>250</v>
      </c>
      <c r="U88" s="36" t="s">
        <v>25</v>
      </c>
    </row>
    <row r="89" spans="1:21" hidden="1">
      <c r="A89" s="30">
        <f>SUM(F89:T89)</f>
        <v>0</v>
      </c>
      <c r="B89" s="30" t="s">
        <v>198</v>
      </c>
      <c r="C89" s="30" t="str">
        <f>IF(U89&lt;&gt;"",100,"")</f>
        <v/>
      </c>
      <c r="D89" s="30"/>
      <c r="E89" s="30"/>
      <c r="F89" s="30"/>
      <c r="G89" s="30"/>
      <c r="H89" s="30"/>
      <c r="I89" s="30"/>
      <c r="J89" s="30"/>
      <c r="K89" s="30"/>
      <c r="L89" s="30"/>
      <c r="M89" s="30"/>
      <c r="N89" s="30"/>
      <c r="O89" s="30"/>
      <c r="P89" s="30"/>
      <c r="Q89" s="30"/>
      <c r="R89" s="30"/>
      <c r="S89" s="30"/>
      <c r="T89" s="30"/>
    </row>
    <row r="90" spans="1:21" hidden="1">
      <c r="A90" s="30">
        <f>SUM(F90:T90)</f>
        <v>0</v>
      </c>
      <c r="B90" s="30" t="s">
        <v>230</v>
      </c>
      <c r="C90" s="30" t="str">
        <f>IF(U90&lt;&gt;"",100,"")</f>
        <v/>
      </c>
      <c r="D90" s="30"/>
      <c r="E90" s="30"/>
      <c r="F90" s="30"/>
      <c r="G90" s="30"/>
      <c r="H90" s="30"/>
      <c r="I90" s="30"/>
      <c r="J90" s="30"/>
      <c r="K90" s="30"/>
      <c r="L90" s="30"/>
      <c r="M90" s="30"/>
      <c r="N90" s="30"/>
      <c r="O90" s="30"/>
      <c r="P90" s="30"/>
      <c r="Q90" s="30"/>
      <c r="R90" s="30"/>
      <c r="S90" s="30"/>
      <c r="T90" s="30"/>
    </row>
    <row r="91" spans="1:21" hidden="1">
      <c r="A91" s="30">
        <f>SUM(F91:T91)</f>
        <v>0</v>
      </c>
      <c r="B91" s="30" t="s">
        <v>171</v>
      </c>
      <c r="C91" s="30" t="str">
        <f>IF(U91&lt;&gt;"",100,"")</f>
        <v/>
      </c>
      <c r="D91" s="30"/>
      <c r="E91" s="30"/>
      <c r="F91" s="30"/>
      <c r="G91" s="30"/>
      <c r="H91" s="30"/>
      <c r="I91" s="30"/>
      <c r="J91" s="30"/>
      <c r="K91" s="30"/>
      <c r="L91" s="30"/>
      <c r="M91" s="30"/>
      <c r="N91" s="30"/>
      <c r="O91" s="30"/>
      <c r="P91" s="30"/>
      <c r="Q91" s="30"/>
      <c r="R91" s="30"/>
      <c r="S91" s="30"/>
      <c r="T91" s="30"/>
    </row>
    <row r="92" spans="1:21" hidden="1">
      <c r="A92" s="30">
        <f>SUM(F92:T92)</f>
        <v>2500</v>
      </c>
      <c r="B92" s="30" t="s">
        <v>153</v>
      </c>
      <c r="C92" s="30">
        <f>IF(U92&lt;&gt;"",100,"")</f>
        <v>100</v>
      </c>
      <c r="D92" s="30"/>
      <c r="E92" s="30"/>
      <c r="F92" s="30">
        <v>250</v>
      </c>
      <c r="G92" s="30"/>
      <c r="H92" s="30"/>
      <c r="I92" s="30"/>
      <c r="J92" s="30"/>
      <c r="K92" s="30">
        <v>250</v>
      </c>
      <c r="L92" s="30">
        <v>250</v>
      </c>
      <c r="M92" s="30">
        <v>250</v>
      </c>
      <c r="N92" s="30"/>
      <c r="O92" s="30">
        <v>250</v>
      </c>
      <c r="P92" s="30">
        <v>250</v>
      </c>
      <c r="Q92" s="30">
        <v>250</v>
      </c>
      <c r="R92" s="30">
        <v>250</v>
      </c>
      <c r="S92" s="30">
        <v>250</v>
      </c>
      <c r="T92" s="30">
        <v>250</v>
      </c>
      <c r="U92" s="36" t="s">
        <v>25</v>
      </c>
    </row>
    <row r="93" spans="1:21" hidden="1">
      <c r="A93" s="30">
        <f>SUM(F93:T93)</f>
        <v>0</v>
      </c>
      <c r="B93" s="30" t="s">
        <v>165</v>
      </c>
      <c r="C93" s="30" t="str">
        <f>IF(U93&lt;&gt;"",100,"")</f>
        <v/>
      </c>
      <c r="D93" s="30"/>
      <c r="E93" s="30"/>
      <c r="F93" s="30"/>
      <c r="G93" s="30"/>
      <c r="H93" s="30"/>
      <c r="I93" s="30"/>
      <c r="J93" s="30"/>
      <c r="K93" s="30"/>
      <c r="L93" s="30"/>
      <c r="M93" s="30"/>
      <c r="N93" s="30"/>
      <c r="O93" s="30"/>
      <c r="P93" s="30"/>
      <c r="Q93" s="30"/>
      <c r="R93" s="30"/>
      <c r="S93" s="30"/>
      <c r="T93" s="30"/>
    </row>
    <row r="94" spans="1:21" hidden="1">
      <c r="A94" s="30">
        <f>SUM(F94:T94)</f>
        <v>1250</v>
      </c>
      <c r="B94" s="30" t="s">
        <v>301</v>
      </c>
      <c r="C94" s="30" t="str">
        <f>IF(U94&lt;&gt;"",100,"")</f>
        <v/>
      </c>
      <c r="D94" s="30"/>
      <c r="E94" s="30"/>
      <c r="F94" s="30"/>
      <c r="G94" s="30"/>
      <c r="H94" s="30"/>
      <c r="I94" s="30"/>
      <c r="J94" s="30"/>
      <c r="K94" s="30">
        <v>250</v>
      </c>
      <c r="L94" s="30">
        <v>250</v>
      </c>
      <c r="M94" s="30">
        <v>250</v>
      </c>
      <c r="N94" s="30"/>
      <c r="O94" s="30">
        <v>250</v>
      </c>
      <c r="P94" s="30">
        <v>250</v>
      </c>
      <c r="Q94" s="30"/>
      <c r="R94" s="30"/>
      <c r="S94" s="30"/>
      <c r="T94" s="30"/>
    </row>
    <row r="95" spans="1:21" hidden="1">
      <c r="A95" s="30">
        <f>SUM(F95:T95)</f>
        <v>0</v>
      </c>
      <c r="B95" s="30" t="s">
        <v>236</v>
      </c>
      <c r="C95" s="30" t="str">
        <f>IF(U95&lt;&gt;"",100,"")</f>
        <v/>
      </c>
      <c r="D95" s="30"/>
      <c r="E95" s="30"/>
      <c r="F95" s="30"/>
      <c r="G95" s="30"/>
      <c r="H95" s="30"/>
      <c r="I95" s="30"/>
      <c r="J95" s="30"/>
      <c r="K95" s="30"/>
      <c r="L95" s="30"/>
      <c r="M95" s="30"/>
      <c r="N95" s="30"/>
      <c r="O95" s="30"/>
      <c r="P95" s="30"/>
      <c r="Q95" s="30"/>
      <c r="R95" s="30"/>
      <c r="S95" s="30"/>
      <c r="T95" s="30"/>
    </row>
    <row r="96" spans="1:21" hidden="1">
      <c r="A96" s="30">
        <f>SUM(F96:T96)</f>
        <v>0</v>
      </c>
      <c r="B96" s="30" t="s">
        <v>188</v>
      </c>
      <c r="C96" s="30" t="str">
        <f>IF(U96&lt;&gt;"",100,"")</f>
        <v/>
      </c>
      <c r="D96" s="30"/>
      <c r="E96" s="30"/>
      <c r="F96" s="30"/>
      <c r="G96" s="30"/>
      <c r="H96" s="30"/>
      <c r="I96" s="30"/>
      <c r="J96" s="30"/>
      <c r="K96" s="30"/>
      <c r="L96" s="30"/>
      <c r="M96" s="30"/>
      <c r="N96" s="30"/>
      <c r="O96" s="30"/>
      <c r="P96" s="30"/>
      <c r="Q96" s="30"/>
      <c r="R96" s="30"/>
      <c r="S96" s="30"/>
      <c r="T96" s="30"/>
    </row>
    <row r="97" spans="1:21" hidden="1">
      <c r="A97" s="30">
        <f>SUM(F97:T97)</f>
        <v>0</v>
      </c>
      <c r="B97" s="30" t="s">
        <v>222</v>
      </c>
      <c r="C97" s="30" t="str">
        <f>IF(U97&lt;&gt;"",100,"")</f>
        <v/>
      </c>
      <c r="D97" s="30"/>
      <c r="E97" s="30"/>
      <c r="F97" s="30"/>
      <c r="G97" s="30"/>
      <c r="H97" s="30"/>
      <c r="I97" s="30"/>
      <c r="J97" s="30"/>
      <c r="K97" s="30"/>
      <c r="L97" s="30"/>
      <c r="M97" s="30"/>
      <c r="N97" s="30"/>
      <c r="O97" s="30"/>
      <c r="P97" s="30"/>
      <c r="Q97" s="30"/>
      <c r="R97" s="30"/>
      <c r="S97" s="30"/>
      <c r="T97" s="30"/>
    </row>
    <row r="98" spans="1:21" hidden="1">
      <c r="A98" s="30">
        <f>SUM(F98:T98)</f>
        <v>0</v>
      </c>
      <c r="B98" s="30" t="s">
        <v>273</v>
      </c>
      <c r="C98" s="30" t="str">
        <f>IF(U98&lt;&gt;"",100,"")</f>
        <v/>
      </c>
      <c r="D98" s="30"/>
      <c r="E98" s="30"/>
      <c r="F98" s="30"/>
      <c r="G98" s="30"/>
      <c r="H98" s="30"/>
      <c r="I98" s="30"/>
      <c r="J98" s="30"/>
      <c r="K98" s="30"/>
      <c r="L98" s="30"/>
      <c r="M98" s="30"/>
      <c r="N98" s="30"/>
      <c r="O98" s="30"/>
      <c r="P98" s="30"/>
      <c r="Q98" s="30"/>
      <c r="R98" s="30"/>
      <c r="S98" s="30"/>
      <c r="T98" s="30"/>
    </row>
    <row r="99" spans="1:21" hidden="1">
      <c r="A99" s="30">
        <f>SUM(F99:T99)</f>
        <v>0</v>
      </c>
      <c r="B99" s="30" t="s">
        <v>274</v>
      </c>
      <c r="C99" s="30" t="str">
        <f>IF(U99&lt;&gt;"",100,"")</f>
        <v/>
      </c>
      <c r="D99" s="30"/>
      <c r="E99" s="30"/>
      <c r="F99" s="30"/>
      <c r="G99" s="30"/>
      <c r="H99" s="30"/>
      <c r="I99" s="30"/>
      <c r="J99" s="30"/>
      <c r="K99" s="30"/>
      <c r="L99" s="30"/>
      <c r="M99" s="30"/>
      <c r="N99" s="30"/>
      <c r="O99" s="30"/>
      <c r="P99" s="30"/>
      <c r="Q99" s="30"/>
      <c r="R99" s="30"/>
      <c r="S99" s="30"/>
      <c r="T99" s="30"/>
    </row>
    <row r="100" spans="1:21" hidden="1">
      <c r="A100" s="30">
        <f>SUM(F100:T100)</f>
        <v>0</v>
      </c>
      <c r="B100" s="30" t="s">
        <v>275</v>
      </c>
      <c r="C100" s="30">
        <f>IF(U100&lt;&gt;"",100,"")</f>
        <v>100</v>
      </c>
      <c r="D100" s="30"/>
      <c r="E100" s="30"/>
      <c r="F100" s="30"/>
      <c r="G100" s="30"/>
      <c r="H100" s="30"/>
      <c r="I100" s="30"/>
      <c r="J100" s="30"/>
      <c r="K100" s="30"/>
      <c r="L100" s="30"/>
      <c r="M100" s="30"/>
      <c r="N100" s="30"/>
      <c r="O100" s="30"/>
      <c r="P100" s="30"/>
      <c r="Q100" s="30"/>
      <c r="R100" s="30"/>
      <c r="S100" s="30"/>
      <c r="T100" s="30"/>
      <c r="U100" s="36" t="s">
        <v>314</v>
      </c>
    </row>
    <row r="101" spans="1:21" hidden="1">
      <c r="A101" s="30">
        <f>SUM(F101:T101)</f>
        <v>0</v>
      </c>
      <c r="B101" s="30" t="s">
        <v>193</v>
      </c>
      <c r="C101" s="30" t="str">
        <f>IF(U101&lt;&gt;"",100,"")</f>
        <v/>
      </c>
      <c r="D101" s="30"/>
      <c r="E101" s="30"/>
      <c r="F101" s="30"/>
      <c r="G101" s="30"/>
      <c r="H101" s="30"/>
      <c r="I101" s="30"/>
      <c r="J101" s="30"/>
      <c r="K101" s="30"/>
      <c r="L101" s="30"/>
      <c r="M101" s="30"/>
      <c r="N101" s="30"/>
      <c r="O101" s="30"/>
      <c r="P101" s="30"/>
      <c r="Q101" s="30"/>
      <c r="R101" s="30"/>
      <c r="S101" s="30"/>
      <c r="T101" s="30"/>
    </row>
    <row r="102" spans="1:21" hidden="1">
      <c r="A102" s="30">
        <f>SUM(F102:T102)</f>
        <v>0</v>
      </c>
      <c r="B102" s="30" t="s">
        <v>227</v>
      </c>
      <c r="C102" s="30" t="str">
        <f>IF(U102&lt;&gt;"",100,"")</f>
        <v/>
      </c>
      <c r="D102" s="30"/>
      <c r="E102" s="30"/>
      <c r="F102" s="30"/>
      <c r="G102" s="30"/>
      <c r="H102" s="30"/>
      <c r="I102" s="30"/>
      <c r="J102" s="30"/>
      <c r="K102" s="30"/>
      <c r="L102" s="30"/>
      <c r="M102" s="30"/>
      <c r="N102" s="30"/>
      <c r="O102" s="30"/>
      <c r="P102" s="30"/>
      <c r="Q102" s="30"/>
      <c r="R102" s="30"/>
      <c r="S102" s="30"/>
      <c r="T102" s="30"/>
    </row>
    <row r="103" spans="1:21" hidden="1">
      <c r="A103" s="30">
        <f>SUM(F103:T103)</f>
        <v>0</v>
      </c>
      <c r="B103" s="30" t="s">
        <v>242</v>
      </c>
      <c r="C103" s="30" t="str">
        <f>IF(U103&lt;&gt;"",100,"")</f>
        <v/>
      </c>
      <c r="D103" s="30"/>
      <c r="E103" s="30"/>
      <c r="F103" s="30"/>
      <c r="G103" s="30"/>
      <c r="H103" s="30"/>
      <c r="I103" s="30"/>
      <c r="J103" s="30"/>
      <c r="K103" s="30"/>
      <c r="L103" s="30"/>
      <c r="M103" s="30"/>
      <c r="N103" s="30"/>
      <c r="O103" s="30"/>
      <c r="P103" s="30"/>
      <c r="Q103" s="30"/>
      <c r="R103" s="30"/>
      <c r="S103" s="30"/>
      <c r="T103" s="30"/>
    </row>
    <row r="104" spans="1:21" hidden="1">
      <c r="A104" s="30">
        <f>SUM(F104:T104)</f>
        <v>0</v>
      </c>
      <c r="B104" s="30" t="s">
        <v>237</v>
      </c>
      <c r="C104" s="30" t="str">
        <f>IF(U104&lt;&gt;"",100,"")</f>
        <v/>
      </c>
      <c r="D104" s="30"/>
      <c r="E104" s="30"/>
      <c r="F104" s="30"/>
      <c r="G104" s="30"/>
      <c r="H104" s="30"/>
      <c r="I104" s="30"/>
      <c r="J104" s="30"/>
      <c r="K104" s="30"/>
      <c r="L104" s="30"/>
      <c r="M104" s="30"/>
      <c r="N104" s="30"/>
      <c r="O104" s="30"/>
      <c r="P104" s="30"/>
      <c r="Q104" s="30"/>
      <c r="R104" s="30"/>
      <c r="S104" s="30"/>
      <c r="T104" s="30"/>
    </row>
    <row r="105" spans="1:21" hidden="1">
      <c r="A105" s="30">
        <f>SUM(F105:T105)</f>
        <v>0</v>
      </c>
      <c r="B105" s="30" t="s">
        <v>276</v>
      </c>
      <c r="C105" s="30" t="str">
        <f>IF(U105&lt;&gt;"",100,"")</f>
        <v/>
      </c>
      <c r="D105" s="30"/>
      <c r="E105" s="30"/>
      <c r="F105" s="30"/>
      <c r="G105" s="30"/>
      <c r="H105" s="30"/>
      <c r="I105" s="30"/>
      <c r="J105" s="30"/>
      <c r="K105" s="30"/>
      <c r="L105" s="30"/>
      <c r="M105" s="30"/>
      <c r="N105" s="30"/>
      <c r="O105" s="30"/>
      <c r="P105" s="30"/>
      <c r="Q105" s="30"/>
      <c r="R105" s="30"/>
      <c r="S105" s="30"/>
      <c r="T105" s="30"/>
    </row>
    <row r="106" spans="1:21" hidden="1">
      <c r="A106" s="30">
        <f>SUM(F106:T106)</f>
        <v>1250</v>
      </c>
      <c r="B106" s="30" t="s">
        <v>187</v>
      </c>
      <c r="C106" s="30">
        <f>IF(U106&lt;&gt;"",100,"")</f>
        <v>100</v>
      </c>
      <c r="D106" s="30"/>
      <c r="E106" s="30"/>
      <c r="F106" s="30"/>
      <c r="G106" s="30"/>
      <c r="H106" s="30"/>
      <c r="I106" s="30"/>
      <c r="J106" s="30"/>
      <c r="K106" s="30">
        <v>250</v>
      </c>
      <c r="L106" s="30">
        <v>250</v>
      </c>
      <c r="M106" s="30"/>
      <c r="N106" s="30"/>
      <c r="O106" s="30">
        <v>250</v>
      </c>
      <c r="P106" s="30"/>
      <c r="Q106" s="30">
        <v>250</v>
      </c>
      <c r="R106" s="30"/>
      <c r="S106" s="30"/>
      <c r="T106" s="30">
        <v>250</v>
      </c>
      <c r="U106" s="36" t="s">
        <v>25</v>
      </c>
    </row>
    <row r="107" spans="1:21" hidden="1">
      <c r="A107" s="30">
        <f>SUM(F107:T107)</f>
        <v>0</v>
      </c>
      <c r="B107" s="30" t="s">
        <v>210</v>
      </c>
      <c r="C107" s="30" t="str">
        <f>IF(U107&lt;&gt;"",100,"")</f>
        <v/>
      </c>
      <c r="D107" s="30"/>
      <c r="E107" s="30"/>
      <c r="F107" s="30"/>
      <c r="G107" s="30"/>
      <c r="H107" s="30"/>
      <c r="I107" s="30"/>
      <c r="J107" s="30"/>
      <c r="K107" s="30"/>
      <c r="L107" s="30"/>
      <c r="M107" s="30"/>
      <c r="N107" s="30"/>
      <c r="O107" s="30"/>
      <c r="P107" s="30"/>
      <c r="Q107" s="30"/>
      <c r="R107" s="30"/>
      <c r="S107" s="30"/>
      <c r="T107" s="30"/>
    </row>
    <row r="108" spans="1:21">
      <c r="A108" s="30">
        <f>SUM(F108:T108)</f>
        <v>4250</v>
      </c>
      <c r="B108" s="30" t="s">
        <v>155</v>
      </c>
      <c r="C108" s="30">
        <f>IF(U108&lt;&gt;"",100,"")</f>
        <v>100</v>
      </c>
      <c r="D108" s="30">
        <v>100</v>
      </c>
      <c r="E108" s="30"/>
      <c r="F108" s="30">
        <v>250</v>
      </c>
      <c r="G108" s="30">
        <v>750</v>
      </c>
      <c r="H108" s="30"/>
      <c r="I108" s="30"/>
      <c r="J108" s="30">
        <v>750</v>
      </c>
      <c r="K108" s="30">
        <v>250</v>
      </c>
      <c r="L108" s="30">
        <v>250</v>
      </c>
      <c r="M108" s="30"/>
      <c r="N108" s="30">
        <v>750</v>
      </c>
      <c r="O108" s="30">
        <v>250</v>
      </c>
      <c r="P108" s="30"/>
      <c r="Q108" s="30">
        <v>250</v>
      </c>
      <c r="R108" s="30">
        <v>250</v>
      </c>
      <c r="S108" s="30">
        <v>250</v>
      </c>
      <c r="T108" s="30">
        <v>250</v>
      </c>
      <c r="U108" s="36" t="s">
        <v>314</v>
      </c>
    </row>
    <row r="109" spans="1:21" hidden="1">
      <c r="A109" s="30">
        <f>SUM(F109:T109)</f>
        <v>0</v>
      </c>
      <c r="B109" s="30" t="s">
        <v>161</v>
      </c>
      <c r="C109" s="30" t="str">
        <f>IF(U109&lt;&gt;"",100,"")</f>
        <v/>
      </c>
      <c r="D109" s="30"/>
      <c r="E109" s="30"/>
      <c r="F109" s="30"/>
      <c r="G109" s="30"/>
      <c r="H109" s="30"/>
      <c r="I109" s="30"/>
      <c r="J109" s="30"/>
      <c r="K109" s="30"/>
      <c r="L109" s="30"/>
      <c r="M109" s="30"/>
      <c r="N109" s="30"/>
      <c r="O109" s="30"/>
      <c r="P109" s="30"/>
      <c r="Q109" s="30"/>
      <c r="R109" s="30"/>
      <c r="S109" s="30"/>
      <c r="T109" s="30"/>
    </row>
    <row r="110" spans="1:21" hidden="1">
      <c r="A110" s="30">
        <f>SUM(F110:T110)</f>
        <v>0</v>
      </c>
      <c r="B110" s="30" t="s">
        <v>204</v>
      </c>
      <c r="C110" s="30" t="str">
        <f>IF(U110&lt;&gt;"",100,"")</f>
        <v/>
      </c>
      <c r="D110" s="30"/>
      <c r="E110" s="30"/>
      <c r="F110" s="30"/>
      <c r="G110" s="30"/>
      <c r="H110" s="30"/>
      <c r="I110" s="30"/>
      <c r="J110" s="30"/>
      <c r="K110" s="30"/>
      <c r="L110" s="30"/>
      <c r="M110" s="30"/>
      <c r="N110" s="30"/>
      <c r="O110" s="30"/>
      <c r="P110" s="30"/>
      <c r="Q110" s="30"/>
      <c r="R110" s="30"/>
      <c r="S110" s="30"/>
      <c r="T110" s="30"/>
    </row>
    <row r="111" spans="1:21" hidden="1">
      <c r="A111" s="30">
        <f>SUM(F111:T111)</f>
        <v>0</v>
      </c>
      <c r="B111" s="30" t="s">
        <v>249</v>
      </c>
      <c r="C111" s="30" t="str">
        <f>IF(U111&lt;&gt;"",100,"")</f>
        <v/>
      </c>
      <c r="D111" s="30"/>
      <c r="E111" s="30"/>
      <c r="F111" s="30"/>
      <c r="G111" s="30"/>
      <c r="H111" s="30"/>
      <c r="I111" s="30"/>
      <c r="J111" s="30"/>
      <c r="K111" s="30"/>
      <c r="L111" s="30"/>
      <c r="M111" s="30"/>
      <c r="N111" s="30"/>
      <c r="O111" s="30"/>
      <c r="P111" s="30"/>
      <c r="Q111" s="30"/>
      <c r="R111" s="30"/>
      <c r="S111" s="30"/>
      <c r="T111" s="30"/>
    </row>
    <row r="112" spans="1:21" hidden="1">
      <c r="A112" s="30">
        <f>SUM(F112:T112)</f>
        <v>0</v>
      </c>
      <c r="B112" s="30" t="s">
        <v>245</v>
      </c>
      <c r="C112" s="30" t="str">
        <f>IF(U112&lt;&gt;"",100,"")</f>
        <v/>
      </c>
      <c r="D112" s="30"/>
      <c r="E112" s="30"/>
      <c r="F112" s="30"/>
      <c r="G112" s="30"/>
      <c r="H112" s="30"/>
      <c r="I112" s="30"/>
      <c r="J112" s="30"/>
      <c r="K112" s="30"/>
      <c r="L112" s="30"/>
      <c r="M112" s="30"/>
      <c r="N112" s="30"/>
      <c r="O112" s="30"/>
      <c r="P112" s="30"/>
      <c r="Q112" s="30"/>
      <c r="R112" s="30"/>
      <c r="S112" s="30"/>
      <c r="T112" s="30"/>
    </row>
    <row r="113" spans="1:21" hidden="1">
      <c r="A113" s="30">
        <f>SUM(F113:T113)</f>
        <v>0</v>
      </c>
      <c r="B113" s="30" t="s">
        <v>185</v>
      </c>
      <c r="C113" s="30" t="str">
        <f>IF(U113&lt;&gt;"",100,"")</f>
        <v/>
      </c>
      <c r="D113" s="30"/>
      <c r="E113" s="30"/>
      <c r="F113" s="30"/>
      <c r="G113" s="30"/>
      <c r="H113" s="30"/>
      <c r="I113" s="30"/>
      <c r="J113" s="30"/>
      <c r="K113" s="30"/>
      <c r="L113" s="30"/>
      <c r="M113" s="30"/>
      <c r="N113" s="30"/>
      <c r="O113" s="30"/>
      <c r="P113" s="30"/>
      <c r="Q113" s="30"/>
      <c r="R113" s="30"/>
      <c r="S113" s="30"/>
      <c r="T113" s="30"/>
    </row>
    <row r="114" spans="1:21" hidden="1">
      <c r="A114" s="30">
        <f>SUM(F114:T114)</f>
        <v>2000</v>
      </c>
      <c r="B114" s="30" t="s">
        <v>190</v>
      </c>
      <c r="C114" s="30">
        <f>IF(U114&lt;&gt;"",100,"")</f>
        <v>100</v>
      </c>
      <c r="D114" s="30"/>
      <c r="E114" s="30"/>
      <c r="F114" s="30"/>
      <c r="G114" s="30">
        <v>250</v>
      </c>
      <c r="H114" s="30"/>
      <c r="I114" s="30"/>
      <c r="J114" s="30"/>
      <c r="K114" s="30">
        <v>250</v>
      </c>
      <c r="L114" s="30">
        <v>250</v>
      </c>
      <c r="M114" s="30">
        <v>250</v>
      </c>
      <c r="N114" s="30"/>
      <c r="O114" s="30">
        <v>250</v>
      </c>
      <c r="P114" s="30"/>
      <c r="Q114" s="30">
        <v>250</v>
      </c>
      <c r="R114" s="30">
        <v>250</v>
      </c>
      <c r="S114" s="30">
        <v>250</v>
      </c>
      <c r="T114" s="30"/>
      <c r="U114" s="36" t="s">
        <v>14</v>
      </c>
    </row>
    <row r="115" spans="1:21" hidden="1">
      <c r="A115" s="30">
        <f>SUM(F115:T115)</f>
        <v>0</v>
      </c>
      <c r="B115" s="30" t="s">
        <v>247</v>
      </c>
      <c r="C115" s="30" t="str">
        <f>IF(U115&lt;&gt;"",100,"")</f>
        <v/>
      </c>
      <c r="D115" s="30"/>
      <c r="E115" s="30"/>
      <c r="F115" s="30"/>
      <c r="G115" s="30"/>
      <c r="H115" s="30"/>
      <c r="I115" s="30"/>
      <c r="J115" s="30"/>
      <c r="K115" s="30"/>
      <c r="L115" s="30"/>
      <c r="M115" s="30"/>
      <c r="N115" s="30"/>
      <c r="O115" s="30"/>
      <c r="P115" s="30"/>
      <c r="Q115" s="30"/>
      <c r="R115" s="30"/>
      <c r="S115" s="30"/>
      <c r="T115" s="30"/>
    </row>
    <row r="116" spans="1:21" hidden="1">
      <c r="A116" s="30">
        <f>SUM(F116:T116)</f>
        <v>0</v>
      </c>
      <c r="B116" s="30" t="s">
        <v>228</v>
      </c>
      <c r="C116" s="30" t="str">
        <f>IF(U116&lt;&gt;"",100,"")</f>
        <v/>
      </c>
      <c r="D116" s="30"/>
      <c r="E116" s="30"/>
      <c r="F116" s="30"/>
      <c r="G116" s="30"/>
      <c r="H116" s="30"/>
      <c r="I116" s="30"/>
      <c r="J116" s="30"/>
      <c r="K116" s="30"/>
      <c r="L116" s="30"/>
      <c r="M116" s="30"/>
      <c r="N116" s="30"/>
      <c r="O116" s="30"/>
      <c r="P116" s="30"/>
      <c r="Q116" s="30"/>
      <c r="R116" s="30"/>
      <c r="S116" s="30"/>
      <c r="T116" s="30"/>
    </row>
    <row r="117" spans="1:21" hidden="1">
      <c r="A117" s="30">
        <f>SUM(F117:T117)</f>
        <v>0</v>
      </c>
      <c r="B117" s="30" t="s">
        <v>166</v>
      </c>
      <c r="C117" s="30" t="str">
        <f>IF(U117&lt;&gt;"",100,"")</f>
        <v/>
      </c>
      <c r="D117" s="30"/>
      <c r="E117" s="30"/>
      <c r="F117" s="30"/>
      <c r="G117" s="30"/>
      <c r="H117" s="30"/>
      <c r="I117" s="30"/>
      <c r="J117" s="30"/>
      <c r="K117" s="30"/>
      <c r="L117" s="30"/>
      <c r="M117" s="30"/>
      <c r="N117" s="30"/>
      <c r="O117" s="30"/>
      <c r="P117" s="30"/>
      <c r="Q117" s="30"/>
      <c r="R117" s="30"/>
      <c r="S117" s="30"/>
      <c r="T117" s="30"/>
    </row>
    <row r="118" spans="1:21" hidden="1">
      <c r="A118" s="30">
        <f>SUM(F118:T118)</f>
        <v>0</v>
      </c>
      <c r="B118" s="30" t="s">
        <v>216</v>
      </c>
      <c r="C118" s="30" t="str">
        <f>IF(U118&lt;&gt;"",100,"")</f>
        <v/>
      </c>
      <c r="D118" s="30"/>
      <c r="E118" s="30"/>
      <c r="F118" s="30"/>
      <c r="G118" s="30"/>
      <c r="H118" s="30"/>
      <c r="I118" s="30"/>
      <c r="J118" s="30"/>
      <c r="K118" s="30"/>
      <c r="L118" s="30"/>
      <c r="M118" s="30"/>
      <c r="N118" s="30"/>
      <c r="O118" s="30"/>
      <c r="P118" s="30"/>
      <c r="Q118" s="30"/>
      <c r="R118" s="30"/>
      <c r="S118" s="30"/>
      <c r="T118" s="30"/>
    </row>
    <row r="119" spans="1:21" hidden="1">
      <c r="A119" s="30">
        <f>SUM(F119:T119)</f>
        <v>0</v>
      </c>
      <c r="B119" s="30" t="s">
        <v>208</v>
      </c>
      <c r="C119" s="30" t="str">
        <f>IF(U119&lt;&gt;"",100,"")</f>
        <v/>
      </c>
      <c r="D119" s="30"/>
      <c r="E119" s="30"/>
      <c r="F119" s="30"/>
      <c r="G119" s="30"/>
      <c r="H119" s="30"/>
      <c r="I119" s="30"/>
      <c r="J119" s="30"/>
      <c r="K119" s="30"/>
      <c r="L119" s="30"/>
      <c r="M119" s="30"/>
      <c r="N119" s="30"/>
      <c r="O119" s="30"/>
      <c r="P119" s="30"/>
      <c r="Q119" s="30"/>
      <c r="R119" s="30"/>
      <c r="S119" s="30"/>
      <c r="T119" s="30"/>
    </row>
    <row r="120" spans="1:21" hidden="1">
      <c r="A120" s="30">
        <f>SUM(F120:T120)</f>
        <v>0</v>
      </c>
      <c r="B120" s="30" t="s">
        <v>277</v>
      </c>
      <c r="C120" s="30" t="str">
        <f>IF(U120&lt;&gt;"",100,"")</f>
        <v/>
      </c>
      <c r="D120" s="30"/>
      <c r="E120" s="30"/>
      <c r="F120" s="30"/>
      <c r="G120" s="30"/>
      <c r="H120" s="30"/>
      <c r="I120" s="30"/>
      <c r="J120" s="30"/>
      <c r="K120" s="30"/>
      <c r="L120" s="30"/>
      <c r="M120" s="30"/>
      <c r="N120" s="30"/>
      <c r="O120" s="30"/>
      <c r="P120" s="30"/>
      <c r="Q120" s="30"/>
      <c r="R120" s="30"/>
      <c r="S120" s="30"/>
      <c r="T120" s="30"/>
    </row>
    <row r="121" spans="1:21" hidden="1">
      <c r="A121" s="30">
        <f>SUM(F121:T121)</f>
        <v>0</v>
      </c>
      <c r="B121" s="30" t="s">
        <v>278</v>
      </c>
      <c r="C121" s="30" t="str">
        <f>IF(U121&lt;&gt;"",100,"")</f>
        <v/>
      </c>
      <c r="D121" s="30"/>
      <c r="E121" s="30"/>
      <c r="F121" s="30"/>
      <c r="G121" s="30"/>
      <c r="H121" s="30"/>
      <c r="I121" s="30"/>
      <c r="J121" s="30"/>
      <c r="K121" s="30"/>
      <c r="L121" s="30"/>
      <c r="M121" s="30"/>
      <c r="N121" s="30"/>
      <c r="O121" s="30"/>
      <c r="P121" s="30"/>
      <c r="Q121" s="30"/>
      <c r="R121" s="30"/>
      <c r="S121" s="30"/>
      <c r="T121" s="30"/>
    </row>
    <row r="122" spans="1:21">
      <c r="A122" s="30">
        <f>SUM(F122:T122)</f>
        <v>0</v>
      </c>
      <c r="B122" s="30" t="s">
        <v>192</v>
      </c>
      <c r="C122" s="30">
        <f>IF(U122&lt;&gt;"",100,"")</f>
        <v>100</v>
      </c>
      <c r="D122" s="30">
        <v>100</v>
      </c>
      <c r="E122" s="30"/>
      <c r="F122" s="30"/>
      <c r="G122" s="30"/>
      <c r="H122" s="30"/>
      <c r="I122" s="30"/>
      <c r="J122" s="30"/>
      <c r="K122" s="30"/>
      <c r="L122" s="30"/>
      <c r="M122" s="30"/>
      <c r="N122" s="30"/>
      <c r="O122" s="30"/>
      <c r="P122" s="30"/>
      <c r="Q122" s="30"/>
      <c r="R122" s="30"/>
      <c r="S122" s="30"/>
      <c r="T122" s="30"/>
      <c r="U122" s="36" t="s">
        <v>314</v>
      </c>
    </row>
    <row r="123" spans="1:21" hidden="1">
      <c r="A123" s="30">
        <f>SUM(F123:T123)</f>
        <v>0</v>
      </c>
      <c r="B123" s="30" t="s">
        <v>223</v>
      </c>
      <c r="C123" s="30" t="str">
        <f>IF(U123&lt;&gt;"",100,"")</f>
        <v/>
      </c>
      <c r="D123" s="30"/>
      <c r="E123" s="30"/>
      <c r="F123" s="30"/>
      <c r="G123" s="30"/>
      <c r="H123" s="30"/>
      <c r="I123" s="30"/>
      <c r="J123" s="30"/>
      <c r="K123" s="30"/>
      <c r="L123" s="30"/>
      <c r="M123" s="30"/>
      <c r="N123" s="30"/>
      <c r="O123" s="30"/>
      <c r="P123" s="30"/>
      <c r="Q123" s="30"/>
      <c r="R123" s="30"/>
      <c r="S123" s="30"/>
      <c r="T123" s="30"/>
    </row>
    <row r="124" spans="1:21">
      <c r="A124" s="30">
        <f>SUM(F124:T124)</f>
        <v>5250</v>
      </c>
      <c r="B124" s="30" t="s">
        <v>149</v>
      </c>
      <c r="C124" s="30">
        <f>IF(U124&lt;&gt;"",100,"")</f>
        <v>100</v>
      </c>
      <c r="D124" s="30">
        <v>100</v>
      </c>
      <c r="E124" s="30"/>
      <c r="F124" s="30">
        <v>500</v>
      </c>
      <c r="G124" s="30">
        <v>500</v>
      </c>
      <c r="H124" s="30">
        <v>750</v>
      </c>
      <c r="I124" s="30"/>
      <c r="J124" s="30">
        <v>500</v>
      </c>
      <c r="K124" s="30">
        <v>250</v>
      </c>
      <c r="L124" s="30">
        <v>250</v>
      </c>
      <c r="M124" s="30">
        <v>250</v>
      </c>
      <c r="N124" s="30"/>
      <c r="O124" s="30">
        <v>250</v>
      </c>
      <c r="P124" s="30"/>
      <c r="Q124" s="30">
        <v>750</v>
      </c>
      <c r="R124" s="30">
        <v>750</v>
      </c>
      <c r="S124" s="30">
        <v>250</v>
      </c>
      <c r="T124" s="30">
        <v>250</v>
      </c>
      <c r="U124" s="36" t="s">
        <v>314</v>
      </c>
    </row>
    <row r="125" spans="1:21" hidden="1">
      <c r="A125" s="30">
        <f>SUM(F125:T125)</f>
        <v>0</v>
      </c>
      <c r="B125" s="30" t="s">
        <v>232</v>
      </c>
      <c r="C125" s="30" t="str">
        <f>IF(U125&lt;&gt;"",100,"")</f>
        <v/>
      </c>
      <c r="D125" s="30"/>
      <c r="E125" s="30"/>
      <c r="F125" s="30"/>
      <c r="G125" s="30"/>
      <c r="H125" s="30"/>
      <c r="I125" s="30"/>
      <c r="J125" s="30"/>
      <c r="K125" s="30"/>
      <c r="L125" s="30"/>
      <c r="M125" s="30"/>
      <c r="N125" s="30"/>
      <c r="O125" s="30"/>
      <c r="P125" s="30"/>
      <c r="Q125" s="30"/>
      <c r="R125" s="30"/>
      <c r="S125" s="30"/>
      <c r="T125" s="30"/>
    </row>
    <row r="126" spans="1:21" hidden="1">
      <c r="A126" s="30">
        <f>SUM(F126:T126)</f>
        <v>4000</v>
      </c>
      <c r="B126" s="30" t="s">
        <v>180</v>
      </c>
      <c r="C126" s="30">
        <f>IF(U126&lt;&gt;"",100,"")</f>
        <v>100</v>
      </c>
      <c r="D126" s="30"/>
      <c r="E126" s="30"/>
      <c r="F126" s="30">
        <v>750</v>
      </c>
      <c r="G126" s="30">
        <v>250</v>
      </c>
      <c r="H126" s="30">
        <v>250</v>
      </c>
      <c r="I126" s="30"/>
      <c r="J126" s="30">
        <v>250</v>
      </c>
      <c r="K126" s="30">
        <v>750</v>
      </c>
      <c r="L126" s="30">
        <v>250</v>
      </c>
      <c r="M126" s="30"/>
      <c r="N126" s="30">
        <v>250</v>
      </c>
      <c r="O126" s="30">
        <v>250</v>
      </c>
      <c r="P126" s="30">
        <v>250</v>
      </c>
      <c r="Q126" s="30"/>
      <c r="R126" s="30">
        <v>250</v>
      </c>
      <c r="S126" s="30">
        <v>250</v>
      </c>
      <c r="T126" s="30">
        <v>250</v>
      </c>
      <c r="U126" s="36" t="s">
        <v>314</v>
      </c>
    </row>
    <row r="127" spans="1:21" hidden="1">
      <c r="A127" s="30">
        <f>SUM(F127:T127)</f>
        <v>0</v>
      </c>
      <c r="B127" s="30" t="s">
        <v>229</v>
      </c>
      <c r="C127" s="30" t="str">
        <f>IF(U127&lt;&gt;"",100,"")</f>
        <v/>
      </c>
      <c r="D127" s="30"/>
      <c r="E127" s="30"/>
      <c r="F127" s="30"/>
      <c r="G127" s="30"/>
      <c r="H127" s="30"/>
      <c r="I127" s="30"/>
      <c r="J127" s="30"/>
      <c r="K127" s="30"/>
      <c r="L127" s="30"/>
      <c r="M127" s="30"/>
      <c r="N127" s="30"/>
      <c r="O127" s="30"/>
      <c r="P127" s="30"/>
      <c r="Q127" s="30"/>
      <c r="R127" s="30"/>
      <c r="S127" s="30"/>
      <c r="T127" s="30"/>
    </row>
    <row r="128" spans="1:21" hidden="1">
      <c r="A128" s="30">
        <f>SUM(F128:T128)</f>
        <v>0</v>
      </c>
      <c r="B128" s="30" t="s">
        <v>183</v>
      </c>
      <c r="C128" s="30" t="str">
        <f>IF(U128&lt;&gt;"",100,"")</f>
        <v/>
      </c>
      <c r="D128" s="30"/>
      <c r="E128" s="30"/>
      <c r="F128" s="30"/>
      <c r="G128" s="30"/>
      <c r="H128" s="30"/>
      <c r="I128" s="30"/>
      <c r="J128" s="30"/>
      <c r="K128" s="30"/>
      <c r="L128" s="30"/>
      <c r="M128" s="30"/>
      <c r="N128" s="30"/>
      <c r="O128" s="30"/>
      <c r="P128" s="30"/>
      <c r="Q128" s="30"/>
      <c r="R128" s="30"/>
      <c r="S128" s="30"/>
      <c r="T128" s="30"/>
    </row>
    <row r="129" spans="1:21" hidden="1">
      <c r="A129" s="30">
        <f>SUM(F129:T129)</f>
        <v>5500</v>
      </c>
      <c r="B129" s="30" t="s">
        <v>159</v>
      </c>
      <c r="C129" s="30">
        <f>IF(U129&lt;&gt;"",100,"")</f>
        <v>100</v>
      </c>
      <c r="D129" s="30"/>
      <c r="E129" s="30"/>
      <c r="F129" s="30">
        <v>250</v>
      </c>
      <c r="G129" s="30">
        <v>250</v>
      </c>
      <c r="H129" s="30">
        <v>500</v>
      </c>
      <c r="I129" s="30"/>
      <c r="J129" s="30">
        <v>250</v>
      </c>
      <c r="K129" s="30">
        <v>250</v>
      </c>
      <c r="L129" s="30">
        <v>250</v>
      </c>
      <c r="M129" s="30">
        <v>750</v>
      </c>
      <c r="N129" s="30"/>
      <c r="O129" s="30">
        <v>750</v>
      </c>
      <c r="P129" s="30">
        <v>750</v>
      </c>
      <c r="Q129" s="30">
        <v>500</v>
      </c>
      <c r="R129" s="30"/>
      <c r="S129" s="30">
        <v>750</v>
      </c>
      <c r="T129" s="30">
        <v>250</v>
      </c>
      <c r="U129" s="36" t="s">
        <v>25</v>
      </c>
    </row>
    <row r="130" spans="1:21" hidden="1">
      <c r="A130" s="30">
        <f>SUM(F130:T130)</f>
        <v>250</v>
      </c>
      <c r="B130" s="30" t="s">
        <v>178</v>
      </c>
      <c r="C130" s="30">
        <f>IF(U130&lt;&gt;"",100,"")</f>
        <v>100</v>
      </c>
      <c r="D130" s="30"/>
      <c r="E130" s="30"/>
      <c r="F130" s="30"/>
      <c r="G130" s="30"/>
      <c r="H130" s="30"/>
      <c r="I130" s="30"/>
      <c r="J130" s="30"/>
      <c r="K130" s="30"/>
      <c r="L130" s="30"/>
      <c r="M130" s="30"/>
      <c r="N130" s="30"/>
      <c r="O130" s="30"/>
      <c r="P130" s="30"/>
      <c r="Q130" s="30"/>
      <c r="R130" s="30">
        <v>250</v>
      </c>
      <c r="S130" s="30"/>
      <c r="T130" s="30"/>
      <c r="U130" s="36" t="s">
        <v>25</v>
      </c>
    </row>
    <row r="131" spans="1:21" hidden="1">
      <c r="A131" s="30">
        <f>SUM(F131:T131)</f>
        <v>0</v>
      </c>
      <c r="B131" s="30" t="s">
        <v>234</v>
      </c>
      <c r="C131" s="30" t="str">
        <f>IF(U131&lt;&gt;"",100,"")</f>
        <v/>
      </c>
      <c r="D131" s="30"/>
      <c r="E131" s="30"/>
      <c r="F131" s="30"/>
      <c r="G131" s="30"/>
      <c r="H131" s="30"/>
      <c r="I131" s="30"/>
      <c r="J131" s="30"/>
      <c r="K131" s="30"/>
      <c r="L131" s="30"/>
      <c r="M131" s="30"/>
      <c r="N131" s="30"/>
      <c r="O131" s="30"/>
      <c r="P131" s="30"/>
      <c r="Q131" s="30"/>
      <c r="R131" s="30"/>
      <c r="S131" s="30"/>
      <c r="T131" s="30"/>
    </row>
  </sheetData>
  <autoFilter ref="A1:U131" xr:uid="{8A2AAE68-A76E-43BB-A501-868821D5A63F}">
    <filterColumn colId="1">
      <filters>
        <filter val="Aldrin Maru Joble Gannaban"/>
        <filter val="Argel Joseph Sotto"/>
        <filter val="Boris Tenorio"/>
        <filter val="Cedrick Sierra"/>
        <filter val="Curt Russel Delfin"/>
        <filter val="Ivan Stewart Baco Saldajeno"/>
        <filter val="Nats Casabal"/>
        <filter val="Roby Roel Borja"/>
        <filter val="Rome"/>
      </filters>
    </filterColumn>
    <filterColumn colId="20">
      <customFilters>
        <customFilter operator="notEqual" val=" "/>
      </customFilters>
    </filterColumn>
    <sortState xmlns:xlrd2="http://schemas.microsoft.com/office/spreadsheetml/2017/richdata2" ref="A8:U124">
      <sortCondition ref="U1:U131"/>
    </sortState>
  </autoFilter>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D8645-9590-4114-BFAA-EFBB35844B18}">
  <sheetPr filterMode="1"/>
  <dimension ref="A1:U131"/>
  <sheetViews>
    <sheetView tabSelected="1" workbookViewId="0">
      <selection activeCell="W129" sqref="W129"/>
    </sheetView>
  </sheetViews>
  <sheetFormatPr defaultRowHeight="13.2"/>
  <cols>
    <col min="1" max="1" width="13.88671875" style="34" customWidth="1"/>
    <col min="2" max="2" width="31.33203125" style="33" customWidth="1"/>
    <col min="3" max="5" width="8.44140625" style="33" hidden="1" customWidth="1"/>
    <col min="6" max="20" width="13.21875" style="33" hidden="1" customWidth="1"/>
    <col min="21" max="21" width="20.21875" style="36" customWidth="1"/>
    <col min="22" max="16384" width="8.88671875" style="33"/>
  </cols>
  <sheetData>
    <row r="1" spans="1:21">
      <c r="A1" s="31" t="s">
        <v>322</v>
      </c>
      <c r="B1" s="32" t="s">
        <v>148</v>
      </c>
      <c r="C1" s="32" t="s">
        <v>299</v>
      </c>
      <c r="D1" s="32"/>
      <c r="E1" s="32"/>
      <c r="F1" s="32" t="s">
        <v>285</v>
      </c>
      <c r="G1" s="32" t="s">
        <v>286</v>
      </c>
      <c r="H1" s="32" t="s">
        <v>287</v>
      </c>
      <c r="I1" s="32" t="s">
        <v>288</v>
      </c>
      <c r="J1" s="32" t="s">
        <v>289</v>
      </c>
      <c r="K1" s="32" t="s">
        <v>290</v>
      </c>
      <c r="L1" s="32" t="s">
        <v>291</v>
      </c>
      <c r="M1" s="32" t="s">
        <v>292</v>
      </c>
      <c r="N1" s="32" t="s">
        <v>293</v>
      </c>
      <c r="O1" s="32" t="s">
        <v>294</v>
      </c>
      <c r="P1" s="32" t="s">
        <v>295</v>
      </c>
      <c r="Q1" s="32" t="s">
        <v>296</v>
      </c>
      <c r="R1" s="32" t="s">
        <v>307</v>
      </c>
      <c r="S1" s="32" t="s">
        <v>308</v>
      </c>
      <c r="T1" s="32" t="s">
        <v>309</v>
      </c>
      <c r="U1" s="32" t="s">
        <v>299</v>
      </c>
    </row>
    <row r="2" spans="1:21" hidden="1">
      <c r="A2" s="30">
        <f>SUM(F2:T2)</f>
        <v>0</v>
      </c>
      <c r="B2" s="30" t="s">
        <v>212</v>
      </c>
      <c r="C2" s="30" t="str">
        <f>IF(U2&lt;&gt;"",100,"")</f>
        <v/>
      </c>
      <c r="D2" s="30"/>
      <c r="E2" s="30"/>
      <c r="F2" s="30"/>
      <c r="G2" s="30"/>
      <c r="H2" s="30"/>
      <c r="I2" s="30"/>
      <c r="J2" s="30"/>
      <c r="K2" s="30"/>
      <c r="L2" s="30"/>
      <c r="M2" s="30"/>
      <c r="N2" s="30"/>
      <c r="O2" s="30"/>
      <c r="P2" s="30"/>
      <c r="Q2" s="30"/>
      <c r="R2" s="30"/>
      <c r="S2" s="30"/>
      <c r="T2" s="30"/>
    </row>
    <row r="3" spans="1:21" hidden="1">
      <c r="A3" s="30">
        <f>SUM(F3:T3)</f>
        <v>0</v>
      </c>
      <c r="B3" s="30" t="s">
        <v>250</v>
      </c>
      <c r="C3" s="30" t="str">
        <f>IF(U3&lt;&gt;"",100,"")</f>
        <v/>
      </c>
      <c r="D3" s="30"/>
      <c r="E3" s="30"/>
      <c r="F3" s="30"/>
      <c r="G3" s="30"/>
      <c r="H3" s="30"/>
      <c r="I3" s="30"/>
      <c r="J3" s="30"/>
      <c r="K3" s="30"/>
      <c r="L3" s="30"/>
      <c r="M3" s="30"/>
      <c r="N3" s="30"/>
      <c r="O3" s="30"/>
      <c r="P3" s="30"/>
      <c r="Q3" s="30"/>
      <c r="R3" s="30"/>
      <c r="S3" s="30"/>
      <c r="T3" s="30"/>
    </row>
    <row r="4" spans="1:21" hidden="1">
      <c r="A4" s="30">
        <f>SUM(F4:T4)</f>
        <v>0</v>
      </c>
      <c r="B4" s="30" t="s">
        <v>157</v>
      </c>
      <c r="C4" s="30" t="str">
        <f>IF(U4&lt;&gt;"",100,"")</f>
        <v/>
      </c>
      <c r="D4" s="30"/>
      <c r="E4" s="30"/>
      <c r="F4" s="30"/>
      <c r="G4" s="30"/>
      <c r="H4" s="30"/>
      <c r="I4" s="30"/>
      <c r="J4" s="30"/>
      <c r="K4" s="30"/>
      <c r="L4" s="30"/>
      <c r="M4" s="30"/>
      <c r="N4" s="30"/>
      <c r="O4" s="30"/>
      <c r="P4" s="30"/>
      <c r="Q4" s="30"/>
      <c r="R4" s="30"/>
      <c r="S4" s="30"/>
      <c r="T4" s="30"/>
    </row>
    <row r="5" spans="1:21" hidden="1">
      <c r="A5" s="30">
        <f>SUM(F5:T5)</f>
        <v>0</v>
      </c>
      <c r="B5" s="30" t="s">
        <v>205</v>
      </c>
      <c r="C5" s="30" t="str">
        <f>IF(U5&lt;&gt;"",100,"")</f>
        <v/>
      </c>
      <c r="D5" s="30"/>
      <c r="E5" s="30"/>
      <c r="F5" s="30"/>
      <c r="G5" s="30"/>
      <c r="H5" s="30"/>
      <c r="I5" s="30"/>
      <c r="J5" s="30"/>
      <c r="K5" s="30"/>
      <c r="L5" s="30"/>
      <c r="M5" s="30"/>
      <c r="N5" s="30"/>
      <c r="O5" s="30"/>
      <c r="P5" s="30"/>
      <c r="Q5" s="30"/>
      <c r="R5" s="30"/>
      <c r="S5" s="30"/>
      <c r="T5" s="30"/>
    </row>
    <row r="6" spans="1:21" hidden="1">
      <c r="A6" s="30">
        <f>SUM(F6:T6)</f>
        <v>0</v>
      </c>
      <c r="B6" s="30" t="s">
        <v>251</v>
      </c>
      <c r="C6" s="30" t="str">
        <f>IF(U6&lt;&gt;"",100,"")</f>
        <v/>
      </c>
      <c r="D6" s="30"/>
      <c r="E6" s="30"/>
      <c r="F6" s="30"/>
      <c r="G6" s="30"/>
      <c r="H6" s="30"/>
      <c r="I6" s="30"/>
      <c r="J6" s="30"/>
      <c r="K6" s="30"/>
      <c r="L6" s="30"/>
      <c r="M6" s="30"/>
      <c r="N6" s="30"/>
      <c r="O6" s="30"/>
      <c r="P6" s="30"/>
      <c r="Q6" s="30"/>
      <c r="R6" s="30"/>
      <c r="S6" s="30"/>
      <c r="T6" s="30"/>
    </row>
    <row r="7" spans="1:21" hidden="1">
      <c r="A7" s="30">
        <f>SUM(F7:T7)</f>
        <v>0</v>
      </c>
      <c r="B7" s="30" t="s">
        <v>214</v>
      </c>
      <c r="C7" s="30" t="str">
        <f>IF(U7&lt;&gt;"",100,"")</f>
        <v/>
      </c>
      <c r="D7" s="30"/>
      <c r="E7" s="30"/>
      <c r="F7" s="30"/>
      <c r="G7" s="30"/>
      <c r="H7" s="30"/>
      <c r="I7" s="30"/>
      <c r="J7" s="30"/>
      <c r="K7" s="30"/>
      <c r="L7" s="30"/>
      <c r="M7" s="30"/>
      <c r="N7" s="30"/>
      <c r="O7" s="30"/>
      <c r="P7" s="30"/>
      <c r="Q7" s="30"/>
      <c r="R7" s="30"/>
      <c r="S7" s="30"/>
      <c r="T7" s="30"/>
    </row>
    <row r="8" spans="1:21" hidden="1">
      <c r="A8" s="30">
        <f>SUM(F8:T8)</f>
        <v>1250</v>
      </c>
      <c r="B8" s="30" t="s">
        <v>186</v>
      </c>
      <c r="C8" s="30">
        <f>IF(U8&lt;&gt;"",100,"")</f>
        <v>100</v>
      </c>
      <c r="D8" s="30"/>
      <c r="E8" s="30"/>
      <c r="F8" s="30">
        <v>250</v>
      </c>
      <c r="G8" s="30"/>
      <c r="H8" s="30"/>
      <c r="I8" s="30">
        <v>250</v>
      </c>
      <c r="J8" s="30"/>
      <c r="K8" s="30">
        <v>250</v>
      </c>
      <c r="L8" s="30">
        <v>250</v>
      </c>
      <c r="M8" s="30">
        <v>250</v>
      </c>
      <c r="N8" s="30"/>
      <c r="O8" s="30"/>
      <c r="P8" s="30"/>
      <c r="Q8" s="30"/>
      <c r="R8" s="30"/>
      <c r="S8" s="30"/>
      <c r="T8" s="30"/>
      <c r="U8" s="36" t="s">
        <v>326</v>
      </c>
    </row>
    <row r="9" spans="1:21" hidden="1">
      <c r="A9" s="30">
        <f>SUM(F9:T9)</f>
        <v>0</v>
      </c>
      <c r="B9" s="30" t="s">
        <v>158</v>
      </c>
      <c r="C9" s="30" t="str">
        <f>IF(U9&lt;&gt;"",100,"")</f>
        <v/>
      </c>
      <c r="D9" s="30"/>
      <c r="E9" s="30"/>
      <c r="F9" s="30"/>
      <c r="G9" s="30"/>
      <c r="H9" s="30"/>
      <c r="I9" s="30"/>
      <c r="J9" s="30"/>
      <c r="K9" s="30"/>
      <c r="L9" s="30"/>
      <c r="M9" s="30"/>
      <c r="N9" s="30"/>
      <c r="O9" s="30"/>
      <c r="P9" s="30"/>
      <c r="Q9" s="30"/>
      <c r="R9" s="30"/>
      <c r="S9" s="30"/>
      <c r="T9" s="30"/>
    </row>
    <row r="10" spans="1:21" hidden="1">
      <c r="A10" s="30">
        <f>SUM(F10:T10)</f>
        <v>0</v>
      </c>
      <c r="B10" s="30" t="s">
        <v>156</v>
      </c>
      <c r="C10" s="30" t="str">
        <f>IF(U10&lt;&gt;"",100,"")</f>
        <v/>
      </c>
      <c r="D10" s="30"/>
      <c r="E10" s="30"/>
      <c r="F10" s="30"/>
      <c r="G10" s="30"/>
      <c r="H10" s="30"/>
      <c r="I10" s="30"/>
      <c r="J10" s="30"/>
      <c r="K10" s="30"/>
      <c r="L10" s="30"/>
      <c r="M10" s="30"/>
      <c r="N10" s="30"/>
      <c r="O10" s="30"/>
      <c r="P10" s="30"/>
      <c r="Q10" s="30"/>
      <c r="R10" s="30"/>
      <c r="S10" s="30"/>
      <c r="T10" s="30"/>
    </row>
    <row r="11" spans="1:21" hidden="1">
      <c r="A11" s="30">
        <f>SUM(F11:T11)</f>
        <v>0</v>
      </c>
      <c r="B11" s="30" t="s">
        <v>252</v>
      </c>
      <c r="C11" s="30" t="str">
        <f>IF(U11&lt;&gt;"",100,"")</f>
        <v/>
      </c>
      <c r="D11" s="30"/>
      <c r="E11" s="30"/>
      <c r="F11" s="30"/>
      <c r="G11" s="30"/>
      <c r="H11" s="30"/>
      <c r="I11" s="30"/>
      <c r="J11" s="30"/>
      <c r="K11" s="30"/>
      <c r="L11" s="30"/>
      <c r="M11" s="30"/>
      <c r="N11" s="30"/>
      <c r="O11" s="30"/>
      <c r="P11" s="30"/>
      <c r="Q11" s="30"/>
      <c r="R11" s="30"/>
      <c r="S11" s="30"/>
      <c r="T11" s="30"/>
    </row>
    <row r="12" spans="1:21" hidden="1">
      <c r="A12" s="30">
        <f>SUM(F12:T12)</f>
        <v>0</v>
      </c>
      <c r="B12" s="30" t="s">
        <v>197</v>
      </c>
      <c r="C12" s="30" t="str">
        <f>IF(U12&lt;&gt;"",100,"")</f>
        <v/>
      </c>
      <c r="D12" s="30"/>
      <c r="E12" s="30"/>
      <c r="F12" s="30"/>
      <c r="G12" s="30"/>
      <c r="H12" s="30"/>
      <c r="I12" s="30"/>
      <c r="J12" s="30"/>
      <c r="K12" s="30"/>
      <c r="L12" s="30"/>
      <c r="M12" s="30"/>
      <c r="N12" s="30"/>
      <c r="O12" s="30"/>
      <c r="P12" s="30"/>
      <c r="Q12" s="30"/>
      <c r="R12" s="30"/>
      <c r="S12" s="30"/>
      <c r="T12" s="30"/>
    </row>
    <row r="13" spans="1:21" hidden="1">
      <c r="A13" s="30">
        <f>SUM(F13:T13)</f>
        <v>1250</v>
      </c>
      <c r="B13" s="30" t="s">
        <v>189</v>
      </c>
      <c r="C13" s="30">
        <f>IF(U13&lt;&gt;"",100,"")</f>
        <v>100</v>
      </c>
      <c r="D13" s="30"/>
      <c r="E13" s="30"/>
      <c r="F13" s="30"/>
      <c r="G13" s="30"/>
      <c r="H13" s="30">
        <v>250</v>
      </c>
      <c r="I13" s="30">
        <v>250</v>
      </c>
      <c r="J13" s="30"/>
      <c r="K13" s="30">
        <v>250</v>
      </c>
      <c r="L13" s="30"/>
      <c r="M13" s="30">
        <v>250</v>
      </c>
      <c r="N13" s="30"/>
      <c r="O13" s="30">
        <v>250</v>
      </c>
      <c r="P13" s="30"/>
      <c r="Q13" s="30"/>
      <c r="R13" s="30"/>
      <c r="S13" s="30"/>
      <c r="T13" s="30"/>
      <c r="U13" s="36" t="s">
        <v>327</v>
      </c>
    </row>
    <row r="14" spans="1:21" hidden="1">
      <c r="A14" s="30">
        <f>SUM(F14:T14)</f>
        <v>250</v>
      </c>
      <c r="B14" s="30" t="s">
        <v>224</v>
      </c>
      <c r="C14" s="30">
        <f>IF(U14&lt;&gt;"",100,"")</f>
        <v>100</v>
      </c>
      <c r="D14" s="30"/>
      <c r="E14" s="30"/>
      <c r="F14" s="30"/>
      <c r="G14" s="30"/>
      <c r="H14" s="30"/>
      <c r="I14" s="30"/>
      <c r="J14" s="30"/>
      <c r="K14" s="30"/>
      <c r="L14" s="30"/>
      <c r="M14" s="30">
        <v>250</v>
      </c>
      <c r="N14" s="30"/>
      <c r="O14" s="30"/>
      <c r="P14" s="30"/>
      <c r="Q14" s="30"/>
      <c r="R14" s="30"/>
      <c r="S14" s="30"/>
      <c r="T14" s="30"/>
      <c r="U14" s="36" t="s">
        <v>327</v>
      </c>
    </row>
    <row r="15" spans="1:21" hidden="1">
      <c r="A15" s="30">
        <f>SUM(F15:T15)</f>
        <v>0</v>
      </c>
      <c r="B15" s="30" t="s">
        <v>246</v>
      </c>
      <c r="C15" s="30" t="str">
        <f>IF(U15&lt;&gt;"",100,"")</f>
        <v/>
      </c>
      <c r="D15" s="30"/>
      <c r="E15" s="30"/>
      <c r="F15" s="30"/>
      <c r="G15" s="30"/>
      <c r="H15" s="30"/>
      <c r="I15" s="30"/>
      <c r="J15" s="30"/>
      <c r="K15" s="30"/>
      <c r="L15" s="30"/>
      <c r="M15" s="30"/>
      <c r="N15" s="30"/>
      <c r="O15" s="30"/>
      <c r="P15" s="30"/>
      <c r="Q15" s="30"/>
      <c r="R15" s="30"/>
      <c r="S15" s="30"/>
      <c r="T15" s="30"/>
    </row>
    <row r="16" spans="1:21" hidden="1">
      <c r="A16" s="30">
        <f>SUM(F16:T16)</f>
        <v>0</v>
      </c>
      <c r="B16" s="30" t="s">
        <v>253</v>
      </c>
      <c r="C16" s="30" t="str">
        <f>IF(U16&lt;&gt;"",100,"")</f>
        <v/>
      </c>
      <c r="D16" s="30"/>
      <c r="E16" s="30"/>
      <c r="F16" s="30"/>
      <c r="G16" s="30"/>
      <c r="H16" s="30"/>
      <c r="I16" s="30"/>
      <c r="J16" s="30"/>
      <c r="K16" s="30"/>
      <c r="L16" s="30"/>
      <c r="M16" s="30"/>
      <c r="N16" s="30"/>
      <c r="O16" s="30"/>
      <c r="P16" s="30"/>
      <c r="Q16" s="30"/>
      <c r="R16" s="30"/>
      <c r="S16" s="30"/>
      <c r="T16" s="30"/>
    </row>
    <row r="17" spans="1:21" hidden="1">
      <c r="A17" s="30">
        <f>SUM(F17:T17)</f>
        <v>0</v>
      </c>
      <c r="B17" s="30" t="s">
        <v>231</v>
      </c>
      <c r="C17" s="30" t="str">
        <f>IF(U17&lt;&gt;"",100,"")</f>
        <v/>
      </c>
      <c r="D17" s="30"/>
      <c r="E17" s="30"/>
      <c r="F17" s="30"/>
      <c r="G17" s="30"/>
      <c r="H17" s="30"/>
      <c r="I17" s="30"/>
      <c r="J17" s="30"/>
      <c r="K17" s="30"/>
      <c r="L17" s="30"/>
      <c r="M17" s="30"/>
      <c r="N17" s="30"/>
      <c r="O17" s="30"/>
      <c r="P17" s="30"/>
      <c r="Q17" s="30"/>
      <c r="R17" s="30"/>
      <c r="S17" s="30"/>
      <c r="T17" s="30"/>
    </row>
    <row r="18" spans="1:21" hidden="1">
      <c r="A18" s="30">
        <f>SUM(F18:T18)</f>
        <v>0</v>
      </c>
      <c r="B18" s="30" t="s">
        <v>254</v>
      </c>
      <c r="C18" s="30" t="str">
        <f>IF(U18&lt;&gt;"",100,"")</f>
        <v/>
      </c>
      <c r="D18" s="30"/>
      <c r="E18" s="30"/>
      <c r="F18" s="30"/>
      <c r="G18" s="30"/>
      <c r="H18" s="30"/>
      <c r="I18" s="30"/>
      <c r="J18" s="30"/>
      <c r="K18" s="30"/>
      <c r="L18" s="30"/>
      <c r="M18" s="30"/>
      <c r="N18" s="30"/>
      <c r="O18" s="30"/>
      <c r="P18" s="30"/>
      <c r="Q18" s="30"/>
      <c r="R18" s="30"/>
      <c r="S18" s="30"/>
      <c r="T18" s="30"/>
    </row>
    <row r="19" spans="1:21" hidden="1">
      <c r="A19" s="30">
        <f>SUM(F19:T19)</f>
        <v>0</v>
      </c>
      <c r="B19" s="30" t="s">
        <v>174</v>
      </c>
      <c r="C19" s="30" t="str">
        <f>IF(U19&lt;&gt;"",100,"")</f>
        <v/>
      </c>
      <c r="D19" s="30"/>
      <c r="E19" s="30"/>
      <c r="F19" s="30"/>
      <c r="G19" s="30"/>
      <c r="H19" s="30"/>
      <c r="I19" s="30"/>
      <c r="J19" s="30"/>
      <c r="K19" s="30"/>
      <c r="L19" s="30"/>
      <c r="M19" s="30"/>
      <c r="N19" s="30"/>
      <c r="O19" s="30"/>
      <c r="P19" s="30"/>
      <c r="Q19" s="30"/>
      <c r="R19" s="30"/>
      <c r="S19" s="30"/>
      <c r="T19" s="30"/>
    </row>
    <row r="20" spans="1:21" hidden="1">
      <c r="A20" s="30">
        <f>SUM(F20:T20)</f>
        <v>0</v>
      </c>
      <c r="B20" s="30" t="s">
        <v>164</v>
      </c>
      <c r="C20" s="30" t="str">
        <f>IF(U20&lt;&gt;"",100,"")</f>
        <v/>
      </c>
      <c r="D20" s="30"/>
      <c r="E20" s="30"/>
      <c r="F20" s="30"/>
      <c r="G20" s="30"/>
      <c r="H20" s="30"/>
      <c r="I20" s="30"/>
      <c r="J20" s="30"/>
      <c r="K20" s="30"/>
      <c r="L20" s="30"/>
      <c r="M20" s="30"/>
      <c r="N20" s="30"/>
      <c r="O20" s="30"/>
      <c r="P20" s="30"/>
      <c r="Q20" s="30"/>
      <c r="R20" s="30"/>
      <c r="S20" s="30"/>
      <c r="T20" s="30"/>
    </row>
    <row r="21" spans="1:21" hidden="1">
      <c r="A21" s="30">
        <f>SUM(F21:T21)</f>
        <v>0</v>
      </c>
      <c r="B21" s="30" t="s">
        <v>217</v>
      </c>
      <c r="C21" s="30" t="str">
        <f>IF(U21&lt;&gt;"",100,"")</f>
        <v/>
      </c>
      <c r="D21" s="30"/>
      <c r="E21" s="30"/>
      <c r="F21" s="30"/>
      <c r="G21" s="30"/>
      <c r="H21" s="30"/>
      <c r="I21" s="30"/>
      <c r="J21" s="30"/>
      <c r="K21" s="30"/>
      <c r="L21" s="30"/>
      <c r="M21" s="30"/>
      <c r="N21" s="30"/>
      <c r="O21" s="30"/>
      <c r="P21" s="30"/>
      <c r="Q21" s="30"/>
      <c r="R21" s="30"/>
      <c r="S21" s="30"/>
      <c r="T21" s="30"/>
    </row>
    <row r="22" spans="1:21" hidden="1">
      <c r="A22" s="30">
        <f>SUM(F22:T22)</f>
        <v>750</v>
      </c>
      <c r="B22" s="30" t="s">
        <v>155</v>
      </c>
      <c r="C22" s="30">
        <f>IF(U22&lt;&gt;"",100,"")</f>
        <v>100</v>
      </c>
      <c r="D22" s="30"/>
      <c r="E22" s="30"/>
      <c r="F22" s="30">
        <v>250</v>
      </c>
      <c r="G22" s="30"/>
      <c r="H22" s="30">
        <v>250</v>
      </c>
      <c r="I22" s="30">
        <v>250</v>
      </c>
      <c r="J22" s="30"/>
      <c r="K22" s="30"/>
      <c r="L22" s="30"/>
      <c r="M22" s="30"/>
      <c r="N22" s="30"/>
      <c r="O22" s="30"/>
      <c r="P22" s="30"/>
      <c r="Q22" s="30"/>
      <c r="R22" s="30"/>
      <c r="S22" s="30"/>
      <c r="T22" s="30"/>
      <c r="U22" s="36" t="s">
        <v>326</v>
      </c>
    </row>
    <row r="23" spans="1:21" hidden="1">
      <c r="A23" s="30">
        <f>SUM(F23:T23)</f>
        <v>0</v>
      </c>
      <c r="B23" s="30" t="s">
        <v>243</v>
      </c>
      <c r="C23" s="30" t="str">
        <f>IF(U23&lt;&gt;"",100,"")</f>
        <v/>
      </c>
      <c r="D23" s="30"/>
      <c r="E23" s="30"/>
      <c r="F23" s="30"/>
      <c r="G23" s="30"/>
      <c r="H23" s="30"/>
      <c r="I23" s="30"/>
      <c r="J23" s="30"/>
      <c r="K23" s="30"/>
      <c r="L23" s="30"/>
      <c r="M23" s="30"/>
      <c r="N23" s="30"/>
      <c r="O23" s="30"/>
      <c r="P23" s="30"/>
      <c r="Q23" s="30"/>
      <c r="R23" s="30"/>
      <c r="S23" s="30"/>
      <c r="T23" s="30"/>
    </row>
    <row r="24" spans="1:21">
      <c r="A24" s="30">
        <f>SUM(F24:T24)</f>
        <v>250</v>
      </c>
      <c r="B24" s="30" t="s">
        <v>179</v>
      </c>
      <c r="C24" s="30">
        <f>IF(U24&lt;&gt;"",100,"")</f>
        <v>100</v>
      </c>
      <c r="D24" s="30"/>
      <c r="E24" s="30"/>
      <c r="F24" s="30">
        <v>250</v>
      </c>
      <c r="G24" s="30"/>
      <c r="H24" s="30"/>
      <c r="I24" s="30"/>
      <c r="J24" s="30"/>
      <c r="K24" s="30"/>
      <c r="L24" s="30"/>
      <c r="M24" s="30"/>
      <c r="N24" s="30"/>
      <c r="O24" s="30"/>
      <c r="P24" s="30"/>
      <c r="Q24" s="30"/>
      <c r="R24" s="30"/>
      <c r="S24" s="30"/>
      <c r="T24" s="30"/>
      <c r="U24" s="36" t="s">
        <v>327</v>
      </c>
    </row>
    <row r="25" spans="1:21" hidden="1">
      <c r="A25" s="30">
        <f>SUM(F25:T25)</f>
        <v>0</v>
      </c>
      <c r="B25" s="30" t="s">
        <v>255</v>
      </c>
      <c r="C25" s="30" t="str">
        <f>IF(U25&lt;&gt;"",100,"")</f>
        <v/>
      </c>
      <c r="D25" s="30"/>
      <c r="E25" s="30"/>
      <c r="F25" s="30"/>
      <c r="G25" s="30"/>
      <c r="H25" s="30"/>
      <c r="I25" s="30"/>
      <c r="J25" s="30"/>
      <c r="K25" s="30"/>
      <c r="L25" s="30"/>
      <c r="M25" s="30"/>
      <c r="N25" s="30"/>
      <c r="O25" s="30"/>
      <c r="P25" s="30"/>
      <c r="Q25" s="30"/>
      <c r="R25" s="30"/>
      <c r="S25" s="30"/>
      <c r="T25" s="30"/>
    </row>
    <row r="26" spans="1:21" hidden="1">
      <c r="A26" s="30">
        <f>SUM(F26:T26)</f>
        <v>0</v>
      </c>
      <c r="B26" s="30" t="s">
        <v>200</v>
      </c>
      <c r="C26" s="30" t="str">
        <f>IF(U26&lt;&gt;"",100,"")</f>
        <v/>
      </c>
      <c r="D26" s="30"/>
      <c r="E26" s="30"/>
      <c r="F26" s="30"/>
      <c r="G26" s="30"/>
      <c r="H26" s="30"/>
      <c r="I26" s="30"/>
      <c r="J26" s="30"/>
      <c r="K26" s="30"/>
      <c r="L26" s="30"/>
      <c r="M26" s="30"/>
      <c r="N26" s="30"/>
      <c r="O26" s="30"/>
      <c r="P26" s="30"/>
      <c r="Q26" s="30"/>
      <c r="R26" s="30"/>
      <c r="S26" s="30"/>
      <c r="T26" s="30"/>
    </row>
    <row r="27" spans="1:21">
      <c r="A27" s="30">
        <f>SUM(F27:T27)</f>
        <v>2500</v>
      </c>
      <c r="B27" s="30" t="s">
        <v>162</v>
      </c>
      <c r="C27" s="30">
        <f>IF(U27&lt;&gt;"",100,"")</f>
        <v>100</v>
      </c>
      <c r="D27" s="30"/>
      <c r="E27" s="30"/>
      <c r="F27" s="30">
        <v>250</v>
      </c>
      <c r="G27" s="30"/>
      <c r="H27" s="30">
        <v>500</v>
      </c>
      <c r="I27" s="30">
        <v>250</v>
      </c>
      <c r="J27" s="30"/>
      <c r="K27" s="30">
        <v>250</v>
      </c>
      <c r="L27" s="30">
        <v>500</v>
      </c>
      <c r="M27" s="30">
        <v>250</v>
      </c>
      <c r="N27" s="30">
        <v>250</v>
      </c>
      <c r="O27" s="30">
        <v>250</v>
      </c>
      <c r="P27" s="30"/>
      <c r="Q27" s="30"/>
      <c r="R27" s="30"/>
      <c r="S27" s="30"/>
      <c r="T27" s="30"/>
      <c r="U27" s="36" t="s">
        <v>327</v>
      </c>
    </row>
    <row r="28" spans="1:21" hidden="1">
      <c r="A28" s="30">
        <f>SUM(F28:T28)</f>
        <v>0</v>
      </c>
      <c r="B28" s="30" t="s">
        <v>257</v>
      </c>
      <c r="C28" s="30" t="str">
        <f>IF(U28&lt;&gt;"",100,"")</f>
        <v/>
      </c>
      <c r="D28" s="30"/>
      <c r="E28" s="30"/>
      <c r="F28" s="30"/>
      <c r="G28" s="30"/>
      <c r="H28" s="30"/>
      <c r="I28" s="30"/>
      <c r="J28" s="30"/>
      <c r="K28" s="30"/>
      <c r="L28" s="30"/>
      <c r="M28" s="30"/>
      <c r="N28" s="30"/>
      <c r="O28" s="30"/>
      <c r="P28" s="30"/>
      <c r="Q28" s="30"/>
      <c r="R28" s="30"/>
      <c r="S28" s="30"/>
      <c r="T28" s="30"/>
    </row>
    <row r="29" spans="1:21" hidden="1">
      <c r="A29" s="30">
        <f>SUM(F29:T29)</f>
        <v>0</v>
      </c>
      <c r="B29" s="30" t="s">
        <v>258</v>
      </c>
      <c r="C29" s="30" t="str">
        <f>IF(U29&lt;&gt;"",100,"")</f>
        <v/>
      </c>
      <c r="D29" s="30"/>
      <c r="E29" s="30"/>
      <c r="F29" s="30"/>
      <c r="G29" s="30"/>
      <c r="H29" s="30"/>
      <c r="I29" s="30"/>
      <c r="J29" s="30"/>
      <c r="K29" s="30"/>
      <c r="L29" s="30"/>
      <c r="M29" s="30"/>
      <c r="N29" s="30"/>
      <c r="O29" s="30"/>
      <c r="P29" s="30"/>
      <c r="Q29" s="30"/>
      <c r="R29" s="30"/>
      <c r="S29" s="30"/>
      <c r="T29" s="30"/>
    </row>
    <row r="30" spans="1:21" hidden="1">
      <c r="A30" s="30">
        <f>SUM(F30:T30)</f>
        <v>250</v>
      </c>
      <c r="B30" s="30" t="s">
        <v>215</v>
      </c>
      <c r="C30" s="30">
        <f>IF(U30&lt;&gt;"",100,"")</f>
        <v>100</v>
      </c>
      <c r="D30" s="30"/>
      <c r="E30" s="30"/>
      <c r="F30" s="30"/>
      <c r="G30" s="30"/>
      <c r="H30" s="30"/>
      <c r="I30" s="30"/>
      <c r="J30" s="30"/>
      <c r="K30" s="30">
        <v>250</v>
      </c>
      <c r="L30" s="30"/>
      <c r="M30" s="30"/>
      <c r="N30" s="30"/>
      <c r="O30" s="30"/>
      <c r="P30" s="30"/>
      <c r="Q30" s="30"/>
      <c r="R30" s="30"/>
      <c r="S30" s="30"/>
      <c r="T30" s="30"/>
      <c r="U30" s="36" t="s">
        <v>327</v>
      </c>
    </row>
    <row r="31" spans="1:21" hidden="1">
      <c r="A31" s="30">
        <f>SUM(F31:T31)</f>
        <v>0</v>
      </c>
      <c r="B31" s="30" t="s">
        <v>233</v>
      </c>
      <c r="C31" s="30" t="str">
        <f>IF(U31&lt;&gt;"",100,"")</f>
        <v/>
      </c>
      <c r="D31" s="30"/>
      <c r="E31" s="30"/>
      <c r="F31" s="30"/>
      <c r="G31" s="30"/>
      <c r="H31" s="30"/>
      <c r="I31" s="30"/>
      <c r="J31" s="30"/>
      <c r="K31" s="30"/>
      <c r="L31" s="30"/>
      <c r="M31" s="30"/>
      <c r="N31" s="30"/>
      <c r="O31" s="30"/>
      <c r="P31" s="30"/>
      <c r="Q31" s="30"/>
      <c r="R31" s="30"/>
      <c r="S31" s="30"/>
      <c r="T31" s="30"/>
    </row>
    <row r="32" spans="1:21" hidden="1">
      <c r="A32" s="30">
        <f>SUM(F32:T32)</f>
        <v>0</v>
      </c>
      <c r="B32" s="30" t="s">
        <v>259</v>
      </c>
      <c r="C32" s="30" t="str">
        <f>IF(U32&lt;&gt;"",100,"")</f>
        <v/>
      </c>
      <c r="D32" s="30"/>
      <c r="E32" s="30"/>
      <c r="F32" s="30"/>
      <c r="G32" s="30"/>
      <c r="H32" s="30"/>
      <c r="I32" s="30"/>
      <c r="J32" s="30"/>
      <c r="K32" s="30"/>
      <c r="L32" s="30"/>
      <c r="M32" s="30"/>
      <c r="N32" s="30"/>
      <c r="O32" s="30"/>
      <c r="P32" s="30"/>
      <c r="Q32" s="30"/>
      <c r="R32" s="30"/>
      <c r="S32" s="30"/>
      <c r="T32" s="30"/>
    </row>
    <row r="33" spans="1:21" hidden="1">
      <c r="A33" s="30">
        <f>SUM(F33:T33)</f>
        <v>0</v>
      </c>
      <c r="B33" s="30" t="s">
        <v>260</v>
      </c>
      <c r="C33" s="30" t="str">
        <f>IF(U33&lt;&gt;"",100,"")</f>
        <v/>
      </c>
      <c r="D33" s="30"/>
      <c r="E33" s="30"/>
      <c r="F33" s="30"/>
      <c r="G33" s="30"/>
      <c r="H33" s="30"/>
      <c r="I33" s="30"/>
      <c r="J33" s="30"/>
      <c r="K33" s="30"/>
      <c r="L33" s="30"/>
      <c r="M33" s="30"/>
      <c r="N33" s="30"/>
      <c r="O33" s="30"/>
      <c r="P33" s="30"/>
      <c r="Q33" s="30"/>
      <c r="R33" s="30"/>
      <c r="S33" s="30"/>
      <c r="T33" s="30"/>
    </row>
    <row r="34" spans="1:21" hidden="1">
      <c r="A34" s="30">
        <f>SUM(F34:T34)</f>
        <v>0</v>
      </c>
      <c r="B34" s="30" t="s">
        <v>176</v>
      </c>
      <c r="C34" s="30" t="str">
        <f>IF(U34&lt;&gt;"",100,"")</f>
        <v/>
      </c>
      <c r="D34" s="30"/>
      <c r="E34" s="30"/>
      <c r="F34" s="30"/>
      <c r="G34" s="30"/>
      <c r="H34" s="30"/>
      <c r="I34" s="30"/>
      <c r="J34" s="30"/>
      <c r="K34" s="30"/>
      <c r="L34" s="30"/>
      <c r="M34" s="30"/>
      <c r="N34" s="30"/>
      <c r="O34" s="30"/>
      <c r="P34" s="30"/>
      <c r="Q34" s="30"/>
      <c r="R34" s="30"/>
      <c r="S34" s="30"/>
      <c r="T34" s="30"/>
    </row>
    <row r="35" spans="1:21">
      <c r="A35" s="30">
        <f>SUM(F35:T35)</f>
        <v>1500</v>
      </c>
      <c r="B35" s="30" t="s">
        <v>160</v>
      </c>
      <c r="C35" s="30">
        <f>IF(U35&lt;&gt;"",100,"")</f>
        <v>100</v>
      </c>
      <c r="D35" s="30"/>
      <c r="E35" s="30"/>
      <c r="F35" s="30">
        <v>250</v>
      </c>
      <c r="G35" s="30"/>
      <c r="H35" s="30">
        <v>250</v>
      </c>
      <c r="I35" s="30">
        <v>250</v>
      </c>
      <c r="J35" s="30">
        <v>250</v>
      </c>
      <c r="K35" s="30">
        <v>250</v>
      </c>
      <c r="L35" s="30">
        <v>250</v>
      </c>
      <c r="M35" s="30"/>
      <c r="N35" s="30"/>
      <c r="O35" s="30"/>
      <c r="P35" s="30"/>
      <c r="Q35" s="30"/>
      <c r="R35" s="30"/>
      <c r="S35" s="30"/>
      <c r="T35" s="30"/>
      <c r="U35" s="36" t="s">
        <v>327</v>
      </c>
    </row>
    <row r="36" spans="1:21" hidden="1">
      <c r="A36" s="30">
        <f>SUM(F36:T36)</f>
        <v>0</v>
      </c>
      <c r="B36" s="30" t="s">
        <v>168</v>
      </c>
      <c r="C36" s="30" t="str">
        <f>IF(U36&lt;&gt;"",100,"")</f>
        <v/>
      </c>
      <c r="D36" s="30"/>
      <c r="E36" s="30"/>
      <c r="F36" s="30"/>
      <c r="G36" s="30"/>
      <c r="H36" s="30"/>
      <c r="I36" s="30"/>
      <c r="J36" s="30"/>
      <c r="K36" s="30"/>
      <c r="L36" s="30"/>
      <c r="M36" s="30"/>
      <c r="N36" s="30"/>
      <c r="O36" s="30"/>
      <c r="P36" s="30"/>
      <c r="Q36" s="30"/>
      <c r="R36" s="30"/>
      <c r="S36" s="30"/>
      <c r="T36" s="30"/>
    </row>
    <row r="37" spans="1:21" hidden="1">
      <c r="A37" s="30">
        <f>SUM(F37:T37)</f>
        <v>0</v>
      </c>
      <c r="B37" s="30" t="s">
        <v>203</v>
      </c>
      <c r="C37" s="30" t="str">
        <f>IF(U37&lt;&gt;"",100,"")</f>
        <v/>
      </c>
      <c r="D37" s="30"/>
      <c r="E37" s="30"/>
      <c r="F37" s="30"/>
      <c r="G37" s="30"/>
      <c r="H37" s="30"/>
      <c r="I37" s="30"/>
      <c r="J37" s="30"/>
      <c r="K37" s="30"/>
      <c r="L37" s="30"/>
      <c r="M37" s="30"/>
      <c r="N37" s="30"/>
      <c r="O37" s="30"/>
      <c r="P37" s="30"/>
      <c r="Q37" s="30"/>
      <c r="R37" s="30"/>
      <c r="S37" s="30"/>
      <c r="T37" s="30"/>
    </row>
    <row r="38" spans="1:21" hidden="1">
      <c r="A38" s="30">
        <f>SUM(F38:T38)</f>
        <v>0</v>
      </c>
      <c r="B38" s="30" t="s">
        <v>256</v>
      </c>
      <c r="C38" s="30" t="str">
        <f>IF(U38&lt;&gt;"",100,"")</f>
        <v/>
      </c>
      <c r="D38" s="30"/>
      <c r="E38" s="30"/>
      <c r="F38" s="30"/>
      <c r="G38" s="30"/>
      <c r="H38" s="30"/>
      <c r="I38" s="30"/>
      <c r="J38" s="30"/>
      <c r="K38" s="30"/>
      <c r="L38" s="30"/>
      <c r="M38" s="30"/>
      <c r="N38" s="30"/>
      <c r="O38" s="30"/>
      <c r="P38" s="30"/>
      <c r="Q38" s="30"/>
      <c r="R38" s="30"/>
      <c r="S38" s="30"/>
      <c r="T38" s="30"/>
    </row>
    <row r="39" spans="1:21" hidden="1">
      <c r="A39" s="30">
        <f>SUM(F39:T39)</f>
        <v>0</v>
      </c>
      <c r="B39" s="30" t="s">
        <v>195</v>
      </c>
      <c r="C39" s="30" t="str">
        <f>IF(U39&lt;&gt;"",100,"")</f>
        <v/>
      </c>
      <c r="D39" s="30"/>
      <c r="E39" s="30"/>
      <c r="F39" s="30"/>
      <c r="G39" s="30"/>
      <c r="H39" s="30"/>
      <c r="I39" s="30"/>
      <c r="J39" s="30"/>
      <c r="K39" s="30"/>
      <c r="L39" s="30"/>
      <c r="M39" s="30"/>
      <c r="N39" s="30"/>
      <c r="O39" s="30"/>
      <c r="P39" s="30"/>
      <c r="Q39" s="30"/>
      <c r="R39" s="30"/>
      <c r="S39" s="30"/>
      <c r="T39" s="30"/>
    </row>
    <row r="40" spans="1:21" hidden="1">
      <c r="A40" s="30">
        <f>SUM(F40:T40)</f>
        <v>250</v>
      </c>
      <c r="B40" s="30" t="s">
        <v>218</v>
      </c>
      <c r="C40" s="30">
        <f>IF(U40&lt;&gt;"",100,"")</f>
        <v>100</v>
      </c>
      <c r="D40" s="30"/>
      <c r="E40" s="30"/>
      <c r="F40" s="30">
        <v>250</v>
      </c>
      <c r="G40" s="30"/>
      <c r="H40" s="30"/>
      <c r="I40" s="30"/>
      <c r="J40" s="30"/>
      <c r="K40" s="30"/>
      <c r="L40" s="30"/>
      <c r="M40" s="30"/>
      <c r="N40" s="30"/>
      <c r="O40" s="30"/>
      <c r="P40" s="30"/>
      <c r="Q40" s="30"/>
      <c r="R40" s="30"/>
      <c r="S40" s="30"/>
      <c r="T40" s="30"/>
      <c r="U40" s="36" t="s">
        <v>325</v>
      </c>
    </row>
    <row r="41" spans="1:21" hidden="1">
      <c r="A41" s="30">
        <f>SUM(F41:T41)</f>
        <v>0</v>
      </c>
      <c r="B41" s="30" t="s">
        <v>154</v>
      </c>
      <c r="C41" s="30">
        <f>IF(U41&lt;&gt;"",100,"")</f>
        <v>100</v>
      </c>
      <c r="D41" s="30"/>
      <c r="E41" s="30"/>
      <c r="F41" s="30"/>
      <c r="G41" s="30"/>
      <c r="H41" s="30"/>
      <c r="I41" s="30"/>
      <c r="J41" s="30"/>
      <c r="K41" s="30"/>
      <c r="L41" s="30"/>
      <c r="M41" s="30"/>
      <c r="N41" s="30"/>
      <c r="O41" s="30"/>
      <c r="P41" s="30"/>
      <c r="Q41" s="30"/>
      <c r="R41" s="30"/>
      <c r="S41" s="30"/>
      <c r="T41" s="30"/>
      <c r="U41" s="36" t="s">
        <v>326</v>
      </c>
    </row>
    <row r="42" spans="1:21" hidden="1">
      <c r="A42" s="30">
        <f>SUM(F42:T42)</f>
        <v>0</v>
      </c>
      <c r="B42" s="30" t="s">
        <v>213</v>
      </c>
      <c r="C42" s="30" t="str">
        <f>IF(U42&lt;&gt;"",100,"")</f>
        <v/>
      </c>
      <c r="D42" s="30"/>
      <c r="E42" s="30"/>
      <c r="F42" s="30"/>
      <c r="G42" s="30"/>
      <c r="H42" s="30"/>
      <c r="I42" s="30"/>
      <c r="J42" s="30"/>
      <c r="K42" s="30"/>
      <c r="L42" s="30"/>
      <c r="M42" s="30"/>
      <c r="N42" s="30"/>
      <c r="O42" s="30"/>
      <c r="P42" s="30"/>
      <c r="Q42" s="30"/>
      <c r="R42" s="30"/>
      <c r="S42" s="30"/>
      <c r="T42" s="30"/>
    </row>
    <row r="43" spans="1:21" hidden="1">
      <c r="A43" s="30">
        <f>SUM(F43:T43)</f>
        <v>0</v>
      </c>
      <c r="B43" s="30" t="s">
        <v>184</v>
      </c>
      <c r="C43" s="30" t="str">
        <f>IF(U43&lt;&gt;"",100,"")</f>
        <v/>
      </c>
      <c r="D43" s="30"/>
      <c r="E43" s="30"/>
      <c r="F43" s="30"/>
      <c r="G43" s="30"/>
      <c r="H43" s="30"/>
      <c r="I43" s="30"/>
      <c r="J43" s="30"/>
      <c r="K43" s="30"/>
      <c r="L43" s="30"/>
      <c r="M43" s="30"/>
      <c r="N43" s="30"/>
      <c r="O43" s="30"/>
      <c r="P43" s="30"/>
      <c r="Q43" s="30"/>
      <c r="R43" s="30"/>
      <c r="S43" s="30"/>
      <c r="T43" s="30"/>
    </row>
    <row r="44" spans="1:21">
      <c r="A44" s="30">
        <f>SUM(F44:T44)</f>
        <v>2500</v>
      </c>
      <c r="B44" s="30" t="s">
        <v>159</v>
      </c>
      <c r="C44" s="30">
        <f>IF(U44&lt;&gt;"",100,"")</f>
        <v>100</v>
      </c>
      <c r="D44" s="30"/>
      <c r="E44" s="30"/>
      <c r="F44" s="30"/>
      <c r="G44" s="30">
        <v>750</v>
      </c>
      <c r="H44" s="30">
        <v>250</v>
      </c>
      <c r="I44" s="30">
        <v>250</v>
      </c>
      <c r="J44" s="30"/>
      <c r="K44" s="30">
        <v>250</v>
      </c>
      <c r="L44" s="30">
        <v>750</v>
      </c>
      <c r="M44" s="30">
        <v>250</v>
      </c>
      <c r="N44" s="30"/>
      <c r="O44" s="30"/>
      <c r="P44" s="30"/>
      <c r="Q44" s="30"/>
      <c r="R44" s="30"/>
      <c r="S44" s="30"/>
      <c r="T44" s="30"/>
      <c r="U44" s="36" t="s">
        <v>327</v>
      </c>
    </row>
    <row r="45" spans="1:21" hidden="1">
      <c r="A45" s="30">
        <f>SUM(F45:T45)</f>
        <v>0</v>
      </c>
      <c r="B45" s="30" t="s">
        <v>261</v>
      </c>
      <c r="C45" s="30" t="str">
        <f>IF(U45&lt;&gt;"",100,"")</f>
        <v/>
      </c>
      <c r="D45" s="30"/>
      <c r="E45" s="30"/>
      <c r="F45" s="30"/>
      <c r="G45" s="30"/>
      <c r="H45" s="30"/>
      <c r="I45" s="30"/>
      <c r="J45" s="30"/>
      <c r="K45" s="30"/>
      <c r="L45" s="30"/>
      <c r="M45" s="30"/>
      <c r="N45" s="30"/>
      <c r="O45" s="30"/>
      <c r="P45" s="30"/>
      <c r="Q45" s="30"/>
      <c r="R45" s="30"/>
      <c r="S45" s="30"/>
      <c r="T45" s="30"/>
    </row>
    <row r="46" spans="1:21" hidden="1">
      <c r="A46" s="30">
        <f>SUM(F46:T46)</f>
        <v>1000</v>
      </c>
      <c r="B46" s="30" t="s">
        <v>151</v>
      </c>
      <c r="C46" s="30" t="str">
        <f>IF(U46&lt;&gt;"",100,"")</f>
        <v/>
      </c>
      <c r="D46" s="30"/>
      <c r="E46" s="30"/>
      <c r="F46" s="30"/>
      <c r="G46" s="30"/>
      <c r="H46" s="30"/>
      <c r="I46" s="30">
        <v>250</v>
      </c>
      <c r="J46" s="30"/>
      <c r="K46" s="30">
        <v>250</v>
      </c>
      <c r="L46" s="30">
        <v>250</v>
      </c>
      <c r="M46" s="30">
        <v>250</v>
      </c>
      <c r="N46" s="30"/>
      <c r="O46" s="30"/>
      <c r="P46" s="30"/>
      <c r="Q46" s="30"/>
      <c r="R46" s="30"/>
      <c r="S46" s="30"/>
      <c r="T46" s="30"/>
    </row>
    <row r="47" spans="1:21" hidden="1">
      <c r="A47" s="30">
        <f>SUM(F47:T47)</f>
        <v>0</v>
      </c>
      <c r="B47" s="30" t="s">
        <v>262</v>
      </c>
      <c r="C47" s="30" t="str">
        <f>IF(U47&lt;&gt;"",100,"")</f>
        <v/>
      </c>
      <c r="D47" s="30"/>
      <c r="E47" s="30"/>
      <c r="F47" s="30"/>
      <c r="G47" s="30"/>
      <c r="H47" s="30"/>
      <c r="I47" s="30"/>
      <c r="J47" s="30"/>
      <c r="K47" s="30"/>
      <c r="L47" s="30"/>
      <c r="M47" s="30"/>
      <c r="N47" s="30"/>
      <c r="O47" s="30"/>
      <c r="P47" s="30"/>
      <c r="Q47" s="30"/>
      <c r="R47" s="30"/>
      <c r="S47" s="30"/>
      <c r="T47" s="30"/>
    </row>
    <row r="48" spans="1:21" hidden="1">
      <c r="A48" s="30">
        <f>SUM(F48:T48)</f>
        <v>0</v>
      </c>
      <c r="B48" s="30" t="s">
        <v>235</v>
      </c>
      <c r="C48" s="30" t="str">
        <f>IF(U48&lt;&gt;"",100,"")</f>
        <v/>
      </c>
      <c r="D48" s="30"/>
      <c r="E48" s="30"/>
      <c r="F48" s="30"/>
      <c r="G48" s="30"/>
      <c r="H48" s="30"/>
      <c r="I48" s="30"/>
      <c r="J48" s="30"/>
      <c r="K48" s="30"/>
      <c r="L48" s="30"/>
      <c r="M48" s="30"/>
      <c r="N48" s="30"/>
      <c r="O48" s="30"/>
      <c r="P48" s="30"/>
      <c r="Q48" s="30"/>
      <c r="R48" s="30"/>
      <c r="S48" s="30"/>
      <c r="T48" s="30"/>
    </row>
    <row r="49" spans="1:21" hidden="1">
      <c r="A49" s="30">
        <f>SUM(F49:T49)</f>
        <v>2750</v>
      </c>
      <c r="B49" s="30" t="s">
        <v>181</v>
      </c>
      <c r="C49" s="30">
        <f>IF(U49&lt;&gt;"",100,"")</f>
        <v>100</v>
      </c>
      <c r="D49" s="30"/>
      <c r="E49" s="30"/>
      <c r="F49" s="30"/>
      <c r="G49" s="30"/>
      <c r="H49" s="30">
        <v>750</v>
      </c>
      <c r="I49" s="30"/>
      <c r="J49" s="30">
        <v>750</v>
      </c>
      <c r="K49" s="30">
        <v>500</v>
      </c>
      <c r="L49" s="30"/>
      <c r="M49" s="30"/>
      <c r="N49" s="30"/>
      <c r="O49" s="30">
        <v>750</v>
      </c>
      <c r="P49" s="30"/>
      <c r="Q49" s="30"/>
      <c r="R49" s="30"/>
      <c r="S49" s="30"/>
      <c r="T49" s="30"/>
      <c r="U49" s="36" t="s">
        <v>325</v>
      </c>
    </row>
    <row r="50" spans="1:21" hidden="1">
      <c r="A50" s="30">
        <f>SUM(F50:T50)</f>
        <v>0</v>
      </c>
      <c r="B50" s="30" t="s">
        <v>263</v>
      </c>
      <c r="C50" s="30" t="str">
        <f>IF(U50&lt;&gt;"",100,"")</f>
        <v/>
      </c>
      <c r="D50" s="30"/>
      <c r="E50" s="30"/>
      <c r="F50" s="30"/>
      <c r="G50" s="30"/>
      <c r="H50" s="30"/>
      <c r="I50" s="30"/>
      <c r="J50" s="30"/>
      <c r="K50" s="30"/>
      <c r="L50" s="30"/>
      <c r="M50" s="30"/>
      <c r="N50" s="30"/>
      <c r="O50" s="30"/>
      <c r="P50" s="30"/>
      <c r="Q50" s="30"/>
      <c r="R50" s="30"/>
      <c r="S50" s="30"/>
      <c r="T50" s="30"/>
    </row>
    <row r="51" spans="1:21" hidden="1">
      <c r="A51" s="30">
        <f>SUM(F51:T51)</f>
        <v>0</v>
      </c>
      <c r="B51" s="30" t="s">
        <v>264</v>
      </c>
      <c r="C51" s="30" t="str">
        <f>IF(U51&lt;&gt;"",100,"")</f>
        <v/>
      </c>
      <c r="D51" s="30"/>
      <c r="E51" s="30"/>
      <c r="F51" s="30"/>
      <c r="G51" s="30"/>
      <c r="H51" s="30"/>
      <c r="I51" s="30"/>
      <c r="J51" s="30"/>
      <c r="K51" s="30"/>
      <c r="L51" s="30"/>
      <c r="M51" s="30"/>
      <c r="N51" s="30"/>
      <c r="O51" s="30"/>
      <c r="P51" s="30"/>
      <c r="Q51" s="30"/>
      <c r="R51" s="30"/>
      <c r="S51" s="30"/>
      <c r="T51" s="30"/>
    </row>
    <row r="52" spans="1:21" hidden="1">
      <c r="A52" s="30">
        <f>SUM(F52:T52)</f>
        <v>0</v>
      </c>
      <c r="B52" s="30" t="s">
        <v>163</v>
      </c>
      <c r="C52" s="30" t="str">
        <f>IF(U52&lt;&gt;"",100,"")</f>
        <v/>
      </c>
      <c r="D52" s="30"/>
      <c r="E52" s="30"/>
      <c r="F52" s="30"/>
      <c r="G52" s="30"/>
      <c r="H52" s="30"/>
      <c r="I52" s="30"/>
      <c r="J52" s="30"/>
      <c r="K52" s="30"/>
      <c r="L52" s="30"/>
      <c r="M52" s="30"/>
      <c r="N52" s="30"/>
      <c r="O52" s="30"/>
      <c r="P52" s="30"/>
      <c r="Q52" s="30"/>
      <c r="R52" s="30"/>
      <c r="S52" s="30"/>
      <c r="T52" s="30"/>
    </row>
    <row r="53" spans="1:21" hidden="1">
      <c r="A53" s="30">
        <f>SUM(F53:T53)</f>
        <v>0</v>
      </c>
      <c r="B53" s="30" t="s">
        <v>265</v>
      </c>
      <c r="C53" s="30" t="str">
        <f>IF(U53&lt;&gt;"",100,"")</f>
        <v/>
      </c>
      <c r="D53" s="30"/>
      <c r="E53" s="30"/>
      <c r="F53" s="30"/>
      <c r="G53" s="30"/>
      <c r="H53" s="30"/>
      <c r="I53" s="30"/>
      <c r="J53" s="30"/>
      <c r="K53" s="30"/>
      <c r="L53" s="30"/>
      <c r="M53" s="30"/>
      <c r="N53" s="30"/>
      <c r="O53" s="30"/>
      <c r="P53" s="30"/>
      <c r="Q53" s="30"/>
      <c r="R53" s="30"/>
      <c r="S53" s="30"/>
      <c r="T53" s="30"/>
    </row>
    <row r="54" spans="1:21" hidden="1">
      <c r="A54" s="30">
        <f>SUM(F54:T54)</f>
        <v>0</v>
      </c>
      <c r="B54" s="30" t="s">
        <v>248</v>
      </c>
      <c r="C54" s="30" t="str">
        <f>IF(U54&lt;&gt;"",100,"")</f>
        <v/>
      </c>
      <c r="D54" s="30"/>
      <c r="E54" s="30"/>
      <c r="F54" s="30"/>
      <c r="G54" s="30"/>
      <c r="H54" s="30"/>
      <c r="I54" s="30"/>
      <c r="J54" s="30"/>
      <c r="K54" s="30"/>
      <c r="L54" s="30"/>
      <c r="M54" s="30"/>
      <c r="N54" s="30"/>
      <c r="O54" s="30"/>
      <c r="P54" s="30"/>
      <c r="Q54" s="30"/>
      <c r="R54" s="30"/>
      <c r="S54" s="30"/>
      <c r="T54" s="30"/>
    </row>
    <row r="55" spans="1:21" hidden="1">
      <c r="A55" s="30">
        <f>SUM(F55:T55)</f>
        <v>0</v>
      </c>
      <c r="B55" s="30" t="s">
        <v>201</v>
      </c>
      <c r="C55" s="30">
        <f>IF(U55&lt;&gt;"",100,"")</f>
        <v>100</v>
      </c>
      <c r="D55" s="30"/>
      <c r="E55" s="30"/>
      <c r="F55" s="30"/>
      <c r="G55" s="30"/>
      <c r="H55" s="30"/>
      <c r="I55" s="30"/>
      <c r="J55" s="30"/>
      <c r="K55" s="30"/>
      <c r="L55" s="30"/>
      <c r="M55" s="30"/>
      <c r="N55" s="30"/>
      <c r="O55" s="30"/>
      <c r="P55" s="30"/>
      <c r="Q55" s="30"/>
      <c r="R55" s="30"/>
      <c r="S55" s="30"/>
      <c r="T55" s="30"/>
      <c r="U55" s="36" t="s">
        <v>327</v>
      </c>
    </row>
    <row r="56" spans="1:21" hidden="1">
      <c r="A56" s="30">
        <f>SUM(F56:T56)</f>
        <v>0</v>
      </c>
      <c r="B56" s="30" t="s">
        <v>192</v>
      </c>
      <c r="C56" s="30">
        <f>IF(U56&lt;&gt;"",100,"")</f>
        <v>100</v>
      </c>
      <c r="D56" s="30"/>
      <c r="E56" s="30"/>
      <c r="F56" s="30"/>
      <c r="G56" s="30"/>
      <c r="H56" s="30"/>
      <c r="I56" s="30"/>
      <c r="J56" s="30"/>
      <c r="K56" s="30"/>
      <c r="L56" s="30"/>
      <c r="M56" s="30"/>
      <c r="N56" s="30"/>
      <c r="O56" s="30"/>
      <c r="P56" s="30"/>
      <c r="Q56" s="30"/>
      <c r="R56" s="30"/>
      <c r="S56" s="30"/>
      <c r="T56" s="30"/>
      <c r="U56" s="36" t="s">
        <v>327</v>
      </c>
    </row>
    <row r="57" spans="1:21" hidden="1">
      <c r="A57" s="30">
        <f>SUM(F57:T57)</f>
        <v>0</v>
      </c>
      <c r="B57" s="30" t="s">
        <v>220</v>
      </c>
      <c r="C57" s="30" t="str">
        <f>IF(U57&lt;&gt;"",100,"")</f>
        <v/>
      </c>
      <c r="D57" s="30"/>
      <c r="E57" s="30"/>
      <c r="F57" s="30"/>
      <c r="G57" s="30"/>
      <c r="H57" s="30"/>
      <c r="I57" s="30"/>
      <c r="J57" s="30"/>
      <c r="K57" s="30"/>
      <c r="L57" s="30"/>
      <c r="M57" s="30"/>
      <c r="N57" s="30"/>
      <c r="O57" s="30"/>
      <c r="P57" s="30"/>
      <c r="Q57" s="30"/>
      <c r="R57" s="30"/>
      <c r="S57" s="30"/>
      <c r="T57" s="30"/>
    </row>
    <row r="58" spans="1:21" hidden="1">
      <c r="A58" s="30">
        <f>SUM(F58:T58)</f>
        <v>0</v>
      </c>
      <c r="B58" s="30" t="s">
        <v>194</v>
      </c>
      <c r="C58" s="30" t="str">
        <f>IF(U58&lt;&gt;"",100,"")</f>
        <v/>
      </c>
      <c r="D58" s="30"/>
      <c r="E58" s="30"/>
      <c r="F58" s="30"/>
      <c r="G58" s="30"/>
      <c r="H58" s="30"/>
      <c r="I58" s="30"/>
      <c r="J58" s="30"/>
      <c r="K58" s="30"/>
      <c r="L58" s="30"/>
      <c r="M58" s="30"/>
      <c r="N58" s="30"/>
      <c r="O58" s="30"/>
      <c r="P58" s="30"/>
      <c r="Q58" s="30"/>
      <c r="R58" s="30"/>
      <c r="S58" s="30"/>
      <c r="T58" s="30"/>
    </row>
    <row r="59" spans="1:21" hidden="1">
      <c r="A59" s="30">
        <f>SUM(F59:T59)</f>
        <v>0</v>
      </c>
      <c r="B59" s="30" t="s">
        <v>175</v>
      </c>
      <c r="C59" s="30" t="str">
        <f>IF(U59&lt;&gt;"",100,"")</f>
        <v/>
      </c>
      <c r="D59" s="30"/>
      <c r="E59" s="30"/>
      <c r="F59" s="30"/>
      <c r="G59" s="30"/>
      <c r="H59" s="30"/>
      <c r="I59" s="30"/>
      <c r="J59" s="30"/>
      <c r="K59" s="30"/>
      <c r="L59" s="30"/>
      <c r="M59" s="30"/>
      <c r="N59" s="30"/>
      <c r="O59" s="30"/>
      <c r="P59" s="30"/>
      <c r="Q59" s="30"/>
      <c r="R59" s="30"/>
      <c r="S59" s="30"/>
      <c r="T59" s="30"/>
    </row>
    <row r="60" spans="1:21" hidden="1">
      <c r="A60" s="30">
        <f>SUM(F60:T60)</f>
        <v>0</v>
      </c>
      <c r="B60" s="30" t="s">
        <v>267</v>
      </c>
      <c r="C60" s="30" t="str">
        <f>IF(U60&lt;&gt;"",100,"")</f>
        <v/>
      </c>
      <c r="D60" s="30"/>
      <c r="E60" s="30"/>
      <c r="F60" s="30"/>
      <c r="G60" s="30"/>
      <c r="H60" s="30"/>
      <c r="I60" s="30"/>
      <c r="J60" s="30"/>
      <c r="K60" s="30"/>
      <c r="L60" s="30"/>
      <c r="M60" s="30"/>
      <c r="N60" s="30"/>
      <c r="O60" s="30"/>
      <c r="P60" s="30"/>
      <c r="Q60" s="30"/>
      <c r="R60" s="30"/>
      <c r="S60" s="30"/>
      <c r="T60" s="30"/>
    </row>
    <row r="61" spans="1:21" hidden="1">
      <c r="A61" s="30">
        <f>SUM(F61:T61)</f>
        <v>0</v>
      </c>
      <c r="B61" s="30" t="s">
        <v>202</v>
      </c>
      <c r="C61" s="30" t="str">
        <f>IF(U61&lt;&gt;"",100,"")</f>
        <v/>
      </c>
      <c r="D61" s="30"/>
      <c r="E61" s="30"/>
      <c r="F61" s="30"/>
      <c r="G61" s="30"/>
      <c r="H61" s="30"/>
      <c r="I61" s="30"/>
      <c r="J61" s="30"/>
      <c r="K61" s="30"/>
      <c r="L61" s="30"/>
      <c r="M61" s="30"/>
      <c r="N61" s="30"/>
      <c r="O61" s="30"/>
      <c r="P61" s="30"/>
      <c r="Q61" s="30"/>
      <c r="R61" s="30"/>
      <c r="S61" s="30"/>
      <c r="T61" s="30"/>
    </row>
    <row r="62" spans="1:21" hidden="1">
      <c r="A62" s="30">
        <f>SUM(F62:T62)</f>
        <v>0</v>
      </c>
      <c r="B62" s="30" t="s">
        <v>225</v>
      </c>
      <c r="C62" s="30" t="str">
        <f>IF(U62&lt;&gt;"",100,"")</f>
        <v/>
      </c>
      <c r="D62" s="30"/>
      <c r="E62" s="30"/>
      <c r="F62" s="30"/>
      <c r="G62" s="30"/>
      <c r="H62" s="30"/>
      <c r="I62" s="30"/>
      <c r="J62" s="30"/>
      <c r="K62" s="30"/>
      <c r="L62" s="30"/>
      <c r="M62" s="30"/>
      <c r="N62" s="30"/>
      <c r="O62" s="30"/>
      <c r="P62" s="30"/>
      <c r="Q62" s="30"/>
      <c r="R62" s="30"/>
      <c r="S62" s="30"/>
      <c r="T62" s="30"/>
    </row>
    <row r="63" spans="1:21" hidden="1">
      <c r="A63" s="30">
        <f>SUM(F63:T63)</f>
        <v>0</v>
      </c>
      <c r="B63" s="30" t="s">
        <v>268</v>
      </c>
      <c r="C63" s="30" t="str">
        <f>IF(U63&lt;&gt;"",100,"")</f>
        <v/>
      </c>
      <c r="D63" s="30"/>
      <c r="E63" s="30"/>
      <c r="F63" s="30"/>
      <c r="G63" s="30"/>
      <c r="H63" s="30"/>
      <c r="I63" s="30"/>
      <c r="J63" s="30"/>
      <c r="K63" s="30"/>
      <c r="L63" s="30"/>
      <c r="M63" s="30"/>
      <c r="N63" s="30"/>
      <c r="O63" s="30"/>
      <c r="P63" s="30"/>
      <c r="Q63" s="30"/>
      <c r="R63" s="30"/>
      <c r="S63" s="30"/>
      <c r="T63" s="30"/>
    </row>
    <row r="64" spans="1:21" hidden="1">
      <c r="A64" s="30">
        <f>SUM(F64:T64)</f>
        <v>250</v>
      </c>
      <c r="B64" s="30" t="s">
        <v>152</v>
      </c>
      <c r="C64" s="30">
        <f>IF(U64&lt;&gt;"",100,"")</f>
        <v>100</v>
      </c>
      <c r="D64" s="30"/>
      <c r="E64" s="30"/>
      <c r="F64" s="30">
        <v>250</v>
      </c>
      <c r="G64" s="30"/>
      <c r="H64" s="30"/>
      <c r="I64" s="30"/>
      <c r="J64" s="30"/>
      <c r="K64" s="30"/>
      <c r="L64" s="30"/>
      <c r="M64" s="30"/>
      <c r="N64" s="30"/>
      <c r="O64" s="30"/>
      <c r="P64" s="30"/>
      <c r="Q64" s="30"/>
      <c r="R64" s="30"/>
      <c r="S64" s="30"/>
      <c r="T64" s="30"/>
      <c r="U64" s="36" t="s">
        <v>326</v>
      </c>
    </row>
    <row r="65" spans="1:21" hidden="1">
      <c r="A65" s="30">
        <f>SUM(F65:T65)</f>
        <v>0</v>
      </c>
      <c r="B65" s="30" t="s">
        <v>318</v>
      </c>
      <c r="C65" s="30" t="str">
        <f>IF(U65&lt;&gt;"",100,"")</f>
        <v/>
      </c>
      <c r="D65" s="30"/>
      <c r="E65" s="30"/>
      <c r="F65" s="30"/>
      <c r="G65" s="30"/>
      <c r="H65" s="30"/>
      <c r="I65" s="30"/>
      <c r="J65" s="30"/>
      <c r="K65" s="30"/>
      <c r="L65" s="30"/>
      <c r="M65" s="30"/>
      <c r="N65" s="30"/>
      <c r="O65" s="30"/>
      <c r="P65" s="30"/>
      <c r="Q65" s="30"/>
      <c r="R65" s="30"/>
      <c r="S65" s="30"/>
      <c r="T65" s="30"/>
    </row>
    <row r="66" spans="1:21" hidden="1">
      <c r="A66" s="30">
        <f>SUM(F66:T66)</f>
        <v>0</v>
      </c>
      <c r="B66" s="30" t="s">
        <v>239</v>
      </c>
      <c r="C66" s="30" t="str">
        <f>IF(U66&lt;&gt;"",100,"")</f>
        <v/>
      </c>
      <c r="D66" s="30"/>
      <c r="E66" s="30"/>
      <c r="F66" s="30"/>
      <c r="G66" s="30"/>
      <c r="H66" s="30"/>
      <c r="I66" s="30"/>
      <c r="J66" s="30"/>
      <c r="K66" s="30"/>
      <c r="L66" s="30"/>
      <c r="M66" s="30"/>
      <c r="N66" s="30"/>
      <c r="O66" s="30"/>
      <c r="P66" s="30"/>
      <c r="Q66" s="30"/>
      <c r="R66" s="30"/>
      <c r="S66" s="30"/>
      <c r="T66" s="30"/>
    </row>
    <row r="67" spans="1:21" hidden="1">
      <c r="A67" s="30">
        <f>SUM(F67:T67)</f>
        <v>1500</v>
      </c>
      <c r="B67" s="30" t="s">
        <v>297</v>
      </c>
      <c r="C67" s="30">
        <f>IF(U67&lt;&gt;"",100,"")</f>
        <v>100</v>
      </c>
      <c r="D67" s="30"/>
      <c r="E67" s="30"/>
      <c r="F67" s="30">
        <v>250</v>
      </c>
      <c r="G67" s="30"/>
      <c r="H67" s="30"/>
      <c r="I67" s="30"/>
      <c r="J67" s="30">
        <v>500</v>
      </c>
      <c r="K67" s="30">
        <v>250</v>
      </c>
      <c r="L67" s="30"/>
      <c r="M67" s="30">
        <v>500</v>
      </c>
      <c r="N67" s="30"/>
      <c r="O67" s="30"/>
      <c r="P67" s="30"/>
      <c r="Q67" s="30"/>
      <c r="R67" s="30"/>
      <c r="S67" s="30"/>
      <c r="T67" s="30"/>
      <c r="U67" s="36" t="s">
        <v>327</v>
      </c>
    </row>
    <row r="68" spans="1:21" hidden="1">
      <c r="A68" s="30">
        <f>SUM(F68:T68)</f>
        <v>0</v>
      </c>
      <c r="B68" s="30" t="s">
        <v>169</v>
      </c>
      <c r="C68" s="30" t="str">
        <f>IF(U68&lt;&gt;"",100,"")</f>
        <v/>
      </c>
      <c r="D68" s="30"/>
      <c r="E68" s="30"/>
      <c r="F68" s="30"/>
      <c r="G68" s="30"/>
      <c r="H68" s="30"/>
      <c r="I68" s="30"/>
      <c r="J68" s="30"/>
      <c r="K68" s="30"/>
      <c r="L68" s="30"/>
      <c r="M68" s="30"/>
      <c r="N68" s="30"/>
      <c r="O68" s="30"/>
      <c r="P68" s="30"/>
      <c r="Q68" s="30"/>
      <c r="R68" s="30"/>
      <c r="S68" s="30"/>
      <c r="T68" s="30"/>
    </row>
    <row r="69" spans="1:21" hidden="1">
      <c r="A69" s="30">
        <f>SUM(F69:T69)</f>
        <v>0</v>
      </c>
      <c r="B69" s="30" t="s">
        <v>241</v>
      </c>
      <c r="C69" s="30" t="str">
        <f>IF(U69&lt;&gt;"",100,"")</f>
        <v/>
      </c>
      <c r="D69" s="30"/>
      <c r="E69" s="30"/>
      <c r="F69" s="30"/>
      <c r="G69" s="30"/>
      <c r="H69" s="30"/>
      <c r="I69" s="30"/>
      <c r="J69" s="30"/>
      <c r="K69" s="30"/>
      <c r="L69" s="30"/>
      <c r="M69" s="30"/>
      <c r="N69" s="30"/>
      <c r="O69" s="30"/>
      <c r="P69" s="30"/>
      <c r="Q69" s="30"/>
      <c r="R69" s="30"/>
      <c r="S69" s="30"/>
      <c r="T69" s="30"/>
    </row>
    <row r="70" spans="1:21" hidden="1">
      <c r="A70" s="30">
        <f>SUM(F70:T70)</f>
        <v>0</v>
      </c>
      <c r="B70" s="30" t="s">
        <v>191</v>
      </c>
      <c r="C70" s="30" t="str">
        <f>IF(U70&lt;&gt;"",100,"")</f>
        <v/>
      </c>
      <c r="D70" s="30"/>
      <c r="E70" s="30"/>
      <c r="F70" s="30"/>
      <c r="G70" s="30"/>
      <c r="H70" s="30"/>
      <c r="I70" s="30"/>
      <c r="J70" s="30"/>
      <c r="K70" s="30"/>
      <c r="L70" s="30"/>
      <c r="M70" s="30"/>
      <c r="N70" s="30"/>
      <c r="O70" s="30"/>
      <c r="P70" s="30"/>
      <c r="Q70" s="30"/>
      <c r="R70" s="30"/>
      <c r="S70" s="30"/>
      <c r="T70" s="30"/>
    </row>
    <row r="71" spans="1:21" hidden="1">
      <c r="A71" s="30">
        <f>SUM(F71:T71)</f>
        <v>0</v>
      </c>
      <c r="B71" s="30" t="s">
        <v>219</v>
      </c>
      <c r="C71" s="30" t="str">
        <f>IF(U71&lt;&gt;"",100,"")</f>
        <v/>
      </c>
      <c r="D71" s="30"/>
      <c r="E71" s="30"/>
      <c r="F71" s="30"/>
      <c r="G71" s="30"/>
      <c r="H71" s="30"/>
      <c r="I71" s="30"/>
      <c r="J71" s="30"/>
      <c r="K71" s="30"/>
      <c r="L71" s="30"/>
      <c r="M71" s="30"/>
      <c r="N71" s="30"/>
      <c r="O71" s="30"/>
      <c r="P71" s="30"/>
      <c r="Q71" s="30"/>
      <c r="R71" s="30"/>
      <c r="S71" s="30"/>
      <c r="T71" s="30"/>
    </row>
    <row r="72" spans="1:21" hidden="1">
      <c r="A72" s="30">
        <f>SUM(F72:T72)</f>
        <v>0</v>
      </c>
      <c r="B72" s="30" t="s">
        <v>182</v>
      </c>
      <c r="C72" s="30">
        <f>IF(U72&lt;&gt;"",100,"")</f>
        <v>100</v>
      </c>
      <c r="D72" s="30"/>
      <c r="E72" s="30"/>
      <c r="F72" s="30"/>
      <c r="G72" s="30"/>
      <c r="H72" s="30"/>
      <c r="I72" s="30"/>
      <c r="J72" s="30"/>
      <c r="K72" s="30"/>
      <c r="L72" s="30"/>
      <c r="M72" s="30"/>
      <c r="N72" s="30"/>
      <c r="O72" s="30"/>
      <c r="P72" s="30"/>
      <c r="Q72" s="30"/>
      <c r="R72" s="30"/>
      <c r="S72" s="30"/>
      <c r="T72" s="30"/>
      <c r="U72" s="36" t="s">
        <v>327</v>
      </c>
    </row>
    <row r="73" spans="1:21" hidden="1">
      <c r="A73" s="30">
        <f>SUM(F73:T73)</f>
        <v>0</v>
      </c>
      <c r="B73" s="30" t="s">
        <v>221</v>
      </c>
      <c r="C73" s="30" t="str">
        <f>IF(U73&lt;&gt;"",100,"")</f>
        <v/>
      </c>
      <c r="D73" s="30"/>
      <c r="E73" s="30"/>
      <c r="F73" s="30"/>
      <c r="G73" s="30"/>
      <c r="H73" s="30"/>
      <c r="I73" s="30"/>
      <c r="J73" s="30"/>
      <c r="K73" s="30"/>
      <c r="L73" s="30"/>
      <c r="M73" s="30"/>
      <c r="N73" s="30"/>
      <c r="O73" s="30"/>
      <c r="P73" s="30"/>
      <c r="Q73" s="30"/>
      <c r="R73" s="30"/>
      <c r="S73" s="30"/>
      <c r="T73" s="30"/>
    </row>
    <row r="74" spans="1:21" hidden="1">
      <c r="A74" s="30">
        <f>SUM(F74:T74)</f>
        <v>0</v>
      </c>
      <c r="B74" s="30" t="s">
        <v>269</v>
      </c>
      <c r="C74" s="30" t="str">
        <f>IF(U74&lt;&gt;"",100,"")</f>
        <v/>
      </c>
      <c r="D74" s="30"/>
      <c r="E74" s="30"/>
      <c r="F74" s="30"/>
      <c r="G74" s="30"/>
      <c r="H74" s="30"/>
      <c r="I74" s="30"/>
      <c r="J74" s="30"/>
      <c r="K74" s="30"/>
      <c r="L74" s="30"/>
      <c r="M74" s="30"/>
      <c r="N74" s="30"/>
      <c r="O74" s="30"/>
      <c r="P74" s="30"/>
      <c r="Q74" s="30"/>
      <c r="R74" s="30"/>
      <c r="S74" s="30"/>
      <c r="T74" s="30"/>
    </row>
    <row r="75" spans="1:21" hidden="1">
      <c r="A75" s="30">
        <f>SUM(F75:T75)</f>
        <v>0</v>
      </c>
      <c r="B75" s="30" t="s">
        <v>209</v>
      </c>
      <c r="C75" s="30">
        <f>IF(U75&lt;&gt;"",100,"")</f>
        <v>100</v>
      </c>
      <c r="D75" s="30"/>
      <c r="E75" s="30"/>
      <c r="F75" s="30"/>
      <c r="G75" s="30"/>
      <c r="H75" s="30"/>
      <c r="I75" s="30"/>
      <c r="J75" s="30"/>
      <c r="K75" s="30"/>
      <c r="L75" s="30"/>
      <c r="M75" s="30"/>
      <c r="N75" s="30"/>
      <c r="O75" s="30"/>
      <c r="P75" s="30"/>
      <c r="Q75" s="30"/>
      <c r="R75" s="30"/>
      <c r="S75" s="30"/>
      <c r="T75" s="30"/>
      <c r="U75" s="36" t="s">
        <v>327</v>
      </c>
    </row>
    <row r="76" spans="1:21" hidden="1">
      <c r="A76" s="30">
        <f>SUM(F76:T76)</f>
        <v>0</v>
      </c>
      <c r="B76" s="30" t="s">
        <v>270</v>
      </c>
      <c r="C76" s="30" t="str">
        <f>IF(U76&lt;&gt;"",100,"")</f>
        <v/>
      </c>
      <c r="D76" s="30"/>
      <c r="E76" s="30"/>
      <c r="F76" s="30"/>
      <c r="G76" s="30"/>
      <c r="H76" s="30"/>
      <c r="I76" s="30"/>
      <c r="J76" s="30"/>
      <c r="K76" s="30"/>
      <c r="L76" s="30"/>
      <c r="M76" s="30"/>
      <c r="N76" s="30"/>
      <c r="O76" s="30"/>
      <c r="P76" s="30"/>
      <c r="Q76" s="30"/>
      <c r="R76" s="30"/>
      <c r="S76" s="30"/>
      <c r="T76" s="30"/>
    </row>
    <row r="77" spans="1:21" hidden="1">
      <c r="A77" s="30">
        <f>SUM(F77:T77)</f>
        <v>0</v>
      </c>
      <c r="B77" s="30" t="s">
        <v>177</v>
      </c>
      <c r="C77" s="30" t="str">
        <f>IF(U77&lt;&gt;"",100,"")</f>
        <v/>
      </c>
      <c r="D77" s="30"/>
      <c r="E77" s="30"/>
      <c r="F77" s="30"/>
      <c r="G77" s="30"/>
      <c r="H77" s="30"/>
      <c r="I77" s="30"/>
      <c r="J77" s="30"/>
      <c r="K77" s="30"/>
      <c r="L77" s="30"/>
      <c r="M77" s="30"/>
      <c r="N77" s="30"/>
      <c r="O77" s="30"/>
      <c r="P77" s="30"/>
      <c r="Q77" s="30"/>
      <c r="R77" s="30"/>
      <c r="S77" s="30"/>
      <c r="T77" s="30"/>
    </row>
    <row r="78" spans="1:21" hidden="1">
      <c r="A78" s="30">
        <f>SUM(F78:T78)</f>
        <v>0</v>
      </c>
      <c r="B78" s="30" t="s">
        <v>211</v>
      </c>
      <c r="C78" s="30" t="str">
        <f>IF(U78&lt;&gt;"",100,"")</f>
        <v/>
      </c>
      <c r="D78" s="30"/>
      <c r="E78" s="30"/>
      <c r="F78" s="30"/>
      <c r="G78" s="30"/>
      <c r="H78" s="30"/>
      <c r="I78" s="30"/>
      <c r="J78" s="30"/>
      <c r="K78" s="30"/>
      <c r="L78" s="30"/>
      <c r="M78" s="30"/>
      <c r="N78" s="30"/>
      <c r="O78" s="30"/>
      <c r="P78" s="30"/>
      <c r="Q78" s="30"/>
      <c r="R78" s="30"/>
      <c r="S78" s="30"/>
      <c r="T78" s="30"/>
    </row>
    <row r="79" spans="1:21" hidden="1">
      <c r="A79" s="30">
        <f>SUM(F79:T79)</f>
        <v>0</v>
      </c>
      <c r="B79" s="30" t="s">
        <v>240</v>
      </c>
      <c r="C79" s="30" t="str">
        <f>IF(U79&lt;&gt;"",100,"")</f>
        <v/>
      </c>
      <c r="D79" s="30"/>
      <c r="E79" s="30"/>
      <c r="F79" s="30"/>
      <c r="G79" s="30"/>
      <c r="H79" s="30"/>
      <c r="I79" s="30"/>
      <c r="J79" s="30"/>
      <c r="K79" s="30"/>
      <c r="L79" s="30"/>
      <c r="M79" s="30"/>
      <c r="N79" s="30"/>
      <c r="O79" s="30"/>
      <c r="P79" s="30"/>
      <c r="Q79" s="30"/>
      <c r="R79" s="30"/>
      <c r="S79" s="30"/>
      <c r="T79" s="30"/>
    </row>
    <row r="80" spans="1:21" hidden="1">
      <c r="A80" s="30">
        <f>SUM(F80:T80)</f>
        <v>3250</v>
      </c>
      <c r="B80" s="30" t="s">
        <v>303</v>
      </c>
      <c r="C80" s="30" t="str">
        <f>IF(U80&lt;&gt;"",100,"")</f>
        <v/>
      </c>
      <c r="D80" s="30"/>
      <c r="E80" s="30"/>
      <c r="F80" s="30">
        <v>250</v>
      </c>
      <c r="G80" s="30">
        <v>500</v>
      </c>
      <c r="H80" s="30">
        <v>250</v>
      </c>
      <c r="I80" s="30">
        <v>250</v>
      </c>
      <c r="J80" s="30">
        <v>250</v>
      </c>
      <c r="K80" s="30">
        <v>250</v>
      </c>
      <c r="L80" s="30">
        <v>250</v>
      </c>
      <c r="M80" s="30">
        <v>250</v>
      </c>
      <c r="N80" s="30">
        <v>500</v>
      </c>
      <c r="O80" s="30">
        <v>500</v>
      </c>
      <c r="P80" s="30"/>
      <c r="Q80" s="30"/>
      <c r="R80" s="30"/>
      <c r="S80" s="30"/>
      <c r="T80" s="30"/>
    </row>
    <row r="81" spans="1:21" hidden="1">
      <c r="A81" s="30">
        <f>SUM(F81:T81)</f>
        <v>0</v>
      </c>
      <c r="B81" s="30" t="s">
        <v>207</v>
      </c>
      <c r="C81" s="30" t="str">
        <f>IF(U81&lt;&gt;"",100,"")</f>
        <v/>
      </c>
      <c r="D81" s="30"/>
      <c r="E81" s="30"/>
      <c r="F81" s="30"/>
      <c r="G81" s="30"/>
      <c r="H81" s="30"/>
      <c r="I81" s="30"/>
      <c r="J81" s="30"/>
      <c r="K81" s="30"/>
      <c r="L81" s="30"/>
      <c r="M81" s="30"/>
      <c r="N81" s="30"/>
      <c r="O81" s="30"/>
      <c r="P81" s="30"/>
      <c r="Q81" s="30"/>
      <c r="R81" s="30"/>
      <c r="S81" s="30"/>
      <c r="T81" s="30"/>
    </row>
    <row r="82" spans="1:21" hidden="1">
      <c r="A82" s="30">
        <f>SUM(F82:T82)</f>
        <v>0</v>
      </c>
      <c r="B82" s="30" t="s">
        <v>150</v>
      </c>
      <c r="C82" s="30" t="str">
        <f>IF(U82&lt;&gt;"",100,"")</f>
        <v/>
      </c>
      <c r="D82" s="30"/>
      <c r="E82" s="30"/>
      <c r="F82" s="30"/>
      <c r="G82" s="30"/>
      <c r="H82" s="30"/>
      <c r="I82" s="30"/>
      <c r="J82" s="30"/>
      <c r="K82" s="30"/>
      <c r="L82" s="30"/>
      <c r="M82" s="30"/>
      <c r="N82" s="30"/>
      <c r="O82" s="30"/>
      <c r="P82" s="30"/>
      <c r="Q82" s="30"/>
      <c r="R82" s="30"/>
      <c r="S82" s="30"/>
      <c r="T82" s="30"/>
    </row>
    <row r="83" spans="1:21" hidden="1">
      <c r="A83" s="30">
        <f>SUM(F83:T83)</f>
        <v>0</v>
      </c>
      <c r="B83" s="30" t="s">
        <v>226</v>
      </c>
      <c r="C83" s="30" t="str">
        <f>IF(U83&lt;&gt;"",100,"")</f>
        <v/>
      </c>
      <c r="D83" s="30"/>
      <c r="E83" s="30"/>
      <c r="F83" s="30"/>
      <c r="G83" s="30"/>
      <c r="H83" s="30"/>
      <c r="I83" s="30"/>
      <c r="J83" s="30"/>
      <c r="K83" s="30"/>
      <c r="L83" s="30"/>
      <c r="M83" s="30"/>
      <c r="N83" s="30"/>
      <c r="O83" s="30"/>
      <c r="P83" s="30"/>
      <c r="Q83" s="30"/>
      <c r="R83" s="30"/>
      <c r="S83" s="30"/>
      <c r="T83" s="30"/>
    </row>
    <row r="84" spans="1:21" hidden="1">
      <c r="A84" s="30">
        <f>SUM(F84:T84)</f>
        <v>0</v>
      </c>
      <c r="B84" s="30" t="s">
        <v>199</v>
      </c>
      <c r="C84" s="30" t="str">
        <f>IF(U84&lt;&gt;"",100,"")</f>
        <v/>
      </c>
      <c r="D84" s="30"/>
      <c r="E84" s="30"/>
      <c r="F84" s="30"/>
      <c r="G84" s="30"/>
      <c r="H84" s="30"/>
      <c r="I84" s="30"/>
      <c r="J84" s="30"/>
      <c r="K84" s="30"/>
      <c r="L84" s="30"/>
      <c r="M84" s="30"/>
      <c r="N84" s="30"/>
      <c r="O84" s="30"/>
      <c r="P84" s="30"/>
      <c r="Q84" s="30"/>
      <c r="R84" s="30"/>
      <c r="S84" s="30"/>
      <c r="T84" s="30"/>
    </row>
    <row r="85" spans="1:21" hidden="1">
      <c r="A85" s="30">
        <f>SUM(F85:T85)</f>
        <v>0</v>
      </c>
      <c r="B85" s="30" t="s">
        <v>271</v>
      </c>
      <c r="C85" s="30" t="str">
        <f>IF(U85&lt;&gt;"",100,"")</f>
        <v/>
      </c>
      <c r="D85" s="30"/>
      <c r="E85" s="30"/>
      <c r="F85" s="30"/>
      <c r="G85" s="30"/>
      <c r="H85" s="30"/>
      <c r="I85" s="30"/>
      <c r="J85" s="30"/>
      <c r="K85" s="30"/>
      <c r="L85" s="30"/>
      <c r="M85" s="30"/>
      <c r="N85" s="30"/>
      <c r="O85" s="30"/>
      <c r="P85" s="30"/>
      <c r="Q85" s="30"/>
      <c r="R85" s="30"/>
      <c r="S85" s="30"/>
      <c r="T85" s="30"/>
    </row>
    <row r="86" spans="1:21" hidden="1">
      <c r="A86" s="30">
        <f>SUM(F86:T86)</f>
        <v>0</v>
      </c>
      <c r="B86" s="30" t="s">
        <v>272</v>
      </c>
      <c r="C86" s="30" t="str">
        <f>IF(U86&lt;&gt;"",100,"")</f>
        <v/>
      </c>
      <c r="D86" s="30"/>
      <c r="E86" s="30"/>
      <c r="F86" s="30"/>
      <c r="G86" s="30"/>
      <c r="H86" s="30"/>
      <c r="I86" s="30"/>
      <c r="J86" s="30"/>
      <c r="K86" s="30"/>
      <c r="L86" s="30"/>
      <c r="M86" s="30"/>
      <c r="N86" s="30"/>
      <c r="O86" s="30"/>
      <c r="P86" s="30"/>
      <c r="Q86" s="30"/>
      <c r="R86" s="30"/>
      <c r="S86" s="30"/>
      <c r="T86" s="30"/>
    </row>
    <row r="87" spans="1:21" hidden="1">
      <c r="A87" s="30">
        <f>SUM(F87:T87)</f>
        <v>0</v>
      </c>
      <c r="B87" s="30" t="s">
        <v>170</v>
      </c>
      <c r="C87" s="30" t="str">
        <f>IF(U87&lt;&gt;"",100,"")</f>
        <v/>
      </c>
      <c r="D87" s="30"/>
      <c r="E87" s="30"/>
      <c r="F87" s="30"/>
      <c r="G87" s="30"/>
      <c r="H87" s="30"/>
      <c r="I87" s="30"/>
      <c r="J87" s="30"/>
      <c r="K87" s="30"/>
      <c r="L87" s="30"/>
      <c r="M87" s="30"/>
      <c r="N87" s="30"/>
      <c r="O87" s="30"/>
      <c r="P87" s="30"/>
      <c r="Q87" s="30"/>
      <c r="R87" s="30"/>
      <c r="S87" s="30"/>
      <c r="T87" s="30"/>
    </row>
    <row r="88" spans="1:21">
      <c r="A88" s="30">
        <f>SUM(F88:T88)</f>
        <v>2000</v>
      </c>
      <c r="B88" s="30" t="s">
        <v>204</v>
      </c>
      <c r="C88" s="30">
        <f>IF(U88&lt;&gt;"",100,"")</f>
        <v>100</v>
      </c>
      <c r="D88" s="30"/>
      <c r="E88" s="30"/>
      <c r="F88" s="30">
        <v>500</v>
      </c>
      <c r="G88" s="30"/>
      <c r="H88" s="30">
        <v>250</v>
      </c>
      <c r="I88" s="30">
        <v>750</v>
      </c>
      <c r="J88" s="30"/>
      <c r="K88" s="30">
        <v>250</v>
      </c>
      <c r="L88" s="30">
        <v>250</v>
      </c>
      <c r="M88" s="30"/>
      <c r="N88" s="30"/>
      <c r="O88" s="30"/>
      <c r="P88" s="30"/>
      <c r="Q88" s="30"/>
      <c r="R88" s="30"/>
      <c r="S88" s="30"/>
      <c r="T88" s="30"/>
      <c r="U88" s="36" t="s">
        <v>327</v>
      </c>
    </row>
    <row r="89" spans="1:21" hidden="1">
      <c r="A89" s="30">
        <f>SUM(F89:T89)</f>
        <v>0</v>
      </c>
      <c r="B89" s="30" t="s">
        <v>198</v>
      </c>
      <c r="C89" s="30" t="str">
        <f>IF(U89&lt;&gt;"",100,"")</f>
        <v/>
      </c>
      <c r="D89" s="30"/>
      <c r="E89" s="30"/>
      <c r="F89" s="30"/>
      <c r="G89" s="30"/>
      <c r="H89" s="30"/>
      <c r="I89" s="30"/>
      <c r="J89" s="30"/>
      <c r="K89" s="30"/>
      <c r="L89" s="30"/>
      <c r="M89" s="30"/>
      <c r="N89" s="30"/>
      <c r="O89" s="30"/>
      <c r="P89" s="30"/>
      <c r="Q89" s="30"/>
      <c r="R89" s="30"/>
      <c r="S89" s="30"/>
      <c r="T89" s="30"/>
    </row>
    <row r="90" spans="1:21" hidden="1">
      <c r="A90" s="30">
        <f>SUM(F90:T90)</f>
        <v>0</v>
      </c>
      <c r="B90" s="30" t="s">
        <v>230</v>
      </c>
      <c r="C90" s="30" t="str">
        <f>IF(U90&lt;&gt;"",100,"")</f>
        <v/>
      </c>
      <c r="D90" s="30"/>
      <c r="E90" s="30"/>
      <c r="F90" s="30"/>
      <c r="G90" s="30"/>
      <c r="H90" s="30"/>
      <c r="I90" s="30"/>
      <c r="J90" s="30"/>
      <c r="K90" s="30"/>
      <c r="L90" s="30"/>
      <c r="M90" s="30"/>
      <c r="N90" s="30"/>
      <c r="O90" s="30"/>
      <c r="P90" s="30"/>
      <c r="Q90" s="30"/>
      <c r="R90" s="30"/>
      <c r="S90" s="30"/>
      <c r="T90" s="30"/>
    </row>
    <row r="91" spans="1:21" hidden="1">
      <c r="A91" s="30">
        <f>SUM(F91:T91)</f>
        <v>0</v>
      </c>
      <c r="B91" s="30" t="s">
        <v>171</v>
      </c>
      <c r="C91" s="30" t="str">
        <f>IF(U91&lt;&gt;"",100,"")</f>
        <v/>
      </c>
      <c r="D91" s="30"/>
      <c r="E91" s="30"/>
      <c r="F91" s="30"/>
      <c r="G91" s="30"/>
      <c r="H91" s="30"/>
      <c r="I91" s="30"/>
      <c r="J91" s="30"/>
      <c r="K91" s="30"/>
      <c r="L91" s="30"/>
      <c r="M91" s="30"/>
      <c r="N91" s="30"/>
      <c r="O91" s="30"/>
      <c r="P91" s="30"/>
      <c r="Q91" s="30"/>
      <c r="R91" s="30"/>
      <c r="S91" s="30"/>
      <c r="T91" s="30"/>
    </row>
    <row r="92" spans="1:21" hidden="1">
      <c r="A92" s="30">
        <f>SUM(F92:T92)</f>
        <v>2250</v>
      </c>
      <c r="B92" s="30" t="s">
        <v>153</v>
      </c>
      <c r="C92" s="30">
        <f>IF(U92&lt;&gt;"",100,"")</f>
        <v>100</v>
      </c>
      <c r="D92" s="30"/>
      <c r="E92" s="30"/>
      <c r="F92" s="30">
        <v>250</v>
      </c>
      <c r="G92" s="30"/>
      <c r="H92" s="30">
        <v>250</v>
      </c>
      <c r="I92" s="30">
        <v>250</v>
      </c>
      <c r="J92" s="30"/>
      <c r="K92" s="30">
        <v>250</v>
      </c>
      <c r="L92" s="30">
        <v>250</v>
      </c>
      <c r="M92" s="30">
        <v>250</v>
      </c>
      <c r="N92" s="30">
        <v>750</v>
      </c>
      <c r="O92" s="30"/>
      <c r="P92" s="30"/>
      <c r="Q92" s="30"/>
      <c r="R92" s="30"/>
      <c r="S92" s="30"/>
      <c r="T92" s="30"/>
      <c r="U92" s="36" t="s">
        <v>327</v>
      </c>
    </row>
    <row r="93" spans="1:21" hidden="1">
      <c r="A93" s="30">
        <f>SUM(F93:T93)</f>
        <v>0</v>
      </c>
      <c r="B93" s="30" t="s">
        <v>165</v>
      </c>
      <c r="C93" s="30" t="str">
        <f>IF(U93&lt;&gt;"",100,"")</f>
        <v/>
      </c>
      <c r="D93" s="30"/>
      <c r="E93" s="30"/>
      <c r="F93" s="30"/>
      <c r="G93" s="30"/>
      <c r="H93" s="30"/>
      <c r="I93" s="30"/>
      <c r="J93" s="30"/>
      <c r="K93" s="30"/>
      <c r="L93" s="30"/>
      <c r="M93" s="30"/>
      <c r="N93" s="30"/>
      <c r="O93" s="30"/>
      <c r="P93" s="30"/>
      <c r="Q93" s="30"/>
      <c r="R93" s="30"/>
      <c r="S93" s="30"/>
      <c r="T93" s="30"/>
    </row>
    <row r="94" spans="1:21" hidden="1">
      <c r="A94" s="30">
        <f>SUM(F94:T94)</f>
        <v>1750</v>
      </c>
      <c r="B94" s="30" t="s">
        <v>301</v>
      </c>
      <c r="C94" s="30">
        <f>IF(U94&lt;&gt;"",100,"")</f>
        <v>100</v>
      </c>
      <c r="D94" s="30"/>
      <c r="E94" s="30"/>
      <c r="F94" s="30">
        <v>250</v>
      </c>
      <c r="G94" s="30"/>
      <c r="H94" s="30">
        <v>250</v>
      </c>
      <c r="I94" s="30">
        <v>250</v>
      </c>
      <c r="J94" s="30"/>
      <c r="K94" s="30">
        <v>250</v>
      </c>
      <c r="L94" s="30">
        <v>250</v>
      </c>
      <c r="M94" s="30">
        <v>250</v>
      </c>
      <c r="N94" s="30"/>
      <c r="O94" s="30">
        <v>250</v>
      </c>
      <c r="P94" s="30"/>
      <c r="Q94" s="30"/>
      <c r="R94" s="30"/>
      <c r="S94" s="30"/>
      <c r="T94" s="30"/>
      <c r="U94" s="36" t="s">
        <v>326</v>
      </c>
    </row>
    <row r="95" spans="1:21" hidden="1">
      <c r="A95" s="30">
        <f>SUM(F95:T95)</f>
        <v>0</v>
      </c>
      <c r="B95" s="30" t="s">
        <v>236</v>
      </c>
      <c r="C95" s="30" t="str">
        <f>IF(U95&lt;&gt;"",100,"")</f>
        <v/>
      </c>
      <c r="D95" s="30"/>
      <c r="E95" s="30"/>
      <c r="F95" s="30"/>
      <c r="G95" s="30"/>
      <c r="H95" s="30"/>
      <c r="I95" s="30"/>
      <c r="J95" s="30"/>
      <c r="K95" s="30"/>
      <c r="L95" s="30"/>
      <c r="M95" s="30"/>
      <c r="N95" s="30"/>
      <c r="O95" s="30"/>
      <c r="P95" s="30"/>
      <c r="Q95" s="30"/>
      <c r="R95" s="30"/>
      <c r="S95" s="30"/>
      <c r="T95" s="30"/>
    </row>
    <row r="96" spans="1:21" hidden="1">
      <c r="A96" s="30">
        <f>SUM(F96:T96)</f>
        <v>0</v>
      </c>
      <c r="B96" s="30" t="s">
        <v>188</v>
      </c>
      <c r="C96" s="30" t="str">
        <f>IF(U96&lt;&gt;"",100,"")</f>
        <v/>
      </c>
      <c r="D96" s="30"/>
      <c r="E96" s="30"/>
      <c r="F96" s="30"/>
      <c r="G96" s="30"/>
      <c r="H96" s="30"/>
      <c r="I96" s="30"/>
      <c r="J96" s="30"/>
      <c r="K96" s="30"/>
      <c r="L96" s="30"/>
      <c r="M96" s="30"/>
      <c r="N96" s="30"/>
      <c r="O96" s="30"/>
      <c r="P96" s="30"/>
      <c r="Q96" s="30"/>
      <c r="R96" s="30"/>
      <c r="S96" s="30"/>
      <c r="T96" s="30"/>
    </row>
    <row r="97" spans="1:21" hidden="1">
      <c r="A97" s="30">
        <f>SUM(F97:T97)</f>
        <v>0</v>
      </c>
      <c r="B97" s="30" t="s">
        <v>222</v>
      </c>
      <c r="C97" s="30" t="str">
        <f>IF(U97&lt;&gt;"",100,"")</f>
        <v/>
      </c>
      <c r="D97" s="30"/>
      <c r="E97" s="30"/>
      <c r="F97" s="30"/>
      <c r="G97" s="30"/>
      <c r="H97" s="30"/>
      <c r="I97" s="30"/>
      <c r="J97" s="30"/>
      <c r="K97" s="30"/>
      <c r="L97" s="30"/>
      <c r="M97" s="30"/>
      <c r="N97" s="30"/>
      <c r="O97" s="30"/>
      <c r="P97" s="30"/>
      <c r="Q97" s="30"/>
      <c r="R97" s="30"/>
      <c r="S97" s="30"/>
      <c r="T97" s="30"/>
    </row>
    <row r="98" spans="1:21" hidden="1">
      <c r="A98" s="30">
        <f>SUM(F98:T98)</f>
        <v>0</v>
      </c>
      <c r="B98" s="30" t="s">
        <v>273</v>
      </c>
      <c r="C98" s="30" t="str">
        <f>IF(U98&lt;&gt;"",100,"")</f>
        <v/>
      </c>
      <c r="D98" s="30"/>
      <c r="E98" s="30"/>
      <c r="F98" s="30"/>
      <c r="G98" s="30"/>
      <c r="H98" s="30"/>
      <c r="I98" s="30"/>
      <c r="J98" s="30"/>
      <c r="K98" s="30"/>
      <c r="L98" s="30"/>
      <c r="M98" s="30"/>
      <c r="N98" s="30"/>
      <c r="O98" s="30"/>
      <c r="P98" s="30"/>
      <c r="Q98" s="30"/>
      <c r="R98" s="30"/>
      <c r="S98" s="30"/>
      <c r="T98" s="30"/>
    </row>
    <row r="99" spans="1:21" hidden="1">
      <c r="A99" s="30">
        <f>SUM(F99:T99)</f>
        <v>0</v>
      </c>
      <c r="B99" s="30" t="s">
        <v>274</v>
      </c>
      <c r="C99" s="30" t="str">
        <f>IF(U99&lt;&gt;"",100,"")</f>
        <v/>
      </c>
      <c r="D99" s="30"/>
      <c r="E99" s="30"/>
      <c r="F99" s="30"/>
      <c r="G99" s="30"/>
      <c r="H99" s="30"/>
      <c r="I99" s="30"/>
      <c r="J99" s="30"/>
      <c r="K99" s="30"/>
      <c r="L99" s="30"/>
      <c r="M99" s="30"/>
      <c r="N99" s="30"/>
      <c r="O99" s="30"/>
      <c r="P99" s="30"/>
      <c r="Q99" s="30"/>
      <c r="R99" s="30"/>
      <c r="S99" s="30"/>
      <c r="T99" s="30"/>
    </row>
    <row r="100" spans="1:21" hidden="1">
      <c r="A100" s="30">
        <f>SUM(F100:T100)</f>
        <v>250</v>
      </c>
      <c r="B100" s="30" t="s">
        <v>275</v>
      </c>
      <c r="C100" s="30">
        <f>IF(U100&lt;&gt;"",100,"")</f>
        <v>100</v>
      </c>
      <c r="D100" s="30"/>
      <c r="E100" s="30"/>
      <c r="F100" s="30"/>
      <c r="G100" s="30"/>
      <c r="H100" s="30">
        <v>250</v>
      </c>
      <c r="I100" s="30"/>
      <c r="J100" s="30"/>
      <c r="K100" s="30"/>
      <c r="L100" s="30"/>
      <c r="M100" s="30"/>
      <c r="N100" s="30"/>
      <c r="O100" s="30"/>
      <c r="P100" s="30"/>
      <c r="Q100" s="30"/>
      <c r="R100" s="30"/>
      <c r="S100" s="30"/>
      <c r="T100" s="30"/>
      <c r="U100" s="36" t="s">
        <v>326</v>
      </c>
    </row>
    <row r="101" spans="1:21" hidden="1">
      <c r="A101" s="30">
        <f>SUM(F101:T101)</f>
        <v>0</v>
      </c>
      <c r="B101" s="30" t="s">
        <v>193</v>
      </c>
      <c r="C101" s="30" t="str">
        <f>IF(U101&lt;&gt;"",100,"")</f>
        <v/>
      </c>
      <c r="D101" s="30"/>
      <c r="E101" s="30"/>
      <c r="F101" s="30"/>
      <c r="G101" s="30"/>
      <c r="H101" s="30"/>
      <c r="I101" s="30"/>
      <c r="J101" s="30"/>
      <c r="K101" s="30"/>
      <c r="L101" s="30"/>
      <c r="M101" s="30"/>
      <c r="N101" s="30"/>
      <c r="O101" s="30"/>
      <c r="P101" s="30"/>
      <c r="Q101" s="30"/>
      <c r="R101" s="30"/>
      <c r="S101" s="30"/>
      <c r="T101" s="30"/>
    </row>
    <row r="102" spans="1:21" hidden="1">
      <c r="A102" s="30">
        <f>SUM(F102:T102)</f>
        <v>0</v>
      </c>
      <c r="B102" s="30" t="s">
        <v>227</v>
      </c>
      <c r="C102" s="30" t="str">
        <f>IF(U102&lt;&gt;"",100,"")</f>
        <v/>
      </c>
      <c r="D102" s="30"/>
      <c r="E102" s="30"/>
      <c r="F102" s="30"/>
      <c r="G102" s="30"/>
      <c r="H102" s="30"/>
      <c r="I102" s="30"/>
      <c r="J102" s="30"/>
      <c r="K102" s="30"/>
      <c r="L102" s="30"/>
      <c r="M102" s="30"/>
      <c r="N102" s="30"/>
      <c r="O102" s="30"/>
      <c r="P102" s="30"/>
      <c r="Q102" s="30"/>
      <c r="R102" s="30"/>
      <c r="S102" s="30"/>
      <c r="T102" s="30"/>
    </row>
    <row r="103" spans="1:21" hidden="1">
      <c r="A103" s="30">
        <f>SUM(F103:T103)</f>
        <v>0</v>
      </c>
      <c r="B103" s="30" t="s">
        <v>242</v>
      </c>
      <c r="C103" s="30" t="str">
        <f>IF(U103&lt;&gt;"",100,"")</f>
        <v/>
      </c>
      <c r="D103" s="30"/>
      <c r="E103" s="30"/>
      <c r="F103" s="30"/>
      <c r="G103" s="30"/>
      <c r="H103" s="30"/>
      <c r="I103" s="30"/>
      <c r="J103" s="30"/>
      <c r="K103" s="30"/>
      <c r="L103" s="30"/>
      <c r="M103" s="30"/>
      <c r="N103" s="30"/>
      <c r="O103" s="30"/>
      <c r="P103" s="30"/>
      <c r="Q103" s="30"/>
      <c r="R103" s="30"/>
      <c r="S103" s="30"/>
      <c r="T103" s="30"/>
    </row>
    <row r="104" spans="1:21" hidden="1">
      <c r="A104" s="30">
        <f>SUM(F104:T104)</f>
        <v>0</v>
      </c>
      <c r="B104" s="30" t="s">
        <v>237</v>
      </c>
      <c r="C104" s="30" t="str">
        <f>IF(U104&lt;&gt;"",100,"")</f>
        <v/>
      </c>
      <c r="D104" s="30"/>
      <c r="E104" s="30"/>
      <c r="F104" s="30"/>
      <c r="G104" s="30"/>
      <c r="H104" s="30"/>
      <c r="I104" s="30"/>
      <c r="J104" s="30"/>
      <c r="K104" s="30"/>
      <c r="L104" s="30"/>
      <c r="M104" s="30"/>
      <c r="N104" s="30"/>
      <c r="O104" s="30"/>
      <c r="P104" s="30"/>
      <c r="Q104" s="30"/>
      <c r="R104" s="30"/>
      <c r="S104" s="30"/>
      <c r="T104" s="30"/>
    </row>
    <row r="105" spans="1:21" hidden="1">
      <c r="A105" s="30">
        <f>SUM(F105:T105)</f>
        <v>0</v>
      </c>
      <c r="B105" s="30" t="s">
        <v>276</v>
      </c>
      <c r="C105" s="30" t="str">
        <f>IF(U105&lt;&gt;"",100,"")</f>
        <v/>
      </c>
      <c r="D105" s="30"/>
      <c r="E105" s="30"/>
      <c r="F105" s="30"/>
      <c r="G105" s="30"/>
      <c r="H105" s="30"/>
      <c r="I105" s="30"/>
      <c r="J105" s="30"/>
      <c r="K105" s="30"/>
      <c r="L105" s="30"/>
      <c r="M105" s="30"/>
      <c r="N105" s="30"/>
      <c r="O105" s="30"/>
      <c r="P105" s="30"/>
      <c r="Q105" s="30"/>
      <c r="R105" s="30"/>
      <c r="S105" s="30"/>
      <c r="T105" s="30"/>
    </row>
    <row r="106" spans="1:21" hidden="1">
      <c r="A106" s="30">
        <f>SUM(F106:T106)</f>
        <v>2500</v>
      </c>
      <c r="B106" s="30" t="s">
        <v>187</v>
      </c>
      <c r="C106" s="30">
        <f>IF(U106&lt;&gt;"",100,"")</f>
        <v>100</v>
      </c>
      <c r="D106" s="30"/>
      <c r="E106" s="30"/>
      <c r="F106" s="30">
        <v>250</v>
      </c>
      <c r="G106" s="30"/>
      <c r="H106" s="30">
        <v>250</v>
      </c>
      <c r="I106" s="30">
        <v>250</v>
      </c>
      <c r="J106" s="30"/>
      <c r="K106" s="30">
        <v>750</v>
      </c>
      <c r="L106" s="30">
        <v>250</v>
      </c>
      <c r="M106" s="30">
        <v>750</v>
      </c>
      <c r="N106" s="30"/>
      <c r="O106" s="30"/>
      <c r="P106" s="30"/>
      <c r="Q106" s="30"/>
      <c r="R106" s="30"/>
      <c r="S106" s="30"/>
      <c r="T106" s="30"/>
      <c r="U106" s="36" t="s">
        <v>327</v>
      </c>
    </row>
    <row r="107" spans="1:21" hidden="1">
      <c r="A107" s="30">
        <f>SUM(F107:T107)</f>
        <v>0</v>
      </c>
      <c r="B107" s="30" t="s">
        <v>210</v>
      </c>
      <c r="C107" s="30">
        <f>IF(U107&lt;&gt;"",100,"")</f>
        <v>100</v>
      </c>
      <c r="D107" s="30"/>
      <c r="E107" s="30"/>
      <c r="F107" s="30"/>
      <c r="G107" s="30"/>
      <c r="H107" s="30"/>
      <c r="I107" s="30"/>
      <c r="J107" s="30"/>
      <c r="K107" s="30"/>
      <c r="L107" s="30"/>
      <c r="M107" s="30"/>
      <c r="N107" s="30"/>
      <c r="O107" s="30"/>
      <c r="P107" s="30"/>
      <c r="Q107" s="30"/>
      <c r="R107" s="30"/>
      <c r="S107" s="30"/>
      <c r="T107" s="30"/>
      <c r="U107" s="36" t="s">
        <v>326</v>
      </c>
    </row>
    <row r="108" spans="1:21" hidden="1">
      <c r="A108" s="30">
        <f>SUM(F108:T108)</f>
        <v>1500</v>
      </c>
      <c r="B108" s="30" t="s">
        <v>167</v>
      </c>
      <c r="C108" s="30">
        <f>IF(U108&lt;&gt;"",100,"")</f>
        <v>100</v>
      </c>
      <c r="D108" s="30"/>
      <c r="E108" s="30"/>
      <c r="F108" s="30">
        <v>250</v>
      </c>
      <c r="G108" s="30"/>
      <c r="H108" s="30">
        <v>250</v>
      </c>
      <c r="I108" s="30">
        <v>250</v>
      </c>
      <c r="J108" s="30"/>
      <c r="K108" s="30">
        <v>250</v>
      </c>
      <c r="L108" s="30"/>
      <c r="M108" s="30">
        <v>250</v>
      </c>
      <c r="N108" s="30">
        <v>250</v>
      </c>
      <c r="O108" s="30"/>
      <c r="P108" s="30"/>
      <c r="Q108" s="30"/>
      <c r="R108" s="30"/>
      <c r="S108" s="30"/>
      <c r="T108" s="30"/>
      <c r="U108" s="36" t="s">
        <v>327</v>
      </c>
    </row>
    <row r="109" spans="1:21" hidden="1">
      <c r="A109" s="30">
        <f>SUM(F109:T109)</f>
        <v>0</v>
      </c>
      <c r="B109" s="30" t="s">
        <v>161</v>
      </c>
      <c r="C109" s="30" t="str">
        <f>IF(U109&lt;&gt;"",100,"")</f>
        <v/>
      </c>
      <c r="D109" s="30"/>
      <c r="E109" s="30"/>
      <c r="F109" s="30"/>
      <c r="G109" s="30"/>
      <c r="H109" s="30"/>
      <c r="I109" s="30"/>
      <c r="J109" s="30"/>
      <c r="K109" s="30"/>
      <c r="L109" s="30"/>
      <c r="M109" s="30"/>
      <c r="N109" s="30"/>
      <c r="O109" s="30"/>
      <c r="P109" s="30"/>
      <c r="Q109" s="30"/>
      <c r="R109" s="30"/>
      <c r="S109" s="30"/>
      <c r="T109" s="30"/>
    </row>
    <row r="110" spans="1:21">
      <c r="A110" s="30">
        <f>SUM(F110:T110)</f>
        <v>250</v>
      </c>
      <c r="B110" s="30" t="s">
        <v>173</v>
      </c>
      <c r="C110" s="30">
        <f>IF(U110&lt;&gt;"",100,"")</f>
        <v>100</v>
      </c>
      <c r="D110" s="30"/>
      <c r="E110" s="30"/>
      <c r="F110" s="30"/>
      <c r="G110" s="30"/>
      <c r="H110" s="30"/>
      <c r="I110" s="30"/>
      <c r="J110" s="30"/>
      <c r="K110" s="30"/>
      <c r="L110" s="30"/>
      <c r="M110" s="30">
        <v>250</v>
      </c>
      <c r="N110" s="30"/>
      <c r="O110" s="30"/>
      <c r="P110" s="30"/>
      <c r="Q110" s="30"/>
      <c r="R110" s="30"/>
      <c r="S110" s="30"/>
      <c r="T110" s="30"/>
      <c r="U110" s="36" t="s">
        <v>326</v>
      </c>
    </row>
    <row r="111" spans="1:21" hidden="1">
      <c r="A111" s="30">
        <f>SUM(F111:T111)</f>
        <v>0</v>
      </c>
      <c r="B111" s="30" t="s">
        <v>249</v>
      </c>
      <c r="C111" s="30" t="str">
        <f>IF(U111&lt;&gt;"",100,"")</f>
        <v/>
      </c>
      <c r="D111" s="30"/>
      <c r="E111" s="30"/>
      <c r="F111" s="30"/>
      <c r="G111" s="30"/>
      <c r="H111" s="30"/>
      <c r="I111" s="30"/>
      <c r="J111" s="30"/>
      <c r="K111" s="30"/>
      <c r="L111" s="30"/>
      <c r="M111" s="30"/>
      <c r="N111" s="30"/>
      <c r="O111" s="30"/>
      <c r="P111" s="30"/>
      <c r="Q111" s="30"/>
      <c r="R111" s="30"/>
      <c r="S111" s="30"/>
      <c r="T111" s="30"/>
    </row>
    <row r="112" spans="1:21" hidden="1">
      <c r="A112" s="30">
        <f>SUM(F112:T112)</f>
        <v>0</v>
      </c>
      <c r="B112" s="30" t="s">
        <v>245</v>
      </c>
      <c r="C112" s="30" t="str">
        <f>IF(U112&lt;&gt;"",100,"")</f>
        <v/>
      </c>
      <c r="D112" s="30"/>
      <c r="E112" s="30"/>
      <c r="F112" s="30"/>
      <c r="G112" s="30"/>
      <c r="H112" s="30"/>
      <c r="I112" s="30"/>
      <c r="J112" s="30"/>
      <c r="K112" s="30"/>
      <c r="L112" s="30"/>
      <c r="M112" s="30"/>
      <c r="N112" s="30"/>
      <c r="O112" s="30"/>
      <c r="P112" s="30"/>
      <c r="Q112" s="30"/>
      <c r="R112" s="30"/>
      <c r="S112" s="30"/>
      <c r="T112" s="30"/>
    </row>
    <row r="113" spans="1:21" hidden="1">
      <c r="A113" s="30">
        <f>SUM(F113:T113)</f>
        <v>0</v>
      </c>
      <c r="B113" s="30" t="s">
        <v>185</v>
      </c>
      <c r="C113" s="30" t="str">
        <f>IF(U113&lt;&gt;"",100,"")</f>
        <v/>
      </c>
      <c r="D113" s="30"/>
      <c r="E113" s="30"/>
      <c r="F113" s="30"/>
      <c r="G113" s="30"/>
      <c r="H113" s="30"/>
      <c r="I113" s="30"/>
      <c r="J113" s="30"/>
      <c r="K113" s="30"/>
      <c r="L113" s="30"/>
      <c r="M113" s="30"/>
      <c r="N113" s="30"/>
      <c r="O113" s="30"/>
      <c r="P113" s="30"/>
      <c r="Q113" s="30"/>
      <c r="R113" s="30"/>
      <c r="S113" s="30"/>
      <c r="T113" s="30"/>
    </row>
    <row r="114" spans="1:21" hidden="1">
      <c r="A114" s="30">
        <f>SUM(F114:T114)</f>
        <v>1000</v>
      </c>
      <c r="B114" s="30" t="s">
        <v>190</v>
      </c>
      <c r="C114" s="30">
        <f>IF(U114&lt;&gt;"",100,"")</f>
        <v>100</v>
      </c>
      <c r="D114" s="30"/>
      <c r="E114" s="30"/>
      <c r="F114" s="30">
        <v>250</v>
      </c>
      <c r="G114" s="30"/>
      <c r="H114" s="30"/>
      <c r="I114" s="30">
        <v>250</v>
      </c>
      <c r="J114" s="30"/>
      <c r="K114" s="30">
        <v>250</v>
      </c>
      <c r="L114" s="30">
        <v>250</v>
      </c>
      <c r="M114" s="30"/>
      <c r="N114" s="30"/>
      <c r="O114" s="30"/>
      <c r="P114" s="30"/>
      <c r="Q114" s="30"/>
      <c r="R114" s="30"/>
      <c r="S114" s="30"/>
      <c r="T114" s="30"/>
      <c r="U114" s="36" t="s">
        <v>327</v>
      </c>
    </row>
    <row r="115" spans="1:21" hidden="1">
      <c r="A115" s="30">
        <f>SUM(F115:T115)</f>
        <v>0</v>
      </c>
      <c r="B115" s="30" t="s">
        <v>247</v>
      </c>
      <c r="C115" s="30" t="str">
        <f>IF(U115&lt;&gt;"",100,"")</f>
        <v/>
      </c>
      <c r="D115" s="30"/>
      <c r="E115" s="30"/>
      <c r="F115" s="30"/>
      <c r="G115" s="30"/>
      <c r="H115" s="30"/>
      <c r="I115" s="30"/>
      <c r="J115" s="30"/>
      <c r="K115" s="30"/>
      <c r="L115" s="30"/>
      <c r="M115" s="30"/>
      <c r="N115" s="30"/>
      <c r="O115" s="30"/>
      <c r="P115" s="30"/>
      <c r="Q115" s="30"/>
      <c r="R115" s="30"/>
      <c r="S115" s="30"/>
      <c r="T115" s="30"/>
    </row>
    <row r="116" spans="1:21" hidden="1">
      <c r="A116" s="30">
        <f>SUM(F116:T116)</f>
        <v>0</v>
      </c>
      <c r="B116" s="30" t="s">
        <v>228</v>
      </c>
      <c r="C116" s="30" t="str">
        <f>IF(U116&lt;&gt;"",100,"")</f>
        <v/>
      </c>
      <c r="D116" s="30"/>
      <c r="E116" s="30"/>
      <c r="F116" s="30"/>
      <c r="G116" s="30"/>
      <c r="H116" s="30"/>
      <c r="I116" s="30"/>
      <c r="J116" s="30"/>
      <c r="K116" s="30"/>
      <c r="L116" s="30"/>
      <c r="M116" s="30"/>
      <c r="N116" s="30"/>
      <c r="O116" s="30"/>
      <c r="P116" s="30"/>
      <c r="Q116" s="30"/>
      <c r="R116" s="30"/>
      <c r="S116" s="30"/>
      <c r="T116" s="30"/>
    </row>
    <row r="117" spans="1:21" hidden="1">
      <c r="A117" s="30">
        <f>SUM(F117:T117)</f>
        <v>0</v>
      </c>
      <c r="B117" s="30" t="s">
        <v>166</v>
      </c>
      <c r="C117" s="30" t="str">
        <f>IF(U117&lt;&gt;"",100,"")</f>
        <v/>
      </c>
      <c r="D117" s="30"/>
      <c r="E117" s="30"/>
      <c r="F117" s="30"/>
      <c r="G117" s="30"/>
      <c r="H117" s="30"/>
      <c r="I117" s="30"/>
      <c r="J117" s="30"/>
      <c r="K117" s="30"/>
      <c r="L117" s="30"/>
      <c r="M117" s="30"/>
      <c r="N117" s="30"/>
      <c r="O117" s="30"/>
      <c r="P117" s="30"/>
      <c r="Q117" s="30"/>
      <c r="R117" s="30"/>
      <c r="S117" s="30"/>
      <c r="T117" s="30"/>
    </row>
    <row r="118" spans="1:21" hidden="1">
      <c r="A118" s="30">
        <f>SUM(F118:T118)</f>
        <v>0</v>
      </c>
      <c r="B118" s="30" t="s">
        <v>216</v>
      </c>
      <c r="C118" s="30" t="str">
        <f>IF(U118&lt;&gt;"",100,"")</f>
        <v/>
      </c>
      <c r="D118" s="30"/>
      <c r="E118" s="30"/>
      <c r="F118" s="30"/>
      <c r="G118" s="30"/>
      <c r="H118" s="30"/>
      <c r="I118" s="30"/>
      <c r="J118" s="30"/>
      <c r="K118" s="30"/>
      <c r="L118" s="30"/>
      <c r="M118" s="30"/>
      <c r="N118" s="30"/>
      <c r="O118" s="30"/>
      <c r="P118" s="30"/>
      <c r="Q118" s="30"/>
      <c r="R118" s="30"/>
      <c r="S118" s="30"/>
      <c r="T118" s="30"/>
    </row>
    <row r="119" spans="1:21" hidden="1">
      <c r="A119" s="30">
        <f>SUM(F119:T119)</f>
        <v>0</v>
      </c>
      <c r="B119" s="30" t="s">
        <v>208</v>
      </c>
      <c r="C119" s="30" t="str">
        <f>IF(U119&lt;&gt;"",100,"")</f>
        <v/>
      </c>
      <c r="D119" s="30"/>
      <c r="E119" s="30"/>
      <c r="F119" s="30"/>
      <c r="G119" s="30"/>
      <c r="H119" s="30"/>
      <c r="I119" s="30"/>
      <c r="J119" s="30"/>
      <c r="K119" s="30"/>
      <c r="L119" s="30"/>
      <c r="M119" s="30"/>
      <c r="N119" s="30"/>
      <c r="O119" s="30"/>
      <c r="P119" s="30"/>
      <c r="Q119" s="30"/>
      <c r="R119" s="30"/>
      <c r="S119" s="30"/>
      <c r="T119" s="30"/>
    </row>
    <row r="120" spans="1:21" hidden="1">
      <c r="A120" s="30">
        <f>SUM(F120:T120)</f>
        <v>0</v>
      </c>
      <c r="B120" s="30" t="s">
        <v>277</v>
      </c>
      <c r="C120" s="30" t="str">
        <f>IF(U120&lt;&gt;"",100,"")</f>
        <v/>
      </c>
      <c r="D120" s="30"/>
      <c r="E120" s="30"/>
      <c r="F120" s="30"/>
      <c r="G120" s="30"/>
      <c r="H120" s="30"/>
      <c r="I120" s="30"/>
      <c r="J120" s="30"/>
      <c r="K120" s="30"/>
      <c r="L120" s="30"/>
      <c r="M120" s="30"/>
      <c r="N120" s="30"/>
      <c r="O120" s="30"/>
      <c r="P120" s="30"/>
      <c r="Q120" s="30"/>
      <c r="R120" s="30"/>
      <c r="S120" s="30"/>
      <c r="T120" s="30"/>
    </row>
    <row r="121" spans="1:21" hidden="1">
      <c r="A121" s="30">
        <f>SUM(F121:T121)</f>
        <v>0</v>
      </c>
      <c r="B121" s="30" t="s">
        <v>278</v>
      </c>
      <c r="C121" s="30" t="str">
        <f>IF(U121&lt;&gt;"",100,"")</f>
        <v/>
      </c>
      <c r="D121" s="30"/>
      <c r="E121" s="30"/>
      <c r="F121" s="30"/>
      <c r="G121" s="30"/>
      <c r="H121" s="30"/>
      <c r="I121" s="30"/>
      <c r="J121" s="30"/>
      <c r="K121" s="30"/>
      <c r="L121" s="30"/>
      <c r="M121" s="30"/>
      <c r="N121" s="30"/>
      <c r="O121" s="30"/>
      <c r="P121" s="30"/>
      <c r="Q121" s="30"/>
      <c r="R121" s="30"/>
      <c r="S121" s="30"/>
      <c r="T121" s="30"/>
    </row>
    <row r="122" spans="1:21" hidden="1">
      <c r="A122" s="30">
        <f>SUM(F122:T122)</f>
        <v>2000</v>
      </c>
      <c r="B122" s="30" t="s">
        <v>149</v>
      </c>
      <c r="C122" s="30">
        <f>IF(U122&lt;&gt;"",100,"")</f>
        <v>100</v>
      </c>
      <c r="D122" s="30"/>
      <c r="E122" s="30"/>
      <c r="F122" s="30">
        <v>750</v>
      </c>
      <c r="G122" s="30"/>
      <c r="H122" s="30"/>
      <c r="I122" s="30">
        <v>250</v>
      </c>
      <c r="J122" s="30"/>
      <c r="K122" s="30">
        <v>250</v>
      </c>
      <c r="L122" s="30">
        <v>250</v>
      </c>
      <c r="M122" s="30">
        <v>250</v>
      </c>
      <c r="N122" s="30"/>
      <c r="O122" s="30">
        <v>250</v>
      </c>
      <c r="P122" s="30"/>
      <c r="Q122" s="30"/>
      <c r="R122" s="30"/>
      <c r="S122" s="30"/>
      <c r="T122" s="30"/>
      <c r="U122" s="36" t="s">
        <v>325</v>
      </c>
    </row>
    <row r="123" spans="1:21" hidden="1">
      <c r="A123" s="30">
        <f>SUM(F123:T123)</f>
        <v>0</v>
      </c>
      <c r="B123" s="30" t="s">
        <v>223</v>
      </c>
      <c r="C123" s="30" t="str">
        <f>IF(U123&lt;&gt;"",100,"")</f>
        <v/>
      </c>
      <c r="D123" s="30"/>
      <c r="E123" s="30"/>
      <c r="F123" s="30"/>
      <c r="G123" s="30"/>
      <c r="H123" s="30"/>
      <c r="I123" s="30"/>
      <c r="J123" s="30"/>
      <c r="K123" s="30"/>
      <c r="L123" s="30"/>
      <c r="M123" s="30"/>
      <c r="N123" s="30"/>
      <c r="O123" s="30"/>
      <c r="P123" s="30"/>
      <c r="Q123" s="30"/>
      <c r="R123" s="30"/>
      <c r="S123" s="30"/>
      <c r="T123" s="30"/>
    </row>
    <row r="124" spans="1:21">
      <c r="A124" s="30">
        <f>SUM(F124:T124)</f>
        <v>0</v>
      </c>
      <c r="B124" s="30" t="s">
        <v>172</v>
      </c>
      <c r="C124" s="30">
        <f>IF(U124&lt;&gt;"",100,"")</f>
        <v>100</v>
      </c>
      <c r="D124" s="30"/>
      <c r="E124" s="30"/>
      <c r="F124" s="30"/>
      <c r="G124" s="30"/>
      <c r="H124" s="30"/>
      <c r="I124" s="30"/>
      <c r="J124" s="30"/>
      <c r="K124" s="30"/>
      <c r="L124" s="30"/>
      <c r="M124" s="30"/>
      <c r="N124" s="30"/>
      <c r="O124" s="30"/>
      <c r="P124" s="30"/>
      <c r="Q124" s="30"/>
      <c r="R124" s="30"/>
      <c r="S124" s="30"/>
      <c r="T124" s="30"/>
      <c r="U124" s="36" t="s">
        <v>325</v>
      </c>
    </row>
    <row r="125" spans="1:21" hidden="1">
      <c r="A125" s="30">
        <f>SUM(F125:T125)</f>
        <v>0</v>
      </c>
      <c r="B125" s="30" t="s">
        <v>232</v>
      </c>
      <c r="C125" s="30" t="str">
        <f>IF(U125&lt;&gt;"",100,"")</f>
        <v/>
      </c>
      <c r="D125" s="30"/>
      <c r="E125" s="30"/>
      <c r="F125" s="30"/>
      <c r="G125" s="30"/>
      <c r="H125" s="30"/>
      <c r="I125" s="30"/>
      <c r="J125" s="30"/>
      <c r="K125" s="30"/>
      <c r="L125" s="30"/>
      <c r="M125" s="30"/>
      <c r="N125" s="30"/>
      <c r="O125" s="30"/>
      <c r="P125" s="30"/>
      <c r="Q125" s="30"/>
      <c r="R125" s="30"/>
      <c r="S125" s="30"/>
      <c r="T125" s="30"/>
    </row>
    <row r="126" spans="1:21" hidden="1">
      <c r="A126" s="30">
        <f>SUM(F126:T126)</f>
        <v>1500</v>
      </c>
      <c r="B126" s="30" t="s">
        <v>180</v>
      </c>
      <c r="C126" s="30">
        <f>IF(U126&lt;&gt;"",100,"")</f>
        <v>100</v>
      </c>
      <c r="D126" s="30"/>
      <c r="E126" s="30"/>
      <c r="F126" s="30">
        <v>250</v>
      </c>
      <c r="G126" s="30"/>
      <c r="H126" s="30">
        <v>250</v>
      </c>
      <c r="I126" s="30">
        <v>500</v>
      </c>
      <c r="J126" s="30"/>
      <c r="K126" s="30">
        <v>250</v>
      </c>
      <c r="L126" s="30">
        <v>250</v>
      </c>
      <c r="M126" s="30"/>
      <c r="N126" s="30"/>
      <c r="O126" s="30"/>
      <c r="P126" s="30"/>
      <c r="Q126" s="30"/>
      <c r="R126" s="30"/>
      <c r="S126" s="30"/>
      <c r="T126" s="30"/>
      <c r="U126" s="36" t="s">
        <v>326</v>
      </c>
    </row>
    <row r="127" spans="1:21" hidden="1">
      <c r="A127" s="30">
        <f>SUM(F127:T127)</f>
        <v>0</v>
      </c>
      <c r="B127" s="30" t="s">
        <v>229</v>
      </c>
      <c r="C127" s="30" t="str">
        <f>IF(U127&lt;&gt;"",100,"")</f>
        <v/>
      </c>
      <c r="D127" s="30"/>
      <c r="E127" s="30"/>
      <c r="F127" s="30"/>
      <c r="G127" s="30"/>
      <c r="H127" s="30"/>
      <c r="I127" s="30"/>
      <c r="J127" s="30"/>
      <c r="K127" s="30"/>
      <c r="L127" s="30"/>
      <c r="M127" s="30"/>
      <c r="N127" s="30"/>
      <c r="O127" s="30"/>
      <c r="P127" s="30"/>
      <c r="Q127" s="30"/>
      <c r="R127" s="30"/>
      <c r="S127" s="30"/>
      <c r="T127" s="30"/>
    </row>
    <row r="128" spans="1:21" hidden="1">
      <c r="A128" s="30">
        <f>SUM(F128:T128)</f>
        <v>0</v>
      </c>
      <c r="B128" s="30" t="s">
        <v>183</v>
      </c>
      <c r="C128" s="30" t="str">
        <f>IF(U128&lt;&gt;"",100,"")</f>
        <v/>
      </c>
      <c r="D128" s="30"/>
      <c r="E128" s="30"/>
      <c r="F128" s="30"/>
      <c r="G128" s="30"/>
      <c r="H128" s="30"/>
      <c r="I128" s="30"/>
      <c r="J128" s="30"/>
      <c r="K128" s="30"/>
      <c r="L128" s="30"/>
      <c r="M128" s="30"/>
      <c r="N128" s="30"/>
      <c r="O128" s="30"/>
      <c r="P128" s="30"/>
      <c r="Q128" s="30"/>
      <c r="R128" s="30"/>
      <c r="S128" s="30"/>
      <c r="T128" s="30"/>
    </row>
    <row r="129" spans="1:21">
      <c r="A129" s="30">
        <f>SUM(F129:T129)</f>
        <v>750</v>
      </c>
      <c r="B129" s="30" t="s">
        <v>196</v>
      </c>
      <c r="C129" s="30">
        <f>IF(U129&lt;&gt;"",100,"")</f>
        <v>100</v>
      </c>
      <c r="D129" s="30"/>
      <c r="E129" s="30"/>
      <c r="F129" s="30"/>
      <c r="G129" s="30"/>
      <c r="H129" s="30"/>
      <c r="I129" s="30">
        <v>250</v>
      </c>
      <c r="J129" s="30"/>
      <c r="K129" s="30">
        <v>250</v>
      </c>
      <c r="L129" s="30">
        <v>250</v>
      </c>
      <c r="M129" s="30"/>
      <c r="N129" s="30"/>
      <c r="O129" s="30"/>
      <c r="P129" s="30"/>
      <c r="Q129" s="30"/>
      <c r="R129" s="30"/>
      <c r="S129" s="30"/>
      <c r="T129" s="30"/>
      <c r="U129" s="36" t="s">
        <v>328</v>
      </c>
    </row>
    <row r="130" spans="1:21" hidden="1">
      <c r="A130" s="30">
        <f>SUM(F130:T130)</f>
        <v>1000</v>
      </c>
      <c r="B130" s="30" t="s">
        <v>178</v>
      </c>
      <c r="C130" s="30" t="str">
        <f>IF(U130&lt;&gt;"",100,"")</f>
        <v/>
      </c>
      <c r="D130" s="30"/>
      <c r="E130" s="30"/>
      <c r="F130" s="30"/>
      <c r="G130" s="30"/>
      <c r="H130" s="30"/>
      <c r="I130" s="30">
        <v>250</v>
      </c>
      <c r="J130" s="30"/>
      <c r="K130" s="30">
        <v>250</v>
      </c>
      <c r="L130" s="30">
        <v>250</v>
      </c>
      <c r="M130" s="30">
        <v>250</v>
      </c>
      <c r="N130" s="30"/>
      <c r="O130" s="30"/>
      <c r="P130" s="30"/>
      <c r="Q130" s="30"/>
      <c r="R130" s="30"/>
      <c r="S130" s="30"/>
      <c r="T130" s="30"/>
    </row>
    <row r="131" spans="1:21" hidden="1">
      <c r="A131" s="30">
        <f>SUM(F131:T131)</f>
        <v>0</v>
      </c>
      <c r="B131" s="30" t="s">
        <v>234</v>
      </c>
      <c r="C131" s="30" t="str">
        <f>IF(U131&lt;&gt;"",100,"")</f>
        <v/>
      </c>
      <c r="D131" s="30"/>
      <c r="E131" s="30"/>
      <c r="F131" s="30"/>
      <c r="G131" s="30"/>
      <c r="H131" s="30"/>
      <c r="I131" s="30"/>
      <c r="J131" s="30"/>
      <c r="K131" s="30"/>
      <c r="L131" s="30"/>
      <c r="M131" s="30"/>
      <c r="N131" s="30"/>
      <c r="O131" s="30"/>
      <c r="P131" s="30"/>
      <c r="Q131" s="30"/>
      <c r="R131" s="30"/>
      <c r="S131" s="30"/>
      <c r="T131" s="30"/>
    </row>
  </sheetData>
  <autoFilter ref="A1:U131" xr:uid="{8A2AAE68-A76E-43BB-A501-868821D5A63F}">
    <filterColumn colId="1">
      <filters>
        <filter val="Bryan Zdravko hanje"/>
        <filter val="Carl Dayandante"/>
        <filter val="Christian Rhoy Bonador"/>
        <filter val="Dexter Monterey"/>
        <filter val="Kevin Marco"/>
        <filter val="Nick Buendia"/>
        <filter val="Rome"/>
        <filter val="Vhon Cuevas"/>
      </filters>
    </filterColumn>
    <filterColumn colId="20">
      <customFilters>
        <customFilter operator="notEqual" val=" "/>
      </customFilters>
    </filterColumn>
    <sortState xmlns:xlrd2="http://schemas.microsoft.com/office/spreadsheetml/2017/richdata2" ref="A24:U129">
      <sortCondition ref="U1:U13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Spiel</vt:lpstr>
      <vt:lpstr>Votes</vt:lpstr>
      <vt:lpstr>AUDITIONS</vt:lpstr>
      <vt:lpstr>MP</vt:lpstr>
      <vt:lpstr>IC 1</vt:lpstr>
      <vt:lpstr>IC 2</vt:lpstr>
      <vt:lpstr>IC 3</vt:lpstr>
      <vt:lpstr>IC 4</vt:lpstr>
      <vt:lpstr>IC 5</vt:lpstr>
      <vt:lpstr>IC 6</vt:lpstr>
      <vt:lpstr>MP!_FilterDatabase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Monterozo, Jive</dc:creator>
  <cp:lastModifiedBy>Monterozo, Jive</cp:lastModifiedBy>
  <dcterms:created xsi:type="dcterms:W3CDTF">2023-12-03T14:22:59Z</dcterms:created>
  <dcterms:modified xsi:type="dcterms:W3CDTF">2023-12-09T08:41:34Z</dcterms:modified>
</cp:coreProperties>
</file>