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n/Documents/Lancaster/Term2/SCC413/FinalReport/"/>
    </mc:Choice>
  </mc:AlternateContent>
  <xr:revisionPtr revIDLastSave="0" documentId="8_{794F3B8E-A773-A341-88DD-A8DE70C58022}" xr6:coauthVersionLast="47" xr6:coauthVersionMax="47" xr10:uidLastSave="{00000000-0000-0000-0000-000000000000}"/>
  <bookViews>
    <workbookView xWindow="2660" yWindow="2000" windowWidth="28040" windowHeight="17440" xr2:uid="{AC8876FA-4144-9C43-889D-523E7472A678}"/>
  </bookViews>
  <sheets>
    <sheet name="Sheet1" sheetId="1" r:id="rId1"/>
  </sheets>
  <definedNames>
    <definedName name="_xlchart.v2.0" hidden="1">Sheet1!$G$55</definedName>
    <definedName name="_xlchart.v2.1" hidden="1">Sheet1!$H$54:$J$54</definedName>
    <definedName name="_xlchart.v2.2" hidden="1">Sheet1!$H$55:$J$55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H2" i="1"/>
  <c r="I2" i="1"/>
  <c r="G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N3" i="1" l="1"/>
  <c r="N2" i="1"/>
  <c r="M3" i="1"/>
  <c r="N4" i="1"/>
  <c r="M2" i="1"/>
  <c r="M4" i="1"/>
</calcChain>
</file>

<file path=xl/sharedStrings.xml><?xml version="1.0" encoding="utf-8"?>
<sst xmlns="http://schemas.openxmlformats.org/spreadsheetml/2006/main" count="96" uniqueCount="54">
  <si>
    <t>N-gram</t>
  </si>
  <si>
    <t>TF-IDF</t>
  </si>
  <si>
    <t>BoW</t>
  </si>
  <si>
    <t>Accuracy</t>
  </si>
  <si>
    <t>Precision</t>
  </si>
  <si>
    <t>Recall</t>
  </si>
  <si>
    <t>F1-score</t>
  </si>
  <si>
    <t>Precision-0</t>
  </si>
  <si>
    <t>Precision-1</t>
  </si>
  <si>
    <t>Recall-0</t>
  </si>
  <si>
    <t>Recall-1</t>
  </si>
  <si>
    <t>F1-score-0</t>
  </si>
  <si>
    <t>F1-score-1</t>
  </si>
  <si>
    <t>Modern</t>
  </si>
  <si>
    <t>Classical</t>
  </si>
  <si>
    <t>之</t>
  </si>
  <si>
    <t>不</t>
  </si>
  <si>
    <t>以</t>
  </si>
  <si>
    <t>为</t>
  </si>
  <si>
    <t>曰</t>
  </si>
  <si>
    <t>也</t>
  </si>
  <si>
    <t>有</t>
  </si>
  <si>
    <t>而</t>
  </si>
  <si>
    <t>其</t>
  </si>
  <si>
    <t>一</t>
  </si>
  <si>
    <t>的</t>
  </si>
  <si>
    <t>了</t>
  </si>
  <si>
    <t>你</t>
  </si>
  <si>
    <t>我</t>
  </si>
  <si>
    <t>是</t>
  </si>
  <si>
    <t>在</t>
  </si>
  <si>
    <t>这</t>
  </si>
  <si>
    <t>转</t>
  </si>
  <si>
    <t>都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</si>
  <si>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</si>
  <si>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</si>
  <si>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</si>
  <si>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</si>
  <si>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</si>
  <si>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</si>
  <si>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</si>
  <si>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</si>
  <si>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</si>
  <si>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</si>
  <si>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Personal Pronouns</t>
  </si>
  <si>
    <t>Verb</t>
  </si>
  <si>
    <t>Preposition</t>
  </si>
  <si>
    <t>Adverb</t>
  </si>
  <si>
    <t>Particle</t>
  </si>
  <si>
    <t>Morpheme</t>
  </si>
  <si>
    <t>Pronoun</t>
  </si>
  <si>
    <t>Conjunction</t>
  </si>
  <si>
    <t>Numeral</t>
  </si>
  <si>
    <t>Time/s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</si>
</sst>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TF-IDF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Sheet1!$B$12:$B$18</c:f>
              <c:strCache>
                <c:ptCount val="7"/>
                <c:pt idx="0">
                  <c:v>Accuracy</c:v>
                </c:pt>
                <c:pt idx="1">
                  <c:v>Precision-0</c:v>
                </c:pt>
                <c:pt idx="2">
                  <c:v>Precision-1</c:v>
                </c:pt>
                <c:pt idx="3">
                  <c:v>Recall-0</c:v>
                </c:pt>
                <c:pt idx="4">
                  <c:v>Recall-1</c:v>
                </c:pt>
                <c:pt idx="5">
                  <c:v>F1-score-0</c:v>
                </c:pt>
                <c:pt idx="6">
                  <c:v>F1-score-1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103.00194551172535</c:v>
                </c:pt>
                <c:pt idx="1">
                  <c:v>98.979591836734699</c:v>
                </c:pt>
                <c:pt idx="2">
                  <c:v>104.16666666666667</c:v>
                </c:pt>
                <c:pt idx="3">
                  <c:v>107.46268656716418</c:v>
                </c:pt>
                <c:pt idx="4">
                  <c:v>100</c:v>
                </c:pt>
                <c:pt idx="5">
                  <c:v>105.06329113924049</c:v>
                </c:pt>
                <c:pt idx="6">
                  <c:v>102.40963855421687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B-274C-A9DB-E21B7463FC58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BoW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Sheet1!$B$12:$B$18</c:f>
              <c:strCache>
                <c:ptCount val="7"/>
                <c:pt idx="0">
                  <c:v>Accuracy</c:v>
                </c:pt>
                <c:pt idx="1">
                  <c:v>Precision-0</c:v>
                </c:pt>
                <c:pt idx="2">
                  <c:v>Precision-1</c:v>
                </c:pt>
                <c:pt idx="3">
                  <c:v>Recall-0</c:v>
                </c:pt>
                <c:pt idx="4">
                  <c:v>Recall-1</c:v>
                </c:pt>
                <c:pt idx="5">
                  <c:v>F1-score-0</c:v>
                </c:pt>
                <c:pt idx="6">
                  <c:v>F1-score-1</c:v>
                </c:pt>
              </c:strCache>
            </c:strRef>
          </c:cat>
          <c:val>
            <c:numRef>
              <c:f>Sheet1!$D$12:$D$18</c:f>
              <c:numCache>
                <c:formatCode>General</c:formatCode>
                <c:ptCount val="7"/>
                <c:pt idx="0">
                  <c:v>99.501419038122293</c:v>
                </c:pt>
                <c:pt idx="1">
                  <c:v>100</c:v>
                </c:pt>
                <c:pt idx="2">
                  <c:v>100</c:v>
                </c:pt>
                <c:pt idx="3">
                  <c:v>98.507462686567166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B-274C-A9DB-E21B7463FC58}"/>
            </c:ext>
          </c:extLst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447872"/>
        <c:axId val="378279840"/>
      </c:barChart>
      <c:catAx>
        <c:axId val="3964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79840"/>
        <c:crosses val="autoZero"/>
        <c:auto val="1"/>
        <c:lblAlgn val="ctr"/>
        <c:lblOffset val="100"/>
        <c:noMultiLvlLbl val="0"/>
      </c:catAx>
      <c:valAx>
        <c:axId val="3782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Modern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Sheet1!$L$2:$L$4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97.666666666666671</c:v>
                </c:pt>
                <c:pt idx="1">
                  <c:v>68.333333333333329</c:v>
                </c:pt>
                <c:pt idx="2">
                  <c:v>80.333333333333329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0241-B5E4-9B86356E9C5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Classical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Sheet1!$L$2:$L$4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73</c:v>
                </c:pt>
                <c:pt idx="1">
                  <c:v>98</c:v>
                </c:pt>
                <c:pt idx="2">
                  <c:v>83.666666666666671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0241-B5E4-9B86356E9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23904"/>
        <c:axId val="387759872"/>
      </c:lineChart>
      <c:catAx>
        <c:axId val="3873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59872"/>
        <c:crosses val="autoZero"/>
        <c:auto val="1"/>
        <c:lblAlgn val="ctr"/>
        <c:lblOffset val="100"/>
        <c:noMultiLvlLbl val="0"/>
      </c:catAx>
      <c:valAx>
        <c:axId val="387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Sheet1!$B$43:$B$52</c:f>
              <c:numCache>
                <c:formatCode>0.00%</c:formatCode>
                <c:ptCount val="10"/>
                <c:pt idx="0">
                  <c:v>1.7572558472218256E-2</c:v>
                </c:pt>
                <c:pt idx="1">
                  <c:v>7.4666839673206385E-3</c:v>
                </c:pt>
                <c:pt idx="2">
                  <c:v>5.3088165070175304E-3</c:v>
                </c:pt>
                <c:pt idx="3">
                  <c:v>4.7860498622355786E-3</c:v>
                </c:pt>
                <c:pt idx="4">
                  <c:v>4.5261141030263925E-3</c:v>
                </c:pt>
                <c:pt idx="5">
                  <c:v>2.4901547567501852E-3</c:v>
                </c:pt>
                <c:pt idx="6">
                  <c:v>2.357285095319107E-3</c:v>
                </c:pt>
                <c:pt idx="7">
                  <c:v>2.143504971354588E-3</c:v>
                </c:pt>
                <c:pt idx="8">
                  <c:v>1.8895325069080877E-3</c:v>
                </c:pt>
                <c:pt idx="9">
                  <c:v>1.8707641015166009E-3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B-4643-8352-C4E35CD697C3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Sheet1!$A$43:$A$52</c:f>
              <c:strCache>
                <c:ptCount val="10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  <c:pt idx="5">
                  <c:v>6th</c:v>
                </c:pt>
                <c:pt idx="6">
                  <c:v>7th</c:v>
                </c:pt>
                <c:pt idx="7">
                  <c:v>8th</c:v>
                </c:pt>
                <c:pt idx="8">
                  <c:v>9th</c:v>
                </c:pt>
                <c:pt idx="9">
                  <c:v>10th</c:v>
                </c:pt>
              </c:strCache>
            </c:strRef>
          </c:cat>
          <c:val>
            <c:numRef>
              <c:f>Sheet1!$C$43:$C$52</c:f>
              <c:numCache>
                <c:formatCode>0.00%</c:formatCode>
                <c:ptCount val="10"/>
                <c:pt idx="0">
                  <c:v>7.3187225864346011E-3</c:v>
                </c:pt>
                <c:pt idx="1">
                  <c:v>6.0060642870618155E-3</c:v>
                </c:pt>
                <c:pt idx="2">
                  <c:v>3.757960073319759E-3</c:v>
                </c:pt>
                <c:pt idx="3">
                  <c:v>3.6098325718369436E-3</c:v>
                </c:pt>
                <c:pt idx="4">
                  <c:v>3.3583964408653972E-3</c:v>
                </c:pt>
                <c:pt idx="5">
                  <c:v>3.0320545366604203E-3</c:v>
                </c:pt>
                <c:pt idx="6">
                  <c:v>2.9077021905824399E-3</c:v>
                </c:pt>
                <c:pt idx="7">
                  <c:v>2.7718285123575154E-3</c:v>
                </c:pt>
                <c:pt idx="8">
                  <c:v>2.474601418384834E-3</c:v>
                </c:pt>
                <c:pt idx="9">
                  <c:v>2.2928272457776989E-3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B-4643-8352-C4E35CD6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574416"/>
        <c:axId val="480576128"/>
      </c:barChart>
      <c:catAx>
        <c:axId val="4805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6128"/>
        <c:crosses val="autoZero"/>
        <c:auto val="1"/>
        <c:lblAlgn val="ctr"/>
        <c:lblOffset val="100"/>
        <c:noMultiLvlLbl val="0"/>
      </c:catAx>
      <c:valAx>
        <c:axId val="4805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Sheet1!$G$55</c:f>
              <c:strCache>
                <c:ptCount val="1"/>
                <c:pt idx="0">
                  <c:v>Time/s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Sheet1!$H$54:$J$54</c:f>
              <c:strCache>
                <c:ptCount val="3"/>
                <c:pt idx="0">
                  <c:v>N-gram</c:v>
                </c:pt>
                <c:pt idx="1">
                  <c:v>TF-IDF</c:v>
                </c:pt>
                <c:pt idx="2">
                  <c:v>BoW</c:v>
                </c:pt>
              </c:strCache>
            </c:strRef>
          </c:cat>
          <c:val>
            <c:numRef>
              <c:f>Sheet1!$H$55:$J$55</c:f>
              <c:numCache>
                <c:formatCode>General</c:formatCode>
                <c:ptCount val="3"/>
                <c:pt idx="0">
                  <c:v>22.72</c:v>
                </c:pt>
                <c:pt idx="1">
                  <c:v>17.13</c:v>
                </c:pt>
                <c:pt idx="2">
                  <c:v>17.920000000000002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2-5640-82DC-00F8190E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3379103"/>
        <c:axId val="1653096799"/>
      </c:barChart>
      <c:catAx>
        <c:axId val="16533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96799"/>
        <c:crosses val="autoZero"/>
        <c:auto val="1"/>
        <c:lblAlgn val="ctr"/>
        <c:lblOffset val="100"/>
        <c:noMultiLvlLbl val="0"/>
      </c:catAx>
      <c:valAx>
        <c:axId val="16530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613833</xdr:colOff>
      <xdr:row>9</xdr:row>
      <xdr:rowOff>168276</xdr:rowOff>
    </xdr:from>
    <xdr:to>
      <xdr:col>10</xdr:col>
      <xdr:colOff>232833</xdr:colOff>
      <xdr:row>23</xdr:row>
      <xdr:rowOff>96309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4BF0C3-C362-8DD3-F3B1-B4A4F2C57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550333</xdr:colOff>
      <xdr:row>9</xdr:row>
      <xdr:rowOff>104776</xdr:rowOff>
    </xdr:from>
    <xdr:to>
      <xdr:col>16</xdr:col>
      <xdr:colOff>169333</xdr:colOff>
      <xdr:row>23</xdr:row>
      <xdr:rowOff>32809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C3EF57-95C6-4250-3E12-99703D9BA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179916</xdr:colOff>
      <xdr:row>26</xdr:row>
      <xdr:rowOff>168275</xdr:rowOff>
    </xdr:from>
    <xdr:to>
      <xdr:col>14</xdr:col>
      <xdr:colOff>624416</xdr:colOff>
      <xdr:row>40</xdr:row>
      <xdr:rowOff>96309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545B7A-3991-E27E-6FDC-4CD290CD6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</xdr:colOff>
      <xdr:row>56</xdr:row>
      <xdr:rowOff>94192</xdr:rowOff>
    </xdr:from>
    <xdr:to>
      <xdr:col>11</xdr:col>
      <xdr:colOff>486833</xdr:colOff>
      <xdr:row>70</xdr:row>
      <xdr:rowOff>11642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97CEA3-DA9B-BBAD-FFC3-58F8073AF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1164-884C-F74B-8FD4-52704FE0918A}">
  <dimension ref="A1:N65"/>
  <sheetViews>
    <sheetView tabSelected="1" zoomScale="120" zoomScaleNormal="120" workbookViewId="0">
      <selection activeCell="M7" sqref="M7"/>
    </sheetView>
  </sheetViews>
  <sheetFormatPr baseColWidth="10" defaultRowHeight="16" x14ac:dyDescent="0.2"/>
  <cols>
    <col min="3" max="3" width="16.6640625" customWidth="1"/>
    <col min="5" max="5" width="14.6640625" customWidth="1"/>
  </cols>
  <sheetData>
    <row r="1" spans="1:14" x14ac:dyDescent="0.2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  <c r="M1" t="s">
        <v>13</v>
      </c>
      <c r="N1" t="s">
        <v>14</v>
      </c>
    </row>
    <row r="2" spans="1:14" x14ac:dyDescent="0.2">
      <c r="A2" t="s">
        <v>3</v>
      </c>
      <c r="B2">
        <v>0.81573205249554004</v>
      </c>
      <c r="C2">
        <v>0.84021988423313498</v>
      </c>
      <c r="D2">
        <v>0.81166496778186303</v>
      </c>
      <c r="F2" t="s">
        <v>3</v>
      </c>
      <c r="G2">
        <f>B2*100</f>
        <v>81.573205249554007</v>
      </c>
      <c r="H2">
        <f t="shared" ref="H2:I2" si="0">C2*100</f>
        <v>84.021988423313502</v>
      </c>
      <c r="I2">
        <f t="shared" si="0"/>
        <v>81.1664967781863</v>
      </c>
      <c r="L2" t="s">
        <v>4</v>
      </c>
      <c r="M2">
        <f>AVERAGE(G3:I3)</f>
        <v>97.666666666666671</v>
      </c>
      <c r="N2">
        <f>AVERAGE(G4:I4)</f>
        <v>73</v>
      </c>
    </row>
    <row r="3" spans="1:14" x14ac:dyDescent="0.2">
      <c r="A3" t="s">
        <v>7</v>
      </c>
      <c r="B3">
        <v>0.98</v>
      </c>
      <c r="C3">
        <v>0.97</v>
      </c>
      <c r="D3">
        <v>0.98</v>
      </c>
      <c r="F3" t="s">
        <v>7</v>
      </c>
      <c r="G3">
        <f t="shared" ref="G3:G8" si="1">B3*100</f>
        <v>98</v>
      </c>
      <c r="H3">
        <f t="shared" ref="H3:H8" si="2">C3*100</f>
        <v>97</v>
      </c>
      <c r="I3">
        <f t="shared" ref="I3:I8" si="3">D3*100</f>
        <v>98</v>
      </c>
      <c r="L3" t="s">
        <v>5</v>
      </c>
      <c r="M3">
        <f>AVERAGE(G5:I5)</f>
        <v>68.333333333333329</v>
      </c>
      <c r="N3">
        <f>AVERAGE(G6:I6)</f>
        <v>98</v>
      </c>
    </row>
    <row r="4" spans="1:14" x14ac:dyDescent="0.2">
      <c r="A4" t="s">
        <v>8</v>
      </c>
      <c r="B4">
        <v>0.72</v>
      </c>
      <c r="C4">
        <v>0.75</v>
      </c>
      <c r="D4">
        <v>0.72</v>
      </c>
      <c r="F4" t="s">
        <v>8</v>
      </c>
      <c r="G4">
        <f t="shared" si="1"/>
        <v>72</v>
      </c>
      <c r="H4">
        <f t="shared" si="2"/>
        <v>75</v>
      </c>
      <c r="I4">
        <f t="shared" si="3"/>
        <v>72</v>
      </c>
      <c r="L4" t="s">
        <v>6</v>
      </c>
      <c r="M4">
        <f>AVERAGE(G7:I7)</f>
        <v>80.333333333333329</v>
      </c>
      <c r="N4">
        <f>AVERAGE(G8:I8)</f>
        <v>83.666666666666671</v>
      </c>
    </row>
    <row r="5" spans="1:14" x14ac:dyDescent="0.2">
      <c r="A5" t="s">
        <v>9</v>
      </c>
      <c r="B5">
        <v>0.67</v>
      </c>
      <c r="C5">
        <v>0.72</v>
      </c>
      <c r="D5">
        <v>0.66</v>
      </c>
      <c r="F5" t="s">
        <v>9</v>
      </c>
      <c r="G5">
        <f t="shared" si="1"/>
        <v>67</v>
      </c>
      <c r="H5">
        <f t="shared" si="2"/>
        <v>72</v>
      </c>
      <c r="I5">
        <f t="shared" si="3"/>
        <v>66</v>
      </c>
    </row>
    <row r="6" spans="1:14" x14ac:dyDescent="0.2">
      <c r="A6" t="s">
        <v>10</v>
      </c>
      <c r="B6">
        <v>0.98</v>
      </c>
      <c r="C6">
        <v>0.98</v>
      </c>
      <c r="D6">
        <v>0.98</v>
      </c>
      <c r="F6" t="s">
        <v>10</v>
      </c>
      <c r="G6">
        <f t="shared" si="1"/>
        <v>98</v>
      </c>
      <c r="H6">
        <f t="shared" si="2"/>
        <v>98</v>
      </c>
      <c r="I6">
        <f t="shared" si="3"/>
        <v>98</v>
      </c>
    </row>
    <row r="7" spans="1:14" x14ac:dyDescent="0.2">
      <c r="A7" t="s">
        <v>11</v>
      </c>
      <c r="B7">
        <v>0.79</v>
      </c>
      <c r="C7">
        <v>0.83</v>
      </c>
      <c r="D7">
        <v>0.79</v>
      </c>
      <c r="F7" t="s">
        <v>11</v>
      </c>
      <c r="G7">
        <f t="shared" si="1"/>
        <v>79</v>
      </c>
      <c r="H7">
        <f t="shared" si="2"/>
        <v>83</v>
      </c>
      <c r="I7">
        <f t="shared" si="3"/>
        <v>79</v>
      </c>
    </row>
    <row r="8" spans="1:14" x14ac:dyDescent="0.2">
      <c r="A8" t="s">
        <v>12</v>
      </c>
      <c r="B8">
        <v>0.83</v>
      </c>
      <c r="C8">
        <v>0.85</v>
      </c>
      <c r="D8">
        <v>0.83</v>
      </c>
      <c r="F8" t="s">
        <v>12</v>
      </c>
      <c r="G8">
        <f t="shared" si="1"/>
        <v>83</v>
      </c>
      <c r="H8">
        <f t="shared" si="2"/>
        <v>85</v>
      </c>
      <c r="I8">
        <f t="shared" si="3"/>
        <v>83</v>
      </c>
    </row>
    <row r="11" spans="1:14" x14ac:dyDescent="0.2">
      <c r="C11" t="s">
        <v>1</v>
      </c>
      <c r="D11" t="s">
        <v>2</v>
      </c>
    </row>
    <row r="12" spans="1:14" x14ac:dyDescent="0.2">
      <c r="B12" t="s">
        <v>3</v>
      </c>
      <c r="C12">
        <f>C2/B2*100</f>
        <v>103.00194551172535</v>
      </c>
      <c r="D12">
        <f>D2/B2*100</f>
        <v>99.501419038122293</v>
      </c>
    </row>
    <row r="13" spans="1:14" x14ac:dyDescent="0.2">
      <c r="B13" t="s">
        <v>7</v>
      </c>
      <c r="C13">
        <f t="shared" ref="C13:C18" si="4">C3/B3*100</f>
        <v>98.979591836734699</v>
      </c>
      <c r="D13">
        <f t="shared" ref="D13:D18" si="5">D3/B3*100</f>
        <v>100</v>
      </c>
    </row>
    <row r="14" spans="1:14" x14ac:dyDescent="0.2">
      <c r="B14" t="s">
        <v>8</v>
      </c>
      <c r="C14">
        <f t="shared" si="4"/>
        <v>104.16666666666667</v>
      </c>
      <c r="D14">
        <f t="shared" si="5"/>
        <v>100</v>
      </c>
    </row>
    <row r="15" spans="1:14" x14ac:dyDescent="0.2">
      <c r="B15" t="s">
        <v>9</v>
      </c>
      <c r="C15">
        <f t="shared" si="4"/>
        <v>107.46268656716418</v>
      </c>
      <c r="D15">
        <f t="shared" si="5"/>
        <v>98.507462686567166</v>
      </c>
    </row>
    <row r="16" spans="1:14" x14ac:dyDescent="0.2">
      <c r="B16" t="s">
        <v>10</v>
      </c>
      <c r="C16">
        <f t="shared" si="4"/>
        <v>100</v>
      </c>
      <c r="D16">
        <f t="shared" si="5"/>
        <v>100</v>
      </c>
    </row>
    <row r="17" spans="2:8" x14ac:dyDescent="0.2">
      <c r="B17" t="s">
        <v>11</v>
      </c>
      <c r="C17">
        <f t="shared" si="4"/>
        <v>105.06329113924049</v>
      </c>
      <c r="D17">
        <f t="shared" si="5"/>
        <v>100</v>
      </c>
    </row>
    <row r="18" spans="2:8" x14ac:dyDescent="0.2">
      <c r="B18" t="s">
        <v>12</v>
      </c>
      <c r="C18">
        <f t="shared" si="4"/>
        <v>102.40963855421687</v>
      </c>
      <c r="D18">
        <f t="shared" si="5"/>
        <v>100</v>
      </c>
    </row>
    <row r="27" spans="2:8" x14ac:dyDescent="0.2">
      <c r="B27" s="2" t="s">
        <v>13</v>
      </c>
      <c r="C27" s="2"/>
      <c r="D27" s="2" t="s">
        <v>14</v>
      </c>
      <c r="E27" s="2"/>
      <c r="F27">
        <v>146076858</v>
      </c>
      <c r="H27">
        <v>150252509</v>
      </c>
    </row>
    <row r="28" spans="2:8" x14ac:dyDescent="0.2">
      <c r="D28" s="2" t="s">
        <v>13</v>
      </c>
      <c r="E28" s="2" t="s">
        <v>14</v>
      </c>
    </row>
    <row r="29" spans="2:8" x14ac:dyDescent="0.2">
      <c r="D29" s="1">
        <v>1.7572558472218256E-2</v>
      </c>
      <c r="E29" s="1">
        <v>7.3187225864346011E-3</v>
      </c>
      <c r="F29">
        <v>1069096</v>
      </c>
      <c r="H29">
        <v>2640321</v>
      </c>
    </row>
    <row r="30" spans="2:8" x14ac:dyDescent="0.2">
      <c r="D30" s="1">
        <v>7.4666839673206385E-3</v>
      </c>
      <c r="E30" s="1">
        <v>6.0060642870618155E-3</v>
      </c>
      <c r="F30">
        <v>877347</v>
      </c>
      <c r="H30">
        <v>1121888</v>
      </c>
    </row>
    <row r="31" spans="2:8" x14ac:dyDescent="0.2">
      <c r="D31" s="1">
        <v>5.3088165070175304E-3</v>
      </c>
      <c r="E31" s="1">
        <v>3.757960073319759E-3</v>
      </c>
      <c r="F31">
        <v>548951</v>
      </c>
      <c r="H31">
        <v>797663</v>
      </c>
    </row>
    <row r="32" spans="2:8" x14ac:dyDescent="0.2">
      <c r="D32" s="1">
        <v>4.7860498622355786E-3</v>
      </c>
      <c r="E32" s="1">
        <v>3.6098325718369436E-3</v>
      </c>
      <c r="F32">
        <v>527313</v>
      </c>
      <c r="H32">
        <v>719116</v>
      </c>
    </row>
    <row r="33" spans="1:8" x14ac:dyDescent="0.2">
      <c r="D33" s="1">
        <v>4.5261141030263925E-3</v>
      </c>
      <c r="E33" s="1">
        <v>3.3583964408653972E-3</v>
      </c>
      <c r="F33">
        <v>490584</v>
      </c>
      <c r="H33">
        <v>680060</v>
      </c>
    </row>
    <row r="34" spans="1:8" x14ac:dyDescent="0.2">
      <c r="D34" s="1">
        <v>2.4901547567501852E-3</v>
      </c>
      <c r="E34" s="1">
        <v>3.0320545366604203E-3</v>
      </c>
      <c r="F34">
        <v>442913</v>
      </c>
      <c r="H34">
        <v>374152</v>
      </c>
    </row>
    <row r="35" spans="1:8" x14ac:dyDescent="0.2">
      <c r="D35" s="1">
        <v>2.357285095319107E-3</v>
      </c>
      <c r="E35" s="1">
        <v>2.9077021905824399E-3</v>
      </c>
      <c r="F35">
        <v>424748</v>
      </c>
      <c r="H35">
        <v>354188</v>
      </c>
    </row>
    <row r="36" spans="1:8" x14ac:dyDescent="0.2">
      <c r="D36" s="1">
        <v>2.143504971354588E-3</v>
      </c>
      <c r="E36" s="1">
        <v>2.7718285123575154E-3</v>
      </c>
      <c r="F36">
        <v>404900</v>
      </c>
      <c r="H36">
        <v>322067</v>
      </c>
    </row>
    <row r="37" spans="1:8" x14ac:dyDescent="0.2">
      <c r="D37" s="1">
        <v>1.8895325069080877E-3</v>
      </c>
      <c r="E37" s="1">
        <v>2.474601418384834E-3</v>
      </c>
      <c r="F37">
        <v>361482</v>
      </c>
      <c r="H37">
        <v>283907</v>
      </c>
    </row>
    <row r="38" spans="1:8" x14ac:dyDescent="0.2">
      <c r="D38" s="1">
        <v>1.8707641015166009E-3</v>
      </c>
      <c r="E38" s="1">
        <v>2.2928272457776989E-3</v>
      </c>
      <c r="F38">
        <v>334929</v>
      </c>
      <c r="H38">
        <v>281087</v>
      </c>
    </row>
    <row r="42" spans="1:8" x14ac:dyDescent="0.2">
      <c r="B42" s="2" t="s">
        <v>13</v>
      </c>
      <c r="C42" s="2" t="s">
        <v>14</v>
      </c>
    </row>
    <row r="43" spans="1:8" x14ac:dyDescent="0.2">
      <c r="A43" t="s">
        <v>34</v>
      </c>
      <c r="B43" s="1">
        <v>1.7572558472218256E-2</v>
      </c>
      <c r="C43" s="1">
        <v>7.3187225864346011E-3</v>
      </c>
    </row>
    <row r="44" spans="1:8" x14ac:dyDescent="0.2">
      <c r="A44" t="s">
        <v>35</v>
      </c>
      <c r="B44" s="1">
        <v>7.4666839673206385E-3</v>
      </c>
      <c r="C44" s="1">
        <v>6.0060642870618155E-3</v>
      </c>
    </row>
    <row r="45" spans="1:8" x14ac:dyDescent="0.2">
      <c r="A45" t="s">
        <v>36</v>
      </c>
      <c r="B45" s="1">
        <v>5.3088165070175304E-3</v>
      </c>
      <c r="C45" s="1">
        <v>3.757960073319759E-3</v>
      </c>
    </row>
    <row r="46" spans="1:8" x14ac:dyDescent="0.2">
      <c r="A46" t="s">
        <v>37</v>
      </c>
      <c r="B46" s="1">
        <v>4.7860498622355786E-3</v>
      </c>
      <c r="C46" s="1">
        <v>3.6098325718369436E-3</v>
      </c>
    </row>
    <row r="47" spans="1:8" x14ac:dyDescent="0.2">
      <c r="A47" t="s">
        <v>38</v>
      </c>
      <c r="B47" s="1">
        <v>4.5261141030263925E-3</v>
      </c>
      <c r="C47" s="1">
        <v>3.3583964408653972E-3</v>
      </c>
    </row>
    <row r="48" spans="1:8" x14ac:dyDescent="0.2">
      <c r="A48" t="s">
        <v>39</v>
      </c>
      <c r="B48" s="1">
        <v>2.4901547567501852E-3</v>
      </c>
      <c r="C48" s="1">
        <v>3.0320545366604203E-3</v>
      </c>
    </row>
    <row r="49" spans="1:10" x14ac:dyDescent="0.2">
      <c r="A49" t="s">
        <v>40</v>
      </c>
      <c r="B49" s="1">
        <v>2.357285095319107E-3</v>
      </c>
      <c r="C49" s="1">
        <v>2.9077021905824399E-3</v>
      </c>
    </row>
    <row r="50" spans="1:10" x14ac:dyDescent="0.2">
      <c r="A50" t="s">
        <v>41</v>
      </c>
      <c r="B50" s="1">
        <v>2.143504971354588E-3</v>
      </c>
      <c r="C50" s="1">
        <v>2.7718285123575154E-3</v>
      </c>
    </row>
    <row r="51" spans="1:10" x14ac:dyDescent="0.2">
      <c r="A51" t="s">
        <v>42</v>
      </c>
      <c r="B51" s="1">
        <v>1.8895325069080877E-3</v>
      </c>
      <c r="C51" s="1">
        <v>2.474601418384834E-3</v>
      </c>
    </row>
    <row r="52" spans="1:10" x14ac:dyDescent="0.2">
      <c r="A52" t="s">
        <v>43</v>
      </c>
      <c r="B52" s="1">
        <v>1.8707641015166009E-3</v>
      </c>
      <c r="C52" s="1">
        <v>2.2928272457776989E-3</v>
      </c>
    </row>
    <row r="54" spans="1:10" ht="17" thickBot="1" x14ac:dyDescent="0.25">
      <c r="H54" t="s">
        <v>0</v>
      </c>
      <c r="I54" t="s">
        <v>1</v>
      </c>
      <c r="J54" t="s">
        <v>2</v>
      </c>
    </row>
    <row r="55" spans="1:10" x14ac:dyDescent="0.2">
      <c r="B55" s="3" t="s">
        <v>13</v>
      </c>
      <c r="C55" s="4"/>
      <c r="D55" s="7" t="s">
        <v>14</v>
      </c>
      <c r="E55" s="4"/>
      <c r="G55" t="s">
        <v>53</v>
      </c>
      <c r="H55">
        <v>22.72</v>
      </c>
      <c r="I55">
        <v>17.13</v>
      </c>
      <c r="J55">
        <v>17.920000000000002</v>
      </c>
    </row>
    <row r="56" spans="1:10" x14ac:dyDescent="0.2">
      <c r="B56" s="8" t="s">
        <v>25</v>
      </c>
      <c r="C56" s="5" t="s">
        <v>48</v>
      </c>
      <c r="D56" s="10" t="s">
        <v>15</v>
      </c>
      <c r="E56" s="5" t="s">
        <v>48</v>
      </c>
    </row>
    <row r="57" spans="1:10" x14ac:dyDescent="0.2">
      <c r="B57" s="8" t="s">
        <v>26</v>
      </c>
      <c r="C57" s="5" t="s">
        <v>48</v>
      </c>
      <c r="D57" s="10" t="s">
        <v>16</v>
      </c>
      <c r="E57" s="5" t="s">
        <v>47</v>
      </c>
    </row>
    <row r="58" spans="1:10" x14ac:dyDescent="0.2">
      <c r="B58" s="8" t="s">
        <v>27</v>
      </c>
      <c r="C58" s="5" t="s">
        <v>44</v>
      </c>
      <c r="D58" s="10" t="s">
        <v>17</v>
      </c>
      <c r="E58" s="5" t="s">
        <v>46</v>
      </c>
    </row>
    <row r="59" spans="1:10" x14ac:dyDescent="0.2">
      <c r="B59" s="8" t="s">
        <v>28</v>
      </c>
      <c r="C59" s="5" t="s">
        <v>44</v>
      </c>
      <c r="D59" s="10" t="s">
        <v>18</v>
      </c>
      <c r="E59" s="5" t="s">
        <v>46</v>
      </c>
    </row>
    <row r="60" spans="1:10" x14ac:dyDescent="0.2">
      <c r="B60" s="8" t="s">
        <v>29</v>
      </c>
      <c r="C60" s="5" t="s">
        <v>45</v>
      </c>
      <c r="D60" s="10" t="s">
        <v>19</v>
      </c>
      <c r="E60" s="5" t="s">
        <v>49</v>
      </c>
    </row>
    <row r="61" spans="1:10" x14ac:dyDescent="0.2">
      <c r="B61" s="8" t="s">
        <v>21</v>
      </c>
      <c r="C61" s="5" t="s">
        <v>45</v>
      </c>
      <c r="D61" s="10" t="s">
        <v>20</v>
      </c>
      <c r="E61" s="5" t="s">
        <v>47</v>
      </c>
    </row>
    <row r="62" spans="1:10" x14ac:dyDescent="0.2">
      <c r="B62" s="8" t="s">
        <v>30</v>
      </c>
      <c r="C62" s="5" t="s">
        <v>45</v>
      </c>
      <c r="D62" s="10" t="s">
        <v>21</v>
      </c>
      <c r="E62" s="5" t="s">
        <v>45</v>
      </c>
    </row>
    <row r="63" spans="1:10" x14ac:dyDescent="0.2">
      <c r="B63" s="8" t="s">
        <v>31</v>
      </c>
      <c r="C63" s="5" t="s">
        <v>46</v>
      </c>
      <c r="D63" s="10" t="s">
        <v>22</v>
      </c>
      <c r="E63" s="5" t="s">
        <v>50</v>
      </c>
    </row>
    <row r="64" spans="1:10" x14ac:dyDescent="0.2">
      <c r="B64" s="8" t="s">
        <v>32</v>
      </c>
      <c r="C64" s="5" t="s">
        <v>45</v>
      </c>
      <c r="D64" s="10" t="s">
        <v>23</v>
      </c>
      <c r="E64" s="5" t="s">
        <v>51</v>
      </c>
    </row>
    <row r="65" spans="2:5" ht="17" thickBot="1" x14ac:dyDescent="0.25">
      <c r="B65" s="9" t="s">
        <v>33</v>
      </c>
      <c r="C65" s="6" t="s">
        <v>47</v>
      </c>
      <c r="D65" s="11" t="s">
        <v>24</v>
      </c>
      <c r="E65" s="6" t="s">
        <v>52</v>
      </c>
    </row>
  </sheetData>
  <mergeCells count="2">
    <mergeCell ref="B55:C55"/>
    <mergeCell ref="D55:E55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Nan (Postgraduate Student)</dc:creator>
  <cp:lastModifiedBy>Gao, Nan (Postgraduate Student)</cp:lastModifiedBy>
  <dcterms:created xsi:type="dcterms:W3CDTF">2024-04-24T18:10:22Z</dcterms:created>
  <dcterms:modified xsi:type="dcterms:W3CDTF">2024-04-25T21:07:48Z</dcterms:modified>
</cp:coreProperties>
</file>