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.verheyden\Documents\GitHub\Elektromechanica\"/>
    </mc:Choice>
  </mc:AlternateContent>
  <bookViews>
    <workbookView xWindow="0" yWindow="0" windowWidth="28800" windowHeight="1243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H17" i="1" s="1"/>
  <c r="D18" i="1"/>
  <c r="D19" i="1"/>
  <c r="D20" i="1"/>
  <c r="D21" i="1"/>
  <c r="H21" i="1" s="1"/>
  <c r="D22" i="1"/>
  <c r="D16" i="1"/>
  <c r="D5" i="1"/>
  <c r="H5" i="1" s="1"/>
  <c r="D4" i="1"/>
  <c r="H4" i="1" s="1"/>
  <c r="E17" i="1"/>
  <c r="E18" i="1"/>
  <c r="E19" i="1"/>
  <c r="E20" i="1"/>
  <c r="E21" i="1"/>
  <c r="E22" i="1"/>
  <c r="E16" i="1"/>
  <c r="E5" i="1"/>
  <c r="E4" i="1"/>
  <c r="F17" i="1"/>
  <c r="G17" i="1"/>
  <c r="F18" i="1"/>
  <c r="G18" i="1"/>
  <c r="F19" i="1"/>
  <c r="G19" i="1"/>
  <c r="F20" i="1"/>
  <c r="G20" i="1"/>
  <c r="F21" i="1"/>
  <c r="G21" i="1"/>
  <c r="F22" i="1"/>
  <c r="G22" i="1"/>
  <c r="G16" i="1"/>
  <c r="F16" i="1"/>
  <c r="F5" i="1"/>
  <c r="G5" i="1"/>
  <c r="G4" i="1"/>
  <c r="F4" i="1"/>
  <c r="H16" i="1" l="1"/>
  <c r="H19" i="1"/>
  <c r="H22" i="1"/>
  <c r="H18" i="1"/>
  <c r="H20" i="1"/>
</calcChain>
</file>

<file path=xl/sharedStrings.xml><?xml version="1.0" encoding="utf-8"?>
<sst xmlns="http://schemas.openxmlformats.org/spreadsheetml/2006/main" count="14" uniqueCount="11">
  <si>
    <t>Adres</t>
  </si>
  <si>
    <t>Write</t>
  </si>
  <si>
    <t>Read</t>
  </si>
  <si>
    <t>SW</t>
  </si>
  <si>
    <t>Hz (10)</t>
  </si>
  <si>
    <t>A</t>
  </si>
  <si>
    <t>V</t>
  </si>
  <si>
    <t>kW</t>
  </si>
  <si>
    <t>h</t>
  </si>
  <si>
    <t>COPY NAAR PLC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</si>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</sst>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2" borderId="0" xfId="0" applyFill="1" applyAlignment="1">
      <alignment horizontal="center"/>
    </xf>
    <xf numFmtId="0" fontId="2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J24" sqref="J24"/>
    </sheetView>
  </sheetViews>
  <sheetFormatPr defaultRowHeight="14.4" x14ac:dyDescent="0.3"/>
  <cols>
    <col min="3" max="3" width="6.5546875" bestFit="1" customWidth="1"/>
    <col min="4" max="4" width="13.77734375" bestFit="1" customWidth="1"/>
    <col min="5" max="5" width="12.6640625" bestFit="1" customWidth="1"/>
    <col min="6" max="6" width="21" bestFit="1" customWidth="1"/>
    <col min="7" max="7" width="12.33203125" bestFit="1" customWidth="1"/>
    <col min="8" max="8" width="60.33203125" bestFit="1" customWidth="1"/>
  </cols>
  <sheetData>
    <row r="2" spans="2:9" x14ac:dyDescent="0.3">
      <c r="B2" s="4" t="s">
        <v>1</v>
      </c>
      <c r="C2" s="4"/>
      <c r="D2" s="4"/>
      <c r="E2" s="4"/>
      <c r="F2" s="4"/>
      <c r="G2" s="4"/>
      <c r="H2" s="4"/>
      <c r="I2" s="4"/>
    </row>
    <row r="3" spans="2:9" x14ac:dyDescent="0.3">
      <c r="B3" s="1" t="s">
        <v>0</v>
      </c>
      <c r="C3" s="1" t="s">
        <v>10</v>
      </c>
      <c r="D3" s="1"/>
      <c r="E3" s="1"/>
      <c r="F3" s="1"/>
      <c r="G3" s="1"/>
      <c r="H3" s="2" t="s">
        <v>9</v>
      </c>
      <c r="I3" s="1"/>
    </row>
    <row r="4" spans="2:9" x14ac:dyDescent="0.3">
      <c r="B4" s="3">
        <v>8501</v>
      </c>
      <c r="C4" s="3" t="s">
        <v>3</v>
      </c>
      <c r="D4" s="1" t="str">
        <f>"sUnit:='"&amp;C4&amp;"',"</f>
        <v>sUnit:='SW',</v>
      </c>
      <c r="E4" s="1" t="str">
        <f>"sName:='"&amp;B4&amp;"',"</f>
        <v>sName:='8501',</v>
      </c>
      <c r="F4" s="1" t="str">
        <f>"wAdressRegister:="&amp;B4&amp;" ,"</f>
        <v>wAdressRegister:=8501 ,</v>
      </c>
      <c r="G4" s="1" t="str">
        <f>"byFunction:="&amp;8</f>
        <v>byFunction:=8</v>
      </c>
      <c r="H4" s="5" t="str">
        <f>"("&amp;D4&amp;E4&amp;F4&amp;G4&amp;"),"</f>
        <v>(sUnit:='SW',sName:='8501',wAdressRegister:=8501 ,byFunction:=8),</v>
      </c>
    </row>
    <row r="5" spans="2:9" x14ac:dyDescent="0.3">
      <c r="B5" s="3">
        <v>8502</v>
      </c>
      <c r="C5" s="3" t="s">
        <v>4</v>
      </c>
      <c r="D5" s="1" t="str">
        <f>"sUnit:='"&amp;C5&amp;"',"</f>
        <v>sUnit:='Hz (10)',</v>
      </c>
      <c r="E5" s="1" t="str">
        <f>"sName:='"&amp;B5&amp;"',"</f>
        <v>sName:='8502',</v>
      </c>
      <c r="F5" s="1" t="str">
        <f>"wAdressRegister:="&amp;B5&amp;" ,"</f>
        <v>wAdressRegister:=8502 ,</v>
      </c>
      <c r="G5" s="1" t="str">
        <f>"byFunction:="&amp;8</f>
        <v>byFunction:=8</v>
      </c>
      <c r="H5" s="5" t="str">
        <f>"("&amp;D5&amp;E5&amp;F5&amp;G5&amp;"),"</f>
        <v>(sUnit:='Hz (10)',sName:='8502',wAdressRegister:=8502 ,byFunction:=8),</v>
      </c>
    </row>
    <row r="14" spans="2:9" x14ac:dyDescent="0.3">
      <c r="B14" s="4" t="s">
        <v>2</v>
      </c>
      <c r="C14" s="4"/>
      <c r="D14" s="4"/>
      <c r="E14" s="4"/>
      <c r="F14" s="4"/>
      <c r="G14" s="4"/>
      <c r="H14" s="4"/>
      <c r="I14" s="4"/>
    </row>
    <row r="15" spans="2:9" x14ac:dyDescent="0.3">
      <c r="B15" s="1" t="s">
        <v>0</v>
      </c>
      <c r="C15" s="1"/>
      <c r="D15" s="1"/>
      <c r="E15" s="1"/>
      <c r="F15" s="1"/>
      <c r="G15" s="1"/>
      <c r="H15" s="1"/>
      <c r="I15" s="1"/>
    </row>
    <row r="16" spans="2:9" x14ac:dyDescent="0.3">
      <c r="B16" s="3">
        <v>3202</v>
      </c>
      <c r="C16" s="3" t="s">
        <v>4</v>
      </c>
      <c r="D16" s="1" t="str">
        <f>"sUnit:='"&amp;C16&amp;"',"</f>
        <v>sUnit:='Hz (10)',</v>
      </c>
      <c r="E16" s="1" t="str">
        <f>"sName:='"&amp;B16&amp;"',"</f>
        <v>sName:='3202',</v>
      </c>
      <c r="F16" s="1" t="str">
        <f>"wAdressRegister:="&amp;B16&amp;" ,"</f>
        <v>wAdressRegister:=3202 ,</v>
      </c>
      <c r="G16" s="1" t="str">
        <f>"byFunction:="&amp;3</f>
        <v>byFunction:=3</v>
      </c>
      <c r="H16" s="5" t="str">
        <f>"("&amp;D16&amp;E16&amp;F16&amp;G16&amp;"),"</f>
        <v>(sUnit:='Hz (10)',sName:='3202',wAdressRegister:=3202 ,byFunction:=3),</v>
      </c>
    </row>
    <row r="17" spans="2:8" x14ac:dyDescent="0.3">
      <c r="B17" s="3">
        <v>3205</v>
      </c>
      <c r="C17" s="3"/>
      <c r="D17" s="1" t="str">
        <f t="shared" ref="D17:D22" si="0">"sUnit:='"&amp;C17&amp;"',"</f>
        <v>sUnit:='',</v>
      </c>
      <c r="E17" s="1" t="str">
        <f t="shared" ref="E17:E22" si="1">"sName:='"&amp;B17&amp;"',"</f>
        <v>sName:='3205',</v>
      </c>
      <c r="F17" s="1" t="str">
        <f t="shared" ref="F17:F22" si="2">"wAdressRegister:="&amp;B17&amp;" ,"</f>
        <v>wAdressRegister:=3205 ,</v>
      </c>
      <c r="G17" s="1" t="str">
        <f t="shared" ref="G17:G22" si="3">"byFunction:="&amp;3</f>
        <v>byFunction:=3</v>
      </c>
      <c r="H17" s="5" t="str">
        <f t="shared" ref="H17:H22" si="4">"("&amp;D17&amp;E17&amp;F17&amp;G17&amp;"),"</f>
        <v>(sUnit:='',sName:='3205',wAdressRegister:=3205 ,byFunction:=3),</v>
      </c>
    </row>
    <row r="18" spans="2:8" x14ac:dyDescent="0.3">
      <c r="B18" s="3">
        <v>3204</v>
      </c>
      <c r="C18" s="3" t="s">
        <v>5</v>
      </c>
      <c r="D18" s="1" t="str">
        <f t="shared" si="0"/>
        <v>sUnit:='A',</v>
      </c>
      <c r="E18" s="1" t="str">
        <f t="shared" si="1"/>
        <v>sName:='3204',</v>
      </c>
      <c r="F18" s="1" t="str">
        <f t="shared" si="2"/>
        <v>wAdressRegister:=3204 ,</v>
      </c>
      <c r="G18" s="1" t="str">
        <f t="shared" si="3"/>
        <v>byFunction:=3</v>
      </c>
      <c r="H18" s="5" t="str">
        <f t="shared" si="4"/>
        <v>(sUnit:='A',sName:='3204',wAdressRegister:=3204 ,byFunction:=3),</v>
      </c>
    </row>
    <row r="19" spans="2:8" x14ac:dyDescent="0.3">
      <c r="B19" s="3">
        <v>3208</v>
      </c>
      <c r="C19" s="3" t="s">
        <v>6</v>
      </c>
      <c r="D19" s="1" t="str">
        <f t="shared" si="0"/>
        <v>sUnit:='V',</v>
      </c>
      <c r="E19" s="1" t="str">
        <f t="shared" si="1"/>
        <v>sName:='3208',</v>
      </c>
      <c r="F19" s="1" t="str">
        <f t="shared" si="2"/>
        <v>wAdressRegister:=3208 ,</v>
      </c>
      <c r="G19" s="1" t="str">
        <f t="shared" si="3"/>
        <v>byFunction:=3</v>
      </c>
      <c r="H19" s="5" t="str">
        <f t="shared" si="4"/>
        <v>(sUnit:='V',sName:='3208',wAdressRegister:=3208 ,byFunction:=3),</v>
      </c>
    </row>
    <row r="20" spans="2:8" x14ac:dyDescent="0.3">
      <c r="B20" s="3">
        <v>3211</v>
      </c>
      <c r="C20" s="3" t="s">
        <v>7</v>
      </c>
      <c r="D20" s="1" t="str">
        <f t="shared" si="0"/>
        <v>sUnit:='kW',</v>
      </c>
      <c r="E20" s="1" t="str">
        <f t="shared" si="1"/>
        <v>sName:='3211',</v>
      </c>
      <c r="F20" s="1" t="str">
        <f t="shared" si="2"/>
        <v>wAdressRegister:=3211 ,</v>
      </c>
      <c r="G20" s="1" t="str">
        <f t="shared" si="3"/>
        <v>byFunction:=3</v>
      </c>
      <c r="H20" s="5" t="str">
        <f t="shared" si="4"/>
        <v>(sUnit:='kW',sName:='3211',wAdressRegister:=3211 ,byFunction:=3),</v>
      </c>
    </row>
    <row r="21" spans="2:8" x14ac:dyDescent="0.3">
      <c r="B21" s="3">
        <v>3233</v>
      </c>
      <c r="C21" s="3" t="s">
        <v>8</v>
      </c>
      <c r="D21" s="1" t="str">
        <f t="shared" si="0"/>
        <v>sUnit:='h',</v>
      </c>
      <c r="E21" s="1" t="str">
        <f t="shared" si="1"/>
        <v>sName:='3233',</v>
      </c>
      <c r="F21" s="1" t="str">
        <f t="shared" si="2"/>
        <v>wAdressRegister:=3233 ,</v>
      </c>
      <c r="G21" s="1" t="str">
        <f t="shared" si="3"/>
        <v>byFunction:=3</v>
      </c>
      <c r="H21" s="5" t="str">
        <f t="shared" si="4"/>
        <v>(sUnit:='h',sName:='3233',wAdressRegister:=3233 ,byFunction:=3),</v>
      </c>
    </row>
    <row r="22" spans="2:8" x14ac:dyDescent="0.3">
      <c r="B22" s="3">
        <v>3236</v>
      </c>
      <c r="C22" s="3" t="s">
        <v>8</v>
      </c>
      <c r="D22" s="1" t="str">
        <f t="shared" si="0"/>
        <v>sUnit:='h',</v>
      </c>
      <c r="E22" s="1" t="str">
        <f t="shared" si="1"/>
        <v>sName:='3236',</v>
      </c>
      <c r="F22" s="1" t="str">
        <f t="shared" si="2"/>
        <v>wAdressRegister:=3236 ,</v>
      </c>
      <c r="G22" s="1" t="str">
        <f t="shared" si="3"/>
        <v>byFunction:=3</v>
      </c>
      <c r="H22" s="5" t="str">
        <f t="shared" si="4"/>
        <v>(sUnit:='h',sName:='3236',wAdressRegister:=3236 ,byFunction:=3),</v>
      </c>
    </row>
  </sheetData>
  <mergeCells count="2">
    <mergeCell ref="B14:I14"/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Odisee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Verheyden</dc:creator>
  <cp:lastModifiedBy>Tim Verheyden</cp:lastModifiedBy>
  <dcterms:created xsi:type="dcterms:W3CDTF">2017-02-01T10:28:24Z</dcterms:created>
  <dcterms:modified xsi:type="dcterms:W3CDTF">2017-02-16T15:34:28Z</dcterms:modified>
</cp:coreProperties>
</file>