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xr:revisionPtr revIDLastSave="42" documentId="8_{84ED6387-A33C-498C-B030-EA15E29E63C7}" xr6:coauthVersionLast="46" xr6:coauthVersionMax="46" xr10:uidLastSave="{88CAF7CF-D4CA-4D67-A4C2-722442E166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E10" i="1"/>
  <c r="F10" i="1"/>
  <c r="F12" i="1" s="1"/>
  <c r="J3" i="1"/>
</calcChain>
</file>

<file path=xl/sharedStrings.xml><?xml version="1.0" encoding="utf-8"?>
<sst xmlns="http://schemas.openxmlformats.org/spreadsheetml/2006/main" count="29" uniqueCount="27">
  <si>
    <t xml:space="preserve">Date </t>
  </si>
  <si>
    <t>order details</t>
  </si>
  <si>
    <t>product name</t>
  </si>
  <si>
    <t>Deliver state</t>
  </si>
  <si>
    <t>items subtotal</t>
  </si>
  <si>
    <t>tax</t>
  </si>
  <si>
    <t>total cost</t>
  </si>
  <si>
    <t>tax igst ammount</t>
  </si>
  <si>
    <t>404-7279008-5251517</t>
  </si>
  <si>
    <t>s1 tp</t>
  </si>
  <si>
    <t>haryana</t>
  </si>
  <si>
    <t>171-7951466-7004351</t>
  </si>
  <si>
    <t>f1s tp</t>
  </si>
  <si>
    <t>403-5000416-1594750</t>
  </si>
  <si>
    <t>reno 2z tp</t>
  </si>
  <si>
    <t>haydrabad</t>
  </si>
  <si>
    <t>402-0144556-8140362</t>
  </si>
  <si>
    <t xml:space="preserve">
Note 7S </t>
  </si>
  <si>
    <t>indore</t>
  </si>
  <si>
    <t>405-5215839-0810734</t>
  </si>
  <si>
    <t>mi 9 pro</t>
  </si>
  <si>
    <t>171-6899617-1135544</t>
  </si>
  <si>
    <t xml:space="preserve">
Vivo S1</t>
  </si>
  <si>
    <t xml:space="preserve">nasik </t>
  </si>
  <si>
    <t>407-8118068-6582707</t>
  </si>
  <si>
    <t xml:space="preserve">
Redmi NOTE9 Pro</t>
  </si>
  <si>
    <t>vijay nagar indore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</si>
</sst>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9"/>
      <color rgb="FF696969"/>
      <name val="Amazon Ember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7E7E7"/>
      </top>
      <bottom style="thin">
        <color rgb="FFE7E7E7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wrapText="1"/>
    </xf>
    <xf numFmtId="14" fontId="0" fillId="0" borderId="0" xfId="0" applyNumberFormat="1"/>
    <xf numFmtId="0" fontId="1" fillId="0" borderId="0" xfId="1" applyAlignment="1">
      <alignment wrapText="1"/>
    </xf>
    <xf numFmtId="9" fontId="0" fillId="0" borderId="0" xfId="0" applyNumberFormat="1"/>
    <xf numFmtId="9" fontId="2" fillId="0" borderId="0" xfId="0" applyNumberFormat="1" applyFont="1" applyAlignment="1">
      <alignment wrapText="1"/>
    </xf>
    <xf numFmtId="0" fontId="1" fillId="2" borderId="1" xfId="1" applyFill="1" applyBorder="1" applyAlignment="1">
      <alignment wrapText="1"/>
    </xf>
    <xf numFmtId="14" fontId="3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llercentral.amazon.in/orders-v3/order/171-6899617-1135544" TargetMode="External"/><Relationship Id="rId3" Type="http://schemas.openxmlformats.org/officeDocument/2006/relationships/hyperlink" Target="https://sellercentral.amazon.in/orders-v3/order/403-5000416-1594750" TargetMode="External"/><Relationship Id="rId7" Type="http://schemas.openxmlformats.org/officeDocument/2006/relationships/hyperlink" Target="https://www.amazon.in/gp/product/B08PT87P6D" TargetMode="External"/><Relationship Id="rId2" Type="http://schemas.openxmlformats.org/officeDocument/2006/relationships/hyperlink" Target="https://sellercentral.amazon.in/orders-v3/order/171-7951466-7004351" TargetMode="External"/><Relationship Id="rId1" Type="http://schemas.openxmlformats.org/officeDocument/2006/relationships/hyperlink" Target="https://sellercentral.amazon.in/orders-v3/order/404-7279008-5251517" TargetMode="External"/><Relationship Id="rId6" Type="http://schemas.openxmlformats.org/officeDocument/2006/relationships/hyperlink" Target="https://sellercentral.amazon.in/orders-v3/order/405-5215839-0810734" TargetMode="External"/><Relationship Id="rId5" Type="http://schemas.openxmlformats.org/officeDocument/2006/relationships/hyperlink" Target="https://www.amazon.in/gp/product/B08NW7YW61" TargetMode="External"/><Relationship Id="rId10" Type="http://schemas.openxmlformats.org/officeDocument/2006/relationships/hyperlink" Target="https://www.amazon.in/gp/product/B08NW6F7W7" TargetMode="External"/><Relationship Id="rId4" Type="http://schemas.openxmlformats.org/officeDocument/2006/relationships/hyperlink" Target="https://sellercentral.amazon.in/orders-v3/order/402-0144556-8140362" TargetMode="External"/><Relationship Id="rId9" Type="http://schemas.openxmlformats.org/officeDocument/2006/relationships/hyperlink" Target="https://sellercentral.amazon.in/orders-v3/order/407-8118068-65827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A2" workbookViewId="0">
      <selection activeCell="J10" sqref="J10"/>
    </sheetView>
  </sheetViews>
  <sheetFormatPr defaultRowHeight="15"/>
  <cols>
    <col min="1" max="1" width="13" customWidth="1"/>
    <col min="2" max="2" width="21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</row>
    <row r="3" spans="1:10" ht="45">
      <c r="A3" s="2">
        <v>44186</v>
      </c>
      <c r="B3" s="3" t="s">
        <v>8</v>
      </c>
      <c r="C3" t="s">
        <v>9</v>
      </c>
      <c r="D3" t="s">
        <v>10</v>
      </c>
      <c r="E3">
        <v>133.4</v>
      </c>
      <c r="F3">
        <v>15.96</v>
      </c>
      <c r="G3">
        <v>149</v>
      </c>
      <c r="H3" s="4">
        <v>0.12</v>
      </c>
      <c r="J3">
        <f>F3*100/E3</f>
        <v>11.964017991004496</v>
      </c>
    </row>
    <row r="4" spans="1:10" ht="45">
      <c r="A4" s="2">
        <v>44195</v>
      </c>
      <c r="B4" s="3" t="s">
        <v>11</v>
      </c>
      <c r="C4" s="1" t="s">
        <v>12</v>
      </c>
      <c r="D4" t="s">
        <v>10</v>
      </c>
      <c r="E4" s="1">
        <v>133.4</v>
      </c>
      <c r="F4" s="1">
        <v>15.96</v>
      </c>
      <c r="G4" s="1">
        <v>149</v>
      </c>
      <c r="H4" s="5">
        <v>0.12</v>
      </c>
    </row>
    <row r="5" spans="1:10">
      <c r="A5" s="2">
        <v>44196</v>
      </c>
      <c r="B5" s="3" t="s">
        <v>13</v>
      </c>
      <c r="C5" t="s">
        <v>14</v>
      </c>
      <c r="D5" t="s">
        <v>15</v>
      </c>
      <c r="E5" s="1">
        <v>133.4</v>
      </c>
      <c r="F5" s="1">
        <v>15.96</v>
      </c>
      <c r="G5" s="1">
        <v>149</v>
      </c>
      <c r="H5" s="5">
        <v>0.12</v>
      </c>
    </row>
    <row r="6" spans="1:10" ht="30">
      <c r="A6" s="2">
        <v>44184</v>
      </c>
      <c r="B6" s="3" t="s">
        <v>16</v>
      </c>
      <c r="C6" s="6" t="s">
        <v>17</v>
      </c>
      <c r="D6" t="s">
        <v>18</v>
      </c>
      <c r="E6" s="1">
        <v>133.4</v>
      </c>
      <c r="F6" s="1">
        <v>15.96</v>
      </c>
      <c r="G6" s="1">
        <v>149</v>
      </c>
      <c r="H6" s="5">
        <v>0.12</v>
      </c>
      <c r="J6" s="1">
        <v>15.96</v>
      </c>
    </row>
    <row r="7" spans="1:10">
      <c r="A7" s="7">
        <v>44184</v>
      </c>
      <c r="B7" s="3" t="s">
        <v>19</v>
      </c>
      <c r="C7" t="s">
        <v>20</v>
      </c>
      <c r="D7" t="s">
        <v>18</v>
      </c>
      <c r="E7">
        <v>177.68</v>
      </c>
      <c r="F7">
        <v>21.32</v>
      </c>
      <c r="G7">
        <v>199</v>
      </c>
      <c r="H7" s="5">
        <v>0.12</v>
      </c>
      <c r="J7">
        <v>21.32</v>
      </c>
    </row>
    <row r="8" spans="1:10" ht="30">
      <c r="A8" s="7">
        <v>44182</v>
      </c>
      <c r="B8" s="3" t="s">
        <v>21</v>
      </c>
      <c r="C8" s="6" t="s">
        <v>22</v>
      </c>
      <c r="D8" t="s">
        <v>23</v>
      </c>
      <c r="E8" s="1">
        <v>133.4</v>
      </c>
      <c r="F8">
        <v>15.96</v>
      </c>
      <c r="G8" s="1">
        <v>149</v>
      </c>
      <c r="H8" s="5">
        <v>0.12</v>
      </c>
      <c r="J8">
        <f>J6+J7</f>
        <v>37.28</v>
      </c>
    </row>
    <row r="9" spans="1:10" ht="60">
      <c r="A9" s="7">
        <v>44180</v>
      </c>
      <c r="B9" s="3" t="s">
        <v>24</v>
      </c>
      <c r="C9" s="6" t="s">
        <v>25</v>
      </c>
      <c r="D9" t="s">
        <v>26</v>
      </c>
      <c r="E9">
        <v>133.4</v>
      </c>
      <c r="F9">
        <v>15.96</v>
      </c>
      <c r="G9">
        <v>149</v>
      </c>
      <c r="H9" s="4">
        <v>0.12</v>
      </c>
      <c r="J9">
        <f>J8/2</f>
        <v>18.64</v>
      </c>
    </row>
    <row r="10" spans="1:10">
      <c r="E10">
        <f>SUM(E3:E9)</f>
        <v>978.07999999999993</v>
      </c>
      <c r="F10">
        <f>SUM(F3:F9)</f>
        <v>117.08000000000001</v>
      </c>
    </row>
    <row r="11" spans="1:10">
      <c r="F11">
        <v>117.08</v>
      </c>
    </row>
    <row r="12" spans="1:10">
      <c r="F12">
        <f>F10-F11</f>
        <v>0</v>
      </c>
    </row>
  </sheetData>
  <hyperlinks>
    <hyperlink ref="B3" r:id="rId1" xr:uid="{6A85EAFA-D689-46BD-874D-66222DDB539A}"/>
    <hyperlink ref="B4" r:id="rId2" xr:uid="{70F47612-01F9-49CC-AD52-C69DBC2EF91F}"/>
    <hyperlink ref="B5" r:id="rId3" xr:uid="{7CA4D3BD-C8E7-4C35-A2E8-08A1BAA26630}"/>
    <hyperlink ref="B6" r:id="rId4" xr:uid="{9BEAC2B8-2ADB-44CA-8E7F-497075364C97}"/>
    <hyperlink ref="C6" r:id="rId5" xr:uid="{ED8113C0-4346-4724-9D70-613156FE598F}"/>
    <hyperlink ref="B7" r:id="rId6" xr:uid="{BEE9857E-E292-4B1F-8D79-CF14EB656FD0}"/>
    <hyperlink ref="C8" r:id="rId7" xr:uid="{EB2027CB-E9CB-4A9E-96CD-329EA323A800}"/>
    <hyperlink ref="B8" r:id="rId8" xr:uid="{AC5D10A8-B68D-4C36-A6AF-9A860D28BFF5}"/>
    <hyperlink ref="B9" r:id="rId9" xr:uid="{60DDBA7C-8005-4999-89F7-B78E32A2B84E}"/>
    <hyperlink ref="C9" r:id="rId10" xr:uid="{F1C84D8A-F2F9-4B33-AA5A-890D880CF4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2021-01-22T14:59:24Z</dcterms:created>
  <dcterms:modified xsi:type="dcterms:W3CDTF">2021-01-31T18:17:14Z</dcterms:modified>
  <cp:category/>
  <cp:contentStatus/>
</cp:coreProperties>
</file>