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7" i="6" l="1"/>
  <c r="V19" i="6"/>
  <c r="T17" i="6"/>
  <c r="T19" i="6"/>
  <c r="R17" i="6"/>
  <c r="R19" i="6"/>
  <c r="P17" i="6"/>
  <c r="P19" i="6"/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Q17" i="4" s="1"/>
  <c r="R17" i="4"/>
  <c r="S17" i="4" s="1"/>
  <c r="T17" i="4"/>
  <c r="U17" i="4" s="1"/>
  <c r="V17" i="4"/>
  <c r="S17" i="6" s="1"/>
  <c r="P18" i="4"/>
  <c r="R18" i="4"/>
  <c r="T18" i="4"/>
  <c r="V18" i="4"/>
  <c r="P19" i="4"/>
  <c r="Q19" i="4" s="1"/>
  <c r="R19" i="4"/>
  <c r="S19" i="4" s="1"/>
  <c r="T19" i="4"/>
  <c r="U19" i="4" s="1"/>
  <c r="V19" i="4"/>
  <c r="W19" i="4" s="1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O13" i="4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7" i="6"/>
  <c r="W19" i="6"/>
  <c r="U19" i="6"/>
  <c r="U17" i="6"/>
  <c r="Q17" i="6"/>
  <c r="N13" i="6"/>
  <c r="O13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R8" i="6"/>
  <c r="Q8" i="6"/>
  <c r="R7" i="6"/>
  <c r="Q7" i="6"/>
  <c r="R6" i="6"/>
  <c r="Q6" i="6"/>
  <c r="K6" i="6"/>
  <c r="R5" i="6"/>
  <c r="Q5" i="6"/>
  <c r="W18" i="4" l="1"/>
  <c r="V18" i="6"/>
  <c r="W18" i="6" s="1"/>
  <c r="W16" i="4"/>
  <c r="V16" i="6"/>
  <c r="W16" i="6" s="1"/>
  <c r="W13" i="4"/>
  <c r="W12" i="4"/>
  <c r="V12" i="6"/>
  <c r="W12" i="6" s="1"/>
  <c r="U18" i="4"/>
  <c r="T18" i="6"/>
  <c r="U18" i="6" s="1"/>
  <c r="U16" i="4"/>
  <c r="T16" i="6"/>
  <c r="U16" i="6" s="1"/>
  <c r="U15" i="4"/>
  <c r="T15" i="6"/>
  <c r="U15" i="6" s="1"/>
  <c r="U14" i="4"/>
  <c r="T14" i="6"/>
  <c r="U14" i="6" s="1"/>
  <c r="U13" i="4"/>
  <c r="U12" i="4"/>
  <c r="T12" i="6"/>
  <c r="U12" i="6" s="1"/>
  <c r="S18" i="4"/>
  <c r="R18" i="6"/>
  <c r="S18" i="6" s="1"/>
  <c r="S16" i="4"/>
  <c r="R16" i="6"/>
  <c r="S16" i="6" s="1"/>
  <c r="S15" i="4"/>
  <c r="R15" i="6"/>
  <c r="S15" i="6" s="1"/>
  <c r="S14" i="4"/>
  <c r="R14" i="6"/>
  <c r="S14" i="6" s="1"/>
  <c r="S13" i="4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3" i="4"/>
  <c r="Q12" i="4"/>
  <c r="P12" i="6"/>
  <c r="Q12" i="6" s="1"/>
  <c r="O19" i="4"/>
  <c r="O17" i="4"/>
  <c r="S19" i="6"/>
  <c r="Q19" i="6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<sst xmlns="http://schemas.openxmlformats.org/spreadsheetml/2006/main" count="125" uniqueCount="51">
  <si>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</si>
  <si>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</si>
  <si>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</si>
  <si>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</si>
  <si>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</si>
  <si>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</si>
  <si>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</si>
  <si>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</si>
  <si>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</si>
  <si>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</si>
  <si>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</si>
  <si>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</si>
  <si>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</si>
  <si>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</si>
  <si>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</si>
  <si>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</si>
  <si>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</si>
  <si>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</si>
  <si>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</si>
  <si>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</si>
  <si>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</si>
  <si>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</si>
  <si>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</si>
  <si>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</si>
  <si>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</si>
  <si>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</si>
  <si>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</si>
  <si>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</si>
  <si>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</si>
  <si>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</si>
  <si>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</si>
  <si>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</si>
  <si>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</si>
  <si>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</si>
  <si>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</si>
  <si>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</si>
  <si>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</si>
  <si>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</si>
  <si>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</si>
  <si>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</si>
  <si>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</si>
  <si>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</si>
  <si>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</si>
  <si>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</si>
  <si>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</si>
  <si>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</si>
  <si>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</si>
  <si>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</si>
  <si>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</si>
  <si>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LT-28N330</t>
  </si>
  <si>
    <t>JVC RM-C3130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</si>
</sst>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P27" sqref="P27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LT-28N330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JVC RM-C3130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1011</v>
      </c>
      <c r="O13" s="19" t="str">
        <f t="shared" ref="O13:O19" si="2">BIN2HEX(N13)</f>
        <v>B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1011</v>
      </c>
      <c r="Q13" s="16" t="str">
        <f t="shared" ref="Q13:Q19" si="3">BIN2HEX(P13)</f>
        <v>B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1011</v>
      </c>
      <c r="S13" s="15" t="str">
        <f t="shared" ref="S13:S19" si="4">BIN2HEX(R13)</f>
        <v>B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1011</v>
      </c>
      <c r="U13" s="18" t="str">
        <f t="shared" ref="U13:U19" si="5">BIN2HEX(T13)</f>
        <v>B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1011</v>
      </c>
      <c r="W13" s="17" t="str">
        <f t="shared" ref="W13:W19" si="6">BIN2HEX(V13)</f>
        <v>B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1</v>
      </c>
      <c r="E15" s="8">
        <f>'TRUE'!E16</f>
        <v>1</v>
      </c>
      <c r="F15" s="8">
        <f>'TRUE'!F16</f>
        <v>1</v>
      </c>
      <c r="G15" s="8">
        <f>'TRUE'!G16</f>
        <v>1</v>
      </c>
      <c r="H15" s="8">
        <f>'TRUE'!H16</f>
        <v>1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0100</v>
      </c>
      <c r="O15" s="19" t="str">
        <f t="shared" si="2"/>
        <v>4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0100</v>
      </c>
      <c r="Q15" s="16" t="str">
        <f t="shared" si="3"/>
        <v>4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0100</v>
      </c>
      <c r="S15" s="15" t="str">
        <f t="shared" si="4"/>
        <v>4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0100</v>
      </c>
      <c r="U15" s="18" t="str">
        <f t="shared" si="5"/>
        <v>4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0100</v>
      </c>
      <c r="W15" s="17" t="str">
        <f t="shared" si="6"/>
        <v>4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0100</v>
      </c>
      <c r="Q16" s="14" t="str">
        <f t="shared" si="3"/>
        <v>4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0000</v>
      </c>
      <c r="S16" s="14" t="str">
        <f t="shared" si="4"/>
        <v>0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0101</v>
      </c>
      <c r="U16" s="14" t="str">
        <f t="shared" si="5"/>
        <v>5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0001</v>
      </c>
      <c r="W16" s="14" t="str">
        <f t="shared" si="6"/>
        <v>1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1110</v>
      </c>
      <c r="O17" s="14" t="str">
        <f t="shared" si="2"/>
        <v>E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14" t="str">
        <f t="shared" si="6"/>
        <v>E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1011</v>
      </c>
      <c r="Q18" s="14" t="str">
        <f t="shared" si="3"/>
        <v>B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1111</v>
      </c>
      <c r="S18" s="14" t="str">
        <f t="shared" si="4"/>
        <v>F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1010</v>
      </c>
      <c r="U18" s="14" t="str">
        <f t="shared" si="5"/>
        <v>A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1110</v>
      </c>
      <c r="W18" s="14" t="str">
        <f t="shared" si="6"/>
        <v>E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0001</v>
      </c>
      <c r="O19" s="14" t="str">
        <f t="shared" si="2"/>
        <v>1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14" t="str">
        <f t="shared" si="6"/>
        <v>1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1</v>
      </c>
      <c r="E22" s="8">
        <f>'TRUE'!E25</f>
        <v>1</v>
      </c>
      <c r="F22" s="8">
        <f>'TRUE'!F25</f>
        <v>1</v>
      </c>
      <c r="G22" s="8">
        <f>'TRUE'!G25</f>
        <v>1</v>
      </c>
      <c r="H22" s="8">
        <f>'TRUE'!H25</f>
        <v>1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1</v>
      </c>
      <c r="E24" s="8">
        <f>'TRUE'!E23</f>
        <v>1</v>
      </c>
      <c r="F24" s="8">
        <f>'TRUE'!F23</f>
        <v>1</v>
      </c>
      <c r="G24" s="8">
        <f>'TRUE'!G23</f>
        <v>1</v>
      </c>
      <c r="H24" s="8">
        <f>'TRUE'!H23</f>
        <v>1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/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D42" sqref="D42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49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50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0010</v>
      </c>
      <c r="O13" s="126" t="str">
        <f t="shared" si="2"/>
        <v>2</v>
      </c>
      <c r="P13" s="147" t="str">
        <f>E14 &amp; E15 &amp; E16 &amp; E17</f>
        <v>0010</v>
      </c>
      <c r="Q13" s="127" t="str">
        <f t="shared" si="3"/>
        <v>2</v>
      </c>
      <c r="R13" s="149" t="str">
        <f>F14 &amp; F15 &amp; F16 &amp; F17</f>
        <v>0010</v>
      </c>
      <c r="S13" s="128" t="str">
        <f t="shared" si="4"/>
        <v>2</v>
      </c>
      <c r="T13" s="151" t="str">
        <f>G14 &amp; G15 &amp; G16 &amp; G17</f>
        <v>0010</v>
      </c>
      <c r="U13" s="129" t="str">
        <f t="shared" ref="U13:U19" si="5">BIN2HEX(T13)</f>
        <v>2</v>
      </c>
      <c r="V13" s="153" t="str">
        <f>H14 &amp; H15 &amp; H16 &amp; H17</f>
        <v>0010</v>
      </c>
      <c r="W13" s="130" t="str">
        <f t="shared" ref="W13:W19" si="6">BIN2HEX(V13)</f>
        <v>2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1101</v>
      </c>
      <c r="O15" s="126" t="str">
        <f t="shared" si="2"/>
        <v>D</v>
      </c>
      <c r="P15" s="147" t="str">
        <f>E22 &amp; E23 &amp; E24 &amp; E25</f>
        <v>1101</v>
      </c>
      <c r="Q15" s="127" t="str">
        <f t="shared" si="3"/>
        <v>D</v>
      </c>
      <c r="R15" s="149" t="str">
        <f>F22 &amp; F23 &amp; F24 &amp; F25</f>
        <v>1101</v>
      </c>
      <c r="S15" s="128" t="str">
        <f t="shared" si="4"/>
        <v>D</v>
      </c>
      <c r="T15" s="151" t="str">
        <f>G22 &amp; G23 &amp; G24 &amp; G25</f>
        <v>1101</v>
      </c>
      <c r="U15" s="129" t="str">
        <f t="shared" si="5"/>
        <v>D</v>
      </c>
      <c r="V15" s="153" t="str">
        <f>H22 &amp; H23 &amp; H24 &amp; H25</f>
        <v>1101</v>
      </c>
      <c r="W15" s="130" t="str">
        <f t="shared" si="6"/>
        <v>D</v>
      </c>
      <c r="AE15" s="93" t="s">
        <v>34</v>
      </c>
    </row>
    <row r="16" spans="2:31" ht="15.75" x14ac:dyDescent="0.25">
      <c r="B16" s="118"/>
      <c r="C16" s="96"/>
      <c r="D16" s="80">
        <v>1</v>
      </c>
      <c r="E16" s="81">
        <v>1</v>
      </c>
      <c r="F16" s="81">
        <v>1</v>
      </c>
      <c r="G16" s="81">
        <v>1</v>
      </c>
      <c r="H16" s="81">
        <v>1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1101</v>
      </c>
      <c r="Q16" s="131" t="str">
        <f t="shared" si="3"/>
        <v>D</v>
      </c>
      <c r="R16" s="145" t="str">
        <f>F26 &amp; F27 &amp; F28 &amp; F29</f>
        <v>1111</v>
      </c>
      <c r="S16" s="131" t="str">
        <f t="shared" si="4"/>
        <v>F</v>
      </c>
      <c r="T16" s="145" t="str">
        <f>G26 &amp; G27 &amp; G28 &amp; G29</f>
        <v>0101</v>
      </c>
      <c r="U16" s="131" t="str">
        <f t="shared" si="5"/>
        <v>5</v>
      </c>
      <c r="V16" s="145" t="str">
        <f>H26 &amp; H27 &amp; H28 &amp; H29</f>
        <v>0111</v>
      </c>
      <c r="W16" s="131" t="str">
        <f t="shared" si="6"/>
        <v>7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1000</v>
      </c>
      <c r="O17" s="131" t="str">
        <f t="shared" si="2"/>
        <v>8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1000</v>
      </c>
      <c r="W17" s="131" t="str">
        <f t="shared" si="6"/>
        <v>8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0010</v>
      </c>
      <c r="Q18" s="131" t="str">
        <f t="shared" si="3"/>
        <v>2</v>
      </c>
      <c r="R18" s="145" t="str">
        <f>F34 &amp; F35 &amp; F36 &amp; F37</f>
        <v>0000</v>
      </c>
      <c r="S18" s="131" t="str">
        <f t="shared" si="4"/>
        <v>0</v>
      </c>
      <c r="T18" s="145" t="str">
        <f>G34 &amp; G35 &amp; G36 &amp; G37</f>
        <v>1010</v>
      </c>
      <c r="U18" s="131" t="str">
        <f t="shared" si="5"/>
        <v>A</v>
      </c>
      <c r="V18" s="145" t="str">
        <f>H34 &amp; H35 &amp; H36 &amp; H37</f>
        <v>1000</v>
      </c>
      <c r="W18" s="131" t="str">
        <f t="shared" si="6"/>
        <v>8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0111</v>
      </c>
      <c r="O19" s="131" t="str">
        <f t="shared" si="2"/>
        <v>7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0111</v>
      </c>
      <c r="W19" s="131" t="str">
        <f t="shared" si="6"/>
        <v>7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1</v>
      </c>
      <c r="E23" s="81">
        <v>1</v>
      </c>
      <c r="F23" s="81">
        <v>1</v>
      </c>
      <c r="G23" s="81">
        <v>1</v>
      </c>
      <c r="H23" s="81">
        <v>1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1</v>
      </c>
      <c r="E25" s="85">
        <v>1</v>
      </c>
      <c r="F25" s="85">
        <v>1</v>
      </c>
      <c r="G25" s="85">
        <v>1</v>
      </c>
      <c r="H25" s="85">
        <v>1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1</v>
      </c>
      <c r="F26" s="81">
        <v>1</v>
      </c>
      <c r="G26" s="81">
        <v>0</v>
      </c>
      <c r="H26" s="81">
        <v>0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1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1</v>
      </c>
      <c r="F29" s="86">
        <v>1</v>
      </c>
      <c r="G29" s="86">
        <v>1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0</v>
      </c>
      <c r="F34" s="72">
        <v>0</v>
      </c>
      <c r="G34" s="72">
        <v>1</v>
      </c>
      <c r="H34" s="72">
        <v>1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0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1</v>
      </c>
      <c r="E37" s="86">
        <v>0</v>
      </c>
      <c r="F37" s="86">
        <v>0</v>
      </c>
      <c r="G37" s="86">
        <v>0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2015-05-13T08:03:25Z</dcterms:modified>
</cp:coreProperties>
</file>