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4" i="6"/>
  <c r="V15" i="6"/>
  <c r="V16" i="6"/>
  <c r="V17" i="6"/>
  <c r="V18" i="6"/>
  <c r="V19" i="6"/>
  <c r="V12" i="6"/>
  <c r="T13" i="6"/>
  <c r="T14" i="6"/>
  <c r="T15" i="6"/>
  <c r="T16" i="6"/>
  <c r="T17" i="6"/>
  <c r="T18" i="6"/>
  <c r="T19" i="6"/>
  <c r="T12" i="6"/>
  <c r="R13" i="6"/>
  <c r="R14" i="6"/>
  <c r="R15" i="6"/>
  <c r="R16" i="6"/>
  <c r="R17" i="6"/>
  <c r="R18" i="6"/>
  <c r="R19" i="6"/>
  <c r="R12" i="6"/>
  <c r="P13" i="6"/>
  <c r="P14" i="6"/>
  <c r="P15" i="6"/>
  <c r="P16" i="6"/>
  <c r="P17" i="6"/>
  <c r="P18" i="6"/>
  <c r="P19" i="6"/>
  <c r="P12" i="6"/>
  <c r="K3" i="6" l="1"/>
  <c r="S13" i="4"/>
  <c r="Q13" i="4"/>
  <c r="N12" i="4"/>
  <c r="N12" i="6" s="1"/>
  <c r="O12" i="6" s="1"/>
  <c r="W13" i="4"/>
  <c r="U13" i="4"/>
  <c r="P12" i="4"/>
  <c r="Q12" i="4" s="1"/>
  <c r="R12" i="4"/>
  <c r="S12" i="4" s="1"/>
  <c r="T12" i="4"/>
  <c r="U12" i="4" s="1"/>
  <c r="V12" i="4"/>
  <c r="W12" i="4" s="1"/>
  <c r="P13" i="4"/>
  <c r="R13" i="4"/>
  <c r="T13" i="4"/>
  <c r="V13" i="4"/>
  <c r="P14" i="4"/>
  <c r="Q14" i="4" s="1"/>
  <c r="R14" i="4"/>
  <c r="S14" i="4" s="1"/>
  <c r="T14" i="4"/>
  <c r="U14" i="4" s="1"/>
  <c r="V14" i="4"/>
  <c r="S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S16" i="4" s="1"/>
  <c r="T16" i="4"/>
  <c r="U16" i="4" s="1"/>
  <c r="V16" i="4"/>
  <c r="W16" i="4" s="1"/>
  <c r="P17" i="4"/>
  <c r="Q17" i="4" s="1"/>
  <c r="R17" i="4"/>
  <c r="S17" i="4" s="1"/>
  <c r="T17" i="4"/>
  <c r="U17" i="4" s="1"/>
  <c r="V17" i="4"/>
  <c r="S17" i="6" s="1"/>
  <c r="P18" i="4"/>
  <c r="Q18" i="4" s="1"/>
  <c r="R18" i="4"/>
  <c r="S18" i="4" s="1"/>
  <c r="T18" i="4"/>
  <c r="U18" i="4" s="1"/>
  <c r="V18" i="4"/>
  <c r="W18" i="4" s="1"/>
  <c r="P19" i="4"/>
  <c r="Q19" i="4" s="1"/>
  <c r="R19" i="4"/>
  <c r="S19" i="4" s="1"/>
  <c r="T19" i="4"/>
  <c r="U19" i="4" s="1"/>
  <c r="V19" i="4"/>
  <c r="W19" i="4" s="1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4" i="6"/>
  <c r="W15" i="6"/>
  <c r="W16" i="6"/>
  <c r="W17" i="6"/>
  <c r="W18" i="6"/>
  <c r="W19" i="6"/>
  <c r="W12" i="6"/>
  <c r="U12" i="6"/>
  <c r="U19" i="6"/>
  <c r="U13" i="6"/>
  <c r="U14" i="6"/>
  <c r="U15" i="6"/>
  <c r="U16" i="6"/>
  <c r="U17" i="6"/>
  <c r="U18" i="6"/>
  <c r="S13" i="6"/>
  <c r="Q13" i="6"/>
  <c r="Q14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8" i="6" l="1"/>
  <c r="S16" i="6"/>
  <c r="Q16" i="6"/>
  <c r="S19" i="6"/>
  <c r="Q19" i="6"/>
  <c r="W17" i="4"/>
  <c r="N18" i="6"/>
  <c r="O18" i="6" s="1"/>
  <c r="O16" i="4"/>
  <c r="S12" i="6"/>
  <c r="Q12" i="6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<sst xmlns="http://schemas.openxmlformats.org/spreadsheetml/2006/main" count="128" uniqueCount="54">
  <si>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</si>
  <si>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</si>
  <si>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</si>
  <si>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</si>
  <si>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</si>
  <si>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</si>
  <si>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</si>
  <si>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</si>
  <si>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</si>
  <si>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</si>
  <si>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</si>
  <si>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</si>
  <si>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</si>
  <si>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</si>
  <si>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</si>
  <si>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</si>
  <si>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</si>
  <si>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</si>
  <si>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</si>
  <si>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</si>
  <si>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</si>
  <si>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</si>
  <si>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</si>
  <si>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</si>
  <si>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</si>
  <si>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</si>
  <si>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</si>
  <si>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</si>
  <si>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</si>
  <si>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</si>
  <si>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</si>
  <si>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</si>
  <si>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</si>
  <si>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</si>
  <si>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</si>
  <si>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</si>
  <si>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</si>
  <si>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</si>
  <si>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</si>
  <si>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</si>
  <si>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</si>
  <si>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</si>
  <si>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</si>
  <si>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</si>
  <si>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</si>
  <si>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</si>
  <si>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</si>
  <si>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</si>
  <si>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</si>
  <si>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</si>
  <si>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HS-02JB</t>
  </si>
  <si>
    <t>M:\_IR Scans\Sinotec STL-19HD66 [S19]\STL-19HD66.cfg</t>
  </si>
  <si>
    <t>M:\_IR Scans\Sinotec STL-19HD66 [S19]\IMG_1892.JPG</t>
  </si>
  <si>
    <t>Sinotech STL-24E100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</si>
</sst>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STL-24E100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HS-02JB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0001</v>
      </c>
      <c r="Q12" s="16" t="str">
        <f>BIN2HEX(P12)</f>
        <v>1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0001</v>
      </c>
      <c r="S12" s="15" t="str">
        <f>BIN2HEX(R12)</f>
        <v>1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0001</v>
      </c>
      <c r="U12" s="18" t="str">
        <f>BIN2HEX(T12)</f>
        <v>1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0001</v>
      </c>
      <c r="W12" s="17" t="str">
        <f>BIN2HEX(V12)</f>
        <v>1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0001</v>
      </c>
      <c r="U14" s="18" t="str">
        <f t="shared" si="5"/>
        <v>1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0001</v>
      </c>
      <c r="W14" s="17" t="str">
        <f t="shared" si="6"/>
        <v>1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1100</v>
      </c>
      <c r="S16" s="14" t="str">
        <f t="shared" si="4"/>
        <v>C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1011</v>
      </c>
      <c r="U16" s="14" t="str">
        <f t="shared" si="5"/>
        <v>B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1010</v>
      </c>
      <c r="W16" s="14" t="str">
        <f t="shared" si="6"/>
        <v>A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0011</v>
      </c>
      <c r="S18" s="14" t="str">
        <f t="shared" si="4"/>
        <v>3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0100</v>
      </c>
      <c r="U18" s="14" t="str">
        <f t="shared" si="5"/>
        <v>4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0101</v>
      </c>
      <c r="W18" s="14" t="str">
        <f t="shared" si="6"/>
        <v>5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 t="str">
        <f>'TRUE'!P22</f>
        <v>M:\_IR Scans\Sinotec STL-19HD66 [S19]\STL-19HD66.cfg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 t="str">
        <f>'TRUE'!P25</f>
        <v>M:\_IR Scans\Sinotec STL-19HD66 [S19]\IMG_1892.JPG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23" activePane="bottomRight" state="frozen"/>
      <selection activeCell="B1" sqref="B1"/>
      <selection pane="topRight" activeCell="L1" sqref="L1"/>
      <selection pane="bottomLeft" activeCell="B21" sqref="B21"/>
      <selection pane="bottomRight" activeCell="D42" sqref="D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53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0111</v>
      </c>
      <c r="O12" s="126" t="str">
        <f t="shared" ref="O12:O19" si="2">BIN2HEX(N12)</f>
        <v>7</v>
      </c>
      <c r="P12" s="146" t="str">
        <f>E10 &amp; E11 &amp; E12 &amp; E13</f>
        <v>0111</v>
      </c>
      <c r="Q12" s="127" t="str">
        <f t="shared" ref="Q12:Q19" si="3">BIN2HEX(P12)</f>
        <v>7</v>
      </c>
      <c r="R12" s="148" t="str">
        <f>F10 &amp; F11 &amp; F12 &amp; F13</f>
        <v>0111</v>
      </c>
      <c r="S12" s="128" t="str">
        <f t="shared" ref="S12:S19" si="4">BIN2HEX(R12)</f>
        <v>7</v>
      </c>
      <c r="T12" s="150" t="str">
        <f>G10 &amp; G11 &amp; G12 &amp; G13</f>
        <v>0111</v>
      </c>
      <c r="U12" s="129" t="str">
        <f>BIN2HEX(T12)</f>
        <v>7</v>
      </c>
      <c r="V12" s="152" t="str">
        <f>H10 &amp; H11 &amp; H12 &amp; H13</f>
        <v>0111</v>
      </c>
      <c r="W12" s="130" t="str">
        <f>BIN2HEX(V12)</f>
        <v>7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>0111</v>
      </c>
      <c r="Q14" s="127" t="str">
        <f t="shared" si="3"/>
        <v>7</v>
      </c>
      <c r="R14" s="149" t="str">
        <f>F18 &amp; F19 &amp; F20 &amp; F21</f>
        <v>0111</v>
      </c>
      <c r="S14" s="128" t="str">
        <f t="shared" si="4"/>
        <v>7</v>
      </c>
      <c r="T14" s="151" t="str">
        <f>G18 &amp; G19 &amp; G20 &amp; G21</f>
        <v>0111</v>
      </c>
      <c r="U14" s="129" t="str">
        <f t="shared" si="5"/>
        <v>7</v>
      </c>
      <c r="V14" s="153" t="str">
        <f>H18 &amp; H19 &amp; H20 &amp; H21</f>
        <v>0111</v>
      </c>
      <c r="W14" s="130" t="str">
        <f t="shared" si="6"/>
        <v>7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1100</v>
      </c>
      <c r="S16" s="131" t="str">
        <f t="shared" si="4"/>
        <v>C</v>
      </c>
      <c r="T16" s="145" t="str">
        <f>G26 &amp; G27 &amp; G28 &amp; G29</f>
        <v>0010</v>
      </c>
      <c r="U16" s="131" t="str">
        <f t="shared" si="5"/>
        <v>2</v>
      </c>
      <c r="V16" s="145" t="str">
        <f>H26 &amp; H27 &amp; H28 &amp; H29</f>
        <v>1010</v>
      </c>
      <c r="W16" s="131" t="str">
        <f t="shared" si="6"/>
        <v>A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>
        <v>0</v>
      </c>
      <c r="F18" s="81">
        <v>0</v>
      </c>
      <c r="G18" s="81">
        <v>0</v>
      </c>
      <c r="H18" s="81">
        <v>0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0011</v>
      </c>
      <c r="S18" s="131" t="str">
        <f t="shared" si="4"/>
        <v>3</v>
      </c>
      <c r="T18" s="145" t="str">
        <f>G34 &amp; G35 &amp; G36 &amp; G37</f>
        <v>1101</v>
      </c>
      <c r="U18" s="131" t="str">
        <f t="shared" si="5"/>
        <v>D</v>
      </c>
      <c r="V18" s="145" t="str">
        <f>H34 &amp; H35 &amp; H36 &amp; H37</f>
        <v>0101</v>
      </c>
      <c r="W18" s="131" t="str">
        <f t="shared" si="6"/>
        <v>5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 t="s">
        <v>51</v>
      </c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 t="s">
        <v>52</v>
      </c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1</v>
      </c>
      <c r="G27" s="72">
        <v>0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0</v>
      </c>
      <c r="G35" s="72">
        <v>1</v>
      </c>
      <c r="H35" s="72">
        <v>1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2016-02-01T10:44:23Z</dcterms:modified>
</cp:coreProperties>
</file>