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T13" i="6" l="1"/>
  <c r="T17" i="6"/>
  <c r="T19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V13" i="6" s="1"/>
  <c r="W13" i="6" s="1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U17" i="4" s="1"/>
  <c r="V17" i="4"/>
  <c r="P18" i="4"/>
  <c r="R18" i="4"/>
  <c r="T18" i="4"/>
  <c r="V18" i="4"/>
  <c r="P19" i="4"/>
  <c r="R19" i="4"/>
  <c r="T19" i="4"/>
  <c r="U19" i="4" s="1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U19" i="6"/>
  <c r="U13" i="6"/>
  <c r="U17" i="6"/>
  <c r="S13" i="6"/>
  <c r="Q13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9" i="4"/>
  <c r="R8" i="6"/>
  <c r="Q8" i="6"/>
  <c r="R7" i="6"/>
  <c r="Q7" i="6"/>
  <c r="R6" i="6"/>
  <c r="Q6" i="6"/>
  <c r="K6" i="6"/>
  <c r="R5" i="6"/>
  <c r="Q5" i="6"/>
  <c r="O17" i="4" l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U18" i="4"/>
  <c r="T18" i="6"/>
  <c r="U18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5" i="4"/>
  <c r="R15" i="6"/>
  <c r="S15" i="6" s="1"/>
  <c r="S14" i="4"/>
  <c r="R14" i="6"/>
  <c r="S14" i="6" s="1"/>
  <c r="S12" i="4"/>
  <c r="R12" i="6"/>
  <c r="S12" i="6" s="1"/>
  <c r="Q15" i="4"/>
  <c r="P15" i="6"/>
  <c r="Q15" i="6" s="1"/>
  <c r="Q14" i="4"/>
  <c r="P14" i="6"/>
  <c r="Q14" i="6" s="1"/>
  <c r="Q12" i="4"/>
  <c r="P12" i="6"/>
  <c r="Q12" i="6" s="1"/>
  <c r="W18" i="4"/>
  <c r="V18" i="6"/>
  <c r="W18" i="6" s="1"/>
  <c r="V15" i="6"/>
  <c r="W15" i="6" s="1"/>
  <c r="W19" i="4"/>
  <c r="V19" i="6"/>
  <c r="W19" i="6" s="1"/>
  <c r="V17" i="6"/>
  <c r="W17" i="6" s="1"/>
  <c r="W16" i="4"/>
  <c r="V16" i="6"/>
  <c r="W16" i="6" s="1"/>
  <c r="V14" i="6"/>
  <c r="W14" i="6" s="1"/>
  <c r="W12" i="4"/>
  <c r="V12" i="6"/>
  <c r="W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<sst xmlns="http://schemas.openxmlformats.org/spreadsheetml/2006/main" count="125" uniqueCount="55">
  <si>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</si>
  <si>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</si>
  <si>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</si>
  <si>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</si>
  <si>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</si>
  <si>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</si>
  <si>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</si>
  <si>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</si>
  <si>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</si>
  <si>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</si>
  <si>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</si>
  <si>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</si>
  <si>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</si>
  <si>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</si>
  <si>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</si>
  <si>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</si>
  <si>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</si>
  <si>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</si>
  <si>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</si>
  <si>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</si>
  <si>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</si>
  <si>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</si>
  <si>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</si>
  <si>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</si>
  <si>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</si>
  <si>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</si>
  <si>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</si>
  <si>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</si>
  <si>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</si>
  <si>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</si>
  <si>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</si>
  <si>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</si>
  <si>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</si>
  <si>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</si>
  <si>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</si>
  <si>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</si>
  <si>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</si>
  <si>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</si>
  <si>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</si>
  <si>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</si>
  <si>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</si>
  <si>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</si>
  <si>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</si>
  <si>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</si>
  <si>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</si>
  <si>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</si>
  <si>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</si>
  <si>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</si>
  <si>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</si>
  <si>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</si>
  <si>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Light Dimmer</t>
  </si>
  <si>
    <t>PWR ON</t>
  </si>
  <si>
    <t>PWR OFF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</si>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</sst>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38" sqref="P3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Light Dimmer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Light Dimmer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e">
        <f>TEXT(IF(VALUE(MID('TRUE'!V12,4,1))&gt;0,0,1),"#0") &amp; TEXT(IF(VALUE(MID('TRUE'!V12,3,1))&gt;0,0,1),"#0") &amp; TEXT(IF(VALUE(MID('TRUE'!V12,2,1))&gt;0,0,1),"#0") &amp; TEXT(IF(VALUE(MID('TRUE'!V12,1,1))&gt;0,0,1),"#0")</f>
        <v>#VALUE!</v>
      </c>
      <c r="W12" s="17" t="e">
        <f>BIN2HEX(V12)</f>
        <v>#VALUE!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e">
        <f>TEXT(IF(VALUE(MID('TRUE'!V13,4,1))&gt;0,0,1),"#0") &amp; TEXT(IF(VALUE(MID('TRUE'!V13,3,1))&gt;0,0,1),"#0") &amp; TEXT(IF(VALUE(MID('TRUE'!V13,2,1))&gt;0,0,1),"#0") &amp; TEXT(IF(VALUE(MID('TRUE'!V13,1,1))&gt;0,0,1),"#0")</f>
        <v>#VALUE!</v>
      </c>
      <c r="W13" s="17" t="e">
        <f t="shared" ref="W13:W19" si="6">BIN2HEX(V13)</f>
        <v>#VALUE!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e">
        <f>TEXT(IF(VALUE(MID('TRUE'!V14,4,1))&gt;0,0,1),"#0") &amp; TEXT(IF(VALUE(MID('TRUE'!V14,3,1))&gt;0,0,1),"#0") &amp; TEXT(IF(VALUE(MID('TRUE'!V14,2,1))&gt;0,0,1),"#0") &amp; TEXT(IF(VALUE(MID('TRUE'!V14,1,1))&gt;0,0,1),"#0")</f>
        <v>#VALUE!</v>
      </c>
      <c r="W14" s="17" t="e">
        <f t="shared" si="6"/>
        <v>#VALUE!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3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4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e">
        <f>TEXT(IF(VALUE(MID('TRUE'!V15,4,1))&gt;0,0,1),"#0") &amp; TEXT(IF(VALUE(MID('TRUE'!V15,3,1))&gt;0,0,1),"#0") &amp; TEXT(IF(VALUE(MID('TRUE'!V15,2,1))&gt;0,0,1),"#0") &amp; TEXT(IF(VALUE(MID('TRUE'!V15,1,1))&gt;0,0,1),"#0")</f>
        <v>#VALUE!</v>
      </c>
      <c r="W15" s="17" t="e">
        <f t="shared" si="6"/>
        <v>#VALUE!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1000</v>
      </c>
      <c r="O16" s="14" t="str">
        <f t="shared" si="2"/>
        <v>8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1001</v>
      </c>
      <c r="Q16" s="14" t="str">
        <f t="shared" si="3"/>
        <v>9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1011</v>
      </c>
      <c r="S16" s="14" t="str">
        <f t="shared" si="4"/>
        <v>B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1001</v>
      </c>
      <c r="U16" s="14" t="str">
        <f t="shared" si="5"/>
        <v>9</v>
      </c>
      <c r="V16" s="137" t="e">
        <f>TEXT(IF(VALUE(MID('TRUE'!V16,4,1))&gt;0,0,1),"#0") &amp; TEXT(IF(VALUE(MID('TRUE'!V16,3,1))&gt;0,0,1),"#0") &amp; TEXT(IF(VALUE(MID('TRUE'!V16,2,1))&gt;0,0,1),"#0") &amp; TEXT(IF(VALUE(MID('TRUE'!V16,1,1))&gt;0,0,1),"#0")</f>
        <v>#VALUE!</v>
      </c>
      <c r="W16" s="14" t="e">
        <f t="shared" si="6"/>
        <v>#VALUE!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1011</v>
      </c>
      <c r="O17" s="14" t="str">
        <f t="shared" si="2"/>
        <v>B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1011</v>
      </c>
      <c r="Q17" s="14" t="str">
        <f t="shared" si="3"/>
        <v>B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4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e">
        <f>TEXT(IF(VALUE(MID('TRUE'!V17,4,1))&gt;0,0,1),"#0") &amp; TEXT(IF(VALUE(MID('TRUE'!V17,3,1))&gt;0,0,1),"#0") &amp; TEXT(IF(VALUE(MID('TRUE'!V17,2,1))&gt;0,0,1),"#0") &amp; TEXT(IF(VALUE(MID('TRUE'!V17,1,1))&gt;0,0,1),"#0")</f>
        <v>#VALUE!</v>
      </c>
      <c r="W17" s="14" t="e">
        <f t="shared" si="6"/>
        <v>#VALUE!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0111</v>
      </c>
      <c r="O18" s="14" t="str">
        <f t="shared" si="2"/>
        <v>7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0110</v>
      </c>
      <c r="Q18" s="14" t="str">
        <f t="shared" si="3"/>
        <v>6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0100</v>
      </c>
      <c r="S18" s="14" t="str">
        <f t="shared" si="4"/>
        <v>4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0110</v>
      </c>
      <c r="U18" s="14" t="str">
        <f t="shared" si="5"/>
        <v>6</v>
      </c>
      <c r="V18" s="137" t="e">
        <f>TEXT(IF(VALUE(MID('TRUE'!V18,4,1))&gt;0,0,1),"#0") &amp; TEXT(IF(VALUE(MID('TRUE'!V18,3,1))&gt;0,0,1),"#0") &amp; TEXT(IF(VALUE(MID('TRUE'!V18,2,1))&gt;0,0,1),"#0") &amp; TEXT(IF(VALUE(MID('TRUE'!V18,1,1))&gt;0,0,1),"#0")</f>
        <v>#VALUE!</v>
      </c>
      <c r="W18" s="14" t="e">
        <f t="shared" si="6"/>
        <v>#VALUE!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0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0100</v>
      </c>
      <c r="O19" s="14" t="str">
        <f t="shared" si="2"/>
        <v>4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0100</v>
      </c>
      <c r="Q19" s="14" t="str">
        <f t="shared" si="3"/>
        <v>4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4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e">
        <f>TEXT(IF(VALUE(MID('TRUE'!V19,4,1))&gt;0,0,1),"#0") &amp; TEXT(IF(VALUE(MID('TRUE'!V19,3,1))&gt;0,0,1),"#0") &amp; TEXT(IF(VALUE(MID('TRUE'!V19,2,1))&gt;0,0,1),"#0") &amp; TEXT(IF(VALUE(MID('TRUE'!V19,1,1))&gt;0,0,1),"#0")</f>
        <v>#VALUE!</v>
      </c>
      <c r="W19" s="14" t="e">
        <f t="shared" si="6"/>
        <v>#VALUE!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0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0" sqref="E10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51</v>
      </c>
      <c r="E5" s="99" t="s">
        <v>52</v>
      </c>
      <c r="F5" s="100" t="s">
        <v>53</v>
      </c>
      <c r="G5" s="101" t="s">
        <v>54</v>
      </c>
      <c r="H5" s="102"/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520</v>
      </c>
      <c r="Q5" s="104">
        <f>(N5-O5)/N5</f>
        <v>1</v>
      </c>
      <c r="R5" s="104">
        <f>(N5-P5)/N5</f>
        <v>7.1428571428571425E-2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1709</v>
      </c>
      <c r="Q6" s="104">
        <f t="shared" ref="Q6:Q8" si="0">(N6-O6)/N6</f>
        <v>1</v>
      </c>
      <c r="R6" s="104">
        <f t="shared" ref="R6:R8" si="1">(N6-P6)/N6</f>
        <v>-1.1242603550295858E-2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520</v>
      </c>
      <c r="Q7" s="104">
        <f t="shared" si="0"/>
        <v>1</v>
      </c>
      <c r="R7" s="104">
        <f t="shared" si="1"/>
        <v>7.1428571428571425E-2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563</v>
      </c>
      <c r="Q8" s="104">
        <f t="shared" si="0"/>
        <v>1</v>
      </c>
      <c r="R8" s="104">
        <f t="shared" si="1"/>
        <v>-5.3571428571428572E-3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/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/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/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/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/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/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/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/>
      </c>
      <c r="W14" s="130" t="str">
        <f t="shared" si="6"/>
        <v>0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/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1111</v>
      </c>
      <c r="Q15" s="127" t="str">
        <f t="shared" si="3"/>
        <v>F</v>
      </c>
      <c r="R15" s="149" t="str">
        <f>F22 &amp; F23 &amp; F24 &amp; F25</f>
        <v>1111</v>
      </c>
      <c r="S15" s="128" t="str">
        <f t="shared" si="4"/>
        <v>F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/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/>
      <c r="I16" s="96"/>
      <c r="J16" s="96"/>
      <c r="K16" s="120"/>
      <c r="M16" s="93">
        <v>6</v>
      </c>
      <c r="N16" s="145" t="str">
        <f>D26 &amp; D27 &amp; D28 &amp; D29</f>
        <v>1110</v>
      </c>
      <c r="O16" s="131" t="str">
        <f t="shared" si="2"/>
        <v>E</v>
      </c>
      <c r="P16" s="145" t="str">
        <f>E26 &amp; E27 &amp; E28 &amp; E29</f>
        <v>0110</v>
      </c>
      <c r="Q16" s="131" t="str">
        <f t="shared" si="3"/>
        <v>6</v>
      </c>
      <c r="R16" s="145" t="str">
        <f>F26 &amp; F27 &amp; F28 &amp; F29</f>
        <v>0010</v>
      </c>
      <c r="S16" s="131" t="str">
        <f t="shared" si="4"/>
        <v>2</v>
      </c>
      <c r="T16" s="145" t="str">
        <f>G26 &amp; G27 &amp; G28 &amp; G29</f>
        <v>0110</v>
      </c>
      <c r="U16" s="131" t="str">
        <f t="shared" si="5"/>
        <v>6</v>
      </c>
      <c r="V16" s="145" t="str">
        <f>H26 &amp; H27 &amp; H28 &amp; H29</f>
        <v/>
      </c>
      <c r="W16" s="131" t="str">
        <f t="shared" si="6"/>
        <v>0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/>
      <c r="I17" s="96"/>
      <c r="J17" s="96"/>
      <c r="K17" s="120"/>
      <c r="M17" s="93">
        <v>7</v>
      </c>
      <c r="N17" s="144" t="str">
        <f>D30 &amp; D31 &amp; D32 &amp; D33</f>
        <v>0010</v>
      </c>
      <c r="O17" s="131" t="str">
        <f t="shared" si="2"/>
        <v>2</v>
      </c>
      <c r="P17" s="147" t="str">
        <f>E30 &amp; E31 &amp; E32 &amp; E33</f>
        <v>0010</v>
      </c>
      <c r="Q17" s="131" t="str">
        <f t="shared" si="3"/>
        <v>2</v>
      </c>
      <c r="R17" s="149" t="str">
        <f>F30 &amp; F31 &amp; F32 &amp; F33</f>
        <v>0010</v>
      </c>
      <c r="S17" s="131" t="str">
        <f t="shared" si="4"/>
        <v>2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/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/>
      <c r="I18" s="96"/>
      <c r="J18" s="96"/>
      <c r="K18" s="120"/>
      <c r="M18" s="93">
        <v>8</v>
      </c>
      <c r="N18" s="145" t="str">
        <f>D34 &amp; D35 &amp; D36 &amp; D37</f>
        <v>0001</v>
      </c>
      <c r="O18" s="131" t="str">
        <f t="shared" si="2"/>
        <v>1</v>
      </c>
      <c r="P18" s="145" t="str">
        <f>E34 &amp; E35 &amp; E36 &amp; E37</f>
        <v>1001</v>
      </c>
      <c r="Q18" s="131" t="str">
        <f t="shared" si="3"/>
        <v>9</v>
      </c>
      <c r="R18" s="145" t="str">
        <f>F34 &amp; F35 &amp; F36 &amp; F37</f>
        <v>1101</v>
      </c>
      <c r="S18" s="131" t="str">
        <f t="shared" si="4"/>
        <v>D</v>
      </c>
      <c r="T18" s="145" t="str">
        <f>G34 &amp; G35 &amp; G36 &amp; G37</f>
        <v>1001</v>
      </c>
      <c r="U18" s="131" t="str">
        <f t="shared" si="5"/>
        <v>9</v>
      </c>
      <c r="V18" s="145" t="str">
        <f>H34 &amp; H35 &amp; H36 &amp; H37</f>
        <v/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/>
      <c r="I19" s="96"/>
      <c r="J19" s="96"/>
      <c r="K19" s="120"/>
      <c r="M19" s="93">
        <v>9</v>
      </c>
      <c r="N19" s="144" t="str">
        <f>D38 &amp; D39 &amp; D40 &amp; D41</f>
        <v>1101</v>
      </c>
      <c r="O19" s="131" t="str">
        <f t="shared" si="2"/>
        <v>D</v>
      </c>
      <c r="P19" s="147" t="str">
        <f>E38 &amp; E39 &amp; E40 &amp; E41</f>
        <v>1101</v>
      </c>
      <c r="Q19" s="131" t="str">
        <f t="shared" si="3"/>
        <v>D</v>
      </c>
      <c r="R19" s="149" t="str">
        <f>F38 &amp; F39 &amp; F40 &amp; F41</f>
        <v>1101</v>
      </c>
      <c r="S19" s="131" t="str">
        <f t="shared" si="4"/>
        <v>D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/>
      </c>
      <c r="W19" s="131" t="str">
        <f t="shared" si="6"/>
        <v>0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/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/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/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/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/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/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0</v>
      </c>
      <c r="F26" s="81">
        <v>0</v>
      </c>
      <c r="G26" s="81">
        <v>0</v>
      </c>
      <c r="H26" s="81"/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/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1</v>
      </c>
      <c r="F28" s="72">
        <v>1</v>
      </c>
      <c r="G28" s="72">
        <v>1</v>
      </c>
      <c r="H28" s="72"/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/>
      <c r="M29" s="93">
        <v>19</v>
      </c>
    </row>
    <row r="30" spans="2:31" x14ac:dyDescent="0.25">
      <c r="B30" s="108"/>
      <c r="C30" s="96"/>
      <c r="D30" s="73">
        <v>0</v>
      </c>
      <c r="E30" s="74">
        <v>0</v>
      </c>
      <c r="F30" s="66">
        <v>0</v>
      </c>
      <c r="G30" s="76">
        <v>1</v>
      </c>
      <c r="H30" s="77"/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/>
      <c r="M31" s="93">
        <v>21</v>
      </c>
    </row>
    <row r="32" spans="2:31" x14ac:dyDescent="0.25">
      <c r="B32" s="108"/>
      <c r="C32" s="96"/>
      <c r="D32" s="73">
        <v>1</v>
      </c>
      <c r="E32" s="74">
        <v>1</v>
      </c>
      <c r="F32" s="66">
        <v>1</v>
      </c>
      <c r="G32" s="76">
        <v>0</v>
      </c>
      <c r="H32" s="77"/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/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1</v>
      </c>
      <c r="F34" s="72">
        <v>1</v>
      </c>
      <c r="G34" s="72">
        <v>1</v>
      </c>
      <c r="H34" s="72"/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/>
      <c r="M35" s="93">
        <v>25</v>
      </c>
    </row>
    <row r="36" spans="2:13" x14ac:dyDescent="0.25">
      <c r="B36" s="108"/>
      <c r="C36" s="96"/>
      <c r="D36" s="72">
        <v>0</v>
      </c>
      <c r="E36" s="72">
        <v>0</v>
      </c>
      <c r="F36" s="72">
        <v>0</v>
      </c>
      <c r="G36" s="72">
        <v>0</v>
      </c>
      <c r="H36" s="72"/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/>
      <c r="M37" s="93">
        <v>27</v>
      </c>
    </row>
    <row r="38" spans="2:13" x14ac:dyDescent="0.25">
      <c r="B38" s="108"/>
      <c r="C38" s="96"/>
      <c r="D38" s="73">
        <v>1</v>
      </c>
      <c r="E38" s="74">
        <v>1</v>
      </c>
      <c r="F38" s="66">
        <v>1</v>
      </c>
      <c r="G38" s="76">
        <v>0</v>
      </c>
      <c r="H38" s="77"/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/>
      <c r="M39" s="93">
        <v>29</v>
      </c>
    </row>
    <row r="40" spans="2:13" x14ac:dyDescent="0.25">
      <c r="B40" s="108"/>
      <c r="C40" s="96"/>
      <c r="D40" s="73">
        <v>0</v>
      </c>
      <c r="E40" s="74">
        <v>0</v>
      </c>
      <c r="F40" s="66">
        <v>0</v>
      </c>
      <c r="G40" s="76">
        <v>1</v>
      </c>
      <c r="H40" s="77"/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/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2015-09-01T13:34:56Z</dcterms:modified>
</cp:coreProperties>
</file>