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V15" i="6"/>
  <c r="T13" i="6"/>
  <c r="T15" i="6"/>
  <c r="R13" i="6"/>
  <c r="R15" i="6"/>
  <c r="R17" i="6"/>
  <c r="R19" i="6"/>
  <c r="P13" i="6"/>
  <c r="P15" i="6"/>
  <c r="P16" i="6"/>
  <c r="P17" i="6"/>
  <c r="P18" i="6"/>
  <c r="P19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Q15" i="4" s="1"/>
  <c r="R15" i="4"/>
  <c r="S15" i="4" s="1"/>
  <c r="T15" i="4"/>
  <c r="U15" i="4" s="1"/>
  <c r="V15" i="4"/>
  <c r="S15" i="6" s="1"/>
  <c r="P16" i="4"/>
  <c r="Q16" i="4" s="1"/>
  <c r="R16" i="4"/>
  <c r="T16" i="4"/>
  <c r="V16" i="4"/>
  <c r="P17" i="4"/>
  <c r="Q17" i="4" s="1"/>
  <c r="R17" i="4"/>
  <c r="S17" i="4" s="1"/>
  <c r="T17" i="4"/>
  <c r="V17" i="4"/>
  <c r="P18" i="4"/>
  <c r="Q18" i="4" s="1"/>
  <c r="R18" i="4"/>
  <c r="T18" i="4"/>
  <c r="V18" i="4"/>
  <c r="P19" i="4"/>
  <c r="Q19" i="4" s="1"/>
  <c r="R19" i="4"/>
  <c r="S19" i="4" s="1"/>
  <c r="T19" i="4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W15" i="6"/>
  <c r="U13" i="6"/>
  <c r="U15" i="6"/>
  <c r="S13" i="6"/>
  <c r="Q13" i="6"/>
  <c r="Q17" i="6"/>
  <c r="Q18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S17" i="6"/>
  <c r="V17" i="6"/>
  <c r="W17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4" i="4"/>
  <c r="T14" i="6"/>
  <c r="U14" i="6" s="1"/>
  <c r="U12" i="4"/>
  <c r="T12" i="6"/>
  <c r="U12" i="6" s="1"/>
  <c r="S18" i="4"/>
  <c r="R18" i="6"/>
  <c r="S18" i="6" s="1"/>
  <c r="S16" i="4"/>
  <c r="R16" i="6"/>
  <c r="S16" i="6" s="1"/>
  <c r="S14" i="4"/>
  <c r="R14" i="6"/>
  <c r="S14" i="6" s="1"/>
  <c r="S12" i="4"/>
  <c r="R12" i="6"/>
  <c r="S12" i="6" s="1"/>
  <c r="Q14" i="4"/>
  <c r="P14" i="6"/>
  <c r="Q14" i="6" s="1"/>
  <c r="Q12" i="4"/>
  <c r="P12" i="6"/>
  <c r="Q12" i="6" s="1"/>
  <c r="Q16" i="6"/>
  <c r="S19" i="6"/>
  <c r="Q19" i="6"/>
  <c r="W17" i="4"/>
  <c r="N18" i="6"/>
  <c r="O18" i="6" s="1"/>
  <c r="O16" i="4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<sst xmlns="http://schemas.openxmlformats.org/spreadsheetml/2006/main" count="126" uniqueCount="52">
  <si>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</si>
  <si>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</si>
  <si>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</si>
  <si>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</si>
  <si>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</si>
  <si>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</si>
  <si>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</si>
  <si>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</si>
  <si>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</si>
  <si>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</si>
  <si>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</si>
  <si>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</si>
  <si>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</si>
  <si>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</si>
  <si>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</si>
  <si>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</si>
  <si>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</si>
  <si>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</si>
  <si>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</si>
  <si>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</si>
  <si>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</si>
  <si>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</si>
  <si>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</si>
  <si>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</si>
  <si>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</si>
  <si>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</si>
  <si>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</si>
  <si>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</si>
  <si>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</si>
  <si>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</si>
  <si>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</si>
  <si>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</si>
  <si>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</si>
  <si>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</si>
  <si>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</si>
  <si>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</si>
  <si>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</si>
  <si>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</si>
  <si>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</si>
  <si>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</si>
  <si>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</si>
  <si>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</si>
  <si>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</si>
  <si>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</si>
  <si>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</si>
  <si>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</si>
  <si>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</si>
  <si>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</si>
  <si>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</si>
  <si>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M:\_IR Scans\Samsung Series 4 LED TV</t>
  </si>
  <si>
    <t>Samsung UA32FH4003E</t>
  </si>
  <si>
    <t>AA59-00607A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</si>
</sst>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F10" sqref="F1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Samsung UA32FH4003E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AA59-00607A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1000</v>
      </c>
      <c r="O12" s="19" t="str">
        <f>BIN2HEX(N12)</f>
        <v>8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1000</v>
      </c>
      <c r="Q12" s="16" t="str">
        <f>BIN2HEX(P12)</f>
        <v>8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1000</v>
      </c>
      <c r="S12" s="15" t="str">
        <f>BIN2HEX(R12)</f>
        <v>8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1000</v>
      </c>
      <c r="U12" s="18" t="str">
        <f>BIN2HEX(T12)</f>
        <v>8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1000</v>
      </c>
      <c r="W12" s="17" t="str">
        <f>BIN2HEX(V12)</f>
        <v>8</v>
      </c>
    </row>
    <row r="13" spans="2:23" x14ac:dyDescent="0.25">
      <c r="B13" s="6"/>
      <c r="C13" s="3"/>
      <c r="D13" s="52">
        <f>'TRUE'!D10</f>
        <v>1</v>
      </c>
      <c r="E13" s="51">
        <f>'TRUE'!E10</f>
        <v>1</v>
      </c>
      <c r="F13" s="51">
        <f>'TRUE'!F10</f>
        <v>1</v>
      </c>
      <c r="G13" s="51">
        <f>'TRUE'!G10</f>
        <v>1</v>
      </c>
      <c r="H13" s="51">
        <f>'TRUE'!H10</f>
        <v>1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3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4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1111</v>
      </c>
      <c r="S16" s="14" t="str">
        <f t="shared" si="4"/>
        <v>F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1000</v>
      </c>
      <c r="U16" s="14" t="str">
        <f t="shared" si="5"/>
        <v>8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0100</v>
      </c>
      <c r="W16" s="14" t="str">
        <f t="shared" si="6"/>
        <v>4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0000</v>
      </c>
      <c r="S18" s="14" t="str">
        <f t="shared" si="4"/>
        <v>0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0111</v>
      </c>
      <c r="U18" s="14" t="str">
        <f t="shared" si="5"/>
        <v>7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1011</v>
      </c>
      <c r="W18" s="14" t="str">
        <f t="shared" si="6"/>
        <v>B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49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 display="M:\_IR Scans\JVC LT-19N300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9" sqref="E9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1</v>
      </c>
      <c r="E10" s="79">
        <v>1</v>
      </c>
      <c r="F10" s="79">
        <v>1</v>
      </c>
      <c r="G10" s="79">
        <v>1</v>
      </c>
      <c r="H10" s="79">
        <v>1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1110</v>
      </c>
      <c r="O12" s="126" t="str">
        <f t="shared" ref="O12:O19" si="2">BIN2HEX(N12)</f>
        <v>E</v>
      </c>
      <c r="P12" s="146" t="str">
        <f>E10 &amp; E11 &amp; E12 &amp; E13</f>
        <v>1110</v>
      </c>
      <c r="Q12" s="127" t="str">
        <f t="shared" ref="Q12:Q19" si="3">BIN2HEX(P12)</f>
        <v>E</v>
      </c>
      <c r="R12" s="148" t="str">
        <f>F10 &amp; F11 &amp; F12 &amp; F13</f>
        <v>1110</v>
      </c>
      <c r="S12" s="128" t="str">
        <f t="shared" ref="S12:S19" si="4">BIN2HEX(R12)</f>
        <v>E</v>
      </c>
      <c r="T12" s="150" t="str">
        <f>G10 &amp; G11 &amp; G12 &amp; G13</f>
        <v>1110</v>
      </c>
      <c r="U12" s="129" t="str">
        <f>BIN2HEX(T12)</f>
        <v>E</v>
      </c>
      <c r="V12" s="152" t="str">
        <f>H10 &amp; H11 &amp; H12 &amp; H13</f>
        <v>1110</v>
      </c>
      <c r="W12" s="130" t="str">
        <f>BIN2HEX(V12)</f>
        <v>E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1110</v>
      </c>
      <c r="Q14" s="127" t="str">
        <f t="shared" si="3"/>
        <v>E</v>
      </c>
      <c r="R14" s="149" t="str">
        <f>F18 &amp; F19 &amp; F20 &amp; F21</f>
        <v>1110</v>
      </c>
      <c r="S14" s="128" t="str">
        <f t="shared" si="4"/>
        <v>E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0000</v>
      </c>
      <c r="S16" s="131" t="str">
        <f t="shared" si="4"/>
        <v>0</v>
      </c>
      <c r="T16" s="145" t="str">
        <f>G26 &amp; G27 &amp; G28 &amp; G29</f>
        <v>1110</v>
      </c>
      <c r="U16" s="131" t="str">
        <f t="shared" si="5"/>
        <v>E</v>
      </c>
      <c r="V16" s="145" t="str">
        <f>H26 &amp; H27 &amp; H28 &amp; H29</f>
        <v>1101</v>
      </c>
      <c r="W16" s="131" t="str">
        <f t="shared" si="6"/>
        <v>D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1111</v>
      </c>
      <c r="S18" s="131" t="str">
        <f t="shared" si="4"/>
        <v>F</v>
      </c>
      <c r="T18" s="145" t="str">
        <f>G34 &amp; G35 &amp; G36 &amp; G37</f>
        <v>0001</v>
      </c>
      <c r="U18" s="131" t="str">
        <f t="shared" si="5"/>
        <v>1</v>
      </c>
      <c r="V18" s="145" t="str">
        <f>H34 &amp; H35 &amp; H36 &amp; H37</f>
        <v>0010</v>
      </c>
      <c r="W18" s="131" t="str">
        <f t="shared" si="6"/>
        <v>2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0</v>
      </c>
      <c r="G26" s="81">
        <v>1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1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1</v>
      </c>
      <c r="G34" s="72">
        <v>0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0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2015-09-04T09:49:00Z</dcterms:modified>
</cp:coreProperties>
</file>