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E10" i="6" l="1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K3" i="6" l="1"/>
  <c r="N12" i="4"/>
  <c r="N12" i="6" s="1"/>
  <c r="O12" i="6" s="1"/>
  <c r="P12" i="4"/>
  <c r="R12" i="4"/>
  <c r="T12" i="4"/>
  <c r="V12" i="4"/>
  <c r="P13" i="4"/>
  <c r="P13" i="6" s="1"/>
  <c r="Q13" i="6" s="1"/>
  <c r="R13" i="4"/>
  <c r="R13" i="6" s="1"/>
  <c r="S13" i="6" s="1"/>
  <c r="T13" i="4"/>
  <c r="T13" i="6" s="1"/>
  <c r="U13" i="6" s="1"/>
  <c r="V13" i="4"/>
  <c r="V13" i="6" s="1"/>
  <c r="W13" i="6" s="1"/>
  <c r="P14" i="4"/>
  <c r="R14" i="4"/>
  <c r="T14" i="4"/>
  <c r="V14" i="4"/>
  <c r="V14" i="6" s="1"/>
  <c r="W14" i="6" s="1"/>
  <c r="P15" i="4"/>
  <c r="R15" i="4"/>
  <c r="T15" i="4"/>
  <c r="V15" i="4"/>
  <c r="V15" i="6" s="1"/>
  <c r="W15" i="6" s="1"/>
  <c r="P16" i="4"/>
  <c r="R16" i="4"/>
  <c r="T16" i="4"/>
  <c r="V16" i="4"/>
  <c r="P17" i="4"/>
  <c r="R17" i="4"/>
  <c r="T17" i="4"/>
  <c r="V17" i="4"/>
  <c r="V17" i="6" s="1"/>
  <c r="W17" i="6" s="1"/>
  <c r="P18" i="4"/>
  <c r="R18" i="4"/>
  <c r="T18" i="4"/>
  <c r="V18" i="4"/>
  <c r="P19" i="4"/>
  <c r="R19" i="4"/>
  <c r="T19" i="4"/>
  <c r="V19" i="4"/>
  <c r="N19" i="4"/>
  <c r="O19" i="4" s="1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N13" i="6" s="1"/>
  <c r="O13" i="6" s="1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F22" i="6"/>
  <c r="G22" i="6"/>
  <c r="H22" i="6"/>
  <c r="F23" i="6"/>
  <c r="G23" i="6"/>
  <c r="H23" i="6"/>
  <c r="F24" i="6"/>
  <c r="G24" i="6"/>
  <c r="H24" i="6"/>
  <c r="F25" i="6"/>
  <c r="G25" i="6"/>
  <c r="H25" i="6"/>
  <c r="D25" i="6"/>
  <c r="D24" i="6"/>
  <c r="D23" i="6"/>
  <c r="D22" i="6"/>
  <c r="F18" i="6"/>
  <c r="G18" i="6"/>
  <c r="H18" i="6"/>
  <c r="F19" i="6"/>
  <c r="G19" i="6"/>
  <c r="H19" i="6"/>
  <c r="F20" i="6"/>
  <c r="G20" i="6"/>
  <c r="H20" i="6"/>
  <c r="F21" i="6"/>
  <c r="G21" i="6"/>
  <c r="H21" i="6"/>
  <c r="D21" i="6"/>
  <c r="D20" i="6"/>
  <c r="D19" i="6"/>
  <c r="D18" i="6"/>
  <c r="F14" i="6"/>
  <c r="G14" i="6"/>
  <c r="H14" i="6"/>
  <c r="F15" i="6"/>
  <c r="G15" i="6"/>
  <c r="H15" i="6"/>
  <c r="F16" i="6"/>
  <c r="G16" i="6"/>
  <c r="H16" i="6"/>
  <c r="F17" i="6"/>
  <c r="G17" i="6"/>
  <c r="H17" i="6"/>
  <c r="D17" i="6"/>
  <c r="D16" i="6"/>
  <c r="D15" i="6"/>
  <c r="D14" i="6"/>
  <c r="F10" i="6"/>
  <c r="G10" i="6"/>
  <c r="H10" i="6"/>
  <c r="F11" i="6"/>
  <c r="G11" i="6"/>
  <c r="H11" i="6"/>
  <c r="F12" i="6"/>
  <c r="G12" i="6"/>
  <c r="H12" i="6"/>
  <c r="F13" i="6"/>
  <c r="G13" i="6"/>
  <c r="H13" i="6"/>
  <c r="D13" i="6"/>
  <c r="D12" i="6"/>
  <c r="D11" i="6"/>
  <c r="D10" i="6"/>
  <c r="O13" i="4"/>
  <c r="R8" i="6"/>
  <c r="Q8" i="6"/>
  <c r="R7" i="6"/>
  <c r="Q7" i="6"/>
  <c r="R6" i="6"/>
  <c r="Q6" i="6"/>
  <c r="K6" i="6"/>
  <c r="R5" i="6"/>
  <c r="Q5" i="6"/>
  <c r="W13" i="4" l="1"/>
  <c r="U19" i="4"/>
  <c r="T19" i="6"/>
  <c r="U19" i="6" s="1"/>
  <c r="U13" i="4"/>
  <c r="S13" i="4"/>
  <c r="Q19" i="4"/>
  <c r="P19" i="6"/>
  <c r="Q19" i="6" s="1"/>
  <c r="Q17" i="4"/>
  <c r="P17" i="6"/>
  <c r="Q17" i="6" s="1"/>
  <c r="Q13" i="4"/>
  <c r="N19" i="6"/>
  <c r="O19" i="6" s="1"/>
  <c r="O17" i="4"/>
  <c r="W19" i="4"/>
  <c r="V19" i="6"/>
  <c r="W19" i="6" s="1"/>
  <c r="W18" i="4"/>
  <c r="V18" i="6"/>
  <c r="W18" i="6" s="1"/>
  <c r="W16" i="4"/>
  <c r="V16" i="6"/>
  <c r="W16" i="6" s="1"/>
  <c r="W12" i="4"/>
  <c r="V12" i="6"/>
  <c r="W12" i="6" s="1"/>
  <c r="U18" i="4"/>
  <c r="T18" i="6"/>
  <c r="U18" i="6" s="1"/>
  <c r="U17" i="4"/>
  <c r="T17" i="6"/>
  <c r="U17" i="6" s="1"/>
  <c r="U16" i="4"/>
  <c r="T16" i="6"/>
  <c r="U16" i="6" s="1"/>
  <c r="U15" i="4"/>
  <c r="T15" i="6"/>
  <c r="U15" i="6" s="1"/>
  <c r="U14" i="4"/>
  <c r="T14" i="6"/>
  <c r="U14" i="6" s="1"/>
  <c r="U12" i="4"/>
  <c r="T12" i="6"/>
  <c r="U12" i="6" s="1"/>
  <c r="S19" i="4"/>
  <c r="R19" i="6"/>
  <c r="S19" i="6" s="1"/>
  <c r="S18" i="4"/>
  <c r="R18" i="6"/>
  <c r="S18" i="6" s="1"/>
  <c r="S17" i="4"/>
  <c r="R17" i="6"/>
  <c r="S17" i="6" s="1"/>
  <c r="S16" i="4"/>
  <c r="R16" i="6"/>
  <c r="S16" i="6" s="1"/>
  <c r="S15" i="4"/>
  <c r="R15" i="6"/>
  <c r="S15" i="6" s="1"/>
  <c r="S14" i="4"/>
  <c r="R14" i="6"/>
  <c r="S14" i="6" s="1"/>
  <c r="S12" i="4"/>
  <c r="R12" i="6"/>
  <c r="S12" i="6" s="1"/>
  <c r="Q18" i="4"/>
  <c r="P18" i="6"/>
  <c r="Q18" i="6" s="1"/>
  <c r="Q16" i="4"/>
  <c r="P16" i="6"/>
  <c r="Q16" i="6" s="1"/>
  <c r="Q15" i="4"/>
  <c r="P15" i="6"/>
  <c r="Q15" i="6" s="1"/>
  <c r="Q14" i="4"/>
  <c r="P14" i="6"/>
  <c r="Q14" i="6" s="1"/>
  <c r="Q12" i="4"/>
  <c r="P12" i="6"/>
  <c r="Q12" i="6" s="1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<sst xmlns="http://schemas.openxmlformats.org/spreadsheetml/2006/main" count="126" uniqueCount="52">
  <si>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</si>
  <si>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</si>
  <si>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</si>
  <si>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</si>
  <si>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</si>
  <si>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</si>
  <si>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</si>
  <si>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</si>
  <si>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</si>
  <si>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</si>
  <si>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</si>
  <si>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</si>
  <si>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</si>
  <si>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</si>
  <si>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</si>
  <si>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</si>
  <si>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</si>
  <si>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</si>
  <si>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</si>
  <si>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</si>
  <si>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</si>
  <si>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</si>
  <si>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</si>
  <si>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</si>
  <si>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</si>
  <si>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</si>
  <si>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</si>
  <si>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</si>
  <si>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</si>
  <si>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</si>
  <si>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</si>
  <si>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</si>
  <si>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</si>
  <si>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</si>
  <si>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</si>
  <si>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</si>
  <si>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</si>
  <si>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</si>
  <si>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</si>
  <si>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</si>
  <si>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M:\_IR Scans\JVC LT-19N300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</si>
  <si>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</si>
  <si>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</si>
  <si>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</si>
  <si>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</si>
  <si>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</si>
  <si>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</si>
  <si>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</si>
  <si>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</si>
  <si>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</si>
  <si>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JVC LT-32N355</t>
  </si>
  <si>
    <t>JVC RM-C3116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</si>
</sst>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H26" sqref="H26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JVC LT-32N355</v>
      </c>
      <c r="F3" s="165"/>
      <c r="G3" s="165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6" t="str">
        <f>'TRUE'!E4:G4</f>
        <v>JVC RM-C3116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0</v>
      </c>
      <c r="E11" s="8">
        <f>'TRUE'!E12</f>
        <v>0</v>
      </c>
      <c r="F11" s="8">
        <f>'TRUE'!F12</f>
        <v>0</v>
      </c>
      <c r="G11" s="8">
        <f>'TRUE'!G12</f>
        <v>0</v>
      </c>
      <c r="H11" s="8">
        <f>'TRUE'!H12</f>
        <v>0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0</v>
      </c>
      <c r="E12" s="8">
        <f>'TRUE'!E11</f>
        <v>0</v>
      </c>
      <c r="F12" s="8">
        <f>'TRUE'!F11</f>
        <v>0</v>
      </c>
      <c r="G12" s="8">
        <f>'TRUE'!G11</f>
        <v>0</v>
      </c>
      <c r="H12" s="8">
        <f>'TRUE'!H11</f>
        <v>0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1111</v>
      </c>
      <c r="O12" s="19" t="str">
        <f>BIN2HEX(N12)</f>
        <v>F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1111</v>
      </c>
      <c r="Q12" s="16" t="str">
        <f>BIN2HEX(P12)</f>
        <v>F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1111</v>
      </c>
      <c r="S12" s="15" t="str">
        <f>BIN2HEX(R12)</f>
        <v>F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1111</v>
      </c>
      <c r="U12" s="18" t="str">
        <f>BIN2HEX(T12)</f>
        <v>F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1111</v>
      </c>
      <c r="W12" s="17" t="str">
        <f>BIN2HEX(V12)</f>
        <v>F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0101</v>
      </c>
      <c r="O13" s="19" t="str">
        <f t="shared" ref="O13:O19" si="2">BIN2HEX(N13)</f>
        <v>5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0101</v>
      </c>
      <c r="Q13" s="16" t="str">
        <f t="shared" ref="Q13:Q19" si="3">BIN2HEX(P13)</f>
        <v>5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0101</v>
      </c>
      <c r="S13" s="15" t="str">
        <f t="shared" ref="S13:S19" si="4">BIN2HEX(R13)</f>
        <v>5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0101</v>
      </c>
      <c r="U13" s="18" t="str">
        <f t="shared" ref="U13:U19" si="5">BIN2HEX(T13)</f>
        <v>5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0101</v>
      </c>
      <c r="W13" s="17" t="str">
        <f t="shared" ref="W13:W19" si="6">BIN2HEX(V13)</f>
        <v>5</v>
      </c>
    </row>
    <row r="14" spans="2:23" x14ac:dyDescent="0.25">
      <c r="B14" s="6"/>
      <c r="C14" s="3"/>
      <c r="D14" s="6">
        <f>'TRUE'!D17</f>
        <v>1</v>
      </c>
      <c r="E14" s="8">
        <f>'TRUE'!E17</f>
        <v>1</v>
      </c>
      <c r="F14" s="8">
        <f>'TRUE'!F17</f>
        <v>1</v>
      </c>
      <c r="G14" s="8">
        <f>'TRUE'!G17</f>
        <v>1</v>
      </c>
      <c r="H14" s="8">
        <f>'TRUE'!H17</f>
        <v>1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0000</v>
      </c>
      <c r="O14" s="19" t="str">
        <f t="shared" si="2"/>
        <v>0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0000</v>
      </c>
      <c r="Q14" s="16" t="str">
        <f t="shared" si="3"/>
        <v>0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0000</v>
      </c>
      <c r="S14" s="15" t="str">
        <f t="shared" si="4"/>
        <v>0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0000</v>
      </c>
      <c r="U14" s="18" t="str">
        <f t="shared" si="5"/>
        <v>0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0000</v>
      </c>
      <c r="W14" s="17" t="str">
        <f t="shared" si="6"/>
        <v>0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1010</v>
      </c>
      <c r="O15" s="19" t="str">
        <f t="shared" si="2"/>
        <v>A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1010</v>
      </c>
      <c r="Q15" s="16" t="str">
        <f t="shared" si="3"/>
        <v>A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1010</v>
      </c>
      <c r="S15" s="15" t="str">
        <f t="shared" si="4"/>
        <v>A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1010</v>
      </c>
      <c r="U15" s="18" t="str">
        <f t="shared" si="5"/>
        <v>A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1010</v>
      </c>
      <c r="W15" s="17" t="str">
        <f t="shared" si="6"/>
        <v>A</v>
      </c>
    </row>
    <row r="16" spans="2:23" ht="15.75" x14ac:dyDescent="0.25">
      <c r="B16" s="6"/>
      <c r="C16" s="3"/>
      <c r="D16" s="6">
        <f>'TRUE'!D15</f>
        <v>1</v>
      </c>
      <c r="E16" s="8">
        <f>'TRUE'!E15</f>
        <v>1</v>
      </c>
      <c r="F16" s="8">
        <f>'TRUE'!F15</f>
        <v>1</v>
      </c>
      <c r="G16" s="8">
        <f>'TRUE'!G15</f>
        <v>1</v>
      </c>
      <c r="H16" s="8">
        <f>'TRUE'!H15</f>
        <v>1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0000</v>
      </c>
      <c r="O16" s="14" t="str">
        <f t="shared" si="2"/>
        <v>0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1100</v>
      </c>
      <c r="Q16" s="14" t="str">
        <f t="shared" si="3"/>
        <v>C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0000</v>
      </c>
      <c r="S16" s="14" t="str">
        <f t="shared" si="4"/>
        <v>0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1111</v>
      </c>
      <c r="U16" s="14" t="str">
        <f t="shared" si="5"/>
        <v>F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0010</v>
      </c>
      <c r="W16" s="14" t="str">
        <f t="shared" si="6"/>
        <v>2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1010</v>
      </c>
      <c r="O17" s="14" t="str">
        <f t="shared" si="2"/>
        <v>A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1111</v>
      </c>
      <c r="Q17" s="14" t="str">
        <f t="shared" si="3"/>
        <v>F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1110</v>
      </c>
      <c r="S17" s="14" t="str">
        <f t="shared" si="4"/>
        <v>E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1011</v>
      </c>
      <c r="U17" s="14" t="str">
        <f t="shared" si="5"/>
        <v>B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1010</v>
      </c>
      <c r="W17" s="14" t="str">
        <f t="shared" si="6"/>
        <v>A</v>
      </c>
    </row>
    <row r="18" spans="2:23" ht="15.75" x14ac:dyDescent="0.25">
      <c r="B18" s="6"/>
      <c r="C18" s="3"/>
      <c r="D18" s="6">
        <f>'TRUE'!D21</f>
        <v>1</v>
      </c>
      <c r="E18" s="8">
        <f>'TRUE'!E21</f>
        <v>1</v>
      </c>
      <c r="F18" s="8">
        <f>'TRUE'!F21</f>
        <v>1</v>
      </c>
      <c r="G18" s="8">
        <f>'TRUE'!G21</f>
        <v>1</v>
      </c>
      <c r="H18" s="8">
        <f>'TRUE'!H21</f>
        <v>1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1111</v>
      </c>
      <c r="O18" s="14" t="str">
        <f t="shared" si="2"/>
        <v>F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0011</v>
      </c>
      <c r="Q18" s="14" t="str">
        <f t="shared" si="3"/>
        <v>3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1111</v>
      </c>
      <c r="S18" s="14" t="str">
        <f t="shared" si="4"/>
        <v>F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0000</v>
      </c>
      <c r="U18" s="14" t="str">
        <f t="shared" si="5"/>
        <v>0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1101</v>
      </c>
      <c r="W18" s="14" t="str">
        <f t="shared" si="6"/>
        <v>D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0101</v>
      </c>
      <c r="O19" s="14" t="str">
        <f t="shared" si="2"/>
        <v>5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0000</v>
      </c>
      <c r="Q19" s="14" t="str">
        <f t="shared" si="3"/>
        <v>0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0001</v>
      </c>
      <c r="S19" s="14" t="str">
        <f t="shared" si="4"/>
        <v>1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0100</v>
      </c>
      <c r="U19" s="14" t="str">
        <f t="shared" si="5"/>
        <v>4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0101</v>
      </c>
      <c r="W19" s="14" t="str">
        <f t="shared" si="6"/>
        <v>5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0</v>
      </c>
      <c r="E22" s="8">
        <f>'TRUE'!E25</f>
        <v>0</v>
      </c>
      <c r="F22" s="8">
        <f>'TRUE'!F25</f>
        <v>0</v>
      </c>
      <c r="G22" s="8">
        <f>'TRUE'!G25</f>
        <v>0</v>
      </c>
      <c r="H22" s="8">
        <f>'TRUE'!H25</f>
        <v>0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1</v>
      </c>
      <c r="E23" s="8">
        <f>'TRUE'!E24</f>
        <v>1</v>
      </c>
      <c r="F23" s="8">
        <f>'TRUE'!F24</f>
        <v>1</v>
      </c>
      <c r="G23" s="8">
        <f>'TRUE'!G24</f>
        <v>1</v>
      </c>
      <c r="H23" s="8">
        <f>'TRUE'!H24</f>
        <v>1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0</v>
      </c>
      <c r="E24" s="8">
        <f>'TRUE'!E23</f>
        <v>0</v>
      </c>
      <c r="F24" s="8">
        <f>'TRUE'!F23</f>
        <v>0</v>
      </c>
      <c r="G24" s="8">
        <f>'TRUE'!G23</f>
        <v>0</v>
      </c>
      <c r="H24" s="8">
        <f>'TRUE'!H23</f>
        <v>0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1</v>
      </c>
      <c r="E25" s="54">
        <f>'TRUE'!E22</f>
        <v>1</v>
      </c>
      <c r="F25" s="54">
        <f>'TRUE'!F22</f>
        <v>1</v>
      </c>
      <c r="G25" s="54">
        <f>'TRUE'!G22</f>
        <v>1</v>
      </c>
      <c r="H25" s="54">
        <f>'TRUE'!H22</f>
        <v>1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40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41</v>
      </c>
      <c r="P31" s="162" t="s">
        <v>43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44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45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46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47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48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42</v>
      </c>
      <c r="P37" s="162" t="s">
        <v>49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22" activePane="bottomRight" state="frozen"/>
      <selection activeCell="B1" sqref="B1"/>
      <selection pane="topRight" activeCell="L1" sqref="L1"/>
      <selection pane="bottomLeft" activeCell="B21" sqref="B21"/>
      <selection pane="bottomRight" activeCell="H41" sqref="H41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50</v>
      </c>
      <c r="F3" s="169"/>
      <c r="G3" s="169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70" t="s">
        <v>51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/>
      <c r="Q5" s="104">
        <f>(N5-O5)/N5</f>
        <v>1</v>
      </c>
      <c r="R5" s="104">
        <f>(N5-P5)/N5</f>
        <v>1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/>
      <c r="Q6" s="104">
        <f t="shared" ref="Q6:Q8" si="0">(N6-O6)/N6</f>
        <v>1</v>
      </c>
      <c r="R6" s="104">
        <f t="shared" ref="R6:R8" si="1">(N6-P6)/N6</f>
        <v>1</v>
      </c>
    </row>
    <row r="7" spans="2:31" x14ac:dyDescent="0.25">
      <c r="D7" s="105"/>
      <c r="M7" s="94" t="s">
        <v>25</v>
      </c>
      <c r="N7" s="70">
        <v>560</v>
      </c>
      <c r="O7" s="62"/>
      <c r="P7" s="62"/>
      <c r="Q7" s="104">
        <f t="shared" si="0"/>
        <v>1</v>
      </c>
      <c r="R7" s="104">
        <f t="shared" si="1"/>
        <v>1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/>
      <c r="Q8" s="104">
        <f t="shared" si="0"/>
        <v>1</v>
      </c>
      <c r="R8" s="104">
        <f t="shared" si="1"/>
        <v>1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0</v>
      </c>
      <c r="E11" s="81">
        <v>0</v>
      </c>
      <c r="F11" s="81">
        <v>0</v>
      </c>
      <c r="G11" s="81">
        <v>0</v>
      </c>
      <c r="H11" s="81">
        <v>0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0</v>
      </c>
      <c r="E12" s="81">
        <v>0</v>
      </c>
      <c r="F12" s="81">
        <v>0</v>
      </c>
      <c r="G12" s="81">
        <v>0</v>
      </c>
      <c r="H12" s="81">
        <v>0</v>
      </c>
      <c r="I12" s="96"/>
      <c r="J12" s="96"/>
      <c r="K12" s="120"/>
      <c r="M12" s="93">
        <v>2</v>
      </c>
      <c r="N12" s="143" t="str">
        <f>D10 &amp; D11 &amp; D12 &amp; D13</f>
        <v>0000</v>
      </c>
      <c r="O12" s="126" t="str">
        <f t="shared" ref="O12:O19" si="2">BIN2HEX(N12)</f>
        <v>0</v>
      </c>
      <c r="P12" s="146" t="str">
        <f>E10 &amp; E11 &amp; E12 &amp; E13</f>
        <v>0000</v>
      </c>
      <c r="Q12" s="127" t="str">
        <f t="shared" ref="Q12:Q19" si="3">BIN2HEX(P12)</f>
        <v>0</v>
      </c>
      <c r="R12" s="148" t="str">
        <f>F10 &amp; F11 &amp; F12 &amp; F13</f>
        <v>0000</v>
      </c>
      <c r="S12" s="128" t="str">
        <f t="shared" ref="S12:S19" si="4">BIN2HEX(R12)</f>
        <v>0</v>
      </c>
      <c r="T12" s="150" t="str">
        <f>G10 &amp; G11 &amp; G12 &amp; G13</f>
        <v>0000</v>
      </c>
      <c r="U12" s="129" t="str">
        <f>BIN2HEX(T12)</f>
        <v>0</v>
      </c>
      <c r="V12" s="152" t="str">
        <f>H10 &amp; H11 &amp; H12 &amp; H13</f>
        <v>0000</v>
      </c>
      <c r="W12" s="130" t="str">
        <f>BIN2HEX(V12)</f>
        <v>0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0101</v>
      </c>
      <c r="O13" s="126" t="str">
        <f t="shared" si="2"/>
        <v>5</v>
      </c>
      <c r="P13" s="147" t="str">
        <f>E14 &amp; E15 &amp; E16 &amp; E17</f>
        <v>0101</v>
      </c>
      <c r="Q13" s="127" t="str">
        <f t="shared" si="3"/>
        <v>5</v>
      </c>
      <c r="R13" s="149" t="str">
        <f>F14 &amp; F15 &amp; F16 &amp; F17</f>
        <v>0101</v>
      </c>
      <c r="S13" s="128" t="str">
        <f t="shared" si="4"/>
        <v>5</v>
      </c>
      <c r="T13" s="151" t="str">
        <f>G14 &amp; G15 &amp; G16 &amp; G17</f>
        <v>0101</v>
      </c>
      <c r="U13" s="129" t="str">
        <f t="shared" ref="U13:U19" si="5">BIN2HEX(T13)</f>
        <v>5</v>
      </c>
      <c r="V13" s="153" t="str">
        <f>H14 &amp; H15 &amp; H16 &amp; H17</f>
        <v>0101</v>
      </c>
      <c r="W13" s="130" t="str">
        <f t="shared" ref="W13:W19" si="6">BIN2HEX(V13)</f>
        <v>5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1111</v>
      </c>
      <c r="O14" s="126" t="str">
        <f t="shared" si="2"/>
        <v>F</v>
      </c>
      <c r="P14" s="147" t="str">
        <f>E18 &amp; E19 &amp; E20 &amp; E21</f>
        <v>1111</v>
      </c>
      <c r="Q14" s="127" t="str">
        <f t="shared" si="3"/>
        <v>F</v>
      </c>
      <c r="R14" s="149" t="str">
        <f>F18 &amp; F19 &amp; F20 &amp; F21</f>
        <v>1111</v>
      </c>
      <c r="S14" s="128" t="str">
        <f t="shared" si="4"/>
        <v>F</v>
      </c>
      <c r="T14" s="151" t="str">
        <f>G18 &amp; G19 &amp; G20 &amp; G21</f>
        <v>1111</v>
      </c>
      <c r="U14" s="129" t="str">
        <f t="shared" si="5"/>
        <v>F</v>
      </c>
      <c r="V14" s="153" t="str">
        <f>H18 &amp; H19 &amp; H20 &amp; H21</f>
        <v>1111</v>
      </c>
      <c r="W14" s="130" t="str">
        <f t="shared" si="6"/>
        <v>F</v>
      </c>
      <c r="AE14" s="93" t="s">
        <v>33</v>
      </c>
    </row>
    <row r="15" spans="2:31" x14ac:dyDescent="0.25">
      <c r="B15" s="118"/>
      <c r="C15" s="96"/>
      <c r="D15" s="80">
        <v>1</v>
      </c>
      <c r="E15" s="81">
        <v>1</v>
      </c>
      <c r="F15" s="81">
        <v>1</v>
      </c>
      <c r="G15" s="81">
        <v>1</v>
      </c>
      <c r="H15" s="81">
        <v>1</v>
      </c>
      <c r="I15" s="96"/>
      <c r="J15" s="96"/>
      <c r="K15" s="120"/>
      <c r="M15" s="93">
        <v>5</v>
      </c>
      <c r="N15" s="144" t="str">
        <f>D22 &amp; D23 &amp; D24 &amp; D25</f>
        <v>1010</v>
      </c>
      <c r="O15" s="126" t="str">
        <f t="shared" si="2"/>
        <v>A</v>
      </c>
      <c r="P15" s="147" t="str">
        <f>E22 &amp; E23 &amp; E24 &amp; E25</f>
        <v>1010</v>
      </c>
      <c r="Q15" s="127" t="str">
        <f t="shared" si="3"/>
        <v>A</v>
      </c>
      <c r="R15" s="149" t="str">
        <f>F22 &amp; F23 &amp; F24 &amp; F25</f>
        <v>1010</v>
      </c>
      <c r="S15" s="128" t="str">
        <f t="shared" si="4"/>
        <v>A</v>
      </c>
      <c r="T15" s="151" t="str">
        <f>G22 &amp; G23 &amp; G24 &amp; G25</f>
        <v>1010</v>
      </c>
      <c r="U15" s="129" t="str">
        <f t="shared" si="5"/>
        <v>A</v>
      </c>
      <c r="V15" s="153" t="str">
        <f>H22 &amp; H23 &amp; H24 &amp; H25</f>
        <v>1010</v>
      </c>
      <c r="W15" s="130" t="str">
        <f t="shared" si="6"/>
        <v>A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1111</v>
      </c>
      <c r="O16" s="131" t="str">
        <f t="shared" si="2"/>
        <v>F</v>
      </c>
      <c r="P16" s="145" t="str">
        <f>E26 &amp; E27 &amp; E28 &amp; E29</f>
        <v>1100</v>
      </c>
      <c r="Q16" s="131" t="str">
        <f t="shared" si="3"/>
        <v>C</v>
      </c>
      <c r="R16" s="145" t="str">
        <f>F26 &amp; F27 &amp; F28 &amp; F29</f>
        <v>1111</v>
      </c>
      <c r="S16" s="131" t="str">
        <f t="shared" si="4"/>
        <v>F</v>
      </c>
      <c r="T16" s="145" t="str">
        <f>G26 &amp; G27 &amp; G28 &amp; G29</f>
        <v>0000</v>
      </c>
      <c r="U16" s="131" t="str">
        <f t="shared" si="5"/>
        <v>0</v>
      </c>
      <c r="V16" s="145" t="str">
        <f>H26 &amp; H27 &amp; H28 &amp; H29</f>
        <v>1011</v>
      </c>
      <c r="W16" s="131" t="str">
        <f t="shared" si="6"/>
        <v>B</v>
      </c>
      <c r="AE16" s="93" t="s">
        <v>35</v>
      </c>
    </row>
    <row r="17" spans="2:31" ht="15.75" x14ac:dyDescent="0.25">
      <c r="B17" s="118"/>
      <c r="C17" s="96"/>
      <c r="D17" s="82">
        <v>1</v>
      </c>
      <c r="E17" s="83">
        <v>1</v>
      </c>
      <c r="F17" s="83">
        <v>1</v>
      </c>
      <c r="G17" s="83">
        <v>1</v>
      </c>
      <c r="H17" s="83">
        <v>1</v>
      </c>
      <c r="I17" s="96"/>
      <c r="J17" s="96"/>
      <c r="K17" s="120"/>
      <c r="M17" s="93">
        <v>7</v>
      </c>
      <c r="N17" s="144" t="str">
        <f>D30 &amp; D31 &amp; D32 &amp; D33</f>
        <v>1010</v>
      </c>
      <c r="O17" s="131" t="str">
        <f t="shared" si="2"/>
        <v>A</v>
      </c>
      <c r="P17" s="147" t="str">
        <f>E30 &amp; E31 &amp; E32 &amp; E33</f>
        <v>0000</v>
      </c>
      <c r="Q17" s="131" t="str">
        <f t="shared" si="3"/>
        <v>0</v>
      </c>
      <c r="R17" s="149" t="str">
        <f>F30 &amp; F31 &amp; F32 &amp; F33</f>
        <v>1000</v>
      </c>
      <c r="S17" s="131" t="str">
        <f t="shared" si="4"/>
        <v>8</v>
      </c>
      <c r="T17" s="151" t="str">
        <f>G30 &amp; G31 &amp; G32 &amp; G33</f>
        <v>0010</v>
      </c>
      <c r="U17" s="131" t="str">
        <f t="shared" si="5"/>
        <v>2</v>
      </c>
      <c r="V17" s="153" t="str">
        <f>H30 &amp; H31 &amp; H32 &amp; H33</f>
        <v>1010</v>
      </c>
      <c r="W17" s="131" t="str">
        <f t="shared" si="6"/>
        <v>A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0000</v>
      </c>
      <c r="O18" s="131" t="str">
        <f t="shared" si="2"/>
        <v>0</v>
      </c>
      <c r="P18" s="145" t="str">
        <f>E34 &amp; E35 &amp; E36 &amp; E37</f>
        <v>0011</v>
      </c>
      <c r="Q18" s="131" t="str">
        <f t="shared" si="3"/>
        <v>3</v>
      </c>
      <c r="R18" s="145" t="str">
        <f>F34 &amp; F35 &amp; F36 &amp; F37</f>
        <v>0000</v>
      </c>
      <c r="S18" s="131" t="str">
        <f t="shared" si="4"/>
        <v>0</v>
      </c>
      <c r="T18" s="145" t="str">
        <f>G34 &amp; G35 &amp; G36 &amp; G37</f>
        <v>1111</v>
      </c>
      <c r="U18" s="131" t="str">
        <f t="shared" si="5"/>
        <v>F</v>
      </c>
      <c r="V18" s="145" t="str">
        <f>H34 &amp; H35 &amp; H36 &amp; H37</f>
        <v>0100</v>
      </c>
      <c r="W18" s="131" t="str">
        <f t="shared" si="6"/>
        <v>4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0101</v>
      </c>
      <c r="O19" s="131" t="str">
        <f t="shared" si="2"/>
        <v>5</v>
      </c>
      <c r="P19" s="147" t="str">
        <f>E38 &amp; E39 &amp; E40 &amp; E41</f>
        <v>1111</v>
      </c>
      <c r="Q19" s="131" t="str">
        <f t="shared" si="3"/>
        <v>F</v>
      </c>
      <c r="R19" s="149" t="str">
        <f>F38 &amp; F39 &amp; F40 &amp; F41</f>
        <v>0111</v>
      </c>
      <c r="S19" s="131" t="str">
        <f t="shared" si="4"/>
        <v>7</v>
      </c>
      <c r="T19" s="151" t="str">
        <f>G38 &amp; G39 &amp; G40 &amp; G41</f>
        <v>1101</v>
      </c>
      <c r="U19" s="131" t="str">
        <f t="shared" si="5"/>
        <v>D</v>
      </c>
      <c r="V19" s="153" t="str">
        <f>H38 &amp; H39 &amp; H40 &amp; H41</f>
        <v>0101</v>
      </c>
      <c r="W19" s="131" t="str">
        <f t="shared" si="6"/>
        <v>5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1</v>
      </c>
      <c r="E21" s="83">
        <v>1</v>
      </c>
      <c r="F21" s="83">
        <v>1</v>
      </c>
      <c r="G21" s="83">
        <v>1</v>
      </c>
      <c r="H21" s="83">
        <v>1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1</v>
      </c>
      <c r="E22" s="81">
        <v>1</v>
      </c>
      <c r="F22" s="81">
        <v>1</v>
      </c>
      <c r="G22" s="81">
        <v>1</v>
      </c>
      <c r="H22" s="81">
        <v>1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0</v>
      </c>
      <c r="E23" s="81">
        <v>0</v>
      </c>
      <c r="F23" s="81">
        <v>0</v>
      </c>
      <c r="G23" s="81">
        <v>0</v>
      </c>
      <c r="H23" s="81">
        <v>0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1</v>
      </c>
      <c r="E24" s="72">
        <v>1</v>
      </c>
      <c r="F24" s="72">
        <v>1</v>
      </c>
      <c r="G24" s="72">
        <v>1</v>
      </c>
      <c r="H24" s="72">
        <v>1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0</v>
      </c>
      <c r="E25" s="85">
        <v>0</v>
      </c>
      <c r="F25" s="85">
        <v>0</v>
      </c>
      <c r="G25" s="85">
        <v>0</v>
      </c>
      <c r="H25" s="85">
        <v>0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1</v>
      </c>
      <c r="E26" s="81">
        <v>1</v>
      </c>
      <c r="F26" s="81">
        <v>1</v>
      </c>
      <c r="G26" s="81">
        <v>0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1</v>
      </c>
      <c r="E27" s="72">
        <v>1</v>
      </c>
      <c r="F27" s="72">
        <v>1</v>
      </c>
      <c r="G27" s="72">
        <v>0</v>
      </c>
      <c r="H27" s="72">
        <v>0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1</v>
      </c>
      <c r="E28" s="72">
        <v>0</v>
      </c>
      <c r="F28" s="72">
        <v>1</v>
      </c>
      <c r="G28" s="72">
        <v>0</v>
      </c>
      <c r="H28" s="72">
        <v>1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1</v>
      </c>
      <c r="E29" s="86">
        <v>0</v>
      </c>
      <c r="F29" s="86">
        <v>1</v>
      </c>
      <c r="G29" s="86">
        <v>0</v>
      </c>
      <c r="H29" s="86">
        <v>1</v>
      </c>
      <c r="M29" s="93">
        <v>19</v>
      </c>
    </row>
    <row r="30" spans="2:31" x14ac:dyDescent="0.25">
      <c r="B30" s="108"/>
      <c r="C30" s="96"/>
      <c r="D30" s="73">
        <v>1</v>
      </c>
      <c r="E30" s="74">
        <v>0</v>
      </c>
      <c r="F30" s="66">
        <v>1</v>
      </c>
      <c r="G30" s="76">
        <v>0</v>
      </c>
      <c r="H30" s="77">
        <v>1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1</v>
      </c>
      <c r="E32" s="74">
        <v>0</v>
      </c>
      <c r="F32" s="66">
        <v>0</v>
      </c>
      <c r="G32" s="76">
        <v>1</v>
      </c>
      <c r="H32" s="77">
        <v>1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0</v>
      </c>
      <c r="E34" s="72">
        <v>0</v>
      </c>
      <c r="F34" s="72">
        <v>0</v>
      </c>
      <c r="G34" s="72">
        <v>1</v>
      </c>
      <c r="H34" s="72">
        <v>0</v>
      </c>
      <c r="M34" s="93">
        <v>24</v>
      </c>
    </row>
    <row r="35" spans="2:13" x14ac:dyDescent="0.25">
      <c r="B35" s="108"/>
      <c r="C35" s="96"/>
      <c r="D35" s="72">
        <v>0</v>
      </c>
      <c r="E35" s="72">
        <v>0</v>
      </c>
      <c r="F35" s="72">
        <v>0</v>
      </c>
      <c r="G35" s="72">
        <v>1</v>
      </c>
      <c r="H35" s="72">
        <v>1</v>
      </c>
      <c r="M35" s="93">
        <v>25</v>
      </c>
    </row>
    <row r="36" spans="2:13" x14ac:dyDescent="0.25">
      <c r="B36" s="108"/>
      <c r="C36" s="96"/>
      <c r="D36" s="72">
        <v>0</v>
      </c>
      <c r="E36" s="72">
        <v>1</v>
      </c>
      <c r="F36" s="72">
        <v>0</v>
      </c>
      <c r="G36" s="72">
        <v>1</v>
      </c>
      <c r="H36" s="72">
        <v>0</v>
      </c>
      <c r="M36" s="93">
        <v>26</v>
      </c>
    </row>
    <row r="37" spans="2:13" x14ac:dyDescent="0.25">
      <c r="B37" s="108"/>
      <c r="C37" s="96"/>
      <c r="D37" s="86">
        <v>0</v>
      </c>
      <c r="E37" s="86">
        <v>1</v>
      </c>
      <c r="F37" s="86">
        <v>0</v>
      </c>
      <c r="G37" s="86">
        <v>1</v>
      </c>
      <c r="H37" s="86">
        <v>0</v>
      </c>
      <c r="M37" s="93">
        <v>27</v>
      </c>
    </row>
    <row r="38" spans="2:13" x14ac:dyDescent="0.25">
      <c r="B38" s="108"/>
      <c r="C38" s="96"/>
      <c r="D38" s="73">
        <v>0</v>
      </c>
      <c r="E38" s="74">
        <v>1</v>
      </c>
      <c r="F38" s="66">
        <v>0</v>
      </c>
      <c r="G38" s="76">
        <v>1</v>
      </c>
      <c r="H38" s="77">
        <v>0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0</v>
      </c>
      <c r="E40" s="74">
        <v>1</v>
      </c>
      <c r="F40" s="66">
        <v>1</v>
      </c>
      <c r="G40" s="76">
        <v>0</v>
      </c>
      <c r="H40" s="77">
        <v>0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2017-01-16T13:29:26Z</dcterms:modified>
</cp:coreProperties>
</file>