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filterPrivacy="1"/>
  <bookViews>
    <workbookView xWindow="0" yWindow="0" windowWidth="22260" windowHeight="12648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8" i="1" l="1"/>
  <c r="Q7" i="1"/>
  <c r="Q6" i="1"/>
</calcChain>
</file>

<file path=xl/sharedStrings.xml><?xml version="1.0" encoding="utf-8"?>
<sst xmlns="http://schemas.openxmlformats.org/spreadsheetml/2006/main" count="22" uniqueCount="22">
  <si>
    <t>№ п/п</t>
  </si>
  <si>
    <t>Наименование поставщика</t>
  </si>
  <si>
    <t>Диаметр в (м)</t>
  </si>
  <si>
    <t>Цена в руб за 1 м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</si>
  <si>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</si>
  <si>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</si>
  <si>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</si>
  <si>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</si>
  <si>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</si>
  <si>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</si>
  <si>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</si>
  <si>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</si>
  <si>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</si>
  <si>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</si>
  <si>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</si>
  <si>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</si>
  <si>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Стоимость продукции за год в руб.</t>
  </si>
  <si>
    <t>Трубзавод1</t>
  </si>
  <si>
    <t>Трубзавод2</t>
  </si>
  <si>
    <t>Трубзавод3</t>
  </si>
  <si>
    <t>В том числе по месяцам</t>
  </si>
  <si>
    <t>План поставки трубной продукции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</si>
</sst>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  <c:spPr>
        <a:solidFill>
          <a:schemeClr val="bg1">
            <a:lumMod val="65000"/>
          </a:schemeClr>
        </a:solidFill>
      </c:spPr>
    </c:sideWall>
    <c:backWall>
      <c:thickness val="0"/>
      <c:spPr>
        <a:solidFill>
          <a:schemeClr val="bg1">
            <a:lumMod val="65000"/>
          </a:schemeClr>
        </a:solidFill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Лист1!$B$6</c:f>
              <c:strCache>
                <c:ptCount val="1"/>
                <c:pt idx="0">
                  <c:v>Трубзавод1</c:v>
                </c:pt>
              </c:strCache>
            </c:strRef>
          </c:tx>
          <c:invertIfNegative val="0"/>
          <c:cat>
            <c:strRef>
              <c:f>Лист1!$E$5:$P$5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Лист1!$E$6:$P$6</c:f>
              <c:numCache>
                <c:formatCode>General</c:formatCode>
                <c:ptCount val="12"/>
                <c:pt idx="0">
                  <c:v>20</c:v>
                </c:pt>
                <c:pt idx="1">
                  <c:v>21</c:v>
                </c:pt>
                <c:pt idx="2">
                  <c:v>10</c:v>
                </c:pt>
                <c:pt idx="3">
                  <c:v>15</c:v>
                </c:pt>
                <c:pt idx="4">
                  <c:v>34</c:v>
                </c:pt>
                <c:pt idx="5">
                  <c:v>16</c:v>
                </c:pt>
                <c:pt idx="6">
                  <c:v>17</c:v>
                </c:pt>
                <c:pt idx="7">
                  <c:v>12</c:v>
                </c:pt>
                <c:pt idx="8">
                  <c:v>32</c:v>
                </c:pt>
                <c:pt idx="9">
                  <c:v>10</c:v>
                </c:pt>
                <c:pt idx="10">
                  <c:v>11</c:v>
                </c:pt>
                <c:pt idx="11">
                  <c:v>23</c:v>
                </c:pt>
              </c:numCache>
            </c:numRef>
          </c:val>
        </c:ser>
        <c:ser>
          <c:idx val="1"/>
          <c:order val="1"/>
          <c:tx>
            <c:strRef>
              <c:f>Лист1!$B$7</c:f>
              <c:strCache>
                <c:ptCount val="1"/>
                <c:pt idx="0">
                  <c:v>Трубзавод2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strRef>
              <c:f>Лист1!$E$5:$P$5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Лист1!$E$7:$P$7</c:f>
              <c:numCache>
                <c:formatCode>General</c:formatCode>
                <c:ptCount val="12"/>
                <c:pt idx="0">
                  <c:v>56</c:v>
                </c:pt>
                <c:pt idx="1">
                  <c:v>33</c:v>
                </c:pt>
                <c:pt idx="2">
                  <c:v>23</c:v>
                </c:pt>
                <c:pt idx="3">
                  <c:v>24</c:v>
                </c:pt>
                <c:pt idx="4">
                  <c:v>46</c:v>
                </c:pt>
                <c:pt idx="5">
                  <c:v>12</c:v>
                </c:pt>
                <c:pt idx="6">
                  <c:v>24</c:v>
                </c:pt>
                <c:pt idx="7">
                  <c:v>56</c:v>
                </c:pt>
                <c:pt idx="8">
                  <c:v>10</c:v>
                </c:pt>
                <c:pt idx="9">
                  <c:v>16</c:v>
                </c:pt>
                <c:pt idx="10">
                  <c:v>13</c:v>
                </c:pt>
                <c:pt idx="11">
                  <c:v>12</c:v>
                </c:pt>
              </c:numCache>
            </c:numRef>
          </c:val>
        </c:ser>
        <c:ser>
          <c:idx val="2"/>
          <c:order val="2"/>
          <c:tx>
            <c:strRef>
              <c:f>Лист1!$B$8</c:f>
              <c:strCache>
                <c:ptCount val="1"/>
                <c:pt idx="0">
                  <c:v>Трубзавод3</c:v>
                </c:pt>
              </c:strCache>
            </c:strRef>
          </c:tx>
          <c:spPr>
            <a:solidFill>
              <a:schemeClr val="accent6"/>
            </a:solidFill>
          </c:spPr>
          <c:invertIfNegative val="0"/>
          <c:cat>
            <c:strRef>
              <c:f>Лист1!$E$5:$P$5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Лист1!$E$8:$P$8</c:f>
              <c:numCache>
                <c:formatCode>General</c:formatCode>
                <c:ptCount val="12"/>
                <c:pt idx="0">
                  <c:v>14</c:v>
                </c:pt>
                <c:pt idx="1">
                  <c:v>23</c:v>
                </c:pt>
                <c:pt idx="2">
                  <c:v>15</c:v>
                </c:pt>
                <c:pt idx="3">
                  <c:v>17</c:v>
                </c:pt>
                <c:pt idx="4">
                  <c:v>27</c:v>
                </c:pt>
                <c:pt idx="5">
                  <c:v>11</c:v>
                </c:pt>
                <c:pt idx="6">
                  <c:v>16</c:v>
                </c:pt>
                <c:pt idx="7">
                  <c:v>11</c:v>
                </c:pt>
                <c:pt idx="8">
                  <c:v>10</c:v>
                </c:pt>
                <c:pt idx="9">
                  <c:v>20</c:v>
                </c:pt>
                <c:pt idx="10">
                  <c:v>22</c:v>
                </c:pt>
                <c:pt idx="11">
                  <c:v>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130472960"/>
        <c:axId val="166242944"/>
        <c:axId val="0"/>
      </c:bar3DChart>
      <c:catAx>
        <c:axId val="13047296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>
                <a:solidFill>
                  <a:schemeClr val="bg1"/>
                </a:solidFill>
              </a:defRPr>
            </a:pPr>
            <a:endParaRPr lang="ru-RU"/>
          </a:p>
        </c:txPr>
        <c:crossAx val="166242944"/>
        <c:crosses val="autoZero"/>
        <c:auto val="1"/>
        <c:lblAlgn val="ctr"/>
        <c:lblOffset val="100"/>
        <c:noMultiLvlLbl val="0"/>
      </c:catAx>
      <c:valAx>
        <c:axId val="166242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spPr>
          <a:noFill/>
        </c:spPr>
        <c:txPr>
          <a:bodyPr/>
          <a:lstStyle/>
          <a:p>
            <a:pPr>
              <a:defRPr>
                <a:solidFill>
                  <a:schemeClr val="bg1"/>
                </a:solidFill>
              </a:defRPr>
            </a:pPr>
            <a:endParaRPr lang="ru-RU"/>
          </a:p>
        </c:txPr>
        <c:crossAx val="130472960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>
              <a:solidFill>
                <a:schemeClr val="bg1"/>
              </a:solidFill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tx1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548640</xdr:colOff>
      <xdr:row>8</xdr:row>
      <xdr:rowOff>133350</xdr:rowOff>
    </xdr:from>
    <xdr:to>
      <xdr:col>17</xdr:col>
      <xdr:colOff>278130</xdr:colOff>
      <xdr:row>29</xdr:row>
      <xdr:rowOff>22860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"/>
  <sheetViews>
    <sheetView tabSelected="1" topLeftCell="B4" workbookViewId="0">
      <selection activeCell="J34" sqref="J34"/>
    </sheetView>
  </sheetViews>
  <sheetFormatPr defaultColWidth="9.109375" defaultRowHeight="14.4" x14ac:dyDescent="0.3"/>
  <cols>
    <col min="1" max="1" width="9.109375" style="1"/>
    <col min="2" max="2" width="26.44140625" style="1" bestFit="1" customWidth="1"/>
    <col min="3" max="3" width="9.33203125" style="1" customWidth="1"/>
    <col min="4" max="4" width="10.5546875" style="1" customWidth="1"/>
    <col min="5" max="16" width="9.109375" style="1"/>
    <col min="17" max="17" width="11.33203125" style="1" customWidth="1"/>
    <col min="18" max="16384" width="9.109375" style="1"/>
  </cols>
  <sheetData>
    <row r="1" spans="1:17" ht="17.399999999999999" x14ac:dyDescent="0.3">
      <c r="A1" s="6" t="s">
        <v>21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</row>
    <row r="4" spans="1:17" x14ac:dyDescent="0.3">
      <c r="A4" s="2"/>
      <c r="B4" s="2"/>
      <c r="C4" s="2"/>
      <c r="D4" s="2"/>
      <c r="E4" s="2"/>
      <c r="F4" s="5" t="s">
        <v>20</v>
      </c>
      <c r="G4" s="5"/>
      <c r="H4" s="5"/>
      <c r="I4" s="5"/>
      <c r="J4" s="5"/>
      <c r="K4" s="5"/>
      <c r="L4" s="5"/>
      <c r="M4" s="5"/>
      <c r="N4" s="5"/>
      <c r="O4" s="5"/>
      <c r="P4" s="5"/>
      <c r="Q4" s="3"/>
    </row>
    <row r="5" spans="1:17" ht="57.6" x14ac:dyDescent="0.3">
      <c r="A5" s="3" t="s">
        <v>0</v>
      </c>
      <c r="B5" s="3" t="s">
        <v>1</v>
      </c>
      <c r="C5" s="4" t="s">
        <v>2</v>
      </c>
      <c r="D5" s="4" t="s">
        <v>3</v>
      </c>
      <c r="E5" s="3" t="s">
        <v>4</v>
      </c>
      <c r="F5" s="3" t="s">
        <v>5</v>
      </c>
      <c r="G5" s="3" t="s">
        <v>6</v>
      </c>
      <c r="H5" s="3" t="s">
        <v>7</v>
      </c>
      <c r="I5" s="3" t="s">
        <v>8</v>
      </c>
      <c r="J5" s="3" t="s">
        <v>9</v>
      </c>
      <c r="K5" s="3" t="s">
        <v>10</v>
      </c>
      <c r="L5" s="3" t="s">
        <v>11</v>
      </c>
      <c r="M5" s="3" t="s">
        <v>12</v>
      </c>
      <c r="N5" s="3" t="s">
        <v>13</v>
      </c>
      <c r="O5" s="3" t="s">
        <v>14</v>
      </c>
      <c r="P5" s="3" t="s">
        <v>15</v>
      </c>
      <c r="Q5" s="4" t="s">
        <v>16</v>
      </c>
    </row>
    <row r="6" spans="1:17" x14ac:dyDescent="0.3">
      <c r="A6" s="3">
        <v>1</v>
      </c>
      <c r="B6" s="3" t="s">
        <v>17</v>
      </c>
      <c r="C6" s="3">
        <v>20</v>
      </c>
      <c r="D6" s="3">
        <v>50000</v>
      </c>
      <c r="E6" s="3">
        <v>20</v>
      </c>
      <c r="F6" s="3">
        <v>21</v>
      </c>
      <c r="G6" s="3">
        <v>10</v>
      </c>
      <c r="H6" s="3">
        <v>15</v>
      </c>
      <c r="I6" s="3">
        <v>34</v>
      </c>
      <c r="J6" s="3">
        <v>16</v>
      </c>
      <c r="K6" s="3">
        <v>17</v>
      </c>
      <c r="L6" s="3">
        <v>12</v>
      </c>
      <c r="M6" s="3">
        <v>32</v>
      </c>
      <c r="N6" s="3">
        <v>10</v>
      </c>
      <c r="O6" s="3">
        <v>11</v>
      </c>
      <c r="P6" s="3">
        <v>23</v>
      </c>
      <c r="Q6" s="3">
        <f>SUM(E6:P6)*D6</f>
        <v>11050000</v>
      </c>
    </row>
    <row r="7" spans="1:17" x14ac:dyDescent="0.3">
      <c r="A7" s="3">
        <v>2</v>
      </c>
      <c r="B7" s="3" t="s">
        <v>18</v>
      </c>
      <c r="C7" s="3">
        <v>30</v>
      </c>
      <c r="D7" s="3">
        <v>78000</v>
      </c>
      <c r="E7" s="3">
        <v>56</v>
      </c>
      <c r="F7" s="3">
        <v>33</v>
      </c>
      <c r="G7" s="3">
        <v>23</v>
      </c>
      <c r="H7" s="3">
        <v>24</v>
      </c>
      <c r="I7" s="3">
        <v>46</v>
      </c>
      <c r="J7" s="3">
        <v>12</v>
      </c>
      <c r="K7" s="3">
        <v>24</v>
      </c>
      <c r="L7" s="3">
        <v>56</v>
      </c>
      <c r="M7" s="3">
        <v>10</v>
      </c>
      <c r="N7" s="3">
        <v>16</v>
      </c>
      <c r="O7" s="3">
        <v>13</v>
      </c>
      <c r="P7" s="3">
        <v>12</v>
      </c>
      <c r="Q7" s="3">
        <f>SUM(E7:P7)*D7</f>
        <v>25350000</v>
      </c>
    </row>
    <row r="8" spans="1:17" x14ac:dyDescent="0.3">
      <c r="A8" s="3">
        <v>3</v>
      </c>
      <c r="B8" s="3" t="s">
        <v>19</v>
      </c>
      <c r="C8" s="3">
        <v>55</v>
      </c>
      <c r="D8" s="3">
        <v>85000</v>
      </c>
      <c r="E8" s="3">
        <v>14</v>
      </c>
      <c r="F8" s="3">
        <v>23</v>
      </c>
      <c r="G8" s="3">
        <v>15</v>
      </c>
      <c r="H8" s="3">
        <v>17</v>
      </c>
      <c r="I8" s="3">
        <v>27</v>
      </c>
      <c r="J8" s="3">
        <v>11</v>
      </c>
      <c r="K8" s="3">
        <v>16</v>
      </c>
      <c r="L8" s="3">
        <v>11</v>
      </c>
      <c r="M8" s="3">
        <v>10</v>
      </c>
      <c r="N8" s="3">
        <v>20</v>
      </c>
      <c r="O8" s="3">
        <v>22</v>
      </c>
      <c r="P8" s="3">
        <v>26</v>
      </c>
      <c r="Q8" s="3">
        <f>SUM(E8:P8)*D8</f>
        <v>18020000</v>
      </c>
    </row>
  </sheetData>
  <mergeCells count="2">
    <mergeCell ref="F4:P4"/>
    <mergeCell ref="A1:Q1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2022-06-30T10:04:25Z</dcterms:modified>
</cp:coreProperties>
</file>